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'見える化（公共）'!$A$2:$AC$93</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3" i="35" l="1"/>
  <c r="AB93" i="35"/>
  <c r="Z93" i="35"/>
  <c r="AA93" i="35"/>
  <c r="Y93" i="35"/>
  <c r="N93" i="35"/>
  <c r="O93" i="35"/>
  <c r="P93" i="35"/>
  <c r="Q93" i="35"/>
  <c r="R93" i="35"/>
  <c r="S93" i="35"/>
  <c r="T93" i="35"/>
  <c r="U93" i="35"/>
  <c r="V93" i="35"/>
  <c r="W93" i="35"/>
  <c r="X93" i="35"/>
  <c r="M93" i="35"/>
  <c r="E93" i="35"/>
  <c r="F93" i="35"/>
  <c r="G93" i="35"/>
  <c r="H93" i="35"/>
  <c r="I93" i="35"/>
  <c r="J93" i="35"/>
  <c r="K93" i="35"/>
  <c r="L93" i="35"/>
  <c r="D93" i="35"/>
  <c r="C93" i="35"/>
</calcChain>
</file>

<file path=xl/sharedStrings.xml><?xml version="1.0" encoding="utf-8"?>
<sst xmlns="http://schemas.openxmlformats.org/spreadsheetml/2006/main" count="224" uniqueCount="116">
  <si>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</si>
  <si>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</si>
  <si>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</si>
  <si>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</si>
  <si>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</si>
  <si>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</si>
  <si>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</si>
  <si>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</si>
  <si>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Cd1【3万人未満：25人/ha未満：30年以上】</t>
    <rPh sb="5" eb="7">
      <t>マンニン</t>
    </rPh>
    <rPh sb="7" eb="9">
      <t>ミマン</t>
    </rPh>
    <rPh sb="12" eb="13">
      <t>ニン</t>
    </rPh>
    <rPh sb="16" eb="18">
      <t>ミマン</t>
    </rPh>
    <rPh sb="21" eb="22">
      <t>ネン</t>
    </rPh>
    <rPh sb="22" eb="24">
      <t>イジョウ</t>
    </rPh>
    <phoneticPr fontId="7"/>
  </si>
  <si>
    <t>21 岐阜県 瑞浪市</t>
  </si>
  <si>
    <t>33 岡山県 和気町</t>
  </si>
  <si>
    <t>16 富山県 南砺市</t>
  </si>
  <si>
    <t>07 福島県 相馬市</t>
  </si>
  <si>
    <t>45 宮崎県 西都市</t>
  </si>
  <si>
    <t>33 岡山県 勝央町</t>
  </si>
  <si>
    <t>20 長野県 東御市</t>
  </si>
  <si>
    <t>19 山梨県 富士河口湖町</t>
  </si>
  <si>
    <t>18 福井県 勝山市</t>
  </si>
  <si>
    <t>06 山形県 高畠町</t>
  </si>
  <si>
    <t>02 青森県 田舎館村</t>
  </si>
  <si>
    <t>06 山形県 川西町</t>
  </si>
  <si>
    <t>01 北海道 中標津町</t>
  </si>
  <si>
    <t>18 福井県 越前町</t>
  </si>
  <si>
    <t>01 北海道 士別市</t>
  </si>
  <si>
    <t>43 熊本県 阿蘇市</t>
  </si>
  <si>
    <t>01 北海道 奈井江町</t>
  </si>
  <si>
    <t>04 宮城県 気仙沼市</t>
  </si>
  <si>
    <t>01 北海道 赤平市</t>
  </si>
  <si>
    <t>07 福島県 猪苗代町</t>
  </si>
  <si>
    <t>46 鹿児島県 指宿市</t>
  </si>
  <si>
    <t>10 群馬県 みなかみ町</t>
  </si>
  <si>
    <t>33 岡山県 備前市</t>
  </si>
  <si>
    <t>18 福井県 あわら市</t>
  </si>
  <si>
    <t>28 兵庫県 播磨高原広域事務組合（事業会計分）</t>
  </si>
  <si>
    <t>14 神奈川県 箱根町</t>
  </si>
  <si>
    <t>汚水処理原価【円/㎥】</t>
    <rPh sb="0" eb="2">
      <t>オスイ</t>
    </rPh>
    <rPh sb="2" eb="4">
      <t>ショリ</t>
    </rPh>
    <rPh sb="4" eb="6">
      <t>ゲンカ</t>
    </rPh>
    <rPh sb="7" eb="8">
      <t>エン</t>
    </rPh>
    <phoneticPr fontId="7"/>
  </si>
  <si>
    <t>05 秋田県 八郎潟町</t>
  </si>
  <si>
    <t>01 北海道 栗山町</t>
  </si>
  <si>
    <t>35 山口県 長門市</t>
  </si>
  <si>
    <t>20 長野県 山ノ内町</t>
  </si>
  <si>
    <t>03 岩手県 雫石町</t>
  </si>
  <si>
    <t>04 宮城県 白石市</t>
  </si>
  <si>
    <t>01 北海道 枝幸町</t>
  </si>
  <si>
    <t>01 北海道 砂川市</t>
  </si>
  <si>
    <t>33 岡山県 高梁市</t>
  </si>
  <si>
    <t>01 北海道 新得町</t>
  </si>
  <si>
    <t>47 沖縄県 本部町</t>
  </si>
  <si>
    <t>20 長野県 小諸市</t>
  </si>
  <si>
    <t>33 岡山県 吉備中央町</t>
  </si>
  <si>
    <t>01 北海道 池田町</t>
  </si>
  <si>
    <t>46 鹿児島県 出水市</t>
  </si>
  <si>
    <t>05 秋田県 仙北市</t>
  </si>
  <si>
    <t>01 北海道 白老町</t>
  </si>
  <si>
    <t>01 北海道 紋別市</t>
  </si>
  <si>
    <t>01 北海道 清水町</t>
  </si>
  <si>
    <t>18 福井県 五領川公共下水道事務組合</t>
  </si>
  <si>
    <t>28 兵庫県 丹波市</t>
  </si>
  <si>
    <t>33 岡山県 美作市</t>
  </si>
  <si>
    <t>47 沖縄県 北谷町</t>
  </si>
  <si>
    <t>01 北海道 名寄市</t>
  </si>
  <si>
    <t>01 北海道 深川市</t>
  </si>
  <si>
    <t>01 北海道 南幌町</t>
  </si>
  <si>
    <t>01 北海道 美瑛町</t>
  </si>
  <si>
    <t>01 北海道 斜里町</t>
  </si>
  <si>
    <t>35 山口県 美祢市</t>
  </si>
  <si>
    <t>01 北海道 洞爺湖町</t>
  </si>
  <si>
    <t>01 北海道 芽室町</t>
  </si>
  <si>
    <t>01 北海道 広尾町</t>
  </si>
  <si>
    <t>01 北海道 標茶町</t>
  </si>
  <si>
    <t>04 宮城県 川崎町</t>
  </si>
  <si>
    <t>06 山形県 村山市</t>
  </si>
  <si>
    <t>06 山形県 長井市</t>
  </si>
  <si>
    <t>06 山形県 白鷹町</t>
  </si>
  <si>
    <t>09 栃木県 那須町</t>
  </si>
  <si>
    <t>10 群馬県 草津町</t>
  </si>
  <si>
    <t>19 山梨県 忍野村</t>
  </si>
  <si>
    <t>20 長野県 野沢温泉村</t>
  </si>
  <si>
    <t>30 和歌山県 高野町</t>
  </si>
  <si>
    <t>33 岡山県 早島町</t>
  </si>
  <si>
    <t>47 沖縄県 嘉手納町</t>
  </si>
  <si>
    <t>05 秋田県 男鹿市</t>
  </si>
  <si>
    <t>19 山梨県 山梨市</t>
  </si>
  <si>
    <t>01 北海道 美唄市</t>
  </si>
  <si>
    <t>01 北海道 長沼町</t>
  </si>
  <si>
    <t>01 北海道 浜頓別町</t>
  </si>
  <si>
    <t>01 北海道 興部町</t>
  </si>
  <si>
    <t>01 北海道 本別町</t>
  </si>
  <si>
    <t>01 北海道 浦幌町</t>
  </si>
  <si>
    <t>04 宮城県 角田市</t>
  </si>
  <si>
    <t>04 宮城県 村田町</t>
  </si>
  <si>
    <t>08 茨城県 那珂市</t>
  </si>
  <si>
    <t>09 栃木県 益子町</t>
  </si>
  <si>
    <t>15 新潟県 南魚沼市</t>
  </si>
  <si>
    <t>15 新潟県 湯沢町</t>
  </si>
  <si>
    <t>19 山梨県 甲州市</t>
  </si>
  <si>
    <t>19 山梨県 山中湖村</t>
  </si>
  <si>
    <t>21 岐阜県 下呂市</t>
  </si>
  <si>
    <t>37 香川県 善通寺市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</si>
  <si>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</si>
  <si>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</si>
  <si>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</si>
  <si>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</si>
  <si>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</si>
  <si>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</si>
  <si>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</si>
  <si>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</si>
  <si>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</si>
  <si>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</si>
  <si>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28 兵庫県 丹波篠山市</t>
  </si>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</sst>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7" fontId="1" fillId="0"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5"/>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115</v>
      </c>
    </row>
    <row r="2" spans="1:29" s="1" customFormat="1" ht="30" customHeight="1" x14ac:dyDescent="0.25">
      <c r="A2" s="4" t="s">
        <v>8</v>
      </c>
      <c r="B2" s="23" t="s">
        <v>105</v>
      </c>
      <c r="C2" s="23" t="s">
        <v>1</v>
      </c>
      <c r="D2" s="21" t="s">
        <v>7</v>
      </c>
      <c r="E2" s="21"/>
      <c r="F2" s="21"/>
      <c r="G2" s="21" t="s">
        <v>3</v>
      </c>
      <c r="H2" s="21"/>
      <c r="I2" s="21"/>
      <c r="J2" s="21" t="s">
        <v>2</v>
      </c>
      <c r="K2" s="21"/>
      <c r="L2" s="21"/>
      <c r="M2" s="21" t="s">
        <v>35</v>
      </c>
      <c r="N2" s="21"/>
      <c r="O2" s="21"/>
      <c r="P2" s="21" t="s">
        <v>106</v>
      </c>
      <c r="Q2" s="21"/>
      <c r="R2" s="21"/>
      <c r="S2" s="21" t="s">
        <v>99</v>
      </c>
      <c r="T2" s="21"/>
      <c r="U2" s="21"/>
      <c r="V2" s="21" t="s">
        <v>5</v>
      </c>
      <c r="W2" s="21"/>
      <c r="X2" s="21"/>
      <c r="Y2" s="22" t="s">
        <v>6</v>
      </c>
      <c r="Z2" s="22"/>
      <c r="AA2" s="22"/>
      <c r="AB2" s="23" t="s">
        <v>4</v>
      </c>
      <c r="AC2" s="23" t="s">
        <v>100</v>
      </c>
    </row>
    <row r="3" spans="1:29" s="1" customFormat="1" x14ac:dyDescent="0.25">
      <c r="A3" s="3" t="s">
        <v>0</v>
      </c>
      <c r="B3" s="24"/>
      <c r="C3" s="24"/>
      <c r="D3" s="12" t="s">
        <v>111</v>
      </c>
      <c r="E3" s="12" t="s">
        <v>109</v>
      </c>
      <c r="F3" s="12" t="s">
        <v>110</v>
      </c>
      <c r="G3" s="12" t="s">
        <v>111</v>
      </c>
      <c r="H3" s="12" t="s">
        <v>109</v>
      </c>
      <c r="I3" s="12" t="s">
        <v>110</v>
      </c>
      <c r="J3" s="12" t="s">
        <v>111</v>
      </c>
      <c r="K3" s="12" t="s">
        <v>109</v>
      </c>
      <c r="L3" s="12" t="s">
        <v>110</v>
      </c>
      <c r="M3" s="12" t="s">
        <v>111</v>
      </c>
      <c r="N3" s="12" t="s">
        <v>109</v>
      </c>
      <c r="O3" s="12" t="s">
        <v>110</v>
      </c>
      <c r="P3" s="12" t="s">
        <v>111</v>
      </c>
      <c r="Q3" s="12" t="s">
        <v>109</v>
      </c>
      <c r="R3" s="12" t="s">
        <v>110</v>
      </c>
      <c r="S3" s="12" t="s">
        <v>111</v>
      </c>
      <c r="T3" s="12" t="s">
        <v>109</v>
      </c>
      <c r="U3" s="12" t="s">
        <v>110</v>
      </c>
      <c r="V3" s="12" t="s">
        <v>111</v>
      </c>
      <c r="W3" s="12" t="s">
        <v>109</v>
      </c>
      <c r="X3" s="12" t="s">
        <v>110</v>
      </c>
      <c r="Y3" s="12" t="s">
        <v>111</v>
      </c>
      <c r="Z3" s="12" t="s">
        <v>109</v>
      </c>
      <c r="AA3" s="12" t="s">
        <v>110</v>
      </c>
      <c r="AB3" s="23"/>
      <c r="AC3" s="23"/>
    </row>
    <row r="4" spans="1:29" s="1" customFormat="1" x14ac:dyDescent="0.25">
      <c r="A4" s="5" t="s">
        <v>53</v>
      </c>
      <c r="B4" s="5" t="s">
        <v>102</v>
      </c>
      <c r="C4" s="5">
        <v>62</v>
      </c>
      <c r="D4" s="8">
        <v>0.93900000000000006</v>
      </c>
      <c r="E4" s="8">
        <v>0.95414795556606002</v>
      </c>
      <c r="F4" s="8">
        <v>0.96257700205338814</v>
      </c>
      <c r="G4" s="8">
        <v>1.1479999999999999</v>
      </c>
      <c r="H4" s="8">
        <v>1.1623693576280107</v>
      </c>
      <c r="I4" s="8">
        <v>1.2325003002668713</v>
      </c>
      <c r="J4" s="8">
        <v>1.98</v>
      </c>
      <c r="K4" s="8">
        <v>1.8590268417703442</v>
      </c>
      <c r="L4" s="8">
        <v>2.0551384567289137</v>
      </c>
      <c r="M4" s="9">
        <v>138.85</v>
      </c>
      <c r="N4" s="9">
        <v>149.4082964874128</v>
      </c>
      <c r="O4" s="9">
        <v>139.96298410136814</v>
      </c>
      <c r="P4" s="9">
        <v>80.52</v>
      </c>
      <c r="Q4" s="9">
        <v>93.418568097159024</v>
      </c>
      <c r="R4" s="9">
        <v>83.938101282846077</v>
      </c>
      <c r="S4" s="9">
        <v>58.34</v>
      </c>
      <c r="T4" s="9">
        <v>55.989728390253767</v>
      </c>
      <c r="U4" s="9">
        <v>56.024882818522052</v>
      </c>
      <c r="V4" s="9">
        <v>159.41999999999999</v>
      </c>
      <c r="W4" s="9">
        <v>173.66762561236936</v>
      </c>
      <c r="X4" s="9">
        <v>172.50441993118355</v>
      </c>
      <c r="Y4" s="7">
        <v>3192</v>
      </c>
      <c r="Z4" s="7">
        <v>3511</v>
      </c>
      <c r="AA4" s="7">
        <v>4158</v>
      </c>
      <c r="AB4" s="5">
        <v>5</v>
      </c>
      <c r="AC4" s="11">
        <v>0.67959183673469392</v>
      </c>
    </row>
    <row r="5" spans="1:29" s="1" customFormat="1" x14ac:dyDescent="0.25">
      <c r="A5" s="5" t="s">
        <v>59</v>
      </c>
      <c r="B5" s="5" t="s">
        <v>102</v>
      </c>
      <c r="C5" s="5">
        <v>41</v>
      </c>
      <c r="D5" s="8">
        <v>0.94900000000000007</v>
      </c>
      <c r="E5" s="8">
        <v>0.97204641350210974</v>
      </c>
      <c r="F5" s="8">
        <v>0.98446485280233453</v>
      </c>
      <c r="G5" s="8">
        <v>0.875</v>
      </c>
      <c r="H5" s="8">
        <v>0.91969454258190519</v>
      </c>
      <c r="I5" s="8">
        <v>1.3254414307420928</v>
      </c>
      <c r="J5" s="8">
        <v>2.3620000000000001</v>
      </c>
      <c r="K5" s="8">
        <v>2.3311307636687246</v>
      </c>
      <c r="L5" s="8">
        <v>2.9532022196452612</v>
      </c>
      <c r="M5" s="9">
        <v>210.74</v>
      </c>
      <c r="N5" s="9">
        <v>206.4418220118236</v>
      </c>
      <c r="O5" s="9">
        <v>132.60135526334074</v>
      </c>
      <c r="P5" s="9">
        <v>78.02</v>
      </c>
      <c r="Q5" s="9">
        <v>81.446918389997506</v>
      </c>
      <c r="R5" s="9">
        <v>59.513476208782812</v>
      </c>
      <c r="S5" s="9">
        <v>132.72</v>
      </c>
      <c r="T5" s="9">
        <v>124.99490362182608</v>
      </c>
      <c r="U5" s="9">
        <v>73.087879054557916</v>
      </c>
      <c r="V5" s="9">
        <v>184.31</v>
      </c>
      <c r="W5" s="9">
        <v>189.86341706493917</v>
      </c>
      <c r="X5" s="9">
        <v>175.75533003858285</v>
      </c>
      <c r="Y5" s="7">
        <v>3690</v>
      </c>
      <c r="Z5" s="7">
        <v>3800</v>
      </c>
      <c r="AA5" s="7">
        <v>3870</v>
      </c>
      <c r="AB5" s="5">
        <v>13</v>
      </c>
      <c r="AC5" s="8">
        <v>0.88833525647749922</v>
      </c>
    </row>
    <row r="6" spans="1:29" s="1" customFormat="1" x14ac:dyDescent="0.25">
      <c r="A6" s="5" t="s">
        <v>43</v>
      </c>
      <c r="B6" s="5" t="s">
        <v>102</v>
      </c>
      <c r="C6" s="5">
        <v>35</v>
      </c>
      <c r="D6" s="8">
        <v>0.97199999999999998</v>
      </c>
      <c r="E6" s="8">
        <v>0.98126976404767696</v>
      </c>
      <c r="F6" s="8">
        <v>0.98643094787657382</v>
      </c>
      <c r="G6" s="8">
        <v>0.95499999999999996</v>
      </c>
      <c r="H6" s="8">
        <v>0.96201572200294561</v>
      </c>
      <c r="I6" s="8">
        <v>1.1647965264177638</v>
      </c>
      <c r="J6" s="8">
        <v>3.1889999999999996</v>
      </c>
      <c r="K6" s="8">
        <v>2.6587941036347837</v>
      </c>
      <c r="L6" s="8">
        <v>2.8770614563608192</v>
      </c>
      <c r="M6" s="9">
        <v>262.83</v>
      </c>
      <c r="N6" s="9">
        <v>264.6126622390039</v>
      </c>
      <c r="O6" s="9">
        <v>201.647521936158</v>
      </c>
      <c r="P6" s="9">
        <v>78.680000000000007</v>
      </c>
      <c r="Q6" s="9">
        <v>95.743232229592721</v>
      </c>
      <c r="R6" s="9">
        <v>81.638274564034887</v>
      </c>
      <c r="S6" s="9">
        <v>184.14</v>
      </c>
      <c r="T6" s="9">
        <v>168.86943000941119</v>
      </c>
      <c r="U6" s="9">
        <v>120.00924737212311</v>
      </c>
      <c r="V6" s="9">
        <v>250.9</v>
      </c>
      <c r="W6" s="9">
        <v>254.56154131497692</v>
      </c>
      <c r="X6" s="9">
        <v>234.87833311198665</v>
      </c>
      <c r="Y6" s="7">
        <v>4550</v>
      </c>
      <c r="Z6" s="7">
        <v>4670</v>
      </c>
      <c r="AA6" s="7">
        <v>4760</v>
      </c>
      <c r="AB6" s="5">
        <v>18</v>
      </c>
      <c r="AC6" s="10"/>
    </row>
    <row r="7" spans="1:29" s="1" customFormat="1" x14ac:dyDescent="0.25">
      <c r="A7" s="5" t="s">
        <v>37</v>
      </c>
      <c r="B7" s="5" t="s">
        <v>102</v>
      </c>
      <c r="C7" s="5">
        <v>31</v>
      </c>
      <c r="D7" s="8">
        <v>0.94400000000000006</v>
      </c>
      <c r="E7" s="8">
        <v>0.95822989746357257</v>
      </c>
      <c r="F7" s="8">
        <v>0.96976367006487485</v>
      </c>
      <c r="G7" s="8">
        <v>0.56000000000000005</v>
      </c>
      <c r="H7" s="8">
        <v>0.73648375539099686</v>
      </c>
      <c r="I7" s="8">
        <v>0.91757760699602176</v>
      </c>
      <c r="J7" s="8">
        <v>1.756</v>
      </c>
      <c r="K7" s="8">
        <v>1.8754546908102492</v>
      </c>
      <c r="L7" s="8">
        <v>1.3809942128826933</v>
      </c>
      <c r="M7" s="9">
        <v>371.59</v>
      </c>
      <c r="N7" s="9">
        <v>309.90298771566904</v>
      </c>
      <c r="O7" s="9">
        <v>249.90435587037439</v>
      </c>
      <c r="P7" s="9">
        <v>118.42</v>
      </c>
      <c r="Q7" s="9">
        <v>121.69769673354276</v>
      </c>
      <c r="R7" s="9">
        <v>166.04460663072922</v>
      </c>
      <c r="S7" s="9">
        <v>253.17</v>
      </c>
      <c r="T7" s="9">
        <v>188.20529098212626</v>
      </c>
      <c r="U7" s="9">
        <v>83.859749239645168</v>
      </c>
      <c r="V7" s="9">
        <v>207.97</v>
      </c>
      <c r="W7" s="9">
        <v>228.23851619972589</v>
      </c>
      <c r="X7" s="9">
        <v>229.30664083742033</v>
      </c>
      <c r="Y7" s="7">
        <v>3969</v>
      </c>
      <c r="Z7" s="7">
        <v>4662</v>
      </c>
      <c r="AA7" s="7">
        <v>4884</v>
      </c>
      <c r="AB7" s="5">
        <v>10</v>
      </c>
      <c r="AC7" s="8">
        <v>0.55460992907801421</v>
      </c>
    </row>
    <row r="8" spans="1:29" s="1" customFormat="1" x14ac:dyDescent="0.25">
      <c r="A8" s="5" t="s">
        <v>42</v>
      </c>
      <c r="B8" s="5" t="s">
        <v>102</v>
      </c>
      <c r="C8" s="5">
        <v>31</v>
      </c>
      <c r="D8" s="8">
        <v>0.85199999999999998</v>
      </c>
      <c r="E8" s="8">
        <v>0.89367088607594936</v>
      </c>
      <c r="F8" s="8">
        <v>0.91670154876517373</v>
      </c>
      <c r="G8" s="8">
        <v>0.46600000000000003</v>
      </c>
      <c r="H8" s="8">
        <v>0.47910180978625161</v>
      </c>
      <c r="I8" s="8">
        <v>0.81293415886439147</v>
      </c>
      <c r="J8" s="8">
        <v>0.91599999999999993</v>
      </c>
      <c r="K8" s="8">
        <v>0.91485579384492866</v>
      </c>
      <c r="L8" s="8">
        <v>0.8129443892125896</v>
      </c>
      <c r="M8" s="9">
        <v>304.74</v>
      </c>
      <c r="N8" s="9">
        <v>284.88861824670539</v>
      </c>
      <c r="O8" s="9">
        <v>171.152019539554</v>
      </c>
      <c r="P8" s="9">
        <v>155.08000000000001</v>
      </c>
      <c r="Q8" s="9">
        <v>149.1936253864254</v>
      </c>
      <c r="R8" s="9">
        <v>171.14986570864266</v>
      </c>
      <c r="S8" s="9">
        <v>149.66</v>
      </c>
      <c r="T8" s="9">
        <v>135.69499286028002</v>
      </c>
      <c r="U8" s="9">
        <v>2.1538309113504736E-3</v>
      </c>
      <c r="V8" s="9">
        <v>142.09</v>
      </c>
      <c r="W8" s="9">
        <v>136.49065258950111</v>
      </c>
      <c r="X8" s="9">
        <v>139.13532304232925</v>
      </c>
      <c r="Y8" s="7">
        <v>2730</v>
      </c>
      <c r="Z8" s="7">
        <v>2808</v>
      </c>
      <c r="AA8" s="7">
        <v>2860</v>
      </c>
      <c r="AB8" s="5">
        <v>15</v>
      </c>
      <c r="AC8" s="11">
        <v>0.5461538461538461</v>
      </c>
    </row>
    <row r="9" spans="1:29" s="1" customFormat="1" x14ac:dyDescent="0.25">
      <c r="A9" s="5" t="s">
        <v>52</v>
      </c>
      <c r="B9" s="5" t="s">
        <v>102</v>
      </c>
      <c r="C9" s="5">
        <v>47</v>
      </c>
      <c r="D9" s="8">
        <v>0.95</v>
      </c>
      <c r="E9" s="8">
        <v>0.92697427943647404</v>
      </c>
      <c r="F9" s="8">
        <v>0.9483668520895735</v>
      </c>
      <c r="G9" s="8">
        <v>0.82900000000000007</v>
      </c>
      <c r="H9" s="8">
        <v>0.76848410698976721</v>
      </c>
      <c r="I9" s="8">
        <v>1.0045396358466523</v>
      </c>
      <c r="J9" s="8">
        <v>1.7849999999999999</v>
      </c>
      <c r="K9" s="8">
        <v>1.810265839587218</v>
      </c>
      <c r="L9" s="8">
        <v>1.9177479147358663</v>
      </c>
      <c r="M9" s="9">
        <v>280.77999999999997</v>
      </c>
      <c r="N9" s="9">
        <v>342.58962273008956</v>
      </c>
      <c r="O9" s="9">
        <v>251.95337526938087</v>
      </c>
      <c r="P9" s="9">
        <v>130.47</v>
      </c>
      <c r="Q9" s="9">
        <v>145.43426414527426</v>
      </c>
      <c r="R9" s="9">
        <v>131.97623623973442</v>
      </c>
      <c r="S9" s="9">
        <v>150.30000000000001</v>
      </c>
      <c r="T9" s="9">
        <v>197.1553585848153</v>
      </c>
      <c r="U9" s="9">
        <v>119.97713902964645</v>
      </c>
      <c r="V9" s="9">
        <v>232.86</v>
      </c>
      <c r="W9" s="9">
        <v>263.27468028769414</v>
      </c>
      <c r="X9" s="9">
        <v>253.09715184343875</v>
      </c>
      <c r="Y9" s="7">
        <v>3906</v>
      </c>
      <c r="Z9" s="7">
        <v>4341</v>
      </c>
      <c r="AA9" s="7">
        <v>4422</v>
      </c>
      <c r="AB9" s="5">
        <v>6</v>
      </c>
      <c r="AC9" s="8">
        <v>0.48570135746606335</v>
      </c>
    </row>
    <row r="10" spans="1:29" s="1" customFormat="1" x14ac:dyDescent="0.25">
      <c r="A10" s="5" t="s">
        <v>54</v>
      </c>
      <c r="B10" s="5" t="s">
        <v>102</v>
      </c>
      <c r="C10" s="5">
        <v>35</v>
      </c>
      <c r="D10" s="8">
        <v>0.93700000000000006</v>
      </c>
      <c r="E10" s="8">
        <v>0.96655518394648832</v>
      </c>
      <c r="F10" s="8">
        <v>0.97384345110286941</v>
      </c>
      <c r="G10" s="8">
        <v>0.97299999999999998</v>
      </c>
      <c r="H10" s="8">
        <v>0.95913456530344388</v>
      </c>
      <c r="I10" s="8">
        <v>0.75012493753123444</v>
      </c>
      <c r="J10" s="8">
        <v>1.9240000000000002</v>
      </c>
      <c r="K10" s="8">
        <v>1.3019470878522645</v>
      </c>
      <c r="L10" s="8">
        <v>1.1967432432432434</v>
      </c>
      <c r="M10" s="9">
        <v>196.85</v>
      </c>
      <c r="N10" s="9">
        <v>187.99177518848529</v>
      </c>
      <c r="O10" s="9">
        <v>237.57767724901794</v>
      </c>
      <c r="P10" s="9">
        <v>99.56</v>
      </c>
      <c r="Q10" s="9">
        <v>138.49211788896505</v>
      </c>
      <c r="R10" s="9">
        <v>148.91493335050549</v>
      </c>
      <c r="S10" s="9">
        <v>97.3</v>
      </c>
      <c r="T10" s="9">
        <v>49.499657299520223</v>
      </c>
      <c r="U10" s="9">
        <v>88.66274389851246</v>
      </c>
      <c r="V10" s="9">
        <v>191.51</v>
      </c>
      <c r="W10" s="9">
        <v>180.30940957603056</v>
      </c>
      <c r="X10" s="9">
        <v>178.21294030523538</v>
      </c>
      <c r="Y10" s="7">
        <v>3800</v>
      </c>
      <c r="Z10" s="7">
        <v>3800</v>
      </c>
      <c r="AA10" s="7">
        <v>3800</v>
      </c>
      <c r="AB10" s="5">
        <v>11</v>
      </c>
      <c r="AC10" s="8">
        <v>0.25242424242424244</v>
      </c>
    </row>
    <row r="11" spans="1:29" s="1" customFormat="1" x14ac:dyDescent="0.25">
      <c r="A11" s="5" t="s">
        <v>66</v>
      </c>
      <c r="B11" s="5" t="s">
        <v>102</v>
      </c>
      <c r="C11" s="5">
        <v>40</v>
      </c>
      <c r="D11" s="8">
        <v>0.99400000000000011</v>
      </c>
      <c r="E11" s="8">
        <v>0.99679705601744584</v>
      </c>
      <c r="F11" s="8">
        <v>0.99798485164338824</v>
      </c>
      <c r="G11" s="8">
        <v>0.95799999999999996</v>
      </c>
      <c r="H11" s="8">
        <v>1.1875032422848877</v>
      </c>
      <c r="I11" s="8">
        <v>0.80523981231121378</v>
      </c>
      <c r="J11" s="8">
        <v>3.2680000000000002</v>
      </c>
      <c r="K11" s="8">
        <v>2.5937706207383804</v>
      </c>
      <c r="L11" s="8">
        <v>2.1021228278557711</v>
      </c>
      <c r="M11" s="9">
        <v>150</v>
      </c>
      <c r="N11" s="9">
        <v>122.5557641984926</v>
      </c>
      <c r="O11" s="9">
        <v>175.01811006358255</v>
      </c>
      <c r="P11" s="9">
        <v>43.98</v>
      </c>
      <c r="Q11" s="9">
        <v>56.10957506527</v>
      </c>
      <c r="R11" s="9">
        <v>67.042490681868017</v>
      </c>
      <c r="S11" s="9">
        <v>106.02</v>
      </c>
      <c r="T11" s="9">
        <v>66.446189133222603</v>
      </c>
      <c r="U11" s="9">
        <v>107.97561938171454</v>
      </c>
      <c r="V11" s="9">
        <v>143.76</v>
      </c>
      <c r="W11" s="9">
        <v>145.53536734641213</v>
      </c>
      <c r="X11" s="9">
        <v>140.93155009866257</v>
      </c>
      <c r="Y11" s="7">
        <v>2899</v>
      </c>
      <c r="Z11" s="7">
        <v>2981</v>
      </c>
      <c r="AA11" s="7">
        <v>3037</v>
      </c>
      <c r="AB11" s="5">
        <v>19</v>
      </c>
      <c r="AC11" s="10"/>
    </row>
    <row r="12" spans="1:29" s="1" customFormat="1" x14ac:dyDescent="0.25">
      <c r="A12" s="5" t="s">
        <v>49</v>
      </c>
      <c r="B12" s="5" t="s">
        <v>102</v>
      </c>
      <c r="C12" s="5">
        <v>36</v>
      </c>
      <c r="D12" s="8">
        <v>0.95700000000000007</v>
      </c>
      <c r="E12" s="8">
        <v>0.92661596958174908</v>
      </c>
      <c r="F12" s="8">
        <v>0.95532574974146844</v>
      </c>
      <c r="G12" s="8">
        <v>0.502</v>
      </c>
      <c r="H12" s="8">
        <v>0.68883119225862977</v>
      </c>
      <c r="I12" s="8">
        <v>0.80611067937338954</v>
      </c>
      <c r="J12" s="8">
        <v>2.0110000000000001</v>
      </c>
      <c r="K12" s="8">
        <v>1.8175775605609861</v>
      </c>
      <c r="L12" s="8">
        <v>1.031442656925444</v>
      </c>
      <c r="M12" s="9">
        <v>401.74</v>
      </c>
      <c r="N12" s="9">
        <v>300.20152945772719</v>
      </c>
      <c r="O12" s="9">
        <v>241.16767412130491</v>
      </c>
      <c r="P12" s="9">
        <v>100.24</v>
      </c>
      <c r="Q12" s="9">
        <v>113.77130854894922</v>
      </c>
      <c r="R12" s="9">
        <v>188.48147914332159</v>
      </c>
      <c r="S12" s="9">
        <v>301.49</v>
      </c>
      <c r="T12" s="9">
        <v>186.43022090877795</v>
      </c>
      <c r="U12" s="9">
        <v>52.686194977983305</v>
      </c>
      <c r="V12" s="9">
        <v>201.62</v>
      </c>
      <c r="W12" s="9">
        <v>206.78817745423038</v>
      </c>
      <c r="X12" s="9">
        <v>194.40783762882529</v>
      </c>
      <c r="Y12" s="7">
        <v>3877</v>
      </c>
      <c r="Z12" s="7">
        <v>3982</v>
      </c>
      <c r="AA12" s="7">
        <v>4059</v>
      </c>
      <c r="AB12" s="5">
        <v>7</v>
      </c>
      <c r="AC12" s="8">
        <v>0.60692520775623271</v>
      </c>
    </row>
    <row r="13" spans="1:29" s="1" customFormat="1" x14ac:dyDescent="0.25">
      <c r="A13" s="5" t="s">
        <v>19</v>
      </c>
      <c r="B13" s="5" t="s">
        <v>102</v>
      </c>
      <c r="C13" s="5">
        <v>33</v>
      </c>
      <c r="D13" s="8">
        <v>0.83700000000000008</v>
      </c>
      <c r="E13" s="8">
        <v>0.86425339366515841</v>
      </c>
      <c r="F13" s="8">
        <v>0.88655649843680218</v>
      </c>
      <c r="G13" s="8">
        <v>0.86900000000000011</v>
      </c>
      <c r="H13" s="8">
        <v>0.79469779296218401</v>
      </c>
      <c r="I13" s="8">
        <v>0.88966365485595345</v>
      </c>
      <c r="J13" s="8">
        <v>1.7009999999999998</v>
      </c>
      <c r="K13" s="8">
        <v>1.6868123662069996</v>
      </c>
      <c r="L13" s="8">
        <v>1.620225028860899</v>
      </c>
      <c r="M13" s="9">
        <v>228.14</v>
      </c>
      <c r="N13" s="9">
        <v>250.4650607222442</v>
      </c>
      <c r="O13" s="9">
        <v>200.72583769494307</v>
      </c>
      <c r="P13" s="9">
        <v>116.56</v>
      </c>
      <c r="Q13" s="9">
        <v>118.0001018238213</v>
      </c>
      <c r="R13" s="9">
        <v>110.21832103979763</v>
      </c>
      <c r="S13" s="9">
        <v>111.58</v>
      </c>
      <c r="T13" s="9">
        <v>132.46495889842291</v>
      </c>
      <c r="U13" s="9">
        <v>90.507516655145437</v>
      </c>
      <c r="V13" s="9">
        <v>198.27</v>
      </c>
      <c r="W13" s="9">
        <v>199.04403097010689</v>
      </c>
      <c r="X13" s="9">
        <v>178.57848238770595</v>
      </c>
      <c r="Y13" s="7">
        <v>3870</v>
      </c>
      <c r="Z13" s="7">
        <v>3964</v>
      </c>
      <c r="AA13" s="7">
        <v>4051</v>
      </c>
      <c r="AB13" s="5">
        <v>13</v>
      </c>
      <c r="AC13" s="10"/>
    </row>
    <row r="14" spans="1:29" s="1" customFormat="1" x14ac:dyDescent="0.25">
      <c r="A14" s="5" t="s">
        <v>40</v>
      </c>
      <c r="B14" s="5" t="s">
        <v>102</v>
      </c>
      <c r="C14" s="5">
        <v>32</v>
      </c>
      <c r="D14" s="8">
        <v>0.77700000000000002</v>
      </c>
      <c r="E14" s="8">
        <v>0.7998110434600042</v>
      </c>
      <c r="F14" s="8">
        <v>0.83196897888841015</v>
      </c>
      <c r="G14" s="8">
        <v>0.18100000000000002</v>
      </c>
      <c r="H14" s="8">
        <v>0.34549355552987693</v>
      </c>
      <c r="I14" s="8">
        <v>0.99237778579382385</v>
      </c>
      <c r="J14" s="8">
        <v>1.6669999999999998</v>
      </c>
      <c r="K14" s="8">
        <v>1.756024000761929</v>
      </c>
      <c r="L14" s="8">
        <v>1.5225891836611922</v>
      </c>
      <c r="M14" s="9">
        <v>732.62</v>
      </c>
      <c r="N14" s="9">
        <v>428.36177510929883</v>
      </c>
      <c r="O14" s="9">
        <v>161.00632424740951</v>
      </c>
      <c r="P14" s="9">
        <v>79.56</v>
      </c>
      <c r="Q14" s="9">
        <v>84.27916285391683</v>
      </c>
      <c r="R14" s="9">
        <v>104.9390743544129</v>
      </c>
      <c r="S14" s="9">
        <v>653.05999999999995</v>
      </c>
      <c r="T14" s="9">
        <v>344.082612255382</v>
      </c>
      <c r="U14" s="9">
        <v>56.067249892996614</v>
      </c>
      <c r="V14" s="9">
        <v>132.6</v>
      </c>
      <c r="W14" s="9">
        <v>147.99623273560118</v>
      </c>
      <c r="X14" s="9">
        <v>159.77909955544669</v>
      </c>
      <c r="Y14" s="7">
        <v>2205</v>
      </c>
      <c r="Z14" s="7">
        <v>2700</v>
      </c>
      <c r="AA14" s="7">
        <v>3080</v>
      </c>
      <c r="AB14" s="5">
        <v>4</v>
      </c>
      <c r="AC14" s="10"/>
    </row>
    <row r="15" spans="1:29" s="1" customFormat="1" x14ac:dyDescent="0.25">
      <c r="A15" s="5" t="s">
        <v>26</v>
      </c>
      <c r="B15" s="5" t="s">
        <v>102</v>
      </c>
      <c r="C15" s="5">
        <v>37</v>
      </c>
      <c r="D15" s="8">
        <v>0.76300000000000001</v>
      </c>
      <c r="E15" s="8">
        <v>0.7545021186440678</v>
      </c>
      <c r="F15" s="8">
        <v>0.81228017284695009</v>
      </c>
      <c r="G15" s="8">
        <v>0.79500000000000004</v>
      </c>
      <c r="H15" s="8">
        <v>0.74025841870546427</v>
      </c>
      <c r="I15" s="8">
        <v>0.30769950538869933</v>
      </c>
      <c r="J15" s="8">
        <v>1.014</v>
      </c>
      <c r="K15" s="8">
        <v>0.74025841870546416</v>
      </c>
      <c r="L15" s="8">
        <v>0.62333122930326279</v>
      </c>
      <c r="M15" s="9">
        <v>198.98</v>
      </c>
      <c r="N15" s="9">
        <v>247.20428849755427</v>
      </c>
      <c r="O15" s="9">
        <v>516.7847026180674</v>
      </c>
      <c r="P15" s="9">
        <v>155.97</v>
      </c>
      <c r="Q15" s="9">
        <v>247.20428849755427</v>
      </c>
      <c r="R15" s="9">
        <v>255.10417240889086</v>
      </c>
      <c r="S15" s="9">
        <v>43.02</v>
      </c>
      <c r="T15" s="9">
        <v>0</v>
      </c>
      <c r="U15" s="9">
        <v>261.68053020917654</v>
      </c>
      <c r="V15" s="9">
        <v>158.19</v>
      </c>
      <c r="W15" s="9">
        <v>182.9950557004089</v>
      </c>
      <c r="X15" s="9">
        <v>159.01439738802543</v>
      </c>
      <c r="Y15" s="7">
        <v>2919</v>
      </c>
      <c r="Z15" s="7">
        <v>3002</v>
      </c>
      <c r="AA15" s="7">
        <v>3058</v>
      </c>
      <c r="AB15" s="5">
        <v>14</v>
      </c>
      <c r="AC15" s="11">
        <v>0.61785714285714288</v>
      </c>
    </row>
    <row r="16" spans="1:29" s="1" customFormat="1" x14ac:dyDescent="0.25">
      <c r="A16" s="5" t="s">
        <v>41</v>
      </c>
      <c r="B16" s="5" t="s">
        <v>102</v>
      </c>
      <c r="C16" s="5">
        <v>33</v>
      </c>
      <c r="D16" s="8">
        <v>0.89</v>
      </c>
      <c r="E16" s="8">
        <v>0.93459888180990769</v>
      </c>
      <c r="F16" s="8">
        <v>0.91179917072291328</v>
      </c>
      <c r="G16" s="8">
        <v>1.026</v>
      </c>
      <c r="H16" s="8">
        <v>1.1115332032546223</v>
      </c>
      <c r="I16" s="8">
        <v>1.3060706037611349</v>
      </c>
      <c r="J16" s="8">
        <v>2.282</v>
      </c>
      <c r="K16" s="8">
        <v>2.1474238647670045</v>
      </c>
      <c r="L16" s="8">
        <v>2.555212842962328</v>
      </c>
      <c r="M16" s="9">
        <v>160.93</v>
      </c>
      <c r="N16" s="9">
        <v>150.17856616037704</v>
      </c>
      <c r="O16" s="9">
        <v>167.91977966316324</v>
      </c>
      <c r="P16" s="9">
        <v>72.37</v>
      </c>
      <c r="Q16" s="9">
        <v>77.734286855632902</v>
      </c>
      <c r="R16" s="9">
        <v>85.830457768772945</v>
      </c>
      <c r="S16" s="9">
        <v>88.56</v>
      </c>
      <c r="T16" s="9">
        <v>72.444279304744143</v>
      </c>
      <c r="U16" s="9">
        <v>82.089321894390281</v>
      </c>
      <c r="V16" s="9">
        <v>165.12</v>
      </c>
      <c r="W16" s="9">
        <v>166.92846270443016</v>
      </c>
      <c r="X16" s="9">
        <v>219.31508800810434</v>
      </c>
      <c r="Y16" s="7">
        <v>3045</v>
      </c>
      <c r="Z16" s="7">
        <v>3132</v>
      </c>
      <c r="AA16" s="7">
        <v>4235</v>
      </c>
      <c r="AB16" s="5">
        <v>3</v>
      </c>
      <c r="AC16" s="10"/>
    </row>
    <row r="17" spans="1:29" s="1" customFormat="1" x14ac:dyDescent="0.25">
      <c r="A17" s="5" t="s">
        <v>88</v>
      </c>
      <c r="B17" s="5" t="s">
        <v>102</v>
      </c>
      <c r="C17" s="5">
        <v>31</v>
      </c>
      <c r="D17" s="8">
        <v>0.75599999999999989</v>
      </c>
      <c r="E17" s="8">
        <v>0.8184122666007172</v>
      </c>
      <c r="F17" s="8">
        <v>0.85454431411904908</v>
      </c>
      <c r="G17" s="8">
        <v>0.56200000000000006</v>
      </c>
      <c r="H17" s="8">
        <v>0.83178269170489838</v>
      </c>
      <c r="I17" s="8">
        <v>0.41280625330782073</v>
      </c>
      <c r="J17" s="8">
        <v>1.6480000000000001</v>
      </c>
      <c r="K17" s="8">
        <v>1.6437174009446247</v>
      </c>
      <c r="L17" s="8">
        <v>1.9547203565617697</v>
      </c>
      <c r="M17" s="9">
        <v>298.83</v>
      </c>
      <c r="N17" s="9">
        <v>202.6141573849477</v>
      </c>
      <c r="O17" s="9">
        <v>405.25780883934874</v>
      </c>
      <c r="P17" s="9">
        <v>101.85</v>
      </c>
      <c r="Q17" s="9">
        <v>102.53036751349046</v>
      </c>
      <c r="R17" s="9">
        <v>85.584087324371239</v>
      </c>
      <c r="S17" s="9">
        <v>196.98</v>
      </c>
      <c r="T17" s="9">
        <v>100.08378987145724</v>
      </c>
      <c r="U17" s="9">
        <v>319.6737215149775</v>
      </c>
      <c r="V17" s="9">
        <v>167.85</v>
      </c>
      <c r="W17" s="9">
        <v>168.53094920717172</v>
      </c>
      <c r="X17" s="9">
        <v>167.29295769070859</v>
      </c>
      <c r="Y17" s="7">
        <v>2830</v>
      </c>
      <c r="Z17" s="7">
        <v>2910</v>
      </c>
      <c r="AA17" s="7">
        <v>3130</v>
      </c>
      <c r="AB17" s="5">
        <v>3</v>
      </c>
      <c r="AC17" s="10"/>
    </row>
    <row r="18" spans="1:29" s="1" customFormat="1" x14ac:dyDescent="0.25">
      <c r="A18" s="5" t="s">
        <v>89</v>
      </c>
      <c r="B18" s="5" t="s">
        <v>102</v>
      </c>
      <c r="C18" s="5">
        <v>32</v>
      </c>
      <c r="D18" s="8">
        <v>0.8859999999999999</v>
      </c>
      <c r="E18" s="8">
        <v>0.87840670859538783</v>
      </c>
      <c r="F18" s="8">
        <v>0.86642761093679965</v>
      </c>
      <c r="G18" s="8">
        <v>0.84699999999999998</v>
      </c>
      <c r="H18" s="8">
        <v>0.70105951243889364</v>
      </c>
      <c r="I18" s="8">
        <v>0.9811578568860122</v>
      </c>
      <c r="J18" s="8">
        <v>3.008</v>
      </c>
      <c r="K18" s="8">
        <v>2.475220193799001</v>
      </c>
      <c r="L18" s="8">
        <v>2.9324305840514295</v>
      </c>
      <c r="M18" s="9">
        <v>242.79</v>
      </c>
      <c r="N18" s="9">
        <v>305.5840176552594</v>
      </c>
      <c r="O18" s="9">
        <v>237.21860775297193</v>
      </c>
      <c r="P18" s="9">
        <v>68.33</v>
      </c>
      <c r="Q18" s="9">
        <v>86.550918970044194</v>
      </c>
      <c r="R18" s="9">
        <v>79.370642927487452</v>
      </c>
      <c r="S18" s="9">
        <v>174.46</v>
      </c>
      <c r="T18" s="9">
        <v>219.03309868521521</v>
      </c>
      <c r="U18" s="9">
        <v>157.84796482548447</v>
      </c>
      <c r="V18" s="9">
        <v>205.58</v>
      </c>
      <c r="W18" s="9">
        <v>214.23258242651443</v>
      </c>
      <c r="X18" s="9">
        <v>232.74890079638951</v>
      </c>
      <c r="Y18" s="7">
        <v>3655</v>
      </c>
      <c r="Z18" s="7">
        <v>3655</v>
      </c>
      <c r="AA18" s="7">
        <v>4614</v>
      </c>
      <c r="AB18" s="5">
        <v>3</v>
      </c>
      <c r="AC18" s="10"/>
    </row>
    <row r="19" spans="1:29" s="1" customFormat="1" x14ac:dyDescent="0.25">
      <c r="A19" s="5" t="s">
        <v>80</v>
      </c>
      <c r="B19" s="5" t="s">
        <v>102</v>
      </c>
      <c r="C19" s="5">
        <v>32</v>
      </c>
      <c r="D19" s="8">
        <v>0.69200000000000006</v>
      </c>
      <c r="E19" s="8">
        <v>0.78194359079423614</v>
      </c>
      <c r="F19" s="8">
        <v>0.7622968123284779</v>
      </c>
      <c r="G19" s="8">
        <v>0.46299999999999997</v>
      </c>
      <c r="H19" s="8">
        <v>1.4520216625479783</v>
      </c>
      <c r="I19" s="8">
        <v>0.95114060555785984</v>
      </c>
      <c r="J19" s="8">
        <v>1.423</v>
      </c>
      <c r="K19" s="8">
        <v>1.9518775431900566</v>
      </c>
      <c r="L19" s="8">
        <v>1.8580456976178903</v>
      </c>
      <c r="M19" s="9">
        <v>380.32</v>
      </c>
      <c r="N19" s="9">
        <v>116.61454911750536</v>
      </c>
      <c r="O19" s="9">
        <v>178.70238359950994</v>
      </c>
      <c r="P19" s="9">
        <v>123.6</v>
      </c>
      <c r="Q19" s="9">
        <v>86.750755485481534</v>
      </c>
      <c r="R19" s="9">
        <v>91.478424653054816</v>
      </c>
      <c r="S19" s="9">
        <v>256.72000000000003</v>
      </c>
      <c r="T19" s="9">
        <v>29.863793632023825</v>
      </c>
      <c r="U19" s="9">
        <v>87.223958946455127</v>
      </c>
      <c r="V19" s="9">
        <v>175.92</v>
      </c>
      <c r="W19" s="9">
        <v>169.32685148688302</v>
      </c>
      <c r="X19" s="9">
        <v>169.97109335147084</v>
      </c>
      <c r="Y19" s="7">
        <v>3150</v>
      </c>
      <c r="Z19" s="7">
        <v>3240</v>
      </c>
      <c r="AA19" s="7">
        <v>3300</v>
      </c>
      <c r="AB19" s="5">
        <v>13</v>
      </c>
      <c r="AC19" s="10"/>
    </row>
    <row r="20" spans="1:29" s="1" customFormat="1" x14ac:dyDescent="0.25">
      <c r="A20" s="5" t="s">
        <v>51</v>
      </c>
      <c r="B20" s="5" t="s">
        <v>102</v>
      </c>
      <c r="C20" s="5">
        <v>35</v>
      </c>
      <c r="D20" s="8">
        <v>0.55899999999999994</v>
      </c>
      <c r="E20" s="8">
        <v>0.67312420100304848</v>
      </c>
      <c r="F20" s="8">
        <v>0.72281292767659755</v>
      </c>
      <c r="G20" s="8">
        <v>0.311</v>
      </c>
      <c r="H20" s="8">
        <v>0.31644916253021688</v>
      </c>
      <c r="I20" s="8">
        <v>0.6886185800751855</v>
      </c>
      <c r="J20" s="8">
        <v>0.7390000000000001</v>
      </c>
      <c r="K20" s="8">
        <v>0.74531959152798788</v>
      </c>
      <c r="L20" s="8">
        <v>0.71016118953712604</v>
      </c>
      <c r="M20" s="9">
        <v>446.62</v>
      </c>
      <c r="N20" s="9">
        <v>478.90822947780413</v>
      </c>
      <c r="O20" s="9">
        <v>204.45115201664521</v>
      </c>
      <c r="P20" s="9">
        <v>188.12</v>
      </c>
      <c r="Q20" s="9">
        <v>203.33573660177842</v>
      </c>
      <c r="R20" s="9">
        <v>198.24916381054632</v>
      </c>
      <c r="S20" s="9">
        <v>258.5</v>
      </c>
      <c r="T20" s="9">
        <v>275.57249287602571</v>
      </c>
      <c r="U20" s="9">
        <v>6.2019882060988882</v>
      </c>
      <c r="V20" s="9">
        <v>138.99</v>
      </c>
      <c r="W20" s="9">
        <v>151.55010814708004</v>
      </c>
      <c r="X20" s="9">
        <v>140.78886199643813</v>
      </c>
      <c r="Y20" s="7">
        <v>2625</v>
      </c>
      <c r="Z20" s="7">
        <v>2700</v>
      </c>
      <c r="AA20" s="7">
        <v>2750</v>
      </c>
      <c r="AB20" s="5">
        <v>8</v>
      </c>
      <c r="AC20" s="11">
        <v>0.50272727272727269</v>
      </c>
    </row>
    <row r="21" spans="1:29" s="1" customFormat="1" x14ac:dyDescent="0.25">
      <c r="A21" s="5" t="s">
        <v>70</v>
      </c>
      <c r="B21" s="5" t="s">
        <v>102</v>
      </c>
      <c r="C21" s="5">
        <v>34</v>
      </c>
      <c r="D21" s="8">
        <v>0.84299999999999997</v>
      </c>
      <c r="E21" s="8">
        <v>0.92438303430260538</v>
      </c>
      <c r="F21" s="8">
        <v>0.93942731277533043</v>
      </c>
      <c r="G21" s="8">
        <v>0.74199999999999999</v>
      </c>
      <c r="H21" s="8">
        <v>1.0922558076610878</v>
      </c>
      <c r="I21" s="8">
        <v>0.99782638629344766</v>
      </c>
      <c r="J21" s="8">
        <v>1.389</v>
      </c>
      <c r="K21" s="8">
        <v>1.4364543288324065</v>
      </c>
      <c r="L21" s="8">
        <v>1.4222150572303724</v>
      </c>
      <c r="M21" s="9">
        <v>238.58</v>
      </c>
      <c r="N21" s="9">
        <v>164.51518543012668</v>
      </c>
      <c r="O21" s="9">
        <v>165.47061738601863</v>
      </c>
      <c r="P21" s="9">
        <v>127.47</v>
      </c>
      <c r="Q21" s="9">
        <v>125.09459098539961</v>
      </c>
      <c r="R21" s="9">
        <v>116.09422031121964</v>
      </c>
      <c r="S21" s="9">
        <v>111.12</v>
      </c>
      <c r="T21" s="9">
        <v>39.420594444727072</v>
      </c>
      <c r="U21" s="9">
        <v>49.376397074798987</v>
      </c>
      <c r="V21" s="9">
        <v>177</v>
      </c>
      <c r="W21" s="9">
        <v>179.69266673449661</v>
      </c>
      <c r="X21" s="9">
        <v>165.11094818403672</v>
      </c>
      <c r="Y21" s="7">
        <v>3150</v>
      </c>
      <c r="Z21" s="7">
        <v>3240</v>
      </c>
      <c r="AA21" s="7">
        <v>3300</v>
      </c>
      <c r="AB21" s="5">
        <v>15</v>
      </c>
      <c r="AC21" s="10"/>
    </row>
    <row r="22" spans="1:29" s="1" customFormat="1" x14ac:dyDescent="0.25">
      <c r="A22" s="5" t="s">
        <v>71</v>
      </c>
      <c r="B22" s="5" t="s">
        <v>102</v>
      </c>
      <c r="C22" s="5">
        <v>33</v>
      </c>
      <c r="D22" s="8">
        <v>0.81700000000000006</v>
      </c>
      <c r="E22" s="8">
        <v>0.88768238887003736</v>
      </c>
      <c r="F22" s="8">
        <v>0.91400544178719745</v>
      </c>
      <c r="G22" s="8">
        <v>0.6</v>
      </c>
      <c r="H22" s="8">
        <v>0.93039342978124973</v>
      </c>
      <c r="I22" s="8">
        <v>1</v>
      </c>
      <c r="J22" s="8">
        <v>2.27</v>
      </c>
      <c r="K22" s="8">
        <v>2.1414496333681159</v>
      </c>
      <c r="L22" s="8">
        <v>2.7154635541106891</v>
      </c>
      <c r="M22" s="9">
        <v>344.07</v>
      </c>
      <c r="N22" s="9">
        <v>233.27645026640556</v>
      </c>
      <c r="O22" s="9">
        <v>201.05984291588032</v>
      </c>
      <c r="P22" s="9">
        <v>90.88</v>
      </c>
      <c r="Q22" s="9">
        <v>101.35138051750161</v>
      </c>
      <c r="R22" s="9">
        <v>74.042548872185904</v>
      </c>
      <c r="S22" s="9">
        <v>253.19</v>
      </c>
      <c r="T22" s="9">
        <v>131.92506974890395</v>
      </c>
      <c r="U22" s="9">
        <v>127.01729404369442</v>
      </c>
      <c r="V22" s="9">
        <v>206.31</v>
      </c>
      <c r="W22" s="9">
        <v>217.0388766505562</v>
      </c>
      <c r="X22" s="9">
        <v>201.05984291588032</v>
      </c>
      <c r="Y22" s="7">
        <v>3832</v>
      </c>
      <c r="Z22" s="7">
        <v>3942</v>
      </c>
      <c r="AA22" s="7">
        <v>4015</v>
      </c>
      <c r="AB22" s="5">
        <v>14</v>
      </c>
      <c r="AC22" s="11">
        <v>0.64255555555555555</v>
      </c>
    </row>
    <row r="23" spans="1:29" s="1" customFormat="1" x14ac:dyDescent="0.25">
      <c r="A23" s="5" t="s">
        <v>12</v>
      </c>
      <c r="B23" s="5" t="s">
        <v>102</v>
      </c>
      <c r="C23" s="5">
        <v>31</v>
      </c>
      <c r="D23" s="8">
        <v>0.90700000000000003</v>
      </c>
      <c r="E23" s="8">
        <v>0.68364485981308409</v>
      </c>
      <c r="F23" s="8">
        <v>0.8451394943330427</v>
      </c>
      <c r="G23" s="8">
        <v>0.44799999999999995</v>
      </c>
      <c r="H23" s="8">
        <v>0.29391461352727499</v>
      </c>
      <c r="I23" s="8">
        <v>0.92014542343883665</v>
      </c>
      <c r="J23" s="8">
        <v>1.5640000000000001</v>
      </c>
      <c r="K23" s="8">
        <v>1.2417735982441573</v>
      </c>
      <c r="L23" s="8">
        <v>1.0733780165316746</v>
      </c>
      <c r="M23" s="9">
        <v>313.47000000000003</v>
      </c>
      <c r="N23" s="9">
        <v>508.3768545994065</v>
      </c>
      <c r="O23" s="9">
        <v>150.00016039367023</v>
      </c>
      <c r="P23" s="9">
        <v>89.76</v>
      </c>
      <c r="Q23" s="9">
        <v>120.32739861523244</v>
      </c>
      <c r="R23" s="9">
        <v>128.58653612760492</v>
      </c>
      <c r="S23" s="9">
        <v>223.72</v>
      </c>
      <c r="T23" s="9">
        <v>388.04945598417407</v>
      </c>
      <c r="U23" s="9">
        <v>21.413624266065298</v>
      </c>
      <c r="V23" s="9">
        <v>140.36000000000001</v>
      </c>
      <c r="W23" s="9">
        <v>149.41938674579623</v>
      </c>
      <c r="X23" s="9">
        <v>138.02196110132709</v>
      </c>
      <c r="Y23" s="7">
        <v>2730</v>
      </c>
      <c r="Z23" s="7">
        <v>2808</v>
      </c>
      <c r="AA23" s="7">
        <v>2860</v>
      </c>
      <c r="AB23" s="5">
        <v>26</v>
      </c>
      <c r="AC23" s="8">
        <v>0.61810526315789471</v>
      </c>
    </row>
    <row r="24" spans="1:29" s="1" customFormat="1" x14ac:dyDescent="0.25">
      <c r="A24" s="5" t="s">
        <v>90</v>
      </c>
      <c r="B24" s="5" t="s">
        <v>102</v>
      </c>
      <c r="C24" s="5">
        <v>32</v>
      </c>
      <c r="D24" s="8">
        <v>0.97499999999999998</v>
      </c>
      <c r="E24" s="8">
        <v>0.94786402472277764</v>
      </c>
      <c r="F24" s="8">
        <v>0.90531309936404325</v>
      </c>
      <c r="G24" s="8">
        <v>0.97099999999999997</v>
      </c>
      <c r="H24" s="8">
        <v>0.97376533075016003</v>
      </c>
      <c r="I24" s="8">
        <v>1</v>
      </c>
      <c r="J24" s="8">
        <v>1.2229999999999999</v>
      </c>
      <c r="K24" s="8">
        <v>1.7197530953692695</v>
      </c>
      <c r="L24" s="8">
        <v>1.4401291635334188</v>
      </c>
      <c r="M24" s="9">
        <v>176.07</v>
      </c>
      <c r="N24" s="9">
        <v>178.8621169011515</v>
      </c>
      <c r="O24" s="9">
        <v>161.33657401733041</v>
      </c>
      <c r="P24" s="9">
        <v>139.80000000000001</v>
      </c>
      <c r="Q24" s="9">
        <v>101.27600810366644</v>
      </c>
      <c r="R24" s="9">
        <v>112.02923883680279</v>
      </c>
      <c r="S24" s="9">
        <v>36.270000000000003</v>
      </c>
      <c r="T24" s="9">
        <v>77.586108797485053</v>
      </c>
      <c r="U24" s="9">
        <v>49.307335180527616</v>
      </c>
      <c r="V24" s="9">
        <v>170.96</v>
      </c>
      <c r="W24" s="9">
        <v>174.16972842292358</v>
      </c>
      <c r="X24" s="9">
        <v>161.33657401733041</v>
      </c>
      <c r="Y24" s="7">
        <v>2940</v>
      </c>
      <c r="Z24" s="7">
        <v>3024</v>
      </c>
      <c r="AA24" s="7">
        <v>3080</v>
      </c>
      <c r="AB24" s="5">
        <v>13</v>
      </c>
      <c r="AC24" s="10"/>
    </row>
    <row r="25" spans="1:29" s="1" customFormat="1" x14ac:dyDescent="0.25">
      <c r="A25" s="5" t="s">
        <v>34</v>
      </c>
      <c r="B25" s="5" t="s">
        <v>102</v>
      </c>
      <c r="C25" s="5">
        <v>36</v>
      </c>
      <c r="D25" s="8">
        <v>0.84200000000000008</v>
      </c>
      <c r="E25" s="8">
        <v>0.83615065243179121</v>
      </c>
      <c r="F25" s="8">
        <v>0.8660931666937185</v>
      </c>
      <c r="G25" s="8">
        <v>0.73499999999999999</v>
      </c>
      <c r="H25" s="8">
        <v>0.7261403501211029</v>
      </c>
      <c r="I25" s="8">
        <v>0.90957218993028166</v>
      </c>
      <c r="J25" s="8">
        <v>1.7869999999999999</v>
      </c>
      <c r="K25" s="8">
        <v>1.7038004252188663</v>
      </c>
      <c r="L25" s="8">
        <v>1.6016716803846907</v>
      </c>
      <c r="M25" s="9">
        <v>285.19</v>
      </c>
      <c r="N25" s="9">
        <v>291.78179303190109</v>
      </c>
      <c r="O25" s="9">
        <v>211.07541850076535</v>
      </c>
      <c r="P25" s="9">
        <v>117.22</v>
      </c>
      <c r="Q25" s="9">
        <v>124.3540793951445</v>
      </c>
      <c r="R25" s="9">
        <v>119.86746909334124</v>
      </c>
      <c r="S25" s="9">
        <v>167.96</v>
      </c>
      <c r="T25" s="9">
        <v>167.42771363675661</v>
      </c>
      <c r="U25" s="9">
        <v>91.207949407424124</v>
      </c>
      <c r="V25" s="9">
        <v>209.51</v>
      </c>
      <c r="W25" s="9">
        <v>211.87453335114785</v>
      </c>
      <c r="X25" s="9">
        <v>191.98833064619183</v>
      </c>
      <c r="Y25" s="7">
        <v>1953</v>
      </c>
      <c r="Z25" s="7">
        <v>2008</v>
      </c>
      <c r="AA25" s="7">
        <v>2046</v>
      </c>
      <c r="AB25" s="5">
        <v>19</v>
      </c>
      <c r="AC25" s="11">
        <v>0.48743245253086115</v>
      </c>
    </row>
    <row r="26" spans="1:29" s="1" customFormat="1" x14ac:dyDescent="0.25">
      <c r="A26" s="5" t="s">
        <v>92</v>
      </c>
      <c r="B26" s="5" t="s">
        <v>102</v>
      </c>
      <c r="C26" s="5">
        <v>31</v>
      </c>
      <c r="D26" s="8">
        <v>0.85199999999999998</v>
      </c>
      <c r="E26" s="8">
        <v>0.92751149670506805</v>
      </c>
      <c r="F26" s="8">
        <v>0.94519943089829761</v>
      </c>
      <c r="G26" s="8">
        <v>0.89300000000000002</v>
      </c>
      <c r="H26" s="8">
        <v>0.90955121602090994</v>
      </c>
      <c r="I26" s="8">
        <v>0.94037348109394858</v>
      </c>
      <c r="J26" s="8">
        <v>2.0840000000000001</v>
      </c>
      <c r="K26" s="8">
        <v>1.460104610345506</v>
      </c>
      <c r="L26" s="8">
        <v>1.3577288658892976</v>
      </c>
      <c r="M26" s="9">
        <v>236.68</v>
      </c>
      <c r="N26" s="9">
        <v>221.09264455371579</v>
      </c>
      <c r="O26" s="9">
        <v>200.80985254580065</v>
      </c>
      <c r="P26" s="9">
        <v>101.43</v>
      </c>
      <c r="Q26" s="9">
        <v>137.72649047353235</v>
      </c>
      <c r="R26" s="9">
        <v>139.08245218957717</v>
      </c>
      <c r="S26" s="9">
        <v>135.25</v>
      </c>
      <c r="T26" s="9">
        <v>83.366154080183449</v>
      </c>
      <c r="U26" s="9">
        <v>61.727400356223491</v>
      </c>
      <c r="V26" s="9">
        <v>211.42</v>
      </c>
      <c r="W26" s="9">
        <v>201.095083707111</v>
      </c>
      <c r="X26" s="9">
        <v>188.83626007645708</v>
      </c>
      <c r="Y26" s="7">
        <v>3780</v>
      </c>
      <c r="Z26" s="7">
        <v>3780</v>
      </c>
      <c r="AA26" s="7">
        <v>3845</v>
      </c>
      <c r="AB26" s="5">
        <v>21</v>
      </c>
      <c r="AC26" s="8">
        <v>0.53913043478260869</v>
      </c>
    </row>
    <row r="27" spans="1:29" s="1" customFormat="1" x14ac:dyDescent="0.25">
      <c r="A27" s="5" t="s">
        <v>11</v>
      </c>
      <c r="B27" s="5" t="s">
        <v>102</v>
      </c>
      <c r="C27" s="5">
        <v>31</v>
      </c>
      <c r="D27" s="8">
        <v>0.90900000000000003</v>
      </c>
      <c r="E27" s="8">
        <v>0.93530714535493642</v>
      </c>
      <c r="F27" s="8">
        <v>0.95095126730295176</v>
      </c>
      <c r="G27" s="8">
        <v>0.629</v>
      </c>
      <c r="H27" s="8">
        <v>0.88233122929641694</v>
      </c>
      <c r="I27" s="8">
        <v>0.96731335446865918</v>
      </c>
      <c r="J27" s="8">
        <v>1.8780000000000001</v>
      </c>
      <c r="K27" s="8">
        <v>2.0469996531390913</v>
      </c>
      <c r="L27" s="8">
        <v>1.3070881699184984</v>
      </c>
      <c r="M27" s="9">
        <v>304.42</v>
      </c>
      <c r="N27" s="9">
        <v>224.02953384443967</v>
      </c>
      <c r="O27" s="9">
        <v>172.06041023289376</v>
      </c>
      <c r="P27" s="9">
        <v>101.9</v>
      </c>
      <c r="Q27" s="9">
        <v>96.564869316192485</v>
      </c>
      <c r="R27" s="9">
        <v>127.33366916174597</v>
      </c>
      <c r="S27" s="9">
        <v>202.51</v>
      </c>
      <c r="T27" s="9">
        <v>127.46466452824718</v>
      </c>
      <c r="U27" s="9">
        <v>44.726741071147785</v>
      </c>
      <c r="V27" s="9">
        <v>191.38</v>
      </c>
      <c r="W27" s="9">
        <v>197.6682539956677</v>
      </c>
      <c r="X27" s="9">
        <v>166.43633259363409</v>
      </c>
      <c r="Y27" s="7">
        <v>3780</v>
      </c>
      <c r="Z27" s="7">
        <v>3888</v>
      </c>
      <c r="AA27" s="7">
        <v>3960</v>
      </c>
      <c r="AB27" s="5">
        <v>11</v>
      </c>
      <c r="AC27" s="10"/>
    </row>
    <row r="28" spans="1:29" s="1" customFormat="1" x14ac:dyDescent="0.25">
      <c r="A28" s="5" t="s">
        <v>32</v>
      </c>
      <c r="B28" s="5" t="s">
        <v>102</v>
      </c>
      <c r="C28" s="5">
        <v>37</v>
      </c>
      <c r="D28" s="8">
        <v>0.88900000000000001</v>
      </c>
      <c r="E28" s="8">
        <v>0.91794481446241671</v>
      </c>
      <c r="F28" s="8">
        <v>0.94422010038872328</v>
      </c>
      <c r="G28" s="8">
        <v>0.90900000000000003</v>
      </c>
      <c r="H28" s="8">
        <v>0.97504930718326788</v>
      </c>
      <c r="I28" s="8">
        <v>1.030387638408139</v>
      </c>
      <c r="J28" s="8">
        <v>1.756</v>
      </c>
      <c r="K28" s="8">
        <v>1.7606139823577931</v>
      </c>
      <c r="L28" s="8">
        <v>1.973746870993345</v>
      </c>
      <c r="M28" s="9">
        <v>149.56</v>
      </c>
      <c r="N28" s="9">
        <v>144.26431923729024</v>
      </c>
      <c r="O28" s="9">
        <v>136.95985835441778</v>
      </c>
      <c r="P28" s="9">
        <v>77.44</v>
      </c>
      <c r="Q28" s="9">
        <v>79.89532397965452</v>
      </c>
      <c r="R28" s="9">
        <v>71.499414175384189</v>
      </c>
      <c r="S28" s="9">
        <v>72.12</v>
      </c>
      <c r="T28" s="9">
        <v>64.368995257635703</v>
      </c>
      <c r="U28" s="9">
        <v>65.460444179033587</v>
      </c>
      <c r="V28" s="9">
        <v>135.94</v>
      </c>
      <c r="W28" s="9">
        <v>140.66482452358562</v>
      </c>
      <c r="X28" s="9">
        <v>141.12174500652176</v>
      </c>
      <c r="Y28" s="7">
        <v>2620</v>
      </c>
      <c r="Z28" s="7">
        <v>2646</v>
      </c>
      <c r="AA28" s="7">
        <v>2695</v>
      </c>
      <c r="AB28" s="5">
        <v>11</v>
      </c>
      <c r="AC28" s="10"/>
    </row>
    <row r="29" spans="1:29" s="1" customFormat="1" x14ac:dyDescent="0.25">
      <c r="A29" s="5" t="s">
        <v>55</v>
      </c>
      <c r="B29" s="5" t="s">
        <v>102</v>
      </c>
      <c r="C29" s="5">
        <v>38</v>
      </c>
      <c r="D29" s="8">
        <v>0.95499999999999996</v>
      </c>
      <c r="E29" s="8">
        <v>0.96942477111763692</v>
      </c>
      <c r="F29" s="8">
        <v>0.9773763911694946</v>
      </c>
      <c r="G29" s="8">
        <v>0.54700000000000004</v>
      </c>
      <c r="H29" s="8">
        <v>0.41185830567163434</v>
      </c>
      <c r="I29" s="8">
        <v>0.50539663840448656</v>
      </c>
      <c r="J29" s="8">
        <v>0.90400000000000003</v>
      </c>
      <c r="K29" s="8">
        <v>0.99028173970336086</v>
      </c>
      <c r="L29" s="8">
        <v>0.95595989078241217</v>
      </c>
      <c r="M29" s="9">
        <v>270.83</v>
      </c>
      <c r="N29" s="9">
        <v>358.47582306938409</v>
      </c>
      <c r="O29" s="9">
        <v>286.87502379955072</v>
      </c>
      <c r="P29" s="9">
        <v>163.76</v>
      </c>
      <c r="Q29" s="9">
        <v>149.09014192044685</v>
      </c>
      <c r="R29" s="9">
        <v>151.66501656448727</v>
      </c>
      <c r="S29" s="9">
        <v>107.07</v>
      </c>
      <c r="T29" s="9">
        <v>209.38568114893721</v>
      </c>
      <c r="U29" s="9">
        <v>135.21000723506342</v>
      </c>
      <c r="V29" s="9">
        <v>148.12</v>
      </c>
      <c r="W29" s="9">
        <v>147.64124511360109</v>
      </c>
      <c r="X29" s="9">
        <v>144.98567267049998</v>
      </c>
      <c r="Y29" s="7">
        <v>2415</v>
      </c>
      <c r="Z29" s="7">
        <v>2484</v>
      </c>
      <c r="AA29" s="7">
        <v>2530</v>
      </c>
      <c r="AB29" s="5">
        <v>17</v>
      </c>
      <c r="AC29" s="11">
        <v>0.64638554216867472</v>
      </c>
    </row>
    <row r="30" spans="1:29" s="1" customFormat="1" x14ac:dyDescent="0.25">
      <c r="A30" s="5" t="s">
        <v>81</v>
      </c>
      <c r="B30" s="5" t="s">
        <v>102</v>
      </c>
      <c r="C30" s="5">
        <v>32</v>
      </c>
      <c r="D30" s="8">
        <v>0.71900000000000008</v>
      </c>
      <c r="E30" s="8">
        <v>0.78770365816169685</v>
      </c>
      <c r="F30" s="8">
        <v>0.81092460881934569</v>
      </c>
      <c r="G30" s="8">
        <v>0.38100000000000001</v>
      </c>
      <c r="H30" s="8">
        <v>0.55403155034921048</v>
      </c>
      <c r="I30" s="8">
        <v>0.93715959991855846</v>
      </c>
      <c r="J30" s="8">
        <v>0.97699999999999998</v>
      </c>
      <c r="K30" s="8">
        <v>1.2449530208839035</v>
      </c>
      <c r="L30" s="8">
        <v>1.0563982844191984</v>
      </c>
      <c r="M30" s="9">
        <v>246.77</v>
      </c>
      <c r="N30" s="9">
        <v>251.87532716194147</v>
      </c>
      <c r="O30" s="9">
        <v>148.87400582450795</v>
      </c>
      <c r="P30" s="9">
        <v>96.13</v>
      </c>
      <c r="Q30" s="9">
        <v>112.09007541759949</v>
      </c>
      <c r="R30" s="9">
        <v>132.07017258029302</v>
      </c>
      <c r="S30" s="9">
        <v>150.63999999999999</v>
      </c>
      <c r="T30" s="9">
        <v>139.78525174434199</v>
      </c>
      <c r="U30" s="9">
        <v>16.803833244214921</v>
      </c>
      <c r="V30" s="9">
        <v>93.9</v>
      </c>
      <c r="W30" s="9">
        <v>139.54687800224505</v>
      </c>
      <c r="X30" s="9">
        <v>139.518703736769</v>
      </c>
      <c r="Y30" s="7">
        <v>1450</v>
      </c>
      <c r="Z30" s="7">
        <v>2080</v>
      </c>
      <c r="AA30" s="7">
        <v>2541</v>
      </c>
      <c r="AB30" s="5">
        <v>3</v>
      </c>
      <c r="AC30" s="10"/>
    </row>
    <row r="31" spans="1:29" s="1" customFormat="1" x14ac:dyDescent="0.25">
      <c r="A31" s="5" t="s">
        <v>94</v>
      </c>
      <c r="B31" s="5" t="s">
        <v>102</v>
      </c>
      <c r="C31" s="5">
        <v>32</v>
      </c>
      <c r="D31" s="8">
        <v>0.80299999999999994</v>
      </c>
      <c r="E31" s="8">
        <v>0.85343587819671107</v>
      </c>
      <c r="F31" s="8">
        <v>0.83030962747943882</v>
      </c>
      <c r="G31" s="8">
        <v>0.30399999999999999</v>
      </c>
      <c r="H31" s="8">
        <v>0.42923377743370517</v>
      </c>
      <c r="I31" s="8">
        <v>0.79642322861417114</v>
      </c>
      <c r="J31" s="8">
        <v>1.284</v>
      </c>
      <c r="K31" s="8">
        <v>1.1813873330461009</v>
      </c>
      <c r="L31" s="8">
        <v>1.0628452161287394</v>
      </c>
      <c r="M31" s="9">
        <v>287.98</v>
      </c>
      <c r="N31" s="9">
        <v>244.30194824384094</v>
      </c>
      <c r="O31" s="9">
        <v>156.77247274657782</v>
      </c>
      <c r="P31" s="9">
        <v>68.17</v>
      </c>
      <c r="Q31" s="9">
        <v>88.762292557123061</v>
      </c>
      <c r="R31" s="9">
        <v>117.47452687177832</v>
      </c>
      <c r="S31" s="9">
        <v>219.81</v>
      </c>
      <c r="T31" s="9">
        <v>155.53965568671788</v>
      </c>
      <c r="U31" s="9">
        <v>39.297945874799495</v>
      </c>
      <c r="V31" s="9">
        <v>87.55</v>
      </c>
      <c r="W31" s="9">
        <v>104.86264807911738</v>
      </c>
      <c r="X31" s="9">
        <v>124.85723890265665</v>
      </c>
      <c r="Y31" s="7">
        <v>1470</v>
      </c>
      <c r="Z31" s="7">
        <v>1948</v>
      </c>
      <c r="AA31" s="7">
        <v>2328</v>
      </c>
      <c r="AB31" s="5">
        <v>3</v>
      </c>
      <c r="AC31" s="10"/>
    </row>
    <row r="32" spans="1:29" s="1" customFormat="1" x14ac:dyDescent="0.25">
      <c r="A32" s="5" t="s">
        <v>47</v>
      </c>
      <c r="B32" s="5" t="s">
        <v>102</v>
      </c>
      <c r="C32" s="5">
        <v>31</v>
      </c>
      <c r="D32" s="8">
        <v>0.87</v>
      </c>
      <c r="E32" s="8">
        <v>0.87965232895030088</v>
      </c>
      <c r="F32" s="8">
        <v>0.92990288581028213</v>
      </c>
      <c r="G32" s="8">
        <v>0.755</v>
      </c>
      <c r="H32" s="8">
        <v>1.3172285638439076</v>
      </c>
      <c r="I32" s="8">
        <v>1.1806383330577146</v>
      </c>
      <c r="J32" s="8">
        <v>1.6569999999999998</v>
      </c>
      <c r="K32" s="8">
        <v>1.9480485955373421</v>
      </c>
      <c r="L32" s="8">
        <v>2.2077184736223638</v>
      </c>
      <c r="M32" s="9">
        <v>267.85000000000002</v>
      </c>
      <c r="N32" s="9">
        <v>146.52448530924073</v>
      </c>
      <c r="O32" s="9">
        <v>162.90251495405755</v>
      </c>
      <c r="P32" s="9">
        <v>122.07</v>
      </c>
      <c r="Q32" s="9">
        <v>99.076705680753719</v>
      </c>
      <c r="R32" s="9">
        <v>87.116612015616226</v>
      </c>
      <c r="S32" s="9">
        <v>145.78</v>
      </c>
      <c r="T32" s="9">
        <v>47.447779628486998</v>
      </c>
      <c r="U32" s="9">
        <v>75.785902938441325</v>
      </c>
      <c r="V32" s="9">
        <v>202.23</v>
      </c>
      <c r="W32" s="9">
        <v>193.00623735185889</v>
      </c>
      <c r="X32" s="9">
        <v>192.32895370626792</v>
      </c>
      <c r="Y32" s="7">
        <v>3580</v>
      </c>
      <c r="Z32" s="7">
        <v>3680</v>
      </c>
      <c r="AA32" s="7">
        <v>3750</v>
      </c>
      <c r="AB32" s="5">
        <v>15</v>
      </c>
      <c r="AC32" s="11">
        <v>0.61634408602150537</v>
      </c>
    </row>
    <row r="33" spans="1:29" s="1" customFormat="1" x14ac:dyDescent="0.25">
      <c r="A33" s="5" t="s">
        <v>15</v>
      </c>
      <c r="B33" s="5" t="s">
        <v>102</v>
      </c>
      <c r="C33" s="5">
        <v>30</v>
      </c>
      <c r="D33" s="8">
        <v>0.92700000000000005</v>
      </c>
      <c r="E33" s="8">
        <v>0.93994285714285719</v>
      </c>
      <c r="F33" s="8">
        <v>0.94648607206746738</v>
      </c>
      <c r="G33" s="8">
        <v>1.095</v>
      </c>
      <c r="H33" s="8">
        <v>1.3827203850944474</v>
      </c>
      <c r="I33" s="8">
        <v>0.99736923790878995</v>
      </c>
      <c r="J33" s="8">
        <v>1.7409999999999999</v>
      </c>
      <c r="K33" s="8">
        <v>1.5558828178513093</v>
      </c>
      <c r="L33" s="8">
        <v>1.625656850025297</v>
      </c>
      <c r="M33" s="9">
        <v>149.35</v>
      </c>
      <c r="N33" s="9">
        <v>120.12480586972333</v>
      </c>
      <c r="O33" s="9">
        <v>166.96694077048403</v>
      </c>
      <c r="P33" s="9">
        <v>93.91</v>
      </c>
      <c r="Q33" s="9">
        <v>106.75548050653589</v>
      </c>
      <c r="R33" s="9">
        <v>102.43717206963349</v>
      </c>
      <c r="S33" s="9">
        <v>55.44</v>
      </c>
      <c r="T33" s="9">
        <v>13.369325363187443</v>
      </c>
      <c r="U33" s="9">
        <v>64.529768700850539</v>
      </c>
      <c r="V33" s="9">
        <v>163.55000000000001</v>
      </c>
      <c r="W33" s="9">
        <v>166.09901783157957</v>
      </c>
      <c r="X33" s="9">
        <v>166.52769047221972</v>
      </c>
      <c r="Y33" s="7">
        <v>3202</v>
      </c>
      <c r="Z33" s="7">
        <v>3202</v>
      </c>
      <c r="AA33" s="7">
        <v>3355</v>
      </c>
      <c r="AB33" s="5">
        <v>20</v>
      </c>
      <c r="AC33" s="8">
        <v>0.71053639846743299</v>
      </c>
    </row>
    <row r="34" spans="1:29" s="1" customFormat="1" x14ac:dyDescent="0.25">
      <c r="A34" s="5" t="s">
        <v>39</v>
      </c>
      <c r="B34" s="5" t="s">
        <v>102</v>
      </c>
      <c r="C34" s="5">
        <v>33</v>
      </c>
      <c r="D34" s="8">
        <v>0.92</v>
      </c>
      <c r="E34" s="8">
        <v>0.95215311004784686</v>
      </c>
      <c r="F34" s="8">
        <v>0.95832525683271952</v>
      </c>
      <c r="G34" s="8">
        <v>1.0569999999999999</v>
      </c>
      <c r="H34" s="8">
        <v>1.0279755214187585</v>
      </c>
      <c r="I34" s="8">
        <v>0.84508854622105634</v>
      </c>
      <c r="J34" s="8">
        <v>1.7809999999999999</v>
      </c>
      <c r="K34" s="8">
        <v>1.3215722872826163</v>
      </c>
      <c r="L34" s="8">
        <v>1.0523468899945112</v>
      </c>
      <c r="M34" s="9">
        <v>170.94</v>
      </c>
      <c r="N34" s="9">
        <v>191.75371609637378</v>
      </c>
      <c r="O34" s="9">
        <v>232.52288679426186</v>
      </c>
      <c r="P34" s="9">
        <v>101.48</v>
      </c>
      <c r="Q34" s="9">
        <v>149.1542522380397</v>
      </c>
      <c r="R34" s="9">
        <v>186.72780832289143</v>
      </c>
      <c r="S34" s="9">
        <v>69.459999999999994</v>
      </c>
      <c r="T34" s="9">
        <v>42.599463858334069</v>
      </c>
      <c r="U34" s="9">
        <v>45.795078471370431</v>
      </c>
      <c r="V34" s="9">
        <v>180.76</v>
      </c>
      <c r="W34" s="9">
        <v>197.11812628815443</v>
      </c>
      <c r="X34" s="9">
        <v>196.502428364086</v>
      </c>
      <c r="Y34" s="7">
        <v>3046</v>
      </c>
      <c r="Z34" s="7">
        <v>3004</v>
      </c>
      <c r="AA34" s="7">
        <v>3335</v>
      </c>
      <c r="AB34" s="5">
        <v>4</v>
      </c>
      <c r="AC34" s="8">
        <v>0.61021276595744678</v>
      </c>
    </row>
    <row r="35" spans="1:29" s="1" customFormat="1" x14ac:dyDescent="0.25">
      <c r="A35" s="5" t="s">
        <v>9</v>
      </c>
      <c r="B35" s="5" t="s">
        <v>102</v>
      </c>
      <c r="C35" s="5">
        <v>57</v>
      </c>
      <c r="D35" s="8">
        <v>0.95799999999999996</v>
      </c>
      <c r="E35" s="8">
        <v>0.93901359103684601</v>
      </c>
      <c r="F35" s="8">
        <v>0.93128936154165254</v>
      </c>
      <c r="G35" s="8">
        <v>0.97599999999999998</v>
      </c>
      <c r="H35" s="8">
        <v>0.94242276146360116</v>
      </c>
      <c r="I35" s="8">
        <v>0.97974634082805556</v>
      </c>
      <c r="J35" s="8">
        <v>2.3090000000000002</v>
      </c>
      <c r="K35" s="8">
        <v>2.1300793875678972</v>
      </c>
      <c r="L35" s="8">
        <v>2.1752622970078712</v>
      </c>
      <c r="M35" s="9">
        <v>197.44</v>
      </c>
      <c r="N35" s="9">
        <v>199.78858799706231</v>
      </c>
      <c r="O35" s="9">
        <v>189.29405745914926</v>
      </c>
      <c r="P35" s="9">
        <v>83.44</v>
      </c>
      <c r="Q35" s="9">
        <v>88.393565943139507</v>
      </c>
      <c r="R35" s="9">
        <v>85.2587572501957</v>
      </c>
      <c r="S35" s="9">
        <v>114</v>
      </c>
      <c r="T35" s="9">
        <v>111.3950220539228</v>
      </c>
      <c r="U35" s="9">
        <v>104.03530020895357</v>
      </c>
      <c r="V35" s="9">
        <v>192.69</v>
      </c>
      <c r="W35" s="9">
        <v>188.28531280910514</v>
      </c>
      <c r="X35" s="9">
        <v>185.46016013609719</v>
      </c>
      <c r="Y35" s="7">
        <v>3360</v>
      </c>
      <c r="Z35" s="7">
        <v>3456</v>
      </c>
      <c r="AA35" s="7">
        <v>3520</v>
      </c>
      <c r="AB35" s="5">
        <v>15</v>
      </c>
      <c r="AC35" s="8">
        <v>0.61057142857142854</v>
      </c>
    </row>
    <row r="36" spans="1:29" s="1" customFormat="1" x14ac:dyDescent="0.25">
      <c r="A36" s="5" t="s">
        <v>96</v>
      </c>
      <c r="B36" s="5" t="s">
        <v>102</v>
      </c>
      <c r="C36" s="5">
        <v>32</v>
      </c>
      <c r="D36" s="8">
        <v>0.77500000000000002</v>
      </c>
      <c r="E36" s="8">
        <v>0.71432778677661612</v>
      </c>
      <c r="F36" s="8">
        <v>0.77039420756234911</v>
      </c>
      <c r="G36" s="8">
        <v>0.8859999999999999</v>
      </c>
      <c r="H36" s="8">
        <v>0.97247639763681193</v>
      </c>
      <c r="I36" s="8">
        <v>0.7103658390308264</v>
      </c>
      <c r="J36" s="8">
        <v>1.107</v>
      </c>
      <c r="K36" s="8">
        <v>1.2111460501312099</v>
      </c>
      <c r="L36" s="8">
        <v>0.9101795670963736</v>
      </c>
      <c r="M36" s="9">
        <v>160.24</v>
      </c>
      <c r="N36" s="9">
        <v>168.77057315516996</v>
      </c>
      <c r="O36" s="9">
        <v>223.36163956070334</v>
      </c>
      <c r="P36" s="9">
        <v>128.26</v>
      </c>
      <c r="Q36" s="9">
        <v>135.5124751397729</v>
      </c>
      <c r="R36" s="9">
        <v>174.32656613026293</v>
      </c>
      <c r="S36" s="9">
        <v>31.98</v>
      </c>
      <c r="T36" s="9">
        <v>33.258098015397053</v>
      </c>
      <c r="U36" s="9">
        <v>49.035073430440413</v>
      </c>
      <c r="V36" s="9">
        <v>141.97</v>
      </c>
      <c r="W36" s="9">
        <v>164.12539900903974</v>
      </c>
      <c r="X36" s="9">
        <v>158.66847849384007</v>
      </c>
      <c r="Y36" s="7">
        <v>2079</v>
      </c>
      <c r="Z36" s="7">
        <v>3396</v>
      </c>
      <c r="AA36" s="7">
        <v>3459</v>
      </c>
      <c r="AB36" s="5">
        <v>6</v>
      </c>
      <c r="AC36" s="8">
        <v>0.32710280373831774</v>
      </c>
    </row>
    <row r="37" spans="1:29" s="1" customFormat="1" x14ac:dyDescent="0.25">
      <c r="A37" s="5" t="s">
        <v>108</v>
      </c>
      <c r="B37" s="5" t="s">
        <v>102</v>
      </c>
      <c r="C37" s="5">
        <v>38</v>
      </c>
      <c r="D37" s="8">
        <v>0.92299999999999993</v>
      </c>
      <c r="E37" s="8">
        <v>0.96315120711562896</v>
      </c>
      <c r="F37" s="8">
        <v>0.97586815773984692</v>
      </c>
      <c r="G37" s="8">
        <v>0.55299999999999994</v>
      </c>
      <c r="H37" s="8">
        <v>0.62765739033422685</v>
      </c>
      <c r="I37" s="8">
        <v>0.55666155210101298</v>
      </c>
      <c r="J37" s="8">
        <v>1.2919999999999998</v>
      </c>
      <c r="K37" s="8">
        <v>1.0401945206798593</v>
      </c>
      <c r="L37" s="8">
        <v>0.55666155210101298</v>
      </c>
      <c r="M37" s="9">
        <v>283.77999999999997</v>
      </c>
      <c r="N37" s="9">
        <v>259.49412577747063</v>
      </c>
      <c r="O37" s="9">
        <v>269.49133097903075</v>
      </c>
      <c r="P37" s="9">
        <v>121.57</v>
      </c>
      <c r="Q37" s="9">
        <v>156.57975749198971</v>
      </c>
      <c r="R37" s="9">
        <v>269.49133097903075</v>
      </c>
      <c r="S37" s="9">
        <v>162.21</v>
      </c>
      <c r="T37" s="9">
        <v>102.91436828548093</v>
      </c>
      <c r="U37" s="9">
        <v>0</v>
      </c>
      <c r="V37" s="9">
        <v>157.03</v>
      </c>
      <c r="W37" s="9">
        <v>162.87340579254885</v>
      </c>
      <c r="X37" s="9">
        <v>150.01546258055507</v>
      </c>
      <c r="Y37" s="7">
        <v>2835</v>
      </c>
      <c r="Z37" s="7">
        <v>2916</v>
      </c>
      <c r="AA37" s="7">
        <v>2970</v>
      </c>
      <c r="AB37" s="5">
        <v>20</v>
      </c>
      <c r="AC37" s="8">
        <v>0.52817391304347827</v>
      </c>
    </row>
    <row r="38" spans="1:29" s="1" customFormat="1" x14ac:dyDescent="0.25">
      <c r="A38" s="5" t="s">
        <v>56</v>
      </c>
      <c r="B38" s="5" t="s">
        <v>102</v>
      </c>
      <c r="C38" s="5">
        <v>50</v>
      </c>
      <c r="D38" s="8">
        <v>0.90599999999999992</v>
      </c>
      <c r="E38" s="8">
        <v>0.96974156166651337</v>
      </c>
      <c r="F38" s="8">
        <v>0.97594470046082948</v>
      </c>
      <c r="G38" s="8">
        <v>0.77900000000000003</v>
      </c>
      <c r="H38" s="8">
        <v>0.83892257904634182</v>
      </c>
      <c r="I38" s="8">
        <v>1.0566554534696646</v>
      </c>
      <c r="J38" s="8">
        <v>1.101</v>
      </c>
      <c r="K38" s="8">
        <v>1.5712140551092424</v>
      </c>
      <c r="L38" s="8">
        <v>1.8039224588005631</v>
      </c>
      <c r="M38" s="9">
        <v>246.14</v>
      </c>
      <c r="N38" s="9">
        <v>247.0244552374179</v>
      </c>
      <c r="O38" s="9">
        <v>205.83719459960972</v>
      </c>
      <c r="P38" s="9">
        <v>174.17</v>
      </c>
      <c r="Q38" s="9">
        <v>131.89443691737074</v>
      </c>
      <c r="R38" s="9">
        <v>120.57003511403165</v>
      </c>
      <c r="S38" s="9">
        <v>71.97</v>
      </c>
      <c r="T38" s="9">
        <v>115.13001832004717</v>
      </c>
      <c r="U38" s="9">
        <v>85.267159485578063</v>
      </c>
      <c r="V38" s="9">
        <v>191.72</v>
      </c>
      <c r="W38" s="9">
        <v>207.23439307529225</v>
      </c>
      <c r="X38" s="9">
        <v>217.4989942005742</v>
      </c>
      <c r="Y38" s="7">
        <v>3585</v>
      </c>
      <c r="Z38" s="7">
        <v>4212</v>
      </c>
      <c r="AA38" s="7">
        <v>4262</v>
      </c>
      <c r="AB38" s="5">
        <v>19</v>
      </c>
      <c r="AC38" s="8">
        <v>0.53956058768028037</v>
      </c>
    </row>
    <row r="39" spans="1:29" s="1" customFormat="1" x14ac:dyDescent="0.25">
      <c r="A39" s="5" t="s">
        <v>33</v>
      </c>
      <c r="B39" s="5" t="s">
        <v>102</v>
      </c>
      <c r="C39" s="5">
        <v>31</v>
      </c>
      <c r="D39" s="8">
        <v>1</v>
      </c>
      <c r="E39" s="8">
        <v>1</v>
      </c>
      <c r="F39" s="8">
        <v>1</v>
      </c>
      <c r="G39" s="8">
        <v>0.53100000000000003</v>
      </c>
      <c r="H39" s="8">
        <v>0.5302777706532612</v>
      </c>
      <c r="I39" s="8">
        <v>0.41179784024962385</v>
      </c>
      <c r="J39" s="8">
        <v>0.74099999999999999</v>
      </c>
      <c r="K39" s="8">
        <v>0.57995474436174588</v>
      </c>
      <c r="L39" s="8">
        <v>0.53711705963670819</v>
      </c>
      <c r="M39" s="9">
        <v>276.06</v>
      </c>
      <c r="N39" s="9">
        <v>275.5659530557578</v>
      </c>
      <c r="O39" s="9">
        <v>353.39029219792769</v>
      </c>
      <c r="P39" s="9">
        <v>197.65</v>
      </c>
      <c r="Q39" s="9">
        <v>251.96189991542215</v>
      </c>
      <c r="R39" s="9">
        <v>270.93788305796812</v>
      </c>
      <c r="S39" s="9">
        <v>78.400000000000006</v>
      </c>
      <c r="T39" s="9">
        <v>23.604053140335626</v>
      </c>
      <c r="U39" s="9">
        <v>82.452409139959556</v>
      </c>
      <c r="V39" s="9">
        <v>146.55000000000001</v>
      </c>
      <c r="W39" s="9">
        <v>146.12649925434846</v>
      </c>
      <c r="X39" s="9">
        <v>145.52535909229013</v>
      </c>
      <c r="Y39" s="7">
        <v>2835</v>
      </c>
      <c r="Z39" s="7">
        <v>2916</v>
      </c>
      <c r="AA39" s="7">
        <v>2970</v>
      </c>
      <c r="AB39" s="5">
        <v>32</v>
      </c>
      <c r="AC39" s="8">
        <v>0.24971428571428572</v>
      </c>
    </row>
    <row r="40" spans="1:29" s="1" customFormat="1" x14ac:dyDescent="0.25">
      <c r="A40" s="5" t="s">
        <v>44</v>
      </c>
      <c r="B40" s="5" t="s">
        <v>102</v>
      </c>
      <c r="C40" s="5">
        <v>39</v>
      </c>
      <c r="D40" s="8">
        <v>0.89200000000000002</v>
      </c>
      <c r="E40" s="8">
        <v>0.92925649643413399</v>
      </c>
      <c r="F40" s="8">
        <v>0.96548144303140415</v>
      </c>
      <c r="G40" s="8">
        <v>0.60899999999999999</v>
      </c>
      <c r="H40" s="8">
        <v>0.89428435111528282</v>
      </c>
      <c r="I40" s="8">
        <v>1.1715586651626073</v>
      </c>
      <c r="J40" s="8">
        <v>2.0909999999999997</v>
      </c>
      <c r="K40" s="8">
        <v>1.9783797953875979</v>
      </c>
      <c r="L40" s="8">
        <v>1.1715586651626073</v>
      </c>
      <c r="M40" s="9">
        <v>267.85000000000002</v>
      </c>
      <c r="N40" s="9">
        <v>187.49064537554139</v>
      </c>
      <c r="O40" s="9">
        <v>133.34872076261561</v>
      </c>
      <c r="P40" s="9">
        <v>78.02</v>
      </c>
      <c r="Q40" s="9">
        <v>84.75114360284006</v>
      </c>
      <c r="R40" s="9">
        <v>133.34872076261561</v>
      </c>
      <c r="S40" s="9">
        <v>189.83</v>
      </c>
      <c r="T40" s="9">
        <v>102.73950177270133</v>
      </c>
      <c r="U40" s="9">
        <v>0</v>
      </c>
      <c r="V40" s="9">
        <v>163.15</v>
      </c>
      <c r="W40" s="9">
        <v>167.66995013985164</v>
      </c>
      <c r="X40" s="9">
        <v>156.2258492977912</v>
      </c>
      <c r="Y40" s="7">
        <v>3030</v>
      </c>
      <c r="Z40" s="7">
        <v>3110</v>
      </c>
      <c r="AA40" s="7">
        <v>3170</v>
      </c>
      <c r="AB40" s="5">
        <v>13</v>
      </c>
      <c r="AC40" s="8">
        <v>0.82365591397849458</v>
      </c>
    </row>
    <row r="41" spans="1:29" s="1" customFormat="1" x14ac:dyDescent="0.25">
      <c r="A41" s="5" t="s">
        <v>31</v>
      </c>
      <c r="B41" s="5" t="s">
        <v>102</v>
      </c>
      <c r="C41" s="5">
        <v>38</v>
      </c>
      <c r="D41" s="8">
        <v>0.91</v>
      </c>
      <c r="E41" s="8">
        <v>0.89814538477936479</v>
      </c>
      <c r="F41" s="8">
        <v>0.91547078141166949</v>
      </c>
      <c r="G41" s="8">
        <v>0.79</v>
      </c>
      <c r="H41" s="8">
        <v>1.0975632197266854</v>
      </c>
      <c r="I41" s="8">
        <v>1.0009000079747543</v>
      </c>
      <c r="J41" s="8">
        <v>1.4780000000000002</v>
      </c>
      <c r="K41" s="8">
        <v>1.3137739649600766</v>
      </c>
      <c r="L41" s="8">
        <v>1.339934174605063</v>
      </c>
      <c r="M41" s="9">
        <v>244.04</v>
      </c>
      <c r="N41" s="9">
        <v>181.83443188737468</v>
      </c>
      <c r="O41" s="9">
        <v>200.55044731269666</v>
      </c>
      <c r="P41" s="9">
        <v>130.38999999999999</v>
      </c>
      <c r="Q41" s="9">
        <v>151.9095292206863</v>
      </c>
      <c r="R41" s="9">
        <v>149.80657118756059</v>
      </c>
      <c r="S41" s="9">
        <v>113.65</v>
      </c>
      <c r="T41" s="9">
        <v>29.924902666688386</v>
      </c>
      <c r="U41" s="9">
        <v>50.743876125136062</v>
      </c>
      <c r="V41" s="9">
        <v>192.72</v>
      </c>
      <c r="W41" s="9">
        <v>199.57478451947966</v>
      </c>
      <c r="X41" s="9">
        <v>200.73094431461863</v>
      </c>
      <c r="Y41" s="7">
        <v>3402</v>
      </c>
      <c r="Z41" s="7">
        <v>3802</v>
      </c>
      <c r="AA41" s="7">
        <v>3872</v>
      </c>
      <c r="AB41" s="5">
        <v>7</v>
      </c>
      <c r="AC41" s="8">
        <v>0.41245614035087719</v>
      </c>
    </row>
    <row r="42" spans="1:29" s="1" customFormat="1" x14ac:dyDescent="0.25">
      <c r="A42" s="5" t="s">
        <v>57</v>
      </c>
      <c r="B42" s="5" t="s">
        <v>102</v>
      </c>
      <c r="C42" s="5">
        <v>32</v>
      </c>
      <c r="D42" s="8">
        <v>0.81400000000000006</v>
      </c>
      <c r="E42" s="8">
        <v>0.88590228195436094</v>
      </c>
      <c r="F42" s="8">
        <v>0.89098415532247266</v>
      </c>
      <c r="G42" s="8">
        <v>0.73699999999999999</v>
      </c>
      <c r="H42" s="8">
        <v>0.66468152312371032</v>
      </c>
      <c r="I42" s="8">
        <v>0.81078121730328434</v>
      </c>
      <c r="J42" s="8">
        <v>1.143</v>
      </c>
      <c r="K42" s="8">
        <v>0.85911736473104183</v>
      </c>
      <c r="L42" s="8">
        <v>0.95105034821326639</v>
      </c>
      <c r="M42" s="9">
        <v>182.76</v>
      </c>
      <c r="N42" s="9">
        <v>204.08012524125439</v>
      </c>
      <c r="O42" s="9">
        <v>187.03267317090044</v>
      </c>
      <c r="P42" s="9">
        <v>117.78</v>
      </c>
      <c r="Q42" s="9">
        <v>157.89261636808035</v>
      </c>
      <c r="R42" s="9">
        <v>159.44747690159639</v>
      </c>
      <c r="S42" s="9">
        <v>64.98</v>
      </c>
      <c r="T42" s="9">
        <v>46.187508873174046</v>
      </c>
      <c r="U42" s="9">
        <v>27.585196269304038</v>
      </c>
      <c r="V42" s="9">
        <v>134.65</v>
      </c>
      <c r="W42" s="9">
        <v>135.64828848463455</v>
      </c>
      <c r="X42" s="9">
        <v>151.64257842898999</v>
      </c>
      <c r="Y42" s="7">
        <v>2793</v>
      </c>
      <c r="Z42" s="7">
        <v>2873</v>
      </c>
      <c r="AA42" s="7">
        <v>3223</v>
      </c>
      <c r="AB42" s="5">
        <v>5</v>
      </c>
      <c r="AC42" s="8">
        <v>0.58964285714285714</v>
      </c>
    </row>
    <row r="43" spans="1:29" s="1" customFormat="1" x14ac:dyDescent="0.25">
      <c r="A43" s="5" t="s">
        <v>14</v>
      </c>
      <c r="B43" s="5" t="s">
        <v>102</v>
      </c>
      <c r="C43" s="5">
        <v>41</v>
      </c>
      <c r="D43" s="8">
        <v>0.96599999999999997</v>
      </c>
      <c r="E43" s="8">
        <v>0.97793079096045199</v>
      </c>
      <c r="F43" s="8">
        <v>0.98421606453875832</v>
      </c>
      <c r="G43" s="8">
        <v>0.66900000000000004</v>
      </c>
      <c r="H43" s="8">
        <v>0.72033379673003117</v>
      </c>
      <c r="I43" s="8">
        <v>0.86547730579863258</v>
      </c>
      <c r="J43" s="8">
        <v>1.8109999999999999</v>
      </c>
      <c r="K43" s="8">
        <v>1.7644865174985658</v>
      </c>
      <c r="L43" s="8">
        <v>1.9582006620784211</v>
      </c>
      <c r="M43" s="9">
        <v>199.12</v>
      </c>
      <c r="N43" s="9">
        <v>180.41898655063667</v>
      </c>
      <c r="O43" s="9">
        <v>190.5104405356941</v>
      </c>
      <c r="P43" s="9">
        <v>73.510000000000005</v>
      </c>
      <c r="Q43" s="9">
        <v>73.654228748908636</v>
      </c>
      <c r="R43" s="9">
        <v>84.20100452133336</v>
      </c>
      <c r="S43" s="9">
        <v>125.61</v>
      </c>
      <c r="T43" s="9">
        <v>106.76475780172804</v>
      </c>
      <c r="U43" s="9">
        <v>106.30943601436073</v>
      </c>
      <c r="V43" s="9">
        <v>133.12</v>
      </c>
      <c r="W43" s="9">
        <v>129.96189358420455</v>
      </c>
      <c r="X43" s="9">
        <v>164.88246280134311</v>
      </c>
      <c r="Y43" s="7">
        <v>1990</v>
      </c>
      <c r="Z43" s="7">
        <v>2050</v>
      </c>
      <c r="AA43" s="7">
        <v>2860</v>
      </c>
      <c r="AB43" s="5">
        <v>4</v>
      </c>
      <c r="AC43" s="8">
        <v>0.39371428571428574</v>
      </c>
    </row>
    <row r="44" spans="1:29" s="1" customFormat="1" x14ac:dyDescent="0.25">
      <c r="A44" s="5" t="s">
        <v>48</v>
      </c>
      <c r="B44" s="5" t="s">
        <v>102</v>
      </c>
      <c r="C44" s="5">
        <v>34</v>
      </c>
      <c r="D44" s="8">
        <v>1</v>
      </c>
      <c r="E44" s="8">
        <v>1</v>
      </c>
      <c r="F44" s="8">
        <v>1</v>
      </c>
      <c r="G44" s="8">
        <v>0.69</v>
      </c>
      <c r="H44" s="8">
        <v>0.89264735945485518</v>
      </c>
      <c r="I44" s="8">
        <v>0.7627915248208933</v>
      </c>
      <c r="J44" s="8">
        <v>0.69</v>
      </c>
      <c r="K44" s="8">
        <v>0.89264735945485529</v>
      </c>
      <c r="L44" s="8">
        <v>0.7627915248208933</v>
      </c>
      <c r="M44" s="9">
        <v>254.08</v>
      </c>
      <c r="N44" s="9">
        <v>200.97949255930777</v>
      </c>
      <c r="O44" s="9">
        <v>215.51332380655157</v>
      </c>
      <c r="P44" s="9">
        <v>254.08</v>
      </c>
      <c r="Q44" s="9">
        <v>200.97949255930777</v>
      </c>
      <c r="R44" s="9">
        <v>215.51332380655157</v>
      </c>
      <c r="S44" s="9">
        <v>0</v>
      </c>
      <c r="T44" s="9">
        <v>0</v>
      </c>
      <c r="U44" s="9">
        <v>0</v>
      </c>
      <c r="V44" s="9">
        <v>175.22</v>
      </c>
      <c r="W44" s="9">
        <v>179.40381333764282</v>
      </c>
      <c r="X44" s="9">
        <v>164.3917368856184</v>
      </c>
      <c r="Y44" s="7">
        <v>2688</v>
      </c>
      <c r="Z44" s="7">
        <v>2764</v>
      </c>
      <c r="AA44" s="7">
        <v>2816</v>
      </c>
      <c r="AB44" s="5">
        <v>29</v>
      </c>
      <c r="AC44" s="8">
        <v>0.24083333333333334</v>
      </c>
    </row>
    <row r="45" spans="1:29" s="1" customFormat="1" x14ac:dyDescent="0.25">
      <c r="A45" s="5" t="s">
        <v>38</v>
      </c>
      <c r="B45" s="5" t="s">
        <v>102</v>
      </c>
      <c r="C45" s="5">
        <v>59</v>
      </c>
      <c r="D45" s="8">
        <v>0.90599999999999992</v>
      </c>
      <c r="E45" s="8">
        <v>0.94116499804966847</v>
      </c>
      <c r="F45" s="8">
        <v>0.97121505673955166</v>
      </c>
      <c r="G45" s="8">
        <v>0.75900000000000001</v>
      </c>
      <c r="H45" s="8">
        <v>0.95886778452874022</v>
      </c>
      <c r="I45" s="8">
        <v>0.88621294174824694</v>
      </c>
      <c r="J45" s="8">
        <v>1.1840000000000002</v>
      </c>
      <c r="K45" s="8">
        <v>1.3832743289069047</v>
      </c>
      <c r="L45" s="8">
        <v>1.2144743101807802</v>
      </c>
      <c r="M45" s="9">
        <v>155.02000000000001</v>
      </c>
      <c r="N45" s="9">
        <v>147.03683499816674</v>
      </c>
      <c r="O45" s="9">
        <v>163.64984334359403</v>
      </c>
      <c r="P45" s="9">
        <v>99.38</v>
      </c>
      <c r="Q45" s="9">
        <v>101.92402278601003</v>
      </c>
      <c r="R45" s="9">
        <v>119.41677800049804</v>
      </c>
      <c r="S45" s="9">
        <v>55.64</v>
      </c>
      <c r="T45" s="9">
        <v>45.112812212156712</v>
      </c>
      <c r="U45" s="9">
        <v>44.233065343095994</v>
      </c>
      <c r="V45" s="9">
        <v>117.63</v>
      </c>
      <c r="W45" s="9">
        <v>140.98888421881009</v>
      </c>
      <c r="X45" s="9">
        <v>145.02860908616623</v>
      </c>
      <c r="Y45" s="7">
        <v>2230</v>
      </c>
      <c r="Z45" s="7">
        <v>2754</v>
      </c>
      <c r="AA45" s="7">
        <v>2915</v>
      </c>
      <c r="AB45" s="5">
        <v>5</v>
      </c>
      <c r="AC45" s="8">
        <v>0.55533333333333335</v>
      </c>
    </row>
    <row r="46" spans="1:29" s="1" customFormat="1" x14ac:dyDescent="0.25">
      <c r="A46" s="5" t="s">
        <v>64</v>
      </c>
      <c r="B46" s="5" t="s">
        <v>102</v>
      </c>
      <c r="C46" s="5">
        <v>32</v>
      </c>
      <c r="D46" s="8">
        <v>0.8909999999999999</v>
      </c>
      <c r="E46" s="8">
        <v>0.92220773576705783</v>
      </c>
      <c r="F46" s="8">
        <v>0.94876345994556854</v>
      </c>
      <c r="G46" s="8">
        <v>0.79599999999999993</v>
      </c>
      <c r="H46" s="8">
        <v>1.0878483595553885</v>
      </c>
      <c r="I46" s="8">
        <v>1</v>
      </c>
      <c r="J46" s="8">
        <v>1.2790000000000001</v>
      </c>
      <c r="K46" s="8">
        <v>1.0878483595553883</v>
      </c>
      <c r="L46" s="8">
        <v>1.063157067033615</v>
      </c>
      <c r="M46" s="9">
        <v>190.81</v>
      </c>
      <c r="N46" s="9">
        <v>140.70841545578773</v>
      </c>
      <c r="O46" s="9">
        <v>153.80966357015612</v>
      </c>
      <c r="P46" s="9">
        <v>118.72</v>
      </c>
      <c r="Q46" s="9">
        <v>140.70841545578773</v>
      </c>
      <c r="R46" s="9">
        <v>144.67256846564604</v>
      </c>
      <c r="S46" s="9">
        <v>72.09</v>
      </c>
      <c r="T46" s="9">
        <v>0</v>
      </c>
      <c r="U46" s="9">
        <v>9.1370951045100757</v>
      </c>
      <c r="V46" s="9">
        <v>151.88999999999999</v>
      </c>
      <c r="W46" s="9">
        <v>153.06941892921674</v>
      </c>
      <c r="X46" s="9">
        <v>153.80966357015609</v>
      </c>
      <c r="Y46" s="7">
        <v>2914</v>
      </c>
      <c r="Z46" s="7">
        <v>2998</v>
      </c>
      <c r="AA46" s="7">
        <v>3053</v>
      </c>
      <c r="AB46" s="5">
        <v>15</v>
      </c>
      <c r="AC46" s="8">
        <v>0.44924242424242422</v>
      </c>
    </row>
    <row r="47" spans="1:29" s="1" customFormat="1" x14ac:dyDescent="0.25">
      <c r="A47" s="5" t="s">
        <v>97</v>
      </c>
      <c r="B47" s="5" t="s">
        <v>102</v>
      </c>
      <c r="C47" s="5">
        <v>31</v>
      </c>
      <c r="D47" s="8">
        <v>0.92900000000000005</v>
      </c>
      <c r="E47" s="8">
        <v>0.94453843713651264</v>
      </c>
      <c r="F47" s="8">
        <v>0.98189027003857698</v>
      </c>
      <c r="G47" s="8">
        <v>0.79900000000000004</v>
      </c>
      <c r="H47" s="8">
        <v>0.73103804532590411</v>
      </c>
      <c r="I47" s="8">
        <v>0.98432742509711846</v>
      </c>
      <c r="J47" s="8">
        <v>1.9550000000000001</v>
      </c>
      <c r="K47" s="8">
        <v>1.7788843765444033</v>
      </c>
      <c r="L47" s="8">
        <v>1.8468081804180945</v>
      </c>
      <c r="M47" s="9">
        <v>240.77</v>
      </c>
      <c r="N47" s="9">
        <v>270.4272943002552</v>
      </c>
      <c r="O47" s="9">
        <v>185.1683621890266</v>
      </c>
      <c r="P47" s="9">
        <v>98.36</v>
      </c>
      <c r="Q47" s="9">
        <v>111.13293434622331</v>
      </c>
      <c r="R47" s="9">
        <v>98.692597907873875</v>
      </c>
      <c r="S47" s="9">
        <v>142.41</v>
      </c>
      <c r="T47" s="9">
        <v>159.2943599540319</v>
      </c>
      <c r="U47" s="9">
        <v>86.475764281152721</v>
      </c>
      <c r="V47" s="9">
        <v>192.27</v>
      </c>
      <c r="W47" s="9">
        <v>197.69264062803157</v>
      </c>
      <c r="X47" s="9">
        <v>182.26629716297518</v>
      </c>
      <c r="Y47" s="7">
        <v>3040</v>
      </c>
      <c r="Z47" s="7">
        <v>3130</v>
      </c>
      <c r="AA47" s="7">
        <v>3190</v>
      </c>
      <c r="AB47" s="5">
        <v>17</v>
      </c>
      <c r="AC47" s="10"/>
    </row>
    <row r="48" spans="1:29" s="1" customFormat="1" x14ac:dyDescent="0.25">
      <c r="A48" s="5" t="s">
        <v>13</v>
      </c>
      <c r="B48" s="5" t="s">
        <v>102</v>
      </c>
      <c r="C48" s="5">
        <v>32</v>
      </c>
      <c r="D48" s="8">
        <v>0.89800000000000002</v>
      </c>
      <c r="E48" s="8">
        <v>0.92814046505321668</v>
      </c>
      <c r="F48" s="8">
        <v>0.95090118085767561</v>
      </c>
      <c r="G48" s="8">
        <v>0.82099999999999995</v>
      </c>
      <c r="H48" s="8">
        <v>0.81029926520109574</v>
      </c>
      <c r="I48" s="8">
        <v>0.8947979794391594</v>
      </c>
      <c r="J48" s="8">
        <v>2.2410000000000001</v>
      </c>
      <c r="K48" s="8">
        <v>2.3078094222283387</v>
      </c>
      <c r="L48" s="8">
        <v>2.1548668024021764</v>
      </c>
      <c r="M48" s="9">
        <v>179.89</v>
      </c>
      <c r="N48" s="9">
        <v>190.98638798538838</v>
      </c>
      <c r="O48" s="9">
        <v>149.45470105980502</v>
      </c>
      <c r="P48" s="9">
        <v>65.91</v>
      </c>
      <c r="Q48" s="9">
        <v>67.057586452933606</v>
      </c>
      <c r="R48" s="9">
        <v>62.060339124867141</v>
      </c>
      <c r="S48" s="9">
        <v>113.97</v>
      </c>
      <c r="T48" s="9">
        <v>123.92880153245478</v>
      </c>
      <c r="U48" s="9">
        <v>87.394361934937891</v>
      </c>
      <c r="V48" s="9">
        <v>147.71</v>
      </c>
      <c r="W48" s="9">
        <v>154.75612984797158</v>
      </c>
      <c r="X48" s="9">
        <v>133.73176452599714</v>
      </c>
      <c r="Y48" s="7">
        <v>3120</v>
      </c>
      <c r="Z48" s="7">
        <v>3218</v>
      </c>
      <c r="AA48" s="7">
        <v>3278</v>
      </c>
      <c r="AB48" s="5">
        <v>19</v>
      </c>
      <c r="AC48" s="8">
        <v>0.56601851851851848</v>
      </c>
    </row>
    <row r="49" spans="1:29" s="1" customFormat="1" x14ac:dyDescent="0.25">
      <c r="A49" s="5" t="s">
        <v>50</v>
      </c>
      <c r="B49" s="5" t="s">
        <v>102</v>
      </c>
      <c r="C49" s="5">
        <v>34</v>
      </c>
      <c r="D49" s="8">
        <v>0.8909999999999999</v>
      </c>
      <c r="E49" s="8">
        <v>0.89342738869646021</v>
      </c>
      <c r="F49" s="8">
        <v>0.89196616428356734</v>
      </c>
      <c r="G49" s="8">
        <v>0.49299999999999999</v>
      </c>
      <c r="H49" s="8">
        <v>0.81050093735569939</v>
      </c>
      <c r="I49" s="8">
        <v>0.89926610212984348</v>
      </c>
      <c r="J49" s="8">
        <v>1.024</v>
      </c>
      <c r="K49" s="8">
        <v>1.4445721307558397</v>
      </c>
      <c r="L49" s="8">
        <v>1.2039273886575697</v>
      </c>
      <c r="M49" s="9">
        <v>177.75</v>
      </c>
      <c r="N49" s="9">
        <v>169.96452705390817</v>
      </c>
      <c r="O49" s="9">
        <v>141.98040255105667</v>
      </c>
      <c r="P49" s="9">
        <v>85.69</v>
      </c>
      <c r="Q49" s="9">
        <v>95.361391488518308</v>
      </c>
      <c r="R49" s="9">
        <v>106.05138182235508</v>
      </c>
      <c r="S49" s="9">
        <v>92.06</v>
      </c>
      <c r="T49" s="9">
        <v>74.603135565389863</v>
      </c>
      <c r="U49" s="9">
        <v>35.929020728701573</v>
      </c>
      <c r="V49" s="9">
        <v>87.71</v>
      </c>
      <c r="W49" s="9">
        <v>137.75640849441069</v>
      </c>
      <c r="X49" s="9">
        <v>127.67816318091481</v>
      </c>
      <c r="Y49" s="7">
        <v>2205</v>
      </c>
      <c r="Z49" s="7">
        <v>2268</v>
      </c>
      <c r="AA49" s="7">
        <v>2310</v>
      </c>
      <c r="AB49" s="5">
        <v>13</v>
      </c>
      <c r="AC49" s="8">
        <v>0.54761904761904767</v>
      </c>
    </row>
    <row r="50" spans="1:29" s="1" customFormat="1" x14ac:dyDescent="0.25">
      <c r="A50" s="5" t="s">
        <v>29</v>
      </c>
      <c r="B50" s="5" t="s">
        <v>102</v>
      </c>
      <c r="C50" s="5">
        <v>35</v>
      </c>
      <c r="D50" s="8">
        <v>0.93200000000000005</v>
      </c>
      <c r="E50" s="8">
        <v>0.93602544844039937</v>
      </c>
      <c r="F50" s="8">
        <v>0.93593136807520305</v>
      </c>
      <c r="G50" s="8">
        <v>0.70599999999999996</v>
      </c>
      <c r="H50" s="8">
        <v>0.97292195172608187</v>
      </c>
      <c r="I50" s="8">
        <v>0.94919089759797726</v>
      </c>
      <c r="J50" s="8">
        <v>2.1059999999999999</v>
      </c>
      <c r="K50" s="8">
        <v>2.1087887971574877</v>
      </c>
      <c r="L50" s="8">
        <v>1.4374429631709607</v>
      </c>
      <c r="M50" s="9">
        <v>150</v>
      </c>
      <c r="N50" s="9">
        <v>135.93416549072631</v>
      </c>
      <c r="O50" s="9">
        <v>131.50362452362492</v>
      </c>
      <c r="P50" s="9">
        <v>50.28</v>
      </c>
      <c r="Q50" s="9">
        <v>62.715305474764797</v>
      </c>
      <c r="R50" s="9">
        <v>86.836171310486534</v>
      </c>
      <c r="S50" s="9">
        <v>99.72</v>
      </c>
      <c r="T50" s="9">
        <v>73.218860015961525</v>
      </c>
      <c r="U50" s="9">
        <v>44.667453213138394</v>
      </c>
      <c r="V50" s="9">
        <v>105.89</v>
      </c>
      <c r="W50" s="9">
        <v>132.25333359549367</v>
      </c>
      <c r="X50" s="9">
        <v>124.82204339896693</v>
      </c>
      <c r="Y50" s="7">
        <v>2070</v>
      </c>
      <c r="Z50" s="7">
        <v>2670</v>
      </c>
      <c r="AA50" s="7">
        <v>2720</v>
      </c>
      <c r="AB50" s="5">
        <v>8</v>
      </c>
      <c r="AC50" s="8">
        <v>0.45101562499999998</v>
      </c>
    </row>
    <row r="51" spans="1:29" s="1" customFormat="1" x14ac:dyDescent="0.25">
      <c r="A51" s="5" t="s">
        <v>58</v>
      </c>
      <c r="B51" s="5" t="s">
        <v>102</v>
      </c>
      <c r="C51" s="5">
        <v>50</v>
      </c>
      <c r="D51" s="8">
        <v>0.97400000000000009</v>
      </c>
      <c r="E51" s="8">
        <v>0.96644177998392</v>
      </c>
      <c r="F51" s="8">
        <v>0.97330904760236781</v>
      </c>
      <c r="G51" s="8">
        <v>0.96700000000000008</v>
      </c>
      <c r="H51" s="8">
        <v>0.98594689261245727</v>
      </c>
      <c r="I51" s="8">
        <v>0.95513955699802733</v>
      </c>
      <c r="J51" s="8">
        <v>1.1220000000000001</v>
      </c>
      <c r="K51" s="8">
        <v>1.1540993894387279</v>
      </c>
      <c r="L51" s="8">
        <v>1.2860755688764671</v>
      </c>
      <c r="M51" s="9">
        <v>70.760000000000005</v>
      </c>
      <c r="N51" s="9">
        <v>72.748348589622083</v>
      </c>
      <c r="O51" s="9">
        <v>84.173471426873022</v>
      </c>
      <c r="P51" s="9">
        <v>60.94</v>
      </c>
      <c r="Q51" s="9">
        <v>62.148900598160928</v>
      </c>
      <c r="R51" s="9">
        <v>62.513754366616162</v>
      </c>
      <c r="S51" s="9">
        <v>9.82</v>
      </c>
      <c r="T51" s="9">
        <v>10.599447991461158</v>
      </c>
      <c r="U51" s="9">
        <v>21.659717060256863</v>
      </c>
      <c r="V51" s="9">
        <v>68.400000000000006</v>
      </c>
      <c r="W51" s="9">
        <v>71.726008234625724</v>
      </c>
      <c r="X51" s="9">
        <v>80.397412209649616</v>
      </c>
      <c r="Y51" s="7">
        <v>997</v>
      </c>
      <c r="Z51" s="7">
        <v>1026</v>
      </c>
      <c r="AA51" s="7">
        <v>1045</v>
      </c>
      <c r="AB51" s="5">
        <v>20</v>
      </c>
      <c r="AC51" s="10"/>
    </row>
    <row r="52" spans="1:29" s="1" customFormat="1" x14ac:dyDescent="0.25">
      <c r="A52" s="5" t="s">
        <v>82</v>
      </c>
      <c r="B52" s="5" t="s">
        <v>103</v>
      </c>
      <c r="C52" s="5">
        <v>32</v>
      </c>
      <c r="D52" s="8">
        <v>0.93599999999999994</v>
      </c>
      <c r="E52" s="8">
        <v>0.98171118675359137</v>
      </c>
      <c r="F52" s="8">
        <v>0.94469955392285487</v>
      </c>
      <c r="G52" s="8">
        <v>0.84499999999999997</v>
      </c>
      <c r="H52" s="8">
        <v>0.85068900666780645</v>
      </c>
      <c r="I52" s="8">
        <v>0.89545719206267704</v>
      </c>
      <c r="J52" s="8">
        <v>3.1579999999999999</v>
      </c>
      <c r="K52" s="8">
        <v>2.795116470676354</v>
      </c>
      <c r="L52" s="8">
        <v>2.1783767630886923</v>
      </c>
      <c r="M52" s="9">
        <v>292.88</v>
      </c>
      <c r="N52" s="9">
        <v>301.19964900379421</v>
      </c>
      <c r="O52" s="9">
        <v>294.01070183092611</v>
      </c>
      <c r="P52" s="9">
        <v>78.34</v>
      </c>
      <c r="Q52" s="9">
        <v>91.669607656001745</v>
      </c>
      <c r="R52" s="9">
        <v>120.85788003201304</v>
      </c>
      <c r="S52" s="9">
        <v>214.54</v>
      </c>
      <c r="T52" s="9">
        <v>209.53004134779246</v>
      </c>
      <c r="U52" s="9">
        <v>173.15282179891307</v>
      </c>
      <c r="V52" s="9">
        <v>247.43</v>
      </c>
      <c r="W52" s="9">
        <v>256.22723021972968</v>
      </c>
      <c r="X52" s="9">
        <v>263.27399749789805</v>
      </c>
      <c r="Y52" s="7">
        <v>4865</v>
      </c>
      <c r="Z52" s="7">
        <v>4998</v>
      </c>
      <c r="AA52" s="7">
        <v>4998</v>
      </c>
      <c r="AB52" s="5">
        <v>7</v>
      </c>
      <c r="AC52" s="10"/>
    </row>
    <row r="53" spans="1:29" s="1" customFormat="1" x14ac:dyDescent="0.25">
      <c r="A53" s="5" t="s">
        <v>27</v>
      </c>
      <c r="B53" s="5" t="s">
        <v>103</v>
      </c>
      <c r="C53" s="5">
        <v>31</v>
      </c>
      <c r="D53" s="8">
        <v>0.82900000000000007</v>
      </c>
      <c r="E53" s="8">
        <v>0.86797329312944216</v>
      </c>
      <c r="F53" s="8">
        <v>0.89315426669835984</v>
      </c>
      <c r="G53" s="8">
        <v>0.60499999999999998</v>
      </c>
      <c r="H53" s="8">
        <v>1.1145540024930556</v>
      </c>
      <c r="I53" s="8">
        <v>1.0260749204853339</v>
      </c>
      <c r="J53" s="8">
        <v>3.0880000000000001</v>
      </c>
      <c r="K53" s="8">
        <v>2.3451025815126947</v>
      </c>
      <c r="L53" s="8">
        <v>2.6855614478633534</v>
      </c>
      <c r="M53" s="9">
        <v>399.36</v>
      </c>
      <c r="N53" s="9">
        <v>239.65346774878384</v>
      </c>
      <c r="O53" s="9">
        <v>269.62131053298566</v>
      </c>
      <c r="P53" s="9">
        <v>78.27</v>
      </c>
      <c r="Q53" s="9">
        <v>113.89980711140227</v>
      </c>
      <c r="R53" s="9">
        <v>103.01446090030458</v>
      </c>
      <c r="S53" s="9">
        <v>321.08999999999997</v>
      </c>
      <c r="T53" s="9">
        <v>125.75366063738157</v>
      </c>
      <c r="U53" s="9">
        <v>166.60684963268108</v>
      </c>
      <c r="V53" s="9">
        <v>241.66</v>
      </c>
      <c r="W53" s="9">
        <v>267.10673169074744</v>
      </c>
      <c r="X53" s="9">
        <v>276.6516647662848</v>
      </c>
      <c r="Y53" s="7">
        <v>4494</v>
      </c>
      <c r="Z53" s="7">
        <v>4622</v>
      </c>
      <c r="AA53" s="7">
        <v>4707</v>
      </c>
      <c r="AB53" s="5">
        <v>20</v>
      </c>
      <c r="AC53" s="10"/>
    </row>
    <row r="54" spans="1:29" s="1" customFormat="1" x14ac:dyDescent="0.25">
      <c r="A54" s="5" t="s">
        <v>23</v>
      </c>
      <c r="B54" s="5" t="s">
        <v>103</v>
      </c>
      <c r="C54" s="5">
        <v>47</v>
      </c>
      <c r="D54" s="8">
        <v>0.98799999999999999</v>
      </c>
      <c r="E54" s="8">
        <v>0.99492724602856764</v>
      </c>
      <c r="F54" s="8">
        <v>0.99562043795620436</v>
      </c>
      <c r="G54" s="8">
        <v>1.143</v>
      </c>
      <c r="H54" s="8">
        <v>1.1226296284826525</v>
      </c>
      <c r="I54" s="8">
        <v>1</v>
      </c>
      <c r="J54" s="8">
        <v>4.1339999999999995</v>
      </c>
      <c r="K54" s="8">
        <v>3.4972023024729078</v>
      </c>
      <c r="L54" s="8">
        <v>3.5964029163606397</v>
      </c>
      <c r="M54" s="9">
        <v>123.91</v>
      </c>
      <c r="N54" s="9">
        <v>128.81140026035399</v>
      </c>
      <c r="O54" s="9">
        <v>150.15665470222143</v>
      </c>
      <c r="P54" s="9">
        <v>34.270000000000003</v>
      </c>
      <c r="Q54" s="9">
        <v>41.349479358502656</v>
      </c>
      <c r="R54" s="9">
        <v>41.751899938445064</v>
      </c>
      <c r="S54" s="9">
        <v>89.64</v>
      </c>
      <c r="T54" s="9">
        <v>87.461920901851329</v>
      </c>
      <c r="U54" s="9">
        <v>108.40475476377638</v>
      </c>
      <c r="V54" s="9">
        <v>141.68</v>
      </c>
      <c r="W54" s="9">
        <v>144.60749441861145</v>
      </c>
      <c r="X54" s="9">
        <v>150.15665470222143</v>
      </c>
      <c r="Y54" s="7">
        <v>2986</v>
      </c>
      <c r="Z54" s="7">
        <v>3068</v>
      </c>
      <c r="AA54" s="7">
        <v>3131</v>
      </c>
      <c r="AB54" s="5">
        <v>3</v>
      </c>
      <c r="AC54" s="8">
        <v>0.81564814814814812</v>
      </c>
    </row>
    <row r="55" spans="1:29" s="1" customFormat="1" x14ac:dyDescent="0.25">
      <c r="A55" s="5" t="s">
        <v>60</v>
      </c>
      <c r="B55" s="5" t="s">
        <v>103</v>
      </c>
      <c r="C55" s="5">
        <v>42</v>
      </c>
      <c r="D55" s="8">
        <v>0.91</v>
      </c>
      <c r="E55" s="8">
        <v>0.93492272073086791</v>
      </c>
      <c r="F55" s="8">
        <v>0.95136496156904315</v>
      </c>
      <c r="G55" s="8">
        <v>0.7</v>
      </c>
      <c r="H55" s="8">
        <v>0.9341373658657266</v>
      </c>
      <c r="I55" s="8">
        <v>0.99391563600511867</v>
      </c>
      <c r="J55" s="8">
        <v>2.06</v>
      </c>
      <c r="K55" s="8">
        <v>1.910143479553057</v>
      </c>
      <c r="L55" s="8">
        <v>1.7642930349361992</v>
      </c>
      <c r="M55" s="9">
        <v>275.49</v>
      </c>
      <c r="N55" s="9">
        <v>214.82410558049742</v>
      </c>
      <c r="O55" s="9">
        <v>207.17638417683887</v>
      </c>
      <c r="P55" s="9">
        <v>93.57</v>
      </c>
      <c r="Q55" s="9">
        <v>105.05767041038267</v>
      </c>
      <c r="R55" s="9">
        <v>116.71295162813473</v>
      </c>
      <c r="S55" s="9">
        <v>181.92</v>
      </c>
      <c r="T55" s="9">
        <v>109.76643517011476</v>
      </c>
      <c r="U55" s="9">
        <v>90.463432548704134</v>
      </c>
      <c r="V55" s="9">
        <v>192.72</v>
      </c>
      <c r="W55" s="9">
        <v>200.67522411142659</v>
      </c>
      <c r="X55" s="9">
        <v>205.91584764436362</v>
      </c>
      <c r="Y55" s="7">
        <v>3675</v>
      </c>
      <c r="Z55" s="7">
        <v>3775</v>
      </c>
      <c r="AA55" s="7">
        <v>3850</v>
      </c>
      <c r="AB55" s="5">
        <v>23</v>
      </c>
      <c r="AC55" s="8">
        <v>0.76570959803117311</v>
      </c>
    </row>
    <row r="56" spans="1:29" s="1" customFormat="1" x14ac:dyDescent="0.25">
      <c r="A56" s="5" t="s">
        <v>61</v>
      </c>
      <c r="B56" s="5" t="s">
        <v>103</v>
      </c>
      <c r="C56" s="5">
        <v>36</v>
      </c>
      <c r="D56" s="8">
        <v>0.99400000000000011</v>
      </c>
      <c r="E56" s="8">
        <v>0.99734231041814314</v>
      </c>
      <c r="F56" s="8">
        <v>0.99795804715054759</v>
      </c>
      <c r="G56" s="8">
        <v>0.49200000000000005</v>
      </c>
      <c r="H56" s="8">
        <v>0.68443221616674776</v>
      </c>
      <c r="I56" s="8">
        <v>0.95989952081709806</v>
      </c>
      <c r="J56" s="8">
        <v>0.93500000000000005</v>
      </c>
      <c r="K56" s="8">
        <v>1.1575339067972339</v>
      </c>
      <c r="L56" s="8">
        <v>1.073285810954866</v>
      </c>
      <c r="M56" s="9">
        <v>325.72000000000003</v>
      </c>
      <c r="N56" s="9">
        <v>312.99243321453423</v>
      </c>
      <c r="O56" s="9">
        <v>226.33486947776092</v>
      </c>
      <c r="P56" s="9">
        <v>171.52</v>
      </c>
      <c r="Q56" s="9">
        <v>185.06767140944922</v>
      </c>
      <c r="R56" s="9">
        <v>202.42393082846721</v>
      </c>
      <c r="S56" s="9">
        <v>154.19999999999999</v>
      </c>
      <c r="T56" s="9">
        <v>127.92476180508504</v>
      </c>
      <c r="U56" s="9">
        <v>23.910938649293723</v>
      </c>
      <c r="V56" s="9">
        <v>160.37</v>
      </c>
      <c r="W56" s="9">
        <v>214.22210470844649</v>
      </c>
      <c r="X56" s="9">
        <v>217.25873275590314</v>
      </c>
      <c r="Y56" s="7">
        <v>2930</v>
      </c>
      <c r="Z56" s="7">
        <v>3843</v>
      </c>
      <c r="AA56" s="7">
        <v>3924</v>
      </c>
      <c r="AB56" s="5">
        <v>20</v>
      </c>
      <c r="AC56" s="10"/>
    </row>
    <row r="57" spans="1:29" s="1" customFormat="1" x14ac:dyDescent="0.25">
      <c r="A57" s="5" t="s">
        <v>25</v>
      </c>
      <c r="B57" s="5" t="s">
        <v>103</v>
      </c>
      <c r="C57" s="5">
        <v>35</v>
      </c>
      <c r="D57" s="8">
        <v>0.878</v>
      </c>
      <c r="E57" s="8">
        <v>0.95104465383039738</v>
      </c>
      <c r="F57" s="8">
        <v>0.96219239373601795</v>
      </c>
      <c r="G57" s="8">
        <v>1.101</v>
      </c>
      <c r="H57" s="8">
        <v>0.70224288204532248</v>
      </c>
      <c r="I57" s="8">
        <v>0.96915552860130783</v>
      </c>
      <c r="J57" s="8">
        <v>2.988</v>
      </c>
      <c r="K57" s="8">
        <v>2.6765884880295885</v>
      </c>
      <c r="L57" s="8">
        <v>2.3549660866443722</v>
      </c>
      <c r="M57" s="9">
        <v>204.03</v>
      </c>
      <c r="N57" s="9">
        <v>331.38022462996514</v>
      </c>
      <c r="O57" s="9">
        <v>240.56810232276263</v>
      </c>
      <c r="P57" s="9">
        <v>75.16</v>
      </c>
      <c r="Q57" s="9">
        <v>86.942540864130251</v>
      </c>
      <c r="R57" s="9">
        <v>99.002659823202194</v>
      </c>
      <c r="S57" s="9">
        <v>128.87</v>
      </c>
      <c r="T57" s="9">
        <v>244.43768376583492</v>
      </c>
      <c r="U57" s="9">
        <v>141.56544249956045</v>
      </c>
      <c r="V57" s="9">
        <v>224.55</v>
      </c>
      <c r="W57" s="9">
        <v>232.70940399697309</v>
      </c>
      <c r="X57" s="9">
        <v>233.1479063712305</v>
      </c>
      <c r="Y57" s="7">
        <v>3822</v>
      </c>
      <c r="Z57" s="7">
        <v>3926</v>
      </c>
      <c r="AA57" s="7">
        <v>4528</v>
      </c>
      <c r="AB57" s="5">
        <v>25</v>
      </c>
      <c r="AC57" s="10"/>
    </row>
    <row r="58" spans="1:29" s="1" customFormat="1" x14ac:dyDescent="0.25">
      <c r="A58" s="5" t="s">
        <v>83</v>
      </c>
      <c r="B58" s="5" t="s">
        <v>103</v>
      </c>
      <c r="C58" s="5">
        <v>32</v>
      </c>
      <c r="D58" s="8">
        <v>0.96299999999999997</v>
      </c>
      <c r="E58" s="8">
        <v>0.97597308986064391</v>
      </c>
      <c r="F58" s="8">
        <v>0.98165449295056906</v>
      </c>
      <c r="G58" s="8">
        <v>1.1759999999999999</v>
      </c>
      <c r="H58" s="8">
        <v>1.2171857209831893</v>
      </c>
      <c r="I58" s="8">
        <v>1</v>
      </c>
      <c r="J58" s="8">
        <v>1.1759999999999999</v>
      </c>
      <c r="K58" s="8">
        <v>1.2171857209831893</v>
      </c>
      <c r="L58" s="8">
        <v>1.502618586508824</v>
      </c>
      <c r="M58" s="9">
        <v>133.49</v>
      </c>
      <c r="N58" s="9">
        <v>133.36656108815538</v>
      </c>
      <c r="O58" s="9">
        <v>204.00019997296664</v>
      </c>
      <c r="P58" s="9">
        <v>133.49</v>
      </c>
      <c r="Q58" s="9">
        <v>133.36656108815538</v>
      </c>
      <c r="R58" s="9">
        <v>135.76312831783852</v>
      </c>
      <c r="S58" s="9">
        <v>0</v>
      </c>
      <c r="T58" s="9">
        <v>0</v>
      </c>
      <c r="U58" s="9">
        <v>68.237071655128105</v>
      </c>
      <c r="V58" s="9">
        <v>157.01</v>
      </c>
      <c r="W58" s="9">
        <v>162.33187381313496</v>
      </c>
      <c r="X58" s="9">
        <v>204.00019997296661</v>
      </c>
      <c r="Y58" s="7">
        <v>3000</v>
      </c>
      <c r="Z58" s="7">
        <v>3082</v>
      </c>
      <c r="AA58" s="7">
        <v>3924</v>
      </c>
      <c r="AB58" s="5">
        <v>19</v>
      </c>
      <c r="AC58" s="8">
        <v>0.83757575757575753</v>
      </c>
    </row>
    <row r="59" spans="1:29" s="1" customFormat="1" x14ac:dyDescent="0.25">
      <c r="A59" s="5" t="s">
        <v>62</v>
      </c>
      <c r="B59" s="5" t="s">
        <v>103</v>
      </c>
      <c r="C59" s="5">
        <v>35</v>
      </c>
      <c r="D59" s="8">
        <v>0.93799999999999994</v>
      </c>
      <c r="E59" s="8">
        <v>0.96277769604237162</v>
      </c>
      <c r="F59" s="8">
        <v>0.96938456732271161</v>
      </c>
      <c r="G59" s="8">
        <v>0.89800000000000002</v>
      </c>
      <c r="H59" s="8">
        <v>0.88519278539799118</v>
      </c>
      <c r="I59" s="8">
        <v>1.0170416266304407</v>
      </c>
      <c r="J59" s="8">
        <v>1.587</v>
      </c>
      <c r="K59" s="8">
        <v>1.2750647036361322</v>
      </c>
      <c r="L59" s="8">
        <v>1.1693757301772743</v>
      </c>
      <c r="M59" s="9">
        <v>159.85</v>
      </c>
      <c r="N59" s="9">
        <v>167.6775160106024</v>
      </c>
      <c r="O59" s="9">
        <v>150</v>
      </c>
      <c r="P59" s="9">
        <v>90.44</v>
      </c>
      <c r="Q59" s="9">
        <v>116.40736899293722</v>
      </c>
      <c r="R59" s="9">
        <v>130.45956065074054</v>
      </c>
      <c r="S59" s="9">
        <v>69.41</v>
      </c>
      <c r="T59" s="9">
        <v>51.270147017665167</v>
      </c>
      <c r="U59" s="9">
        <v>19.540439349259469</v>
      </c>
      <c r="V59" s="9">
        <v>143.52000000000001</v>
      </c>
      <c r="W59" s="9">
        <v>148.42692744604139</v>
      </c>
      <c r="X59" s="9">
        <v>152.55624399456613</v>
      </c>
      <c r="Y59" s="7">
        <v>2780</v>
      </c>
      <c r="Z59" s="7">
        <v>2859</v>
      </c>
      <c r="AA59" s="7">
        <v>2904</v>
      </c>
      <c r="AB59" s="5">
        <v>7</v>
      </c>
      <c r="AC59" s="8">
        <v>0.59262086513994916</v>
      </c>
    </row>
    <row r="60" spans="1:29" s="1" customFormat="1" x14ac:dyDescent="0.25">
      <c r="A60" s="5" t="s">
        <v>84</v>
      </c>
      <c r="B60" s="5" t="s">
        <v>103</v>
      </c>
      <c r="C60" s="5">
        <v>31</v>
      </c>
      <c r="D60" s="8">
        <v>0.89300000000000002</v>
      </c>
      <c r="E60" s="8">
        <v>0.92479364108835216</v>
      </c>
      <c r="F60" s="8">
        <v>0.95220464490070689</v>
      </c>
      <c r="G60" s="8">
        <v>0.61099999999999999</v>
      </c>
      <c r="H60" s="8">
        <v>0.47798392084106373</v>
      </c>
      <c r="I60" s="8">
        <v>0.52496801535263071</v>
      </c>
      <c r="J60" s="8">
        <v>1.1990000000000001</v>
      </c>
      <c r="K60" s="8">
        <v>0.77066507129324957</v>
      </c>
      <c r="L60" s="8">
        <v>0.76343445208366645</v>
      </c>
      <c r="M60" s="9">
        <v>250.55</v>
      </c>
      <c r="N60" s="9">
        <v>327.41883229583692</v>
      </c>
      <c r="O60" s="9">
        <v>302.31461896416266</v>
      </c>
      <c r="P60" s="9">
        <v>127.71</v>
      </c>
      <c r="Q60" s="9">
        <v>203.07257075417121</v>
      </c>
      <c r="R60" s="9">
        <v>207.88360427872121</v>
      </c>
      <c r="S60" s="9">
        <v>122.84</v>
      </c>
      <c r="T60" s="9">
        <v>124.3462615416657</v>
      </c>
      <c r="U60" s="9">
        <v>94.431014685441468</v>
      </c>
      <c r="V60" s="9">
        <v>153.13999999999999</v>
      </c>
      <c r="W60" s="9">
        <v>156.50093721796682</v>
      </c>
      <c r="X60" s="9">
        <v>158.70550552970326</v>
      </c>
      <c r="Y60" s="7">
        <v>3260</v>
      </c>
      <c r="Z60" s="7">
        <v>3340</v>
      </c>
      <c r="AA60" s="7">
        <v>3410</v>
      </c>
      <c r="AB60" s="5">
        <v>15</v>
      </c>
      <c r="AC60" s="8">
        <v>0.62222222222222223</v>
      </c>
    </row>
    <row r="61" spans="1:29" s="1" customFormat="1" x14ac:dyDescent="0.25">
      <c r="A61" s="5" t="s">
        <v>63</v>
      </c>
      <c r="B61" s="5" t="s">
        <v>103</v>
      </c>
      <c r="C61" s="5">
        <v>34</v>
      </c>
      <c r="D61" s="8">
        <v>0.89</v>
      </c>
      <c r="E61" s="8">
        <v>0.95397740927661623</v>
      </c>
      <c r="F61" s="8">
        <v>0.95531860878395536</v>
      </c>
      <c r="G61" s="8">
        <v>0.49399999999999999</v>
      </c>
      <c r="H61" s="8">
        <v>0.57777056815757666</v>
      </c>
      <c r="I61" s="8">
        <v>0.45073013763312991</v>
      </c>
      <c r="J61" s="8">
        <v>1.2470000000000001</v>
      </c>
      <c r="K61" s="8">
        <v>1.0059971523199307</v>
      </c>
      <c r="L61" s="8">
        <v>0.90759652360091847</v>
      </c>
      <c r="M61" s="9">
        <v>336.3</v>
      </c>
      <c r="N61" s="9">
        <v>296.54660690256878</v>
      </c>
      <c r="O61" s="9">
        <v>376.37303325820926</v>
      </c>
      <c r="P61" s="9">
        <v>133.18</v>
      </c>
      <c r="Q61" s="9">
        <v>170.31449955914971</v>
      </c>
      <c r="R61" s="9">
        <v>186.91419002885607</v>
      </c>
      <c r="S61" s="9">
        <v>203.13</v>
      </c>
      <c r="T61" s="9">
        <v>126.23210734341907</v>
      </c>
      <c r="U61" s="9">
        <v>189.45884322935316</v>
      </c>
      <c r="V61" s="9">
        <v>166.14</v>
      </c>
      <c r="W61" s="9">
        <v>171.3359015552987</v>
      </c>
      <c r="X61" s="9">
        <v>169.64266908187122</v>
      </c>
      <c r="Y61" s="7">
        <v>3040</v>
      </c>
      <c r="Z61" s="7">
        <v>3130</v>
      </c>
      <c r="AA61" s="7">
        <v>3190</v>
      </c>
      <c r="AB61" s="5">
        <v>24</v>
      </c>
      <c r="AC61" s="8">
        <v>0.48466257668711654</v>
      </c>
    </row>
    <row r="62" spans="1:29" s="1" customFormat="1" x14ac:dyDescent="0.25">
      <c r="A62" s="5" t="s">
        <v>85</v>
      </c>
      <c r="B62" s="5" t="s">
        <v>103</v>
      </c>
      <c r="C62" s="5">
        <v>32</v>
      </c>
      <c r="D62" s="8">
        <v>0.91500000000000004</v>
      </c>
      <c r="E62" s="8">
        <v>0.92320534223706174</v>
      </c>
      <c r="F62" s="8">
        <v>0.99827660491167602</v>
      </c>
      <c r="G62" s="8">
        <v>0.67</v>
      </c>
      <c r="H62" s="8">
        <v>0.67710332958231279</v>
      </c>
      <c r="I62" s="8">
        <v>0.72810349958859266</v>
      </c>
      <c r="J62" s="8">
        <v>1.3230000000000002</v>
      </c>
      <c r="K62" s="8">
        <v>1.2627615579285227</v>
      </c>
      <c r="L62" s="8">
        <v>1.0855039933183692</v>
      </c>
      <c r="M62" s="9">
        <v>273.95999999999998</v>
      </c>
      <c r="N62" s="9">
        <v>281.86804985446679</v>
      </c>
      <c r="O62" s="9">
        <v>265.4173559095218</v>
      </c>
      <c r="P62" s="9">
        <v>138.82</v>
      </c>
      <c r="Q62" s="9">
        <v>151.14001044854095</v>
      </c>
      <c r="R62" s="9">
        <v>178.02910618367005</v>
      </c>
      <c r="S62" s="9">
        <v>135.13999999999999</v>
      </c>
      <c r="T62" s="9">
        <v>130.72803940592581</v>
      </c>
      <c r="U62" s="9">
        <v>87.388249725851722</v>
      </c>
      <c r="V62" s="9">
        <v>183.68</v>
      </c>
      <c r="W62" s="9">
        <v>190.85379505933278</v>
      </c>
      <c r="X62" s="9">
        <v>193.25130568927383</v>
      </c>
      <c r="Y62" s="7">
        <v>3460</v>
      </c>
      <c r="Z62" s="7">
        <v>3560</v>
      </c>
      <c r="AA62" s="7">
        <v>3630</v>
      </c>
      <c r="AB62" s="5">
        <v>20</v>
      </c>
      <c r="AC62" s="8">
        <v>0.83592233009708738</v>
      </c>
    </row>
    <row r="63" spans="1:29" s="1" customFormat="1" x14ac:dyDescent="0.25">
      <c r="A63" s="5" t="s">
        <v>65</v>
      </c>
      <c r="B63" s="5" t="s">
        <v>103</v>
      </c>
      <c r="C63" s="5">
        <v>34</v>
      </c>
      <c r="D63" s="8">
        <v>0.86599999999999999</v>
      </c>
      <c r="E63" s="8">
        <v>0.87759977515458121</v>
      </c>
      <c r="F63" s="8">
        <v>0.88401741293532343</v>
      </c>
      <c r="G63" s="8">
        <v>0.26700000000000002</v>
      </c>
      <c r="H63" s="8">
        <v>0.37458592957238579</v>
      </c>
      <c r="I63" s="8">
        <v>0.29040833637401847</v>
      </c>
      <c r="J63" s="8">
        <v>1.3149999999999999</v>
      </c>
      <c r="K63" s="8">
        <v>1.2844962076278803</v>
      </c>
      <c r="L63" s="8">
        <v>0.70528526627729671</v>
      </c>
      <c r="M63" s="9">
        <v>362.95</v>
      </c>
      <c r="N63" s="9">
        <v>266.58022328102948</v>
      </c>
      <c r="O63" s="9">
        <v>299.98990684443891</v>
      </c>
      <c r="P63" s="9">
        <v>73.66</v>
      </c>
      <c r="Q63" s="9">
        <v>77.740362447428353</v>
      </c>
      <c r="R63" s="9">
        <v>123.52387599918686</v>
      </c>
      <c r="S63" s="9">
        <v>289.27999999999997</v>
      </c>
      <c r="T63" s="9">
        <v>188.83986083360114</v>
      </c>
      <c r="U63" s="9">
        <v>176.46603084525202</v>
      </c>
      <c r="V63" s="9">
        <v>96.88</v>
      </c>
      <c r="W63" s="9">
        <v>99.857200743338595</v>
      </c>
      <c r="X63" s="9">
        <v>87.11956977569028</v>
      </c>
      <c r="Y63" s="7">
        <v>3160</v>
      </c>
      <c r="Z63" s="7">
        <v>3250</v>
      </c>
      <c r="AA63" s="7">
        <v>3250</v>
      </c>
      <c r="AB63" s="5">
        <v>24</v>
      </c>
      <c r="AC63" s="8">
        <v>0.44294871794871793</v>
      </c>
    </row>
    <row r="64" spans="1:29" s="1" customFormat="1" x14ac:dyDescent="0.25">
      <c r="A64" s="5" t="s">
        <v>45</v>
      </c>
      <c r="B64" s="5" t="s">
        <v>103</v>
      </c>
      <c r="C64" s="5">
        <v>35</v>
      </c>
      <c r="D64" s="8">
        <v>0.96400000000000008</v>
      </c>
      <c r="E64" s="8">
        <v>0.97663271420011988</v>
      </c>
      <c r="F64" s="8">
        <v>0.9744408945686901</v>
      </c>
      <c r="G64" s="8">
        <v>0.85400000000000009</v>
      </c>
      <c r="H64" s="8">
        <v>0.79485023126963317</v>
      </c>
      <c r="I64" s="8">
        <v>0.76164289205883662</v>
      </c>
      <c r="J64" s="8">
        <v>0.85400000000000009</v>
      </c>
      <c r="K64" s="8">
        <v>0.79485023126963317</v>
      </c>
      <c r="L64" s="8">
        <v>0.76164289205883662</v>
      </c>
      <c r="M64" s="9">
        <v>161.41999999999999</v>
      </c>
      <c r="N64" s="9">
        <v>182.85804744566815</v>
      </c>
      <c r="O64" s="9">
        <v>208.14910739062066</v>
      </c>
      <c r="P64" s="9">
        <v>161.41999999999999</v>
      </c>
      <c r="Q64" s="9">
        <v>182.85804744566815</v>
      </c>
      <c r="R64" s="9">
        <v>208.14910739062066</v>
      </c>
      <c r="S64" s="9">
        <v>0</v>
      </c>
      <c r="T64" s="9">
        <v>0</v>
      </c>
      <c r="U64" s="9">
        <v>0</v>
      </c>
      <c r="V64" s="9">
        <v>137.79</v>
      </c>
      <c r="W64" s="9">
        <v>145.34476130170287</v>
      </c>
      <c r="X64" s="9">
        <v>158.53528813245768</v>
      </c>
      <c r="Y64" s="7">
        <v>2634</v>
      </c>
      <c r="Z64" s="7">
        <v>2891</v>
      </c>
      <c r="AA64" s="7">
        <v>2944</v>
      </c>
      <c r="AB64" s="5">
        <v>6</v>
      </c>
      <c r="AC64" s="8">
        <v>0.61360294117647063</v>
      </c>
    </row>
    <row r="65" spans="1:29" s="1" customFormat="1" x14ac:dyDescent="0.25">
      <c r="A65" s="5" t="s">
        <v>67</v>
      </c>
      <c r="B65" s="5" t="s">
        <v>103</v>
      </c>
      <c r="C65" s="5">
        <v>33</v>
      </c>
      <c r="D65" s="8">
        <v>0.97799999999999998</v>
      </c>
      <c r="E65" s="8">
        <v>0.97806716929403703</v>
      </c>
      <c r="F65" s="8">
        <v>0.97751524390243905</v>
      </c>
      <c r="G65" s="8">
        <v>1.383</v>
      </c>
      <c r="H65" s="8">
        <v>0.67598227030275715</v>
      </c>
      <c r="I65" s="8">
        <v>0.95003837969665461</v>
      </c>
      <c r="J65" s="8">
        <v>1.383</v>
      </c>
      <c r="K65" s="8">
        <v>1.1165572610967027</v>
      </c>
      <c r="L65" s="8">
        <v>1.1956101736365861</v>
      </c>
      <c r="M65" s="9">
        <v>125.82</v>
      </c>
      <c r="N65" s="9">
        <v>265.84197271479957</v>
      </c>
      <c r="O65" s="9">
        <v>219.36678858565449</v>
      </c>
      <c r="P65" s="9">
        <v>125.82</v>
      </c>
      <c r="Q65" s="9">
        <v>160.94513601658443</v>
      </c>
      <c r="R65" s="9">
        <v>174.31004936440135</v>
      </c>
      <c r="S65" s="9">
        <v>0</v>
      </c>
      <c r="T65" s="9">
        <v>104.89683669821514</v>
      </c>
      <c r="U65" s="9">
        <v>45.056739221253125</v>
      </c>
      <c r="V65" s="9">
        <v>174.05</v>
      </c>
      <c r="W65" s="9">
        <v>179.7044602575138</v>
      </c>
      <c r="X65" s="9">
        <v>208.40686838717377</v>
      </c>
      <c r="Y65" s="7">
        <v>3200</v>
      </c>
      <c r="Z65" s="7">
        <v>3200</v>
      </c>
      <c r="AA65" s="7">
        <v>4070</v>
      </c>
      <c r="AB65" s="5">
        <v>4</v>
      </c>
      <c r="AC65" s="8">
        <v>0.34497026118438068</v>
      </c>
    </row>
    <row r="66" spans="1:29" s="1" customFormat="1" x14ac:dyDescent="0.25">
      <c r="A66" s="5" t="s">
        <v>86</v>
      </c>
      <c r="B66" s="5" t="s">
        <v>103</v>
      </c>
      <c r="C66" s="5">
        <v>30</v>
      </c>
      <c r="D66" s="8">
        <v>0.875</v>
      </c>
      <c r="E66" s="8">
        <v>0.90161967606478699</v>
      </c>
      <c r="F66" s="8">
        <v>0.9303151353750555</v>
      </c>
      <c r="G66" s="8">
        <v>0.53100000000000003</v>
      </c>
      <c r="H66" s="8">
        <v>0.54735296452099369</v>
      </c>
      <c r="I66" s="8">
        <v>0.53337924089623412</v>
      </c>
      <c r="J66" s="8">
        <v>1.2370000000000001</v>
      </c>
      <c r="K66" s="8">
        <v>1.1152061063764414</v>
      </c>
      <c r="L66" s="8">
        <v>1.1187469909456582</v>
      </c>
      <c r="M66" s="9">
        <v>306.18</v>
      </c>
      <c r="N66" s="9">
        <v>308.51545760636668</v>
      </c>
      <c r="O66" s="9">
        <v>347.63471250521246</v>
      </c>
      <c r="P66" s="9">
        <v>131.36000000000001</v>
      </c>
      <c r="Q66" s="9">
        <v>151.42209978573615</v>
      </c>
      <c r="R66" s="9">
        <v>165.74001142874795</v>
      </c>
      <c r="S66" s="9">
        <v>174.82</v>
      </c>
      <c r="T66" s="9">
        <v>157.09335782063056</v>
      </c>
      <c r="U66" s="9">
        <v>181.89470107646451</v>
      </c>
      <c r="V66" s="9">
        <v>162.5</v>
      </c>
      <c r="W66" s="9">
        <v>168.86685032139579</v>
      </c>
      <c r="X66" s="9">
        <v>185.42113906521078</v>
      </c>
      <c r="Y66" s="7">
        <v>3143</v>
      </c>
      <c r="Z66" s="7">
        <v>3226</v>
      </c>
      <c r="AA66" s="7">
        <v>3498</v>
      </c>
      <c r="AB66" s="5">
        <v>19</v>
      </c>
      <c r="AC66" s="8">
        <v>0.3976271186440678</v>
      </c>
    </row>
    <row r="67" spans="1:29" s="1" customFormat="1" x14ac:dyDescent="0.25">
      <c r="A67" s="5" t="s">
        <v>87</v>
      </c>
      <c r="B67" s="5" t="s">
        <v>103</v>
      </c>
      <c r="C67" s="5">
        <v>31</v>
      </c>
      <c r="D67" s="8">
        <v>0.94099999999999995</v>
      </c>
      <c r="E67" s="8">
        <v>0.94467408585055646</v>
      </c>
      <c r="F67" s="8">
        <v>0.96952714535901929</v>
      </c>
      <c r="G67" s="8">
        <v>0.82599999999999996</v>
      </c>
      <c r="H67" s="8">
        <v>0.89678993960453379</v>
      </c>
      <c r="I67" s="8">
        <v>1.0410853526347075</v>
      </c>
      <c r="J67" s="8">
        <v>2.5860000000000003</v>
      </c>
      <c r="K67" s="8">
        <v>1.8886339876873042</v>
      </c>
      <c r="L67" s="8">
        <v>1.8701673942401307</v>
      </c>
      <c r="M67" s="9">
        <v>259.08</v>
      </c>
      <c r="N67" s="9">
        <v>239.01443868420444</v>
      </c>
      <c r="O67" s="9">
        <v>213.98989124294314</v>
      </c>
      <c r="P67" s="9">
        <v>82.77</v>
      </c>
      <c r="Q67" s="9">
        <v>113.49247415307444</v>
      </c>
      <c r="R67" s="9">
        <v>119.12395760457625</v>
      </c>
      <c r="S67" s="9">
        <v>176.3</v>
      </c>
      <c r="T67" s="9">
        <v>125.52196453113001</v>
      </c>
      <c r="U67" s="9">
        <v>94.865933638366883</v>
      </c>
      <c r="V67" s="9">
        <v>214.02</v>
      </c>
      <c r="W67" s="9">
        <v>214.34574403221927</v>
      </c>
      <c r="X67" s="9">
        <v>222.78174138492216</v>
      </c>
      <c r="Y67" s="7">
        <v>4260</v>
      </c>
      <c r="Z67" s="7">
        <v>4260</v>
      </c>
      <c r="AA67" s="7">
        <v>4342</v>
      </c>
      <c r="AB67" s="5">
        <v>16</v>
      </c>
      <c r="AC67" s="8">
        <v>0.48673036093418259</v>
      </c>
    </row>
    <row r="68" spans="1:29" s="1" customFormat="1" x14ac:dyDescent="0.25">
      <c r="A68" s="5" t="s">
        <v>68</v>
      </c>
      <c r="B68" s="5" t="s">
        <v>103</v>
      </c>
      <c r="C68" s="5">
        <v>34</v>
      </c>
      <c r="D68" s="8">
        <v>0.87400000000000011</v>
      </c>
      <c r="E68" s="8">
        <v>0.89333052808752367</v>
      </c>
      <c r="F68" s="8">
        <v>0.91265397536394177</v>
      </c>
      <c r="G68" s="8">
        <v>0.61399999999999999</v>
      </c>
      <c r="H68" s="8">
        <v>0.60663238072644399</v>
      </c>
      <c r="I68" s="8">
        <v>0.60014302663871144</v>
      </c>
      <c r="J68" s="8">
        <v>1.3230000000000002</v>
      </c>
      <c r="K68" s="8">
        <v>1.3112889637742209</v>
      </c>
      <c r="L68" s="8">
        <v>1.041093959258476</v>
      </c>
      <c r="M68" s="9">
        <v>271.87</v>
      </c>
      <c r="N68" s="9">
        <v>286.0816746007892</v>
      </c>
      <c r="O68" s="9">
        <v>301.24558122227552</v>
      </c>
      <c r="P68" s="9">
        <v>126.11</v>
      </c>
      <c r="Q68" s="9">
        <v>132.34795086338119</v>
      </c>
      <c r="R68" s="9">
        <v>173.65429245698729</v>
      </c>
      <c r="S68" s="9">
        <v>145.76</v>
      </c>
      <c r="T68" s="9">
        <v>153.73372373740801</v>
      </c>
      <c r="U68" s="9">
        <v>127.59128876528824</v>
      </c>
      <c r="V68" s="9">
        <v>166.82</v>
      </c>
      <c r="W68" s="9">
        <v>173.54640734528462</v>
      </c>
      <c r="X68" s="9">
        <v>180.79043487627422</v>
      </c>
      <c r="Y68" s="7">
        <v>3040</v>
      </c>
      <c r="Z68" s="7">
        <v>3130</v>
      </c>
      <c r="AA68" s="7">
        <v>3190</v>
      </c>
      <c r="AB68" s="5">
        <v>20</v>
      </c>
      <c r="AC68" s="8">
        <v>0.67455357142857142</v>
      </c>
    </row>
    <row r="69" spans="1:29" s="1" customFormat="1" x14ac:dyDescent="0.25">
      <c r="A69" s="5" t="s">
        <v>21</v>
      </c>
      <c r="B69" s="5" t="s">
        <v>103</v>
      </c>
      <c r="C69" s="5">
        <v>36</v>
      </c>
      <c r="D69" s="8">
        <v>0.90500000000000003</v>
      </c>
      <c r="E69" s="8">
        <v>0.90381757622341785</v>
      </c>
      <c r="F69" s="8">
        <v>0.92665283761502049</v>
      </c>
      <c r="G69" s="8">
        <v>0.86099999999999999</v>
      </c>
      <c r="H69" s="8">
        <v>0.8197453383893315</v>
      </c>
      <c r="I69" s="8">
        <v>0.74538877976333062</v>
      </c>
      <c r="J69" s="8">
        <v>1.5549999999999999</v>
      </c>
      <c r="K69" s="8">
        <v>1.308947891323565</v>
      </c>
      <c r="L69" s="8">
        <v>1.3312447981082616</v>
      </c>
      <c r="M69" s="9">
        <v>219.52</v>
      </c>
      <c r="N69" s="9">
        <v>239.3548065563005</v>
      </c>
      <c r="O69" s="9">
        <v>272.30441718009689</v>
      </c>
      <c r="P69" s="9">
        <v>121.46</v>
      </c>
      <c r="Q69" s="9">
        <v>149.89900529745799</v>
      </c>
      <c r="R69" s="9">
        <v>152.46831952655705</v>
      </c>
      <c r="S69" s="9">
        <v>98.05</v>
      </c>
      <c r="T69" s="9">
        <v>89.455801258842527</v>
      </c>
      <c r="U69" s="9">
        <v>119.83609765353985</v>
      </c>
      <c r="V69" s="9">
        <v>188.9</v>
      </c>
      <c r="W69" s="9">
        <v>196.20998689560753</v>
      </c>
      <c r="X69" s="9">
        <v>202.97265724603736</v>
      </c>
      <c r="Y69" s="7">
        <v>3633</v>
      </c>
      <c r="Z69" s="7">
        <v>3736</v>
      </c>
      <c r="AA69" s="7">
        <v>3806</v>
      </c>
      <c r="AB69" s="5">
        <v>19</v>
      </c>
      <c r="AC69" s="8">
        <v>0.55492341356673958</v>
      </c>
    </row>
    <row r="70" spans="1:29" s="1" customFormat="1" x14ac:dyDescent="0.25">
      <c r="A70" s="5" t="s">
        <v>69</v>
      </c>
      <c r="B70" s="5" t="s">
        <v>103</v>
      </c>
      <c r="C70" s="5">
        <v>36</v>
      </c>
      <c r="D70" s="8">
        <v>0.91700000000000004</v>
      </c>
      <c r="E70" s="8">
        <v>0.93413477819166946</v>
      </c>
      <c r="F70" s="8">
        <v>0.93918669131238453</v>
      </c>
      <c r="G70" s="8">
        <v>0.88700000000000001</v>
      </c>
      <c r="H70" s="8">
        <v>0.98552983735772481</v>
      </c>
      <c r="I70" s="8">
        <v>1.3383680916418392</v>
      </c>
      <c r="J70" s="8">
        <v>1.371</v>
      </c>
      <c r="K70" s="8">
        <v>1.2614060711919532</v>
      </c>
      <c r="L70" s="8">
        <v>1.3383680916418392</v>
      </c>
      <c r="M70" s="9">
        <v>205.53</v>
      </c>
      <c r="N70" s="9">
        <v>197.08005504168119</v>
      </c>
      <c r="O70" s="9">
        <v>149.06582113753964</v>
      </c>
      <c r="P70" s="9">
        <v>132.94999999999999</v>
      </c>
      <c r="Q70" s="9">
        <v>153.9775961345623</v>
      </c>
      <c r="R70" s="9">
        <v>149.06582113753964</v>
      </c>
      <c r="S70" s="9">
        <v>72.58</v>
      </c>
      <c r="T70" s="9">
        <v>43.102458907118901</v>
      </c>
      <c r="U70" s="9">
        <v>0</v>
      </c>
      <c r="V70" s="9">
        <v>182.25</v>
      </c>
      <c r="W70" s="9">
        <v>194.22827459167954</v>
      </c>
      <c r="X70" s="9">
        <v>199.50493856487267</v>
      </c>
      <c r="Y70" s="7">
        <v>3297</v>
      </c>
      <c r="Z70" s="7">
        <v>3387</v>
      </c>
      <c r="AA70" s="7">
        <v>3454</v>
      </c>
      <c r="AB70" s="5">
        <v>11</v>
      </c>
      <c r="AC70" s="8">
        <v>0.52909090909090906</v>
      </c>
    </row>
    <row r="71" spans="1:29" s="1" customFormat="1" x14ac:dyDescent="0.25">
      <c r="A71" s="5" t="s">
        <v>36</v>
      </c>
      <c r="B71" s="5" t="s">
        <v>103</v>
      </c>
      <c r="C71" s="5">
        <v>31</v>
      </c>
      <c r="D71" s="8">
        <v>0.80099999999999993</v>
      </c>
      <c r="E71" s="8">
        <v>0.90777338603425561</v>
      </c>
      <c r="F71" s="8">
        <v>0.91859406301220181</v>
      </c>
      <c r="G71" s="8">
        <v>0.49200000000000005</v>
      </c>
      <c r="H71" s="8">
        <v>0.56405618989511608</v>
      </c>
      <c r="I71" s="8">
        <v>0.97691905878351293</v>
      </c>
      <c r="J71" s="8">
        <v>1.222</v>
      </c>
      <c r="K71" s="8">
        <v>1.4070081350895947</v>
      </c>
      <c r="L71" s="8">
        <v>1.020960288442007</v>
      </c>
      <c r="M71" s="9">
        <v>316.73</v>
      </c>
      <c r="N71" s="9">
        <v>286.19715499123799</v>
      </c>
      <c r="O71" s="9">
        <v>173.2320415829291</v>
      </c>
      <c r="P71" s="9">
        <v>127.53</v>
      </c>
      <c r="Q71" s="9">
        <v>114.73371956936138</v>
      </c>
      <c r="R71" s="9">
        <v>165.75931985816348</v>
      </c>
      <c r="S71" s="9">
        <v>189.21</v>
      </c>
      <c r="T71" s="9">
        <v>171.4634354218766</v>
      </c>
      <c r="U71" s="9">
        <v>7.4727217247656226</v>
      </c>
      <c r="V71" s="9">
        <v>155.83000000000001</v>
      </c>
      <c r="W71" s="9">
        <v>161.43127680317968</v>
      </c>
      <c r="X71" s="9">
        <v>169.23368301434149</v>
      </c>
      <c r="Y71" s="7">
        <v>3150</v>
      </c>
      <c r="Z71" s="7">
        <v>3240</v>
      </c>
      <c r="AA71" s="7">
        <v>3300</v>
      </c>
      <c r="AB71" s="5">
        <v>15</v>
      </c>
      <c r="AC71" s="10"/>
    </row>
    <row r="72" spans="1:29" s="1" customFormat="1" x14ac:dyDescent="0.25">
      <c r="A72" s="5" t="s">
        <v>18</v>
      </c>
      <c r="B72" s="5" t="s">
        <v>103</v>
      </c>
      <c r="C72" s="5">
        <v>34</v>
      </c>
      <c r="D72" s="8">
        <v>0.91099999999999992</v>
      </c>
      <c r="E72" s="8">
        <v>0.93509597430726721</v>
      </c>
      <c r="F72" s="8">
        <v>0.94675553512602462</v>
      </c>
      <c r="G72" s="8">
        <v>0.73</v>
      </c>
      <c r="H72" s="8">
        <v>0.9074702942883639</v>
      </c>
      <c r="I72" s="8">
        <v>1.0164910987804172</v>
      </c>
      <c r="J72" s="8">
        <v>1.7990000000000002</v>
      </c>
      <c r="K72" s="8">
        <v>1.5464762630253486</v>
      </c>
      <c r="L72" s="8">
        <v>1.5184339755005127</v>
      </c>
      <c r="M72" s="9">
        <v>280.26</v>
      </c>
      <c r="N72" s="9">
        <v>233.14436994618859</v>
      </c>
      <c r="O72" s="9">
        <v>210.94407257032077</v>
      </c>
      <c r="P72" s="9">
        <v>113.77</v>
      </c>
      <c r="Q72" s="9">
        <v>136.80881825683414</v>
      </c>
      <c r="R72" s="9">
        <v>141.21310216174695</v>
      </c>
      <c r="S72" s="9">
        <v>166.49</v>
      </c>
      <c r="T72" s="9">
        <v>96.33555168935446</v>
      </c>
      <c r="U72" s="9">
        <v>69.730970408573839</v>
      </c>
      <c r="V72" s="9">
        <v>204.73</v>
      </c>
      <c r="W72" s="9">
        <v>211.57159000674295</v>
      </c>
      <c r="X72" s="9">
        <v>214.42277210822147</v>
      </c>
      <c r="Y72" s="7">
        <v>4095</v>
      </c>
      <c r="Z72" s="7">
        <v>4212</v>
      </c>
      <c r="AA72" s="7">
        <v>4290</v>
      </c>
      <c r="AB72" s="5">
        <v>14</v>
      </c>
      <c r="AC72" s="10"/>
    </row>
    <row r="73" spans="1:29" s="1" customFormat="1" x14ac:dyDescent="0.25">
      <c r="A73" s="5" t="s">
        <v>20</v>
      </c>
      <c r="B73" s="5" t="s">
        <v>103</v>
      </c>
      <c r="C73" s="5">
        <v>32</v>
      </c>
      <c r="D73" s="8">
        <v>0.79700000000000004</v>
      </c>
      <c r="E73" s="8">
        <v>0.83165719282903372</v>
      </c>
      <c r="F73" s="8">
        <v>0.8382147838214784</v>
      </c>
      <c r="G73" s="8">
        <v>0.46100000000000002</v>
      </c>
      <c r="H73" s="8">
        <v>0.79909656398104267</v>
      </c>
      <c r="I73" s="8">
        <v>0.99877925613665308</v>
      </c>
      <c r="J73" s="8">
        <v>1.294</v>
      </c>
      <c r="K73" s="8">
        <v>1.0960615525253294</v>
      </c>
      <c r="L73" s="8">
        <v>0.99877925613665297</v>
      </c>
      <c r="M73" s="9">
        <v>391.27</v>
      </c>
      <c r="N73" s="9">
        <v>240.37612170109185</v>
      </c>
      <c r="O73" s="9">
        <v>196.6468232380538</v>
      </c>
      <c r="P73" s="9">
        <v>139.41</v>
      </c>
      <c r="Q73" s="9">
        <v>175.24903822405764</v>
      </c>
      <c r="R73" s="9">
        <v>196.6468232380538</v>
      </c>
      <c r="S73" s="9">
        <v>251.86</v>
      </c>
      <c r="T73" s="9">
        <v>65.127083477034191</v>
      </c>
      <c r="U73" s="9">
        <v>0</v>
      </c>
      <c r="V73" s="9">
        <v>180.36</v>
      </c>
      <c r="W73" s="9">
        <v>192.08373291443144</v>
      </c>
      <c r="X73" s="9">
        <v>196.40676783533925</v>
      </c>
      <c r="Y73" s="7">
        <v>3670</v>
      </c>
      <c r="Z73" s="7">
        <v>3780</v>
      </c>
      <c r="AA73" s="7">
        <v>3850</v>
      </c>
      <c r="AB73" s="5">
        <v>12</v>
      </c>
      <c r="AC73" s="10"/>
    </row>
    <row r="74" spans="1:29" s="1" customFormat="1" x14ac:dyDescent="0.25">
      <c r="A74" s="5" t="s">
        <v>72</v>
      </c>
      <c r="B74" s="5" t="s">
        <v>103</v>
      </c>
      <c r="C74" s="5">
        <v>34</v>
      </c>
      <c r="D74" s="8">
        <v>0.89300000000000002</v>
      </c>
      <c r="E74" s="8">
        <v>0.92566549472626825</v>
      </c>
      <c r="F74" s="8">
        <v>0.94749062332559386</v>
      </c>
      <c r="G74" s="8">
        <v>0.80900000000000005</v>
      </c>
      <c r="H74" s="8">
        <v>0.82269777388360044</v>
      </c>
      <c r="I74" s="8">
        <v>0.98387326450694201</v>
      </c>
      <c r="J74" s="8">
        <v>1.6519999999999999</v>
      </c>
      <c r="K74" s="8">
        <v>1.5000406162844224</v>
      </c>
      <c r="L74" s="8">
        <v>1.3846365811195027</v>
      </c>
      <c r="M74" s="9">
        <v>218.51</v>
      </c>
      <c r="N74" s="9">
        <v>221.38167519816415</v>
      </c>
      <c r="O74" s="9">
        <v>193.06870297215144</v>
      </c>
      <c r="P74" s="9">
        <v>107.04</v>
      </c>
      <c r="Q74" s="9">
        <v>121.41685324180466</v>
      </c>
      <c r="R74" s="9">
        <v>137.18771962080456</v>
      </c>
      <c r="S74" s="9">
        <v>111.46</v>
      </c>
      <c r="T74" s="9">
        <v>99.964821956359501</v>
      </c>
      <c r="U74" s="9">
        <v>55.880983351346892</v>
      </c>
      <c r="V74" s="9">
        <v>176.82</v>
      </c>
      <c r="W74" s="9">
        <v>182.13021136415193</v>
      </c>
      <c r="X74" s="9">
        <v>189.95513506733175</v>
      </c>
      <c r="Y74" s="7">
        <v>3360</v>
      </c>
      <c r="Z74" s="7">
        <v>3456</v>
      </c>
      <c r="AA74" s="7">
        <v>3520</v>
      </c>
      <c r="AB74" s="5">
        <v>22</v>
      </c>
      <c r="AC74" s="8">
        <v>0.49555555555555558</v>
      </c>
    </row>
    <row r="75" spans="1:29" s="1" customFormat="1" x14ac:dyDescent="0.25">
      <c r="A75" s="5" t="s">
        <v>28</v>
      </c>
      <c r="B75" s="5" t="s">
        <v>103</v>
      </c>
      <c r="C75" s="5">
        <v>34</v>
      </c>
      <c r="D75" s="8">
        <v>0.72499999999999998</v>
      </c>
      <c r="E75" s="8">
        <v>0.74139534883720926</v>
      </c>
      <c r="F75" s="8">
        <v>0.77047970479704797</v>
      </c>
      <c r="G75" s="8">
        <v>0.92799999999999994</v>
      </c>
      <c r="H75" s="8">
        <v>0.63394320799465209</v>
      </c>
      <c r="I75" s="8">
        <v>1</v>
      </c>
      <c r="J75" s="8">
        <v>2.677</v>
      </c>
      <c r="K75" s="8">
        <v>1.6794242721622508</v>
      </c>
      <c r="L75" s="8">
        <v>1.2575274137199861</v>
      </c>
      <c r="M75" s="9">
        <v>179.1</v>
      </c>
      <c r="N75" s="9">
        <v>271.33845531742821</v>
      </c>
      <c r="O75" s="9">
        <v>162.83706748671602</v>
      </c>
      <c r="P75" s="9">
        <v>62.07</v>
      </c>
      <c r="Q75" s="9">
        <v>102.42389232280053</v>
      </c>
      <c r="R75" s="9">
        <v>129.48987490063178</v>
      </c>
      <c r="S75" s="9">
        <v>117.03</v>
      </c>
      <c r="T75" s="9">
        <v>168.91456299462769</v>
      </c>
      <c r="U75" s="9">
        <v>33.347192586084262</v>
      </c>
      <c r="V75" s="9">
        <v>166.16</v>
      </c>
      <c r="W75" s="9">
        <v>172.01317081624401</v>
      </c>
      <c r="X75" s="9">
        <v>162.83706748671602</v>
      </c>
      <c r="Y75" s="7">
        <v>2919</v>
      </c>
      <c r="Z75" s="7">
        <v>3002</v>
      </c>
      <c r="AA75" s="7">
        <v>3058</v>
      </c>
      <c r="AB75" s="5">
        <v>20</v>
      </c>
      <c r="AC75" s="8">
        <v>0.438</v>
      </c>
    </row>
    <row r="76" spans="1:29" s="1" customFormat="1" x14ac:dyDescent="0.25">
      <c r="A76" s="5" t="s">
        <v>91</v>
      </c>
      <c r="B76" s="5" t="s">
        <v>103</v>
      </c>
      <c r="C76" s="5">
        <v>31</v>
      </c>
      <c r="D76" s="8">
        <v>0.75800000000000001</v>
      </c>
      <c r="E76" s="8">
        <v>0.75320348539210658</v>
      </c>
      <c r="F76" s="8">
        <v>0.75372549019607848</v>
      </c>
      <c r="G76" s="8">
        <v>0.99900000000000011</v>
      </c>
      <c r="H76" s="8">
        <v>0.9844521917287643</v>
      </c>
      <c r="I76" s="8">
        <v>1</v>
      </c>
      <c r="J76" s="8">
        <v>1.3880000000000001</v>
      </c>
      <c r="K76" s="8">
        <v>0.98445219172876419</v>
      </c>
      <c r="L76" s="8">
        <v>1.0895306432800342</v>
      </c>
      <c r="M76" s="9">
        <v>159</v>
      </c>
      <c r="N76" s="9">
        <v>165.23923281687257</v>
      </c>
      <c r="O76" s="9">
        <v>164.80890475052539</v>
      </c>
      <c r="P76" s="9">
        <v>114.43</v>
      </c>
      <c r="Q76" s="9">
        <v>165.23923281687257</v>
      </c>
      <c r="R76" s="9">
        <v>151.26596554858506</v>
      </c>
      <c r="S76" s="9">
        <v>44.57</v>
      </c>
      <c r="T76" s="9">
        <v>0</v>
      </c>
      <c r="U76" s="9">
        <v>13.542939201940321</v>
      </c>
      <c r="V76" s="9">
        <v>158.83000000000001</v>
      </c>
      <c r="W76" s="9">
        <v>162.67012490614974</v>
      </c>
      <c r="X76" s="9">
        <v>164.80890475052539</v>
      </c>
      <c r="Y76" s="7">
        <v>2730</v>
      </c>
      <c r="Z76" s="7">
        <v>2808</v>
      </c>
      <c r="AA76" s="7">
        <v>2860</v>
      </c>
      <c r="AB76" s="5">
        <v>15</v>
      </c>
      <c r="AC76" s="8">
        <v>0.77681818181818185</v>
      </c>
    </row>
    <row r="77" spans="1:29" s="1" customFormat="1" x14ac:dyDescent="0.25">
      <c r="A77" s="5" t="s">
        <v>73</v>
      </c>
      <c r="B77" s="5" t="s">
        <v>103</v>
      </c>
      <c r="C77" s="5">
        <v>37</v>
      </c>
      <c r="D77" s="8">
        <v>0.6409999999999999</v>
      </c>
      <c r="E77" s="8">
        <v>0.73932203389830509</v>
      </c>
      <c r="F77" s="8">
        <v>0.7597305389221557</v>
      </c>
      <c r="G77" s="8">
        <v>0.64300000000000002</v>
      </c>
      <c r="H77" s="8">
        <v>0.62697908666627278</v>
      </c>
      <c r="I77" s="8">
        <v>0.45519055245237816</v>
      </c>
      <c r="J77" s="8">
        <v>0.64300000000000002</v>
      </c>
      <c r="K77" s="8">
        <v>0.62697908666627278</v>
      </c>
      <c r="L77" s="8">
        <v>0.45519055245237816</v>
      </c>
      <c r="M77" s="9">
        <v>164.42</v>
      </c>
      <c r="N77" s="9">
        <v>176.57582474898945</v>
      </c>
      <c r="O77" s="9">
        <v>257.46036002815862</v>
      </c>
      <c r="P77" s="9">
        <v>164.42</v>
      </c>
      <c r="Q77" s="9">
        <v>176.57582474898945</v>
      </c>
      <c r="R77" s="9">
        <v>257.46036002815862</v>
      </c>
      <c r="S77" s="9">
        <v>0</v>
      </c>
      <c r="T77" s="9">
        <v>0</v>
      </c>
      <c r="U77" s="9">
        <v>0</v>
      </c>
      <c r="V77" s="9">
        <v>105.79</v>
      </c>
      <c r="W77" s="9">
        <v>110.70934932846525</v>
      </c>
      <c r="X77" s="9">
        <v>117.19352351580571</v>
      </c>
      <c r="Y77" s="7">
        <v>2410</v>
      </c>
      <c r="Z77" s="7">
        <v>2484</v>
      </c>
      <c r="AA77" s="7">
        <v>2530</v>
      </c>
      <c r="AB77" s="5">
        <v>20</v>
      </c>
      <c r="AC77" s="8">
        <v>0.22753424657534246</v>
      </c>
    </row>
    <row r="78" spans="1:29" s="1" customFormat="1" x14ac:dyDescent="0.25">
      <c r="A78" s="5" t="s">
        <v>74</v>
      </c>
      <c r="B78" s="5" t="s">
        <v>103</v>
      </c>
      <c r="C78" s="5">
        <v>44</v>
      </c>
      <c r="D78" s="8">
        <v>0.99400000000000011</v>
      </c>
      <c r="E78" s="8">
        <v>0.99521431543903449</v>
      </c>
      <c r="F78" s="8">
        <v>0.99195826994131708</v>
      </c>
      <c r="G78" s="8">
        <v>1.202</v>
      </c>
      <c r="H78" s="8">
        <v>1.222793862769781</v>
      </c>
      <c r="I78" s="8">
        <v>1.2274043470450871</v>
      </c>
      <c r="J78" s="8">
        <v>1.272</v>
      </c>
      <c r="K78" s="8">
        <v>1.3366237910060823</v>
      </c>
      <c r="L78" s="8">
        <v>1.3688807686451747</v>
      </c>
      <c r="M78" s="9">
        <v>68.400000000000006</v>
      </c>
      <c r="N78" s="9">
        <v>76.2989317898992</v>
      </c>
      <c r="O78" s="9">
        <v>84.145108670679591</v>
      </c>
      <c r="P78" s="9">
        <v>64.59</v>
      </c>
      <c r="Q78" s="9">
        <v>69.801140871773029</v>
      </c>
      <c r="R78" s="9">
        <v>75.448552226497412</v>
      </c>
      <c r="S78" s="9">
        <v>3.81</v>
      </c>
      <c r="T78" s="9">
        <v>6.4977909181261637</v>
      </c>
      <c r="U78" s="9">
        <v>8.6965564441821819</v>
      </c>
      <c r="V78" s="9">
        <v>82.18</v>
      </c>
      <c r="W78" s="9">
        <v>93.297865528578868</v>
      </c>
      <c r="X78" s="9">
        <v>103.28007216497339</v>
      </c>
      <c r="Y78" s="7">
        <v>1302</v>
      </c>
      <c r="Z78" s="7">
        <v>1512</v>
      </c>
      <c r="AA78" s="7">
        <v>1870</v>
      </c>
      <c r="AB78" s="5">
        <v>4</v>
      </c>
      <c r="AC78" s="8">
        <v>0.24278911564625849</v>
      </c>
    </row>
    <row r="79" spans="1:29" s="1" customFormat="1" x14ac:dyDescent="0.25">
      <c r="A79" s="5" t="s">
        <v>30</v>
      </c>
      <c r="B79" s="5" t="s">
        <v>103</v>
      </c>
      <c r="C79" s="5">
        <v>40</v>
      </c>
      <c r="D79" s="8">
        <v>0.84499999999999997</v>
      </c>
      <c r="E79" s="8">
        <v>0.83910721621251538</v>
      </c>
      <c r="F79" s="8">
        <v>0.87533472180898542</v>
      </c>
      <c r="G79" s="8">
        <v>0.60099999999999998</v>
      </c>
      <c r="H79" s="8">
        <v>0.85203771289537711</v>
      </c>
      <c r="I79" s="8">
        <v>0.84434063146064586</v>
      </c>
      <c r="J79" s="8">
        <v>0.66500000000000004</v>
      </c>
      <c r="K79" s="8">
        <v>1.0072490877907287</v>
      </c>
      <c r="L79" s="8">
        <v>0.92403715534016229</v>
      </c>
      <c r="M79" s="9">
        <v>182.5</v>
      </c>
      <c r="N79" s="9">
        <v>166.29872695136771</v>
      </c>
      <c r="O79" s="9">
        <v>177.64472842212851</v>
      </c>
      <c r="P79" s="9">
        <v>164.98</v>
      </c>
      <c r="Q79" s="9">
        <v>140.67303578287775</v>
      </c>
      <c r="R79" s="9">
        <v>162.32319372090475</v>
      </c>
      <c r="S79" s="9">
        <v>17.52</v>
      </c>
      <c r="T79" s="9">
        <v>25.625691168489961</v>
      </c>
      <c r="U79" s="9">
        <v>15.321534701223742</v>
      </c>
      <c r="V79" s="9">
        <v>109.74</v>
      </c>
      <c r="W79" s="9">
        <v>141.69278696905616</v>
      </c>
      <c r="X79" s="9">
        <v>149.99266217159493</v>
      </c>
      <c r="Y79" s="7">
        <v>1990</v>
      </c>
      <c r="Z79" s="7">
        <v>2592</v>
      </c>
      <c r="AA79" s="7">
        <v>2690</v>
      </c>
      <c r="AB79" s="5">
        <v>7</v>
      </c>
      <c r="AC79" s="10"/>
    </row>
    <row r="80" spans="1:29" s="1" customFormat="1" x14ac:dyDescent="0.25">
      <c r="A80" s="5" t="s">
        <v>93</v>
      </c>
      <c r="B80" s="5" t="s">
        <v>103</v>
      </c>
      <c r="C80" s="5">
        <v>32</v>
      </c>
      <c r="D80" s="8">
        <v>0.85499999999999998</v>
      </c>
      <c r="E80" s="8">
        <v>0.88970244586384173</v>
      </c>
      <c r="F80" s="8">
        <v>0.87961423345527101</v>
      </c>
      <c r="G80" s="8">
        <v>0.85299999999999998</v>
      </c>
      <c r="H80" s="8">
        <v>0.99981482053023052</v>
      </c>
      <c r="I80" s="8">
        <v>0.87723561916700954</v>
      </c>
      <c r="J80" s="8">
        <v>2.19</v>
      </c>
      <c r="K80" s="8">
        <v>1.9653880572113269</v>
      </c>
      <c r="L80" s="8">
        <v>1.780759683387195</v>
      </c>
      <c r="M80" s="9">
        <v>221.12</v>
      </c>
      <c r="N80" s="9">
        <v>210.29181144740716</v>
      </c>
      <c r="O80" s="9">
        <v>244.07941912982102</v>
      </c>
      <c r="P80" s="9">
        <v>86.13</v>
      </c>
      <c r="Q80" s="9">
        <v>106.97778942423847</v>
      </c>
      <c r="R80" s="9">
        <v>120.23809970753757</v>
      </c>
      <c r="S80" s="9">
        <v>134.99</v>
      </c>
      <c r="T80" s="9">
        <v>103.3140220231687</v>
      </c>
      <c r="U80" s="9">
        <v>123.84131942228346</v>
      </c>
      <c r="V80" s="9">
        <v>188.59</v>
      </c>
      <c r="W80" s="9">
        <v>210.25286972126648</v>
      </c>
      <c r="X80" s="9">
        <v>214.11516036627259</v>
      </c>
      <c r="Y80" s="7">
        <v>3150</v>
      </c>
      <c r="Z80" s="7">
        <v>3240</v>
      </c>
      <c r="AA80" s="7">
        <v>3300</v>
      </c>
      <c r="AB80" s="5">
        <v>11</v>
      </c>
      <c r="AC80" s="8">
        <v>0.49049019607843136</v>
      </c>
    </row>
    <row r="81" spans="1:29" s="1" customFormat="1" x14ac:dyDescent="0.25">
      <c r="A81" s="5" t="s">
        <v>17</v>
      </c>
      <c r="B81" s="5" t="s">
        <v>103</v>
      </c>
      <c r="C81" s="5">
        <v>36</v>
      </c>
      <c r="D81" s="8">
        <v>0.85299999999999998</v>
      </c>
      <c r="E81" s="8">
        <v>0.89104982119237741</v>
      </c>
      <c r="F81" s="8">
        <v>0.91373221148852191</v>
      </c>
      <c r="G81" s="8">
        <v>0.84099999999999997</v>
      </c>
      <c r="H81" s="8">
        <v>0.90424820122956384</v>
      </c>
      <c r="I81" s="8">
        <v>0.98642015292113161</v>
      </c>
      <c r="J81" s="8">
        <v>2.3280000000000003</v>
      </c>
      <c r="K81" s="8">
        <v>2.2318982797307405</v>
      </c>
      <c r="L81" s="8">
        <v>1.7401778616852144</v>
      </c>
      <c r="M81" s="9">
        <v>180.47</v>
      </c>
      <c r="N81" s="9">
        <v>170.78096446217145</v>
      </c>
      <c r="O81" s="9">
        <v>165.79942418336481</v>
      </c>
      <c r="P81" s="9">
        <v>65.22</v>
      </c>
      <c r="Q81" s="9">
        <v>69.191495563050069</v>
      </c>
      <c r="R81" s="9">
        <v>93.983435232768699</v>
      </c>
      <c r="S81" s="9">
        <v>115.25</v>
      </c>
      <c r="T81" s="9">
        <v>101.58946889912139</v>
      </c>
      <c r="U81" s="9">
        <v>71.815988950596122</v>
      </c>
      <c r="V81" s="9">
        <v>151.83000000000001</v>
      </c>
      <c r="W81" s="9">
        <v>154.42837991916861</v>
      </c>
      <c r="X81" s="9">
        <v>163.54789335719028</v>
      </c>
      <c r="Y81" s="7">
        <v>2656</v>
      </c>
      <c r="Z81" s="7">
        <v>2732</v>
      </c>
      <c r="AA81" s="7">
        <v>2783</v>
      </c>
      <c r="AB81" s="5">
        <v>11</v>
      </c>
      <c r="AC81" s="8">
        <v>0.63792307692307693</v>
      </c>
    </row>
    <row r="82" spans="1:29" s="1" customFormat="1" x14ac:dyDescent="0.25">
      <c r="A82" s="5" t="s">
        <v>22</v>
      </c>
      <c r="B82" s="5" t="s">
        <v>103</v>
      </c>
      <c r="C82" s="5">
        <v>35</v>
      </c>
      <c r="D82" s="8">
        <v>0.94099999999999995</v>
      </c>
      <c r="E82" s="8">
        <v>0.95472330911123537</v>
      </c>
      <c r="F82" s="8">
        <v>0.961357395056885</v>
      </c>
      <c r="G82" s="8">
        <v>0.32400000000000001</v>
      </c>
      <c r="H82" s="8">
        <v>0.48498011010949021</v>
      </c>
      <c r="I82" s="8">
        <v>0.99529735514447337</v>
      </c>
      <c r="J82" s="8">
        <v>1.3580000000000001</v>
      </c>
      <c r="K82" s="8">
        <v>1.5144385716127369</v>
      </c>
      <c r="L82" s="8">
        <v>1.57642090581535</v>
      </c>
      <c r="M82" s="9">
        <v>432.61</v>
      </c>
      <c r="N82" s="9">
        <v>313.95361755311762</v>
      </c>
      <c r="O82" s="9">
        <v>154.57451715845673</v>
      </c>
      <c r="P82" s="9">
        <v>103.19</v>
      </c>
      <c r="Q82" s="9">
        <v>100.53973985094663</v>
      </c>
      <c r="R82" s="9">
        <v>97.592976300307029</v>
      </c>
      <c r="S82" s="9">
        <v>329.42</v>
      </c>
      <c r="T82" s="9">
        <v>213.41387770217099</v>
      </c>
      <c r="U82" s="9">
        <v>56.9815408581497</v>
      </c>
      <c r="V82" s="9">
        <v>140.16999999999999</v>
      </c>
      <c r="W82" s="9">
        <v>152.26126001018378</v>
      </c>
      <c r="X82" s="9">
        <v>153.84760810054598</v>
      </c>
      <c r="Y82" s="7">
        <v>2570</v>
      </c>
      <c r="Z82" s="7">
        <v>2800</v>
      </c>
      <c r="AA82" s="7">
        <v>2860</v>
      </c>
      <c r="AB82" s="5">
        <v>7</v>
      </c>
      <c r="AC82" s="8">
        <v>0.67886178861788615</v>
      </c>
    </row>
    <row r="83" spans="1:29" s="1" customFormat="1" x14ac:dyDescent="0.25">
      <c r="A83" s="5" t="s">
        <v>75</v>
      </c>
      <c r="B83" s="5" t="s">
        <v>103</v>
      </c>
      <c r="C83" s="5">
        <v>33</v>
      </c>
      <c r="D83" s="8">
        <v>0.80400000000000005</v>
      </c>
      <c r="E83" s="8">
        <v>0.84713375796178347</v>
      </c>
      <c r="F83" s="8">
        <v>0.79434105582985193</v>
      </c>
      <c r="G83" s="8">
        <v>0.42899999999999999</v>
      </c>
      <c r="H83" s="8">
        <v>0.39823430240788643</v>
      </c>
      <c r="I83" s="8">
        <v>0.48389847657040441</v>
      </c>
      <c r="J83" s="8">
        <v>1.04</v>
      </c>
      <c r="K83" s="8">
        <v>0.70425708660969311</v>
      </c>
      <c r="L83" s="8">
        <v>0.66947288433850582</v>
      </c>
      <c r="M83" s="9">
        <v>171.05</v>
      </c>
      <c r="N83" s="9">
        <v>174.41789992794597</v>
      </c>
      <c r="O83" s="9">
        <v>150.00048781704044</v>
      </c>
      <c r="P83" s="9">
        <v>70.58</v>
      </c>
      <c r="Q83" s="9">
        <v>98.627606347040057</v>
      </c>
      <c r="R83" s="9">
        <v>108.42113136696091</v>
      </c>
      <c r="S83" s="9">
        <v>100.47</v>
      </c>
      <c r="T83" s="9">
        <v>75.79029358090591</v>
      </c>
      <c r="U83" s="9">
        <v>41.579356450079516</v>
      </c>
      <c r="V83" s="9">
        <v>73.39</v>
      </c>
      <c r="W83" s="9">
        <v>69.459190705254102</v>
      </c>
      <c r="X83" s="9">
        <v>72.585007539483371</v>
      </c>
      <c r="Y83" s="7">
        <v>1312</v>
      </c>
      <c r="Z83" s="7">
        <v>1349</v>
      </c>
      <c r="AA83" s="7">
        <v>1375</v>
      </c>
      <c r="AB83" s="5">
        <v>7</v>
      </c>
      <c r="AC83" s="10"/>
    </row>
    <row r="84" spans="1:29" s="1" customFormat="1" x14ac:dyDescent="0.25">
      <c r="A84" s="5" t="s">
        <v>95</v>
      </c>
      <c r="B84" s="5" t="s">
        <v>103</v>
      </c>
      <c r="C84" s="5">
        <v>32</v>
      </c>
      <c r="D84" s="8">
        <v>0.82499999999999996</v>
      </c>
      <c r="E84" s="8">
        <v>0.87165522140658303</v>
      </c>
      <c r="F84" s="8">
        <v>0.93549272577545983</v>
      </c>
      <c r="G84" s="8">
        <v>0.42700000000000005</v>
      </c>
      <c r="H84" s="8">
        <v>0.33505328863930245</v>
      </c>
      <c r="I84" s="8">
        <v>0.5135422399188545</v>
      </c>
      <c r="J84" s="8">
        <v>0.61499999999999999</v>
      </c>
      <c r="K84" s="8">
        <v>0.58882095213183361</v>
      </c>
      <c r="L84" s="8">
        <v>0.6148137143447705</v>
      </c>
      <c r="M84" s="9">
        <v>172.9</v>
      </c>
      <c r="N84" s="9">
        <v>226.80576957295062</v>
      </c>
      <c r="O84" s="9">
        <v>150.00024278955487</v>
      </c>
      <c r="P84" s="9">
        <v>119.9</v>
      </c>
      <c r="Q84" s="9">
        <v>129.0579397738054</v>
      </c>
      <c r="R84" s="9">
        <v>125.29235908898885</v>
      </c>
      <c r="S84" s="9">
        <v>53</v>
      </c>
      <c r="T84" s="9">
        <v>97.747829799145208</v>
      </c>
      <c r="U84" s="9">
        <v>24.707883700566022</v>
      </c>
      <c r="V84" s="9">
        <v>73.75</v>
      </c>
      <c r="W84" s="9">
        <v>75.992018977784937</v>
      </c>
      <c r="X84" s="9">
        <v>77.031460670520005</v>
      </c>
      <c r="Y84" s="7">
        <v>1365</v>
      </c>
      <c r="Z84" s="7">
        <v>1404</v>
      </c>
      <c r="AA84" s="7">
        <v>1430</v>
      </c>
      <c r="AB84" s="5">
        <v>18</v>
      </c>
      <c r="AC84" s="10"/>
    </row>
    <row r="85" spans="1:29" s="1" customFormat="1" x14ac:dyDescent="0.25">
      <c r="A85" s="5" t="s">
        <v>16</v>
      </c>
      <c r="B85" s="5" t="s">
        <v>103</v>
      </c>
      <c r="C85" s="5">
        <v>35</v>
      </c>
      <c r="D85" s="8">
        <v>0.871</v>
      </c>
      <c r="E85" s="8">
        <v>0.85001264222503159</v>
      </c>
      <c r="F85" s="8">
        <v>0.92176854075780601</v>
      </c>
      <c r="G85" s="8">
        <v>0.52800000000000002</v>
      </c>
      <c r="H85" s="8">
        <v>0.5944464028376204</v>
      </c>
      <c r="I85" s="8">
        <v>0.62438830871309958</v>
      </c>
      <c r="J85" s="8">
        <v>1.4980000000000002</v>
      </c>
      <c r="K85" s="8">
        <v>1.5252172120007874</v>
      </c>
      <c r="L85" s="8">
        <v>1.0067550469549569</v>
      </c>
      <c r="M85" s="9">
        <v>190.71</v>
      </c>
      <c r="N85" s="9">
        <v>178.71298811813773</v>
      </c>
      <c r="O85" s="9">
        <v>150.60078607892501</v>
      </c>
      <c r="P85" s="9">
        <v>67.19</v>
      </c>
      <c r="Q85" s="9">
        <v>69.652566264859672</v>
      </c>
      <c r="R85" s="9">
        <v>93.402432294824564</v>
      </c>
      <c r="S85" s="9">
        <v>123.52</v>
      </c>
      <c r="T85" s="9">
        <v>109.06042185327804</v>
      </c>
      <c r="U85" s="9">
        <v>57.198353784100433</v>
      </c>
      <c r="V85" s="9">
        <v>100.65</v>
      </c>
      <c r="W85" s="9">
        <v>106.23529292718936</v>
      </c>
      <c r="X85" s="9">
        <v>94.033370110683293</v>
      </c>
      <c r="Y85" s="7">
        <v>1680</v>
      </c>
      <c r="Z85" s="7">
        <v>1728</v>
      </c>
      <c r="AA85" s="7">
        <v>1760</v>
      </c>
      <c r="AB85" s="5">
        <v>21</v>
      </c>
      <c r="AC85" s="10"/>
    </row>
    <row r="86" spans="1:29" s="1" customFormat="1" x14ac:dyDescent="0.25">
      <c r="A86" s="5" t="s">
        <v>76</v>
      </c>
      <c r="B86" s="5" t="s">
        <v>103</v>
      </c>
      <c r="C86" s="5">
        <v>59</v>
      </c>
      <c r="D86" s="8">
        <v>0.998</v>
      </c>
      <c r="E86" s="8">
        <v>0.99929873772791022</v>
      </c>
      <c r="F86" s="8">
        <v>0.99926226484691993</v>
      </c>
      <c r="G86" s="8">
        <v>1.585</v>
      </c>
      <c r="H86" s="8">
        <v>1.4787851868302704</v>
      </c>
      <c r="I86" s="8">
        <v>0.97727947162977558</v>
      </c>
      <c r="J86" s="8">
        <v>1.585</v>
      </c>
      <c r="K86" s="8">
        <v>1.4787851868302704</v>
      </c>
      <c r="L86" s="8">
        <v>1.3018802898991435</v>
      </c>
      <c r="M86" s="9">
        <v>77.59</v>
      </c>
      <c r="N86" s="9">
        <v>97.176271530282136</v>
      </c>
      <c r="O86" s="9">
        <v>164.01796144130833</v>
      </c>
      <c r="P86" s="9">
        <v>77.59</v>
      </c>
      <c r="Q86" s="9">
        <v>97.176271530282136</v>
      </c>
      <c r="R86" s="9">
        <v>123.122984454717</v>
      </c>
      <c r="S86" s="9">
        <v>0</v>
      </c>
      <c r="T86" s="9">
        <v>0</v>
      </c>
      <c r="U86" s="9">
        <v>40.894976986591317</v>
      </c>
      <c r="V86" s="9">
        <v>123.02</v>
      </c>
      <c r="W86" s="9">
        <v>143.70283085037735</v>
      </c>
      <c r="X86" s="9">
        <v>160.2913866951547</v>
      </c>
      <c r="Y86" s="7">
        <v>3640</v>
      </c>
      <c r="Z86" s="7">
        <v>3980</v>
      </c>
      <c r="AA86" s="7">
        <v>3980</v>
      </c>
      <c r="AB86" s="5">
        <v>10</v>
      </c>
      <c r="AC86" s="8">
        <v>0.54958333333333331</v>
      </c>
    </row>
    <row r="87" spans="1:29" s="1" customFormat="1" x14ac:dyDescent="0.25">
      <c r="A87" s="5" t="s">
        <v>77</v>
      </c>
      <c r="B87" s="5" t="s">
        <v>103</v>
      </c>
      <c r="C87" s="5">
        <v>40</v>
      </c>
      <c r="D87" s="8">
        <v>1</v>
      </c>
      <c r="E87" s="8">
        <v>1</v>
      </c>
      <c r="F87" s="8">
        <v>1</v>
      </c>
      <c r="G87" s="8">
        <v>1.05</v>
      </c>
      <c r="H87" s="8">
        <v>1.0559895967716966</v>
      </c>
      <c r="I87" s="8">
        <v>0.79378255365615613</v>
      </c>
      <c r="J87" s="8">
        <v>1.617</v>
      </c>
      <c r="K87" s="8">
        <v>1.3690590879897238</v>
      </c>
      <c r="L87" s="8">
        <v>0.82373646209386275</v>
      </c>
      <c r="M87" s="9">
        <v>124.66</v>
      </c>
      <c r="N87" s="9">
        <v>150.01122456088743</v>
      </c>
      <c r="O87" s="9">
        <v>166.78781588113088</v>
      </c>
      <c r="P87" s="9">
        <v>80.930000000000007</v>
      </c>
      <c r="Q87" s="9">
        <v>115.70741827358512</v>
      </c>
      <c r="R87" s="9">
        <v>160.72283369892997</v>
      </c>
      <c r="S87" s="9">
        <v>43.73</v>
      </c>
      <c r="T87" s="9">
        <v>34.303806287302315</v>
      </c>
      <c r="U87" s="9">
        <v>6.0649821822008967</v>
      </c>
      <c r="V87" s="9">
        <v>130.88999999999999</v>
      </c>
      <c r="W87" s="9">
        <v>158.41029253527995</v>
      </c>
      <c r="X87" s="9">
        <v>132.39325840885684</v>
      </c>
      <c r="Y87" s="7">
        <v>2400</v>
      </c>
      <c r="Z87" s="7">
        <v>2800</v>
      </c>
      <c r="AA87" s="7">
        <v>3000</v>
      </c>
      <c r="AB87" s="5">
        <v>7</v>
      </c>
      <c r="AC87" s="8">
        <v>0.59325000000000006</v>
      </c>
    </row>
    <row r="88" spans="1:29" s="1" customFormat="1" x14ac:dyDescent="0.25">
      <c r="A88" s="5" t="s">
        <v>10</v>
      </c>
      <c r="B88" s="5" t="s">
        <v>103</v>
      </c>
      <c r="C88" s="5">
        <v>32</v>
      </c>
      <c r="D88" s="8">
        <v>0.97499999999999998</v>
      </c>
      <c r="E88" s="8">
        <v>0.97583971714790807</v>
      </c>
      <c r="F88" s="8">
        <v>0.97925012840267078</v>
      </c>
      <c r="G88" s="8">
        <v>0.8859999999999999</v>
      </c>
      <c r="H88" s="8">
        <v>1.0032872707077636</v>
      </c>
      <c r="I88" s="8">
        <v>0.95492756534744083</v>
      </c>
      <c r="J88" s="8">
        <v>1.66</v>
      </c>
      <c r="K88" s="8">
        <v>1.5703994886545221</v>
      </c>
      <c r="L88" s="8">
        <v>1.2293116627107052</v>
      </c>
      <c r="M88" s="9">
        <v>242.97</v>
      </c>
      <c r="N88" s="9">
        <v>214.30146634135755</v>
      </c>
      <c r="O88" s="9">
        <v>203.92714176074989</v>
      </c>
      <c r="P88" s="9">
        <v>129.66</v>
      </c>
      <c r="Q88" s="9">
        <v>136.91161696601407</v>
      </c>
      <c r="R88" s="9">
        <v>158.41031603039676</v>
      </c>
      <c r="S88" s="9">
        <v>113.32</v>
      </c>
      <c r="T88" s="9">
        <v>77.389849375343488</v>
      </c>
      <c r="U88" s="9">
        <v>45.516825730353141</v>
      </c>
      <c r="V88" s="9">
        <v>215.21</v>
      </c>
      <c r="W88" s="9">
        <v>215.00593327429229</v>
      </c>
      <c r="X88" s="9">
        <v>194.73564898985532</v>
      </c>
      <c r="Y88" s="7">
        <v>3000</v>
      </c>
      <c r="Z88" s="7">
        <v>3069</v>
      </c>
      <c r="AA88" s="7">
        <v>3115</v>
      </c>
      <c r="AB88" s="5">
        <v>16</v>
      </c>
      <c r="AC88" s="8">
        <v>0.72</v>
      </c>
    </row>
    <row r="89" spans="1:29" s="1" customFormat="1" x14ac:dyDescent="0.25">
      <c r="A89" s="5" t="s">
        <v>78</v>
      </c>
      <c r="B89" s="5" t="s">
        <v>103</v>
      </c>
      <c r="C89" s="5">
        <v>34</v>
      </c>
      <c r="D89" s="8">
        <v>0.94</v>
      </c>
      <c r="E89" s="8">
        <v>0.95787575807244718</v>
      </c>
      <c r="F89" s="8">
        <v>0.97142401021711366</v>
      </c>
      <c r="G89" s="8">
        <v>0.65300000000000002</v>
      </c>
      <c r="H89" s="8">
        <v>0.67695686875044614</v>
      </c>
      <c r="I89" s="8">
        <v>0.87520225610293467</v>
      </c>
      <c r="J89" s="8">
        <v>1.345</v>
      </c>
      <c r="K89" s="8">
        <v>1.3716883390089012</v>
      </c>
      <c r="L89" s="8">
        <v>1.6980808163711973</v>
      </c>
      <c r="M89" s="9">
        <v>241.76</v>
      </c>
      <c r="N89" s="9">
        <v>248.85934153062601</v>
      </c>
      <c r="O89" s="9">
        <v>213.68068606810212</v>
      </c>
      <c r="P89" s="9">
        <v>117.32</v>
      </c>
      <c r="Q89" s="9">
        <v>122.81728714235079</v>
      </c>
      <c r="R89" s="9">
        <v>110.13246055748682</v>
      </c>
      <c r="S89" s="9">
        <v>124.44</v>
      </c>
      <c r="T89" s="9">
        <v>126.04205438827522</v>
      </c>
      <c r="U89" s="9">
        <v>103.5482255106153</v>
      </c>
      <c r="V89" s="9">
        <v>157.81</v>
      </c>
      <c r="W89" s="9">
        <v>168.46704060187042</v>
      </c>
      <c r="X89" s="9">
        <v>187.01381853242592</v>
      </c>
      <c r="Y89" s="7">
        <v>2528</v>
      </c>
      <c r="Z89" s="7">
        <v>2600</v>
      </c>
      <c r="AA89" s="7">
        <v>2864</v>
      </c>
      <c r="AB89" s="5">
        <v>4</v>
      </c>
      <c r="AC89" s="10"/>
    </row>
    <row r="90" spans="1:29" s="1" customFormat="1" x14ac:dyDescent="0.25">
      <c r="A90" s="5" t="s">
        <v>24</v>
      </c>
      <c r="B90" s="5" t="s">
        <v>103</v>
      </c>
      <c r="C90" s="5">
        <v>35</v>
      </c>
      <c r="D90" s="8">
        <v>0.72699999999999998</v>
      </c>
      <c r="E90" s="8">
        <v>0.78672581470738778</v>
      </c>
      <c r="F90" s="8">
        <v>0.7746670702179177</v>
      </c>
      <c r="G90" s="8">
        <v>0.74099999999999999</v>
      </c>
      <c r="H90" s="8">
        <v>0.87061578318055</v>
      </c>
      <c r="I90" s="8">
        <v>0.63020830327201782</v>
      </c>
      <c r="J90" s="8">
        <v>1.08</v>
      </c>
      <c r="K90" s="8">
        <v>1.095473921765296</v>
      </c>
      <c r="L90" s="8">
        <v>0.69979298720109728</v>
      </c>
      <c r="M90" s="9">
        <v>184.68</v>
      </c>
      <c r="N90" s="9">
        <v>159.44901436645787</v>
      </c>
      <c r="O90" s="9">
        <v>243.69992573254714</v>
      </c>
      <c r="P90" s="9">
        <v>126.61</v>
      </c>
      <c r="Q90" s="9">
        <v>126.72034063241013</v>
      </c>
      <c r="R90" s="9">
        <v>219.46735607867848</v>
      </c>
      <c r="S90" s="9">
        <v>58.07</v>
      </c>
      <c r="T90" s="9">
        <v>32.728673734047753</v>
      </c>
      <c r="U90" s="9">
        <v>24.232569653868659</v>
      </c>
      <c r="V90" s="9">
        <v>136.80000000000001</v>
      </c>
      <c r="W90" s="9">
        <v>138.8188285200205</v>
      </c>
      <c r="X90" s="9">
        <v>153.58171670342531</v>
      </c>
      <c r="Y90" s="7">
        <v>2467</v>
      </c>
      <c r="Z90" s="7">
        <v>2467</v>
      </c>
      <c r="AA90" s="7">
        <v>2585</v>
      </c>
      <c r="AB90" s="5">
        <v>35</v>
      </c>
      <c r="AC90" s="8">
        <v>0.71843317972350229</v>
      </c>
    </row>
    <row r="91" spans="1:29" s="1" customFormat="1" x14ac:dyDescent="0.25">
      <c r="A91" s="5" t="s">
        <v>46</v>
      </c>
      <c r="B91" s="5" t="s">
        <v>103</v>
      </c>
      <c r="C91" s="5">
        <v>46</v>
      </c>
      <c r="D91" s="8">
        <v>0.79599999999999993</v>
      </c>
      <c r="E91" s="8">
        <v>0.81611208406304725</v>
      </c>
      <c r="F91" s="8">
        <v>0.84663740955995725</v>
      </c>
      <c r="G91" s="8">
        <v>0.78200000000000003</v>
      </c>
      <c r="H91" s="8">
        <v>0.80743566202568784</v>
      </c>
      <c r="I91" s="8">
        <v>0.70201521235685305</v>
      </c>
      <c r="J91" s="8">
        <v>1.6469999999999998</v>
      </c>
      <c r="K91" s="8">
        <v>1.6562087442727345</v>
      </c>
      <c r="L91" s="8">
        <v>0.70201521235685305</v>
      </c>
      <c r="M91" s="9">
        <v>139.38999999999999</v>
      </c>
      <c r="N91" s="9">
        <v>162.34426763532659</v>
      </c>
      <c r="O91" s="9">
        <v>171.00519642599249</v>
      </c>
      <c r="P91" s="9">
        <v>66.16</v>
      </c>
      <c r="Q91" s="9">
        <v>79.146153326080679</v>
      </c>
      <c r="R91" s="9">
        <v>171.00519642599249</v>
      </c>
      <c r="S91" s="9">
        <v>73.23</v>
      </c>
      <c r="T91" s="9">
        <v>83.198114309245909</v>
      </c>
      <c r="U91" s="9">
        <v>0</v>
      </c>
      <c r="V91" s="9">
        <v>108.96</v>
      </c>
      <c r="W91" s="9">
        <v>131.08255121420538</v>
      </c>
      <c r="X91" s="9">
        <v>120.04824928311848</v>
      </c>
      <c r="Y91" s="7">
        <v>1281</v>
      </c>
      <c r="Z91" s="7">
        <v>1447</v>
      </c>
      <c r="AA91" s="7">
        <v>1474</v>
      </c>
      <c r="AB91" s="5">
        <v>10</v>
      </c>
      <c r="AC91" s="8">
        <v>0.75124999999999997</v>
      </c>
    </row>
    <row r="92" spans="1:29" s="1" customFormat="1" x14ac:dyDescent="0.25">
      <c r="A92" s="5" t="s">
        <v>79</v>
      </c>
      <c r="B92" s="5" t="s">
        <v>103</v>
      </c>
      <c r="C92" s="5">
        <v>49</v>
      </c>
      <c r="D92" s="8">
        <v>0.97400000000000009</v>
      </c>
      <c r="E92" s="8">
        <v>0.91855991870508824</v>
      </c>
      <c r="F92" s="8">
        <v>0.98664666166541637</v>
      </c>
      <c r="G92" s="8">
        <v>1.044</v>
      </c>
      <c r="H92" s="8">
        <v>1.1641143121155826</v>
      </c>
      <c r="I92" s="8">
        <v>0.94645561040796411</v>
      </c>
      <c r="J92" s="8">
        <v>1.1020000000000001</v>
      </c>
      <c r="K92" s="8">
        <v>1.2730095574923159</v>
      </c>
      <c r="L92" s="8">
        <v>1.0948348244818977</v>
      </c>
      <c r="M92" s="9">
        <v>68.010000000000005</v>
      </c>
      <c r="N92" s="9">
        <v>71.929590131983886</v>
      </c>
      <c r="O92" s="9">
        <v>90.740130086747754</v>
      </c>
      <c r="P92" s="9">
        <v>64.41</v>
      </c>
      <c r="Q92" s="9">
        <v>65.776619542587881</v>
      </c>
      <c r="R92" s="9">
        <v>78.442431030993305</v>
      </c>
      <c r="S92" s="9">
        <v>3.61</v>
      </c>
      <c r="T92" s="9">
        <v>6.1529705893960092</v>
      </c>
      <c r="U92" s="9">
        <v>12.297699055754455</v>
      </c>
      <c r="V92" s="9">
        <v>70.98</v>
      </c>
      <c r="W92" s="9">
        <v>83.734265337250221</v>
      </c>
      <c r="X92" s="9">
        <v>85.881505209750927</v>
      </c>
      <c r="Y92" s="7">
        <v>1000</v>
      </c>
      <c r="Z92" s="7">
        <v>1000</v>
      </c>
      <c r="AA92" s="7">
        <v>1000</v>
      </c>
      <c r="AB92" s="5">
        <v>19</v>
      </c>
      <c r="AC92" s="10"/>
    </row>
    <row r="93" spans="1:29" s="1" customFormat="1" x14ac:dyDescent="0.25">
      <c r="A93" s="13" t="s">
        <v>114</v>
      </c>
      <c r="B93" s="14"/>
      <c r="C93" s="15">
        <f>AVERAGE(C4:C92)</f>
        <v>36.179775280898873</v>
      </c>
      <c r="D93" s="16">
        <f>AVERAGE(D4:D92)</f>
        <v>0.88567415730337096</v>
      </c>
      <c r="E93" s="16">
        <f t="shared" ref="E93:L93" si="0">AVERAGE(E4:E92)</f>
        <v>0.90605870283892542</v>
      </c>
      <c r="F93" s="16">
        <f t="shared" si="0"/>
        <v>0.9219557341744764</v>
      </c>
      <c r="G93" s="16">
        <f t="shared" si="0"/>
        <v>0.75183146067415707</v>
      </c>
      <c r="H93" s="16">
        <f t="shared" si="0"/>
        <v>0.82848239411584945</v>
      </c>
      <c r="I93" s="16">
        <f t="shared" si="0"/>
        <v>0.87597321519930726</v>
      </c>
      <c r="J93" s="16">
        <f t="shared" si="0"/>
        <v>1.6386292134831459</v>
      </c>
      <c r="K93" s="16">
        <f t="shared" si="0"/>
        <v>1.5302531461253956</v>
      </c>
      <c r="L93" s="16">
        <f t="shared" si="0"/>
        <v>1.4239269096848861</v>
      </c>
      <c r="M93" s="17">
        <f>AVERAGE(M4:M92)</f>
        <v>236.19820224719092</v>
      </c>
      <c r="N93" s="17">
        <f t="shared" ref="N93:X93" si="1">AVERAGE(N4:N92)</f>
        <v>222.4492395492864</v>
      </c>
      <c r="O93" s="17">
        <f t="shared" si="1"/>
        <v>204.40707235577437</v>
      </c>
      <c r="P93" s="17">
        <f t="shared" si="1"/>
        <v>107.46460674157299</v>
      </c>
      <c r="Q93" s="17">
        <f t="shared" si="1"/>
        <v>120.33690536598849</v>
      </c>
      <c r="R93" s="17">
        <f t="shared" si="1"/>
        <v>134.65756918079762</v>
      </c>
      <c r="S93" s="17">
        <f t="shared" si="1"/>
        <v>128.73337078651679</v>
      </c>
      <c r="T93" s="17">
        <f t="shared" si="1"/>
        <v>102.11233418329778</v>
      </c>
      <c r="U93" s="17">
        <f t="shared" si="1"/>
        <v>69.749503174976653</v>
      </c>
      <c r="V93" s="17">
        <f t="shared" si="1"/>
        <v>159.81876404494378</v>
      </c>
      <c r="W93" s="17">
        <f t="shared" si="1"/>
        <v>168.77449330937324</v>
      </c>
      <c r="X93" s="17">
        <f t="shared" si="1"/>
        <v>169.15120345273516</v>
      </c>
      <c r="Y93" s="18">
        <f>AVERAGE(Y4:Y92)</f>
        <v>2936.932584269663</v>
      </c>
      <c r="Z93" s="18">
        <f t="shared" ref="Z93:AA93" si="2">AVERAGE(Z4:Z92)</f>
        <v>3102.6516853932585</v>
      </c>
      <c r="AA93" s="18">
        <f t="shared" si="2"/>
        <v>3253.7640449438204</v>
      </c>
      <c r="AB93" s="19">
        <f>AVERAGE(AB4:AB92)</f>
        <v>13.606741573033707</v>
      </c>
      <c r="AC93" s="20">
        <f>AVERAGE(AC4:AC92)</f>
        <v>0.56014967590741682</v>
      </c>
    </row>
    <row r="95" spans="1:29" s="1" customFormat="1" x14ac:dyDescent="0.25">
      <c r="A95" s="6" t="s">
        <v>112</v>
      </c>
    </row>
    <row r="96" spans="1:29" s="1" customFormat="1" x14ac:dyDescent="0.25">
      <c r="A96" s="6"/>
    </row>
    <row r="97" spans="1:1" s="1" customFormat="1" x14ac:dyDescent="0.25">
      <c r="A97" s="6" t="s">
        <v>104</v>
      </c>
    </row>
    <row r="98" spans="1:1" s="1" customFormat="1" x14ac:dyDescent="0.25">
      <c r="A98" s="6"/>
    </row>
    <row r="99" spans="1:1" s="1" customFormat="1" x14ac:dyDescent="0.25">
      <c r="A99" s="6" t="s">
        <v>113</v>
      </c>
    </row>
    <row r="100" spans="1:1" s="1" customFormat="1" x14ac:dyDescent="0.25">
      <c r="A100" s="6"/>
    </row>
    <row r="101" spans="1:1" s="1" customFormat="1" x14ac:dyDescent="0.25">
      <c r="A101" s="6" t="s">
        <v>107</v>
      </c>
    </row>
    <row r="102" spans="1:1" s="1" customFormat="1" x14ac:dyDescent="0.25">
      <c r="A102" s="6"/>
    </row>
    <row r="103" spans="1:1" s="1" customFormat="1" x14ac:dyDescent="0.25">
      <c r="A103" s="6" t="s">
        <v>98</v>
      </c>
    </row>
    <row r="104" spans="1:1" s="1" customFormat="1" x14ac:dyDescent="0.25">
      <c r="A104" s="6"/>
    </row>
    <row r="105" spans="1:1" s="1" customFormat="1" x14ac:dyDescent="0.25">
      <c r="A105" s="6" t="s">
        <v>101</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27" priority="87">
      <formula>ISERROR(D3)</formula>
    </cfRule>
  </conditionalFormatting>
  <conditionalFormatting sqref="B2:B3">
    <cfRule type="containsErrors" dxfId="26" priority="88">
      <formula>ISERROR(B2)</formula>
    </cfRule>
  </conditionalFormatting>
  <conditionalFormatting sqref="C2:AC2 C3 AB3:AC3">
    <cfRule type="containsErrors" dxfId="25" priority="89">
      <formula>ISERROR(C2)</formula>
    </cfRule>
  </conditionalFormatting>
  <conditionalFormatting sqref="A2:AC3">
    <cfRule type="containsErrors" dxfId="24" priority="86">
      <formula>ISERROR(A2)</formula>
    </cfRule>
  </conditionalFormatting>
  <conditionalFormatting sqref="Y3:AA3">
    <cfRule type="containsErrors" dxfId="23" priority="85">
      <formula>ISERROR(Y3)</formula>
    </cfRule>
  </conditionalFormatting>
  <conditionalFormatting sqref="Y3:AA3">
    <cfRule type="containsErrors" dxfId="22" priority="84">
      <formula>ISERROR(Y3)</formula>
    </cfRule>
  </conditionalFormatting>
  <conditionalFormatting sqref="Y3:AA3">
    <cfRule type="containsErrors" dxfId="21" priority="83">
      <formula>ISERROR(Y3)</formula>
    </cfRule>
  </conditionalFormatting>
  <conditionalFormatting sqref="V3:X3">
    <cfRule type="containsErrors" dxfId="20" priority="82">
      <formula>ISERROR(V3)</formula>
    </cfRule>
  </conditionalFormatting>
  <conditionalFormatting sqref="V3:X3">
    <cfRule type="containsErrors" dxfId="19" priority="81">
      <formula>ISERROR(V3)</formula>
    </cfRule>
  </conditionalFormatting>
  <conditionalFormatting sqref="V3:X3">
    <cfRule type="containsErrors" dxfId="18" priority="80">
      <formula>ISERROR(V3)</formula>
    </cfRule>
  </conditionalFormatting>
  <conditionalFormatting sqref="S3:U3">
    <cfRule type="containsErrors" dxfId="17" priority="79">
      <formula>ISERROR(S3)</formula>
    </cfRule>
  </conditionalFormatting>
  <conditionalFormatting sqref="S3:U3">
    <cfRule type="containsErrors" dxfId="16" priority="78">
      <formula>ISERROR(S3)</formula>
    </cfRule>
  </conditionalFormatting>
  <conditionalFormatting sqref="S3:U3">
    <cfRule type="containsErrors" dxfId="15" priority="77">
      <formula>ISERROR(S3)</formula>
    </cfRule>
  </conditionalFormatting>
  <conditionalFormatting sqref="P3:R3">
    <cfRule type="containsErrors" dxfId="14" priority="76">
      <formula>ISERROR(P3)</formula>
    </cfRule>
  </conditionalFormatting>
  <conditionalFormatting sqref="P3:R3">
    <cfRule type="containsErrors" dxfId="13" priority="75">
      <formula>ISERROR(P3)</formula>
    </cfRule>
  </conditionalFormatting>
  <conditionalFormatting sqref="P3:R3">
    <cfRule type="containsErrors" dxfId="12" priority="74">
      <formula>ISERROR(P3)</formula>
    </cfRule>
  </conditionalFormatting>
  <conditionalFormatting sqref="M3:O3">
    <cfRule type="containsErrors" dxfId="11" priority="73">
      <formula>ISERROR(M3)</formula>
    </cfRule>
  </conditionalFormatting>
  <conditionalFormatting sqref="M3:O3">
    <cfRule type="containsErrors" dxfId="10" priority="72">
      <formula>ISERROR(M3)</formula>
    </cfRule>
  </conditionalFormatting>
  <conditionalFormatting sqref="M3:O3">
    <cfRule type="containsErrors" dxfId="9" priority="71">
      <formula>ISERROR(M3)</formula>
    </cfRule>
  </conditionalFormatting>
  <conditionalFormatting sqref="J3:L3">
    <cfRule type="containsErrors" dxfId="8" priority="70">
      <formula>ISERROR(J3)</formula>
    </cfRule>
  </conditionalFormatting>
  <conditionalFormatting sqref="J3:L3">
    <cfRule type="containsErrors" dxfId="7" priority="69">
      <formula>ISERROR(J3)</formula>
    </cfRule>
  </conditionalFormatting>
  <conditionalFormatting sqref="J3:L3">
    <cfRule type="containsErrors" dxfId="6" priority="68">
      <formula>ISERROR(J3)</formula>
    </cfRule>
  </conditionalFormatting>
  <conditionalFormatting sqref="G3:I3">
    <cfRule type="containsErrors" dxfId="5" priority="67">
      <formula>ISERROR(G3)</formula>
    </cfRule>
  </conditionalFormatting>
  <conditionalFormatting sqref="G3:I3">
    <cfRule type="containsErrors" dxfId="4" priority="66">
      <formula>ISERROR(G3)</formula>
    </cfRule>
  </conditionalFormatting>
  <conditionalFormatting sqref="G3:I3">
    <cfRule type="containsErrors" dxfId="3" priority="65">
      <formula>ISERROR(G3)</formula>
    </cfRule>
  </conditionalFormatting>
  <conditionalFormatting sqref="D3:F3">
    <cfRule type="containsErrors" dxfId="2" priority="64">
      <formula>ISERROR(D3)</formula>
    </cfRule>
  </conditionalFormatting>
  <conditionalFormatting sqref="D3:F3">
    <cfRule type="containsErrors" dxfId="1" priority="63">
      <formula>ISERROR(D3)</formula>
    </cfRule>
  </conditionalFormatting>
  <conditionalFormatting sqref="D3:F3">
    <cfRule type="containsErrors" dxfId="0" priority="62">
      <formula>ISERROR(D3)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2023-04-27T03:00:40Z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