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W:\■01_重要文書フォルダ（保存期間１年以上）\2_管理企画指導室\10_経営係\01_経営係 w\01経営係フォルダ\R4年度\06見える化\HP公表\02.特定環境保全公共下水道\"/>
    </mc:Choice>
  </mc:AlternateContent>
  <bookViews>
    <workbookView xWindow="0" yWindow="0" windowWidth="20490" windowHeight="7620"/>
  </bookViews>
  <sheets>
    <sheet name="見える化（特環）" sheetId="32" r:id="rId1"/>
  </sheets>
  <definedNames>
    <definedName name="_4維持管理費・財源_単独__クエリ1" localSheetId="0">#REF!</definedName>
    <definedName name="_4維持管理費・財源_単独__クエリ1">#REF!</definedName>
    <definedName name="_5維持管理費・財源_流関__クエリ" localSheetId="0">#REF!</definedName>
    <definedName name="_5維持管理費・財源_流関__クエリ">#REF!</definedName>
    <definedName name="_xlnm._FilterDatabase" localSheetId="0" hidden="1">'見える化（特環）'!#REF!</definedName>
    <definedName name="X01Y01_10" localSheetId="0">#REF!</definedName>
    <definedName name="X01Y01_10">#REF!</definedName>
    <definedName name="X01Y02_10" localSheetId="0">#REF!</definedName>
    <definedName name="X01Y02_10">#REF!</definedName>
    <definedName name="X01Y03_10" localSheetId="0">#REF!</definedName>
    <definedName name="X01Y03_10">#REF!</definedName>
    <definedName name="X01Y04_10" localSheetId="0">#REF!</definedName>
    <definedName name="X01Y04_10">#REF!</definedName>
    <definedName name="X01Y05_10" localSheetId="0">#REF!</definedName>
    <definedName name="X01Y05_10">#REF!</definedName>
    <definedName name="X01Y06_10" localSheetId="0">#REF!</definedName>
    <definedName name="X01Y06_10">#REF!</definedName>
    <definedName name="X01Y07_10" localSheetId="0">#REF!</definedName>
    <definedName name="X01Y07_10">#REF!</definedName>
    <definedName name="X01Y08_10" localSheetId="0">#REF!</definedName>
    <definedName name="X01Y08_10">#REF!</definedName>
    <definedName name="X01Y09_10" localSheetId="0">#REF!</definedName>
    <definedName name="X01Y09_10">#REF!</definedName>
    <definedName name="X01Y10_10" localSheetId="0">#REF!</definedName>
    <definedName name="X01Y10_10">#REF!</definedName>
    <definedName name="X01Y11_10" localSheetId="0">#REF!</definedName>
    <definedName name="X01Y11_10">#REF!</definedName>
    <definedName name="X01Y12_10" localSheetId="0">#REF!</definedName>
    <definedName name="X01Y12_10">#REF!</definedName>
    <definedName name="X01Y13_10" localSheetId="0">#REF!</definedName>
    <definedName name="X01Y13_10">#REF!</definedName>
    <definedName name="X01Y14_10" localSheetId="0">#REF!</definedName>
    <definedName name="X01Y14_10">#REF!</definedName>
    <definedName name="X01Y15_10" localSheetId="0">#REF!</definedName>
    <definedName name="X01Y15_10">#REF!</definedName>
    <definedName name="X01Y16_10" localSheetId="0">#REF!</definedName>
    <definedName name="X01Y16_10">#REF!</definedName>
    <definedName name="X01Y17_10" localSheetId="0">#REF!</definedName>
    <definedName name="X01Y17_10">#REF!</definedName>
    <definedName name="X01Y18_10" localSheetId="0">#REF!</definedName>
    <definedName name="X01Y18_10">#REF!</definedName>
    <definedName name="X01Y19_10" localSheetId="0">#REF!</definedName>
    <definedName name="X01Y19_10">#REF!</definedName>
    <definedName name="X01Y20_10" localSheetId="0">#REF!</definedName>
    <definedName name="X01Y20_10">#REF!</definedName>
    <definedName name="X01Y21_10" localSheetId="0">#REF!</definedName>
    <definedName name="X01Y21_10">#REF!</definedName>
    <definedName name="X01Y22_10" localSheetId="0">#REF!</definedName>
    <definedName name="X01Y22_10">#REF!</definedName>
    <definedName name="X01Y23_10" localSheetId="0">#REF!</definedName>
    <definedName name="X01Y23_10">#REF!</definedName>
    <definedName name="X01Y24_10" localSheetId="0">#REF!</definedName>
    <definedName name="X01Y24_10">#REF!</definedName>
    <definedName name="X01Y25_10" localSheetId="0">#REF!</definedName>
    <definedName name="X01Y25_10">#REF!</definedName>
    <definedName name="X01Y26_10" localSheetId="0">#REF!</definedName>
    <definedName name="X01Y26_10">#REF!</definedName>
    <definedName name="X01Y27_10" localSheetId="0">#REF!</definedName>
    <definedName name="X01Y27_10">#REF!</definedName>
    <definedName name="X01Y28_10" localSheetId="0">#REF!</definedName>
    <definedName name="X01Y28_10">#REF!</definedName>
    <definedName name="X01Y29_10" localSheetId="0">#REF!</definedName>
    <definedName name="X01Y29_10">#REF!</definedName>
    <definedName name="X01Y30_10" localSheetId="0">#REF!</definedName>
    <definedName name="X01Y30_10">#REF!</definedName>
    <definedName name="X01Y31_10" localSheetId="0">#REF!</definedName>
    <definedName name="X01Y31_10">#REF!</definedName>
    <definedName name="X01Y32_10" localSheetId="0">#REF!</definedName>
    <definedName name="X01Y32_10">#REF!</definedName>
    <definedName name="X01Y33_10" localSheetId="0">#REF!</definedName>
    <definedName name="X01Y33_10">#REF!</definedName>
    <definedName name="X01Y34_10" localSheetId="0">#REF!</definedName>
    <definedName name="X01Y34_10">#REF!</definedName>
    <definedName name="X01Y35_10" localSheetId="0">#REF!</definedName>
    <definedName name="X01Y35_10">#REF!</definedName>
    <definedName name="X01Y36_10" localSheetId="0">#REF!</definedName>
    <definedName name="X01Y36_10">#REF!</definedName>
    <definedName name="X01Y37_10" localSheetId="0">#REF!</definedName>
    <definedName name="X01Y37_10">#REF!</definedName>
    <definedName name="X01Y38_10" localSheetId="0">#REF!</definedName>
    <definedName name="X01Y38_10">#REF!</definedName>
    <definedName name="X01Y39_10" localSheetId="0">#REF!</definedName>
    <definedName name="X01Y39_10">#REF!</definedName>
    <definedName name="X01Y40_10" localSheetId="0">#REF!</definedName>
    <definedName name="X01Y40_10">#REF!</definedName>
    <definedName name="X01Y41_10" localSheetId="0">#REF!</definedName>
    <definedName name="X01Y41_10">#REF!</definedName>
    <definedName name="X01Y42_10" localSheetId="0">#REF!</definedName>
    <definedName name="X01Y42_10">#REF!</definedName>
    <definedName name="X01Y43_10" localSheetId="0">#REF!</definedName>
    <definedName name="X01Y43_10">#REF!</definedName>
    <definedName name="X01Y44_10" localSheetId="0">#REF!</definedName>
    <definedName name="X01Y44_10">#REF!</definedName>
    <definedName name="X01Y45_10" localSheetId="0">#REF!</definedName>
    <definedName name="X01Y45_10">#REF!</definedName>
    <definedName name="X01Y46_10" localSheetId="0">#REF!</definedName>
    <definedName name="X01Y46_10">#REF!</definedName>
    <definedName name="X01Y47_10" localSheetId="0">#REF!</definedName>
    <definedName name="X01Y47_10">#REF!</definedName>
    <definedName name="X01Y48_10" localSheetId="0">#REF!</definedName>
    <definedName name="X01Y48_10">#REF!</definedName>
    <definedName name="X01Y49_10" localSheetId="0">#REF!</definedName>
    <definedName name="X01Y49_10">#REF!</definedName>
    <definedName name="X01Y50_10" localSheetId="0">#REF!</definedName>
    <definedName name="X01Y50_10">#REF!</definedName>
    <definedName name="X01Y51_10" localSheetId="0">#REF!</definedName>
    <definedName name="X01Y51_10">#REF!</definedName>
    <definedName name="X01Y52_10" localSheetId="0">#REF!</definedName>
    <definedName name="X01Y52_10">#REF!</definedName>
    <definedName name="X01Y53_10" localSheetId="0">#REF!</definedName>
    <definedName name="X01Y53_10">#REF!</definedName>
    <definedName name="X01Y54_10" localSheetId="0">#REF!</definedName>
    <definedName name="X01Y54_10">#REF!</definedName>
    <definedName name="X01Y55_10" localSheetId="0">#REF!</definedName>
    <definedName name="X01Y55_10">#REF!</definedName>
    <definedName name="X01Y56_10" localSheetId="0">#REF!</definedName>
    <definedName name="X01Y56_10">#REF!</definedName>
    <definedName name="X01Y57_10" localSheetId="0">#REF!</definedName>
    <definedName name="X01Y57_10">#REF!</definedName>
    <definedName name="X01Y58_10" localSheetId="0">#REF!</definedName>
    <definedName name="X01Y58_10">#REF!</definedName>
    <definedName name="X01Y59_10" localSheetId="0">#REF!</definedName>
    <definedName name="X01Y59_10">#REF!</definedName>
    <definedName name="X01Y60_10" localSheetId="0">#REF!</definedName>
    <definedName name="X01Y60_10">#REF!</definedName>
    <definedName name="X02Y01_10" localSheetId="0">#REF!</definedName>
    <definedName name="X02Y01_10">#REF!</definedName>
    <definedName name="X02Y02_10" localSheetId="0">#REF!</definedName>
    <definedName name="X02Y02_10">#REF!</definedName>
    <definedName name="X02Y03_10" localSheetId="0">#REF!</definedName>
    <definedName name="X02Y03_10">#REF!</definedName>
    <definedName name="X02Y04_10" localSheetId="0">#REF!</definedName>
    <definedName name="X02Y04_10">#REF!</definedName>
    <definedName name="X02Y05_10" localSheetId="0">#REF!</definedName>
    <definedName name="X02Y05_10">#REF!</definedName>
    <definedName name="X02Y06_10" localSheetId="0">#REF!</definedName>
    <definedName name="X02Y06_10">#REF!</definedName>
    <definedName name="X02Y07_10" localSheetId="0">#REF!</definedName>
    <definedName name="X02Y07_10">#REF!</definedName>
    <definedName name="X02Y08_10" localSheetId="0">#REF!</definedName>
    <definedName name="X02Y08_10">#REF!</definedName>
    <definedName name="X02Y09_10" localSheetId="0">#REF!</definedName>
    <definedName name="X02Y09_10">#REF!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118" i="32" l="1"/>
  <c r="AB118" i="32"/>
  <c r="Z118" i="32"/>
  <c r="AA118" i="32"/>
  <c r="Y118" i="32"/>
  <c r="N118" i="32"/>
  <c r="O118" i="32"/>
  <c r="P118" i="32"/>
  <c r="Q118" i="32"/>
  <c r="R118" i="32"/>
  <c r="S118" i="32"/>
  <c r="T118" i="32"/>
  <c r="U118" i="32"/>
  <c r="V118" i="32"/>
  <c r="W118" i="32"/>
  <c r="X118" i="32"/>
  <c r="M118" i="32"/>
  <c r="E118" i="32"/>
  <c r="F118" i="32"/>
  <c r="G118" i="32"/>
  <c r="H118" i="32"/>
  <c r="I118" i="32"/>
  <c r="J118" i="32"/>
  <c r="K118" i="32"/>
  <c r="L118" i="32"/>
  <c r="D118" i="32"/>
  <c r="C118" i="32"/>
</calcChain>
</file>

<file path=xl/sharedStrings.xml><?xml version="1.0" encoding="utf-8"?>
<sst xmlns="http://schemas.openxmlformats.org/spreadsheetml/2006/main" count="274" uniqueCount="141">
  <si>
    <t>10 群馬県 沼田市</t>
  </si>
  <si>
    <t>15 新潟県 妙高市</t>
  </si>
  <si>
    <t>22 静岡県 浜松市</t>
  </si>
  <si>
    <t>05 秋田県 秋田市</t>
  </si>
  <si>
    <t>団体名</t>
    <rPh sb="0" eb="3">
      <t>ダンタイメイ</t>
    </rPh>
    <phoneticPr fontId="11"/>
  </si>
  <si>
    <t>供用年数
【年】</t>
    <rPh sb="0" eb="2">
      <t>キョウヨウ</t>
    </rPh>
    <rPh sb="2" eb="4">
      <t>ネンスウ</t>
    </rPh>
    <rPh sb="6" eb="7">
      <t>ネン</t>
    </rPh>
    <phoneticPr fontId="10"/>
  </si>
  <si>
    <t>08 茨城県 つくば市</t>
  </si>
  <si>
    <t>経費回収率（維持管理費）【％】</t>
    <rPh sb="0" eb="2">
      <t>ケイヒ</t>
    </rPh>
    <rPh sb="2" eb="4">
      <t>カイシュウ</t>
    </rPh>
    <rPh sb="4" eb="5">
      <t>リツ</t>
    </rPh>
    <rPh sb="6" eb="8">
      <t>イジ</t>
    </rPh>
    <rPh sb="8" eb="10">
      <t>カンリ</t>
    </rPh>
    <rPh sb="10" eb="11">
      <t>ヒ</t>
    </rPh>
    <phoneticPr fontId="10"/>
  </si>
  <si>
    <t>10 群馬県 高崎市</t>
  </si>
  <si>
    <t>27 大阪府 豊能町</t>
  </si>
  <si>
    <t>経費回収率【％】</t>
    <rPh sb="0" eb="2">
      <t>ケイヒ</t>
    </rPh>
    <rPh sb="2" eb="4">
      <t>カイシュウ</t>
    </rPh>
    <rPh sb="4" eb="5">
      <t>リツ</t>
    </rPh>
    <phoneticPr fontId="10"/>
  </si>
  <si>
    <t>使用料単価【円/m3】</t>
    <rPh sb="0" eb="3">
      <t>シヨウリョウ</t>
    </rPh>
    <rPh sb="3" eb="5">
      <t>タンカ</t>
    </rPh>
    <rPh sb="6" eb="7">
      <t>エン</t>
    </rPh>
    <phoneticPr fontId="10"/>
  </si>
  <si>
    <t>直近改定からの経過年数【年】</t>
    <rPh sb="0" eb="2">
      <t>チョッキン</t>
    </rPh>
    <rPh sb="2" eb="4">
      <t>カイテイ</t>
    </rPh>
    <rPh sb="7" eb="9">
      <t>ケイカ</t>
    </rPh>
    <rPh sb="9" eb="11">
      <t>ネンスウ</t>
    </rPh>
    <rPh sb="12" eb="13">
      <t>トシ</t>
    </rPh>
    <phoneticPr fontId="10"/>
  </si>
  <si>
    <t>09 栃木県 日光市</t>
  </si>
  <si>
    <t>一般家庭用使用料【円・月/20m3】</t>
    <rPh sb="0" eb="2">
      <t>イッパン</t>
    </rPh>
    <rPh sb="2" eb="5">
      <t>カテイヨウ</t>
    </rPh>
    <rPh sb="5" eb="8">
      <t>シヨウリョウ</t>
    </rPh>
    <rPh sb="9" eb="10">
      <t>エン</t>
    </rPh>
    <rPh sb="11" eb="12">
      <t>ツキ</t>
    </rPh>
    <phoneticPr fontId="10"/>
  </si>
  <si>
    <t>接続率【％】</t>
    <rPh sb="0" eb="2">
      <t>セツゾク</t>
    </rPh>
    <rPh sb="2" eb="3">
      <t>リツ</t>
    </rPh>
    <phoneticPr fontId="10"/>
  </si>
  <si>
    <t>04 宮城県 仙台市</t>
  </si>
  <si>
    <t>01 北海道 釧路市</t>
  </si>
  <si>
    <t>01 北海道 京極町</t>
  </si>
  <si>
    <t>01 北海道 伊達市</t>
  </si>
  <si>
    <t>06 山形県 鶴岡市</t>
  </si>
  <si>
    <t>15 新潟県 南魚沼市</t>
  </si>
  <si>
    <t>29 奈良県 天理市</t>
  </si>
  <si>
    <t>09 栃木県 宇都宮市</t>
  </si>
  <si>
    <t>10 群馬県 前橋市</t>
  </si>
  <si>
    <t>10 群馬県 中之条町</t>
  </si>
  <si>
    <t>01 北海道 上川町</t>
  </si>
  <si>
    <t>11 埼玉県 富士見市</t>
  </si>
  <si>
    <t>38 愛媛県 今治市</t>
  </si>
  <si>
    <t>29 奈良県 川西町</t>
  </si>
  <si>
    <t>12 千葉県 酒々井町</t>
  </si>
  <si>
    <t>16 富山県 黒部市</t>
  </si>
  <si>
    <t>01 北海道 日高町</t>
  </si>
  <si>
    <t>15 新潟県 長岡市</t>
  </si>
  <si>
    <t>15 新潟県 糸魚川市</t>
  </si>
  <si>
    <t>31 鳥取県 三朝町</t>
  </si>
  <si>
    <t>15 新潟県 魚沼市</t>
  </si>
  <si>
    <t>42 長崎県 長与町</t>
  </si>
  <si>
    <t>15 新潟県 弥彦村</t>
  </si>
  <si>
    <t>25 滋賀県 近江八幡市</t>
  </si>
  <si>
    <t>16 富山県 富山市</t>
  </si>
  <si>
    <t>01 北海道 比布町</t>
  </si>
  <si>
    <t>17 石川県 白山市</t>
  </si>
  <si>
    <t>10 群馬県 玉村町</t>
  </si>
  <si>
    <t>22 静岡県 沼津市</t>
  </si>
  <si>
    <t>20 長野県 松本市</t>
  </si>
  <si>
    <t>20 長野県 上田市</t>
  </si>
  <si>
    <t>01 北海道 当麻町</t>
  </si>
  <si>
    <t>02 青森県 弘前市</t>
  </si>
  <si>
    <t>20 長野県 茅野市</t>
  </si>
  <si>
    <t>20 長野県 原村</t>
  </si>
  <si>
    <t>29 奈良県 田原本町</t>
  </si>
  <si>
    <t>21 岐阜県 可児市</t>
  </si>
  <si>
    <t>21 岐阜県 高山市</t>
  </si>
  <si>
    <t>23 愛知県 知多市</t>
  </si>
  <si>
    <t>25 滋賀県 草津市</t>
  </si>
  <si>
    <t>01 北海道 標津町</t>
  </si>
  <si>
    <t>26 京都府 舞鶴市</t>
  </si>
  <si>
    <t>27 大阪府 池田市</t>
  </si>
  <si>
    <t>28 兵庫県 赤穂市</t>
  </si>
  <si>
    <t>29 奈良県 奈良市</t>
  </si>
  <si>
    <t>29 奈良県 大和郡山市</t>
  </si>
  <si>
    <t>29 奈良県 広陵町</t>
  </si>
  <si>
    <t>05 秋田県 大潟村</t>
  </si>
  <si>
    <t>40 福岡県 筑紫野市</t>
  </si>
  <si>
    <t>01 北海道 士幌町</t>
  </si>
  <si>
    <t>01 北海道 別海町</t>
  </si>
  <si>
    <t>04 宮城県 蔵王町</t>
  </si>
  <si>
    <t>06 山形県 大蔵村</t>
  </si>
  <si>
    <t>10 群馬県 吉岡町</t>
  </si>
  <si>
    <t>10 群馬県 みなかみ町</t>
  </si>
  <si>
    <t>12 千葉県 我孫子市</t>
  </si>
  <si>
    <t>08 茨城県 神栖市</t>
  </si>
  <si>
    <t>15 新潟県 村上市</t>
  </si>
  <si>
    <t>15 新潟県 田上町</t>
  </si>
  <si>
    <t>18 福井県 永平寺町</t>
  </si>
  <si>
    <t>19 山梨県 北杜市</t>
  </si>
  <si>
    <t>19 山梨県 小菅村</t>
  </si>
  <si>
    <t>19 山梨県 丹波山村</t>
  </si>
  <si>
    <t>22 静岡県 磐田市</t>
  </si>
  <si>
    <t>22 静岡県 伊豆市</t>
  </si>
  <si>
    <t>22 静岡県 函南町</t>
  </si>
  <si>
    <t>23 愛知県 豊橋市</t>
  </si>
  <si>
    <t>29 奈良県 桜井市</t>
  </si>
  <si>
    <t>29 奈良県 生駒市</t>
  </si>
  <si>
    <t>29 奈良県 三宅町</t>
  </si>
  <si>
    <t>29 奈良県 河合町</t>
  </si>
  <si>
    <t>31 鳥取県 大山町</t>
  </si>
  <si>
    <t>32 島根県 出雲市</t>
  </si>
  <si>
    <t>42 長崎県 雲仙市</t>
  </si>
  <si>
    <t>12 千葉県 佐倉市</t>
  </si>
  <si>
    <t>43 熊本県 氷川町</t>
  </si>
  <si>
    <t>D1【30年以上】</t>
    <rPh sb="5" eb="8">
      <t>ネンイジョウ</t>
    </rPh>
    <phoneticPr fontId="10"/>
  </si>
  <si>
    <t>25 滋賀県 野洲市</t>
  </si>
  <si>
    <t>33 岡山県 瀬戸内市</t>
  </si>
  <si>
    <t>07 福島県 南相馬市</t>
  </si>
  <si>
    <t>31 鳥取県 南部町</t>
  </si>
  <si>
    <t>15 新潟県 新潟市</t>
  </si>
  <si>
    <t>16 富山県 滑川市</t>
  </si>
  <si>
    <t>16 富山県 南砺市</t>
  </si>
  <si>
    <t>11 埼玉県 新座市</t>
  </si>
  <si>
    <t>08 茨城県 かすみがうら市</t>
  </si>
  <si>
    <t>01 北海道 沼田町</t>
  </si>
  <si>
    <t>28 兵庫県 神戸市</t>
  </si>
  <si>
    <t>28 兵庫県 三木市</t>
  </si>
  <si>
    <t>28 兵庫県 香美町</t>
  </si>
  <si>
    <t>32 島根県 松江市</t>
  </si>
  <si>
    <t>01 北海道 網走市</t>
  </si>
  <si>
    <t>01 北海道 七飯町</t>
  </si>
  <si>
    <t>04 宮城県 七ケ宿町</t>
  </si>
  <si>
    <t>01 北海道 愛別町</t>
  </si>
  <si>
    <t>01 北海道 占冠村</t>
  </si>
  <si>
    <t>01 北海道 和寒町</t>
  </si>
  <si>
    <t>01 北海道 津別町</t>
  </si>
  <si>
    <t>05 秋田県 井川町</t>
  </si>
  <si>
    <t>19 山梨県 早川町</t>
  </si>
  <si>
    <t>15 新潟県 新発田市</t>
  </si>
  <si>
    <t>16 富山県 魚津市</t>
  </si>
  <si>
    <t>18 福井県 越前町</t>
  </si>
  <si>
    <t>31 鳥取県 北栄町</t>
  </si>
  <si>
    <t>汚水処理原価（維持管理費）【円/㎥】</t>
    <rPh sb="0" eb="2">
      <t>オスイ</t>
    </rPh>
    <rPh sb="2" eb="4">
      <t>ショリ</t>
    </rPh>
    <rPh sb="4" eb="6">
      <t>ゲンカ</t>
    </rPh>
    <rPh sb="7" eb="9">
      <t>イジ</t>
    </rPh>
    <rPh sb="9" eb="12">
      <t>カンリヒ</t>
    </rPh>
    <rPh sb="14" eb="15">
      <t>エン</t>
    </rPh>
    <phoneticPr fontId="10"/>
  </si>
  <si>
    <t>31 鳥取県 倉吉市</t>
  </si>
  <si>
    <t>33 岡山県 和気町</t>
  </si>
  <si>
    <t>R2</t>
  </si>
  <si>
    <t>※直近改定からの経過年数について、ここでいう改定には消費税及び地方税の転嫁のみによる改定は含まない。</t>
    <rPh sb="1" eb="3">
      <t>チョッキン</t>
    </rPh>
    <rPh sb="3" eb="5">
      <t>カイテイ</t>
    </rPh>
    <rPh sb="8" eb="10">
      <t>ケイカ</t>
    </rPh>
    <rPh sb="10" eb="12">
      <t>ネンスウ</t>
    </rPh>
    <rPh sb="22" eb="24">
      <t>カイテイ</t>
    </rPh>
    <rPh sb="26" eb="29">
      <t>ショウヒゼイ</t>
    </rPh>
    <rPh sb="29" eb="30">
      <t>オヨ</t>
    </rPh>
    <rPh sb="31" eb="34">
      <t>チホウゼイ</t>
    </rPh>
    <rPh sb="35" eb="37">
      <t>テンカ</t>
    </rPh>
    <rPh sb="42" eb="44">
      <t>カイテイ</t>
    </rPh>
    <rPh sb="45" eb="46">
      <t>フク</t>
    </rPh>
    <phoneticPr fontId="11"/>
  </si>
  <si>
    <t>07 福島県 富岡町</t>
  </si>
  <si>
    <t>汚水処理原価（資本費）【円/㎥】</t>
    <rPh sb="0" eb="2">
      <t>オスイ</t>
    </rPh>
    <rPh sb="2" eb="4">
      <t>ショリ</t>
    </rPh>
    <rPh sb="4" eb="6">
      <t>ゲンカ</t>
    </rPh>
    <rPh sb="7" eb="9">
      <t>シホン</t>
    </rPh>
    <rPh sb="9" eb="10">
      <t>ヒ</t>
    </rPh>
    <rPh sb="12" eb="13">
      <t>エン</t>
    </rPh>
    <phoneticPr fontId="10"/>
  </si>
  <si>
    <t>法非適用</t>
  </si>
  <si>
    <t>※該当するデータがない場合は黒塗りにしている。</t>
    <rPh sb="1" eb="3">
      <t>ガイトウ</t>
    </rPh>
    <rPh sb="11" eb="13">
      <t>バアイ</t>
    </rPh>
    <rPh sb="14" eb="16">
      <t>クロヌ</t>
    </rPh>
    <phoneticPr fontId="11"/>
  </si>
  <si>
    <t>H27</t>
  </si>
  <si>
    <t>法適用</t>
  </si>
  <si>
    <t>法適
法非適</t>
    <rPh sb="0" eb="1">
      <t>ホウ</t>
    </rPh>
    <rPh sb="1" eb="2">
      <t>テキ</t>
    </rPh>
    <rPh sb="3" eb="4">
      <t>ホウ</t>
    </rPh>
    <rPh sb="4" eb="5">
      <t>ヒ</t>
    </rPh>
    <rPh sb="5" eb="6">
      <t>テキ</t>
    </rPh>
    <phoneticPr fontId="10"/>
  </si>
  <si>
    <t>汚水処理原価【円/㎥】</t>
    <rPh sb="0" eb="2">
      <t>オスイ</t>
    </rPh>
    <rPh sb="2" eb="4">
      <t>ショリ</t>
    </rPh>
    <rPh sb="4" eb="6">
      <t>ゲンカ</t>
    </rPh>
    <rPh sb="7" eb="8">
      <t>エン</t>
    </rPh>
    <phoneticPr fontId="10"/>
  </si>
  <si>
    <t>施設利用率【％】</t>
    <rPh sb="0" eb="2">
      <t>シセツ</t>
    </rPh>
    <rPh sb="2" eb="4">
      <t>リヨウ</t>
    </rPh>
    <rPh sb="4" eb="5">
      <t>リツ</t>
    </rPh>
    <phoneticPr fontId="10"/>
  </si>
  <si>
    <t>※市町村合併があった場合の合併前の数値については、合併前後で同じ自治体コードの自治体データで作成している。</t>
    <rPh sb="1" eb="4">
      <t>シチョウソン</t>
    </rPh>
    <rPh sb="4" eb="6">
      <t>ガッペイ</t>
    </rPh>
    <rPh sb="10" eb="12">
      <t>バアイ</t>
    </rPh>
    <rPh sb="13" eb="15">
      <t>ガッペイ</t>
    </rPh>
    <rPh sb="15" eb="16">
      <t>マエ</t>
    </rPh>
    <rPh sb="17" eb="19">
      <t>スウチ</t>
    </rPh>
    <rPh sb="25" eb="27">
      <t>ガッペイ</t>
    </rPh>
    <rPh sb="27" eb="29">
      <t>ゼンゴ</t>
    </rPh>
    <rPh sb="30" eb="31">
      <t>オナ</t>
    </rPh>
    <rPh sb="32" eb="34">
      <t>ジチ</t>
    </rPh>
    <rPh sb="34" eb="35">
      <t>タイ</t>
    </rPh>
    <rPh sb="39" eb="41">
      <t>ジチ</t>
    </rPh>
    <rPh sb="41" eb="42">
      <t>タイ</t>
    </rPh>
    <rPh sb="46" eb="48">
      <t>サクセイ</t>
    </rPh>
    <phoneticPr fontId="11"/>
  </si>
  <si>
    <t>※特定環境保全公共下水道を対象としている。</t>
    <rPh sb="1" eb="3">
      <t>トクテイ</t>
    </rPh>
    <rPh sb="3" eb="5">
      <t>カンキョウ</t>
    </rPh>
    <rPh sb="5" eb="7">
      <t>ホゼン</t>
    </rPh>
    <rPh sb="7" eb="9">
      <t>コウキョウ</t>
    </rPh>
    <rPh sb="9" eb="12">
      <t>ゲスイドウ</t>
    </rPh>
    <rPh sb="13" eb="15">
      <t>タイショウ</t>
    </rPh>
    <phoneticPr fontId="11"/>
  </si>
  <si>
    <t>H22</t>
  </si>
  <si>
    <t>※出典：R2、H27は「地方公営企業決算状況調査」（総務省）をもとに国土交通省作成。H22は「下水道経営指標」（総務省）をもとに国土交通省作成。</t>
    <rPh sb="1" eb="3">
      <t>シュッテン</t>
    </rPh>
    <rPh sb="12" eb="14">
      <t>チホウ</t>
    </rPh>
    <rPh sb="14" eb="16">
      <t>コウエイ</t>
    </rPh>
    <rPh sb="16" eb="18">
      <t>キギョウ</t>
    </rPh>
    <rPh sb="18" eb="20">
      <t>ケッサン</t>
    </rPh>
    <rPh sb="20" eb="22">
      <t>ジョウキョウ</t>
    </rPh>
    <rPh sb="22" eb="24">
      <t>チョウサ</t>
    </rPh>
    <rPh sb="26" eb="29">
      <t>ソウムショウ</t>
    </rPh>
    <rPh sb="34" eb="36">
      <t>コクド</t>
    </rPh>
    <rPh sb="36" eb="39">
      <t>コウツウショウ</t>
    </rPh>
    <rPh sb="39" eb="41">
      <t>サクセイ</t>
    </rPh>
    <rPh sb="47" eb="50">
      <t>ゲスイドウ</t>
    </rPh>
    <rPh sb="50" eb="52">
      <t>ケイエイ</t>
    </rPh>
    <rPh sb="52" eb="54">
      <t>シヒョウ</t>
    </rPh>
    <rPh sb="56" eb="59">
      <t>ソウムショウ</t>
    </rPh>
    <rPh sb="64" eb="66">
      <t>コクド</t>
    </rPh>
    <rPh sb="66" eb="69">
      <t>コウツウショウ</t>
    </rPh>
    <rPh sb="69" eb="71">
      <t>サクセイ</t>
    </rPh>
    <phoneticPr fontId="10"/>
  </si>
  <si>
    <t>※供用年数及び直近改定からの経過年数については、令和２年度末を基準として算出している。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レイワ</t>
    </rPh>
    <rPh sb="27" eb="29">
      <t>ネンド</t>
    </rPh>
    <rPh sb="29" eb="30">
      <t>マツ</t>
    </rPh>
    <rPh sb="31" eb="33">
      <t>キジュン</t>
    </rPh>
    <rPh sb="36" eb="38">
      <t>サンシュツ</t>
    </rPh>
    <phoneticPr fontId="11"/>
  </si>
  <si>
    <t>類似団体区分の平均値</t>
    <rPh sb="0" eb="2">
      <t>ルイジ</t>
    </rPh>
    <rPh sb="2" eb="4">
      <t>ダンタイ</t>
    </rPh>
    <rPh sb="4" eb="6">
      <t>クブン</t>
    </rPh>
    <rPh sb="7" eb="9">
      <t>ヘイキン</t>
    </rPh>
    <rPh sb="9" eb="10">
      <t>チ</t>
    </rPh>
    <phoneticPr fontId="12"/>
  </si>
  <si>
    <t>【特定環境保全公共下水道】</t>
    <rPh sb="1" eb="7">
      <t>トクテイカンキョウホゼン</t>
    </rPh>
    <rPh sb="7" eb="12">
      <t>コウキョウゲスイドウ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</si>
</sst>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Red]\-#,##0.0"/>
    <numFmt numFmtId="177" formatCode="0.0%"/>
    <numFmt numFmtId="178" formatCode="#,##0.0"/>
  </numFmts>
  <fonts count="14" x14ac:knownFonts="1">
    <font>
      <sz val="10"/>
      <color theme="1"/>
      <name val="Meiryo UI"/>
      <family val="3"/>
    </font>
    <font>
      <sz val="11"/>
      <color theme="1"/>
      <name val="ＭＳ Ｐゴシック"/>
      <family val="3"/>
    </font>
    <font>
      <sz val="11"/>
      <color theme="1"/>
      <name val="游ゴシック"/>
      <family val="3"/>
      <scheme val="minor"/>
    </font>
    <font>
      <sz val="11"/>
      <name val="ＭＳ Ｐゴシック"/>
      <family val="3"/>
    </font>
    <font>
      <sz val="11"/>
      <name val="ＭＳ ゴシック"/>
      <family val="3"/>
    </font>
    <font>
      <sz val="10"/>
      <color rgb="FFFF0000"/>
      <name val="ＭＳ Ｐゴシック"/>
      <family val="3"/>
    </font>
    <font>
      <sz val="10"/>
      <color theme="1"/>
      <name val="ＭＳ Ｐゴシック"/>
      <family val="3"/>
    </font>
    <font>
      <sz val="12"/>
      <color theme="1"/>
      <name val="ＭＳ Ｐゴシック"/>
      <family val="3"/>
    </font>
    <font>
      <sz val="10"/>
      <color theme="1"/>
      <name val="Meiryo UI"/>
      <family val="3"/>
    </font>
    <font>
      <sz val="11"/>
      <color rgb="FFFF0000"/>
      <name val="ＭＳ Ｐゴシック"/>
      <family val="3"/>
    </font>
    <font>
      <sz val="6"/>
      <name val="ＭＳ Ｐゴシック"/>
      <family val="3"/>
    </font>
    <font>
      <sz val="6"/>
      <name val="游ゴシック"/>
      <family val="3"/>
    </font>
    <font>
      <sz val="6"/>
      <name val="ＭＳ Ｐゴシック"/>
      <family val="3"/>
      <charset val="128"/>
    </font>
    <font>
      <b/>
      <sz val="11"/>
      <color rgb="FFFF000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theme="1"/>
      </bottom>
      <diagonal/>
    </border>
  </borders>
  <cellStyleXfs count="18">
    <xf numFmtId="0" fontId="0" fillId="0" borderId="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3"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2" fillId="0" borderId="0">
      <alignment vertical="center"/>
    </xf>
    <xf numFmtId="0" fontId="3" fillId="0" borderId="0">
      <alignment vertical="center"/>
    </xf>
    <xf numFmtId="0" fontId="2" fillId="0" borderId="0"/>
    <xf numFmtId="0" fontId="1" fillId="0" borderId="0">
      <alignment vertical="center"/>
    </xf>
    <xf numFmtId="0" fontId="4" fillId="0" borderId="0"/>
    <xf numFmtId="0" fontId="4" fillId="0" borderId="0"/>
    <xf numFmtId="0" fontId="1" fillId="0" borderId="0">
      <alignment vertical="center"/>
    </xf>
    <xf numFmtId="0" fontId="1" fillId="0" borderId="0">
      <alignment vertical="center"/>
    </xf>
    <xf numFmtId="0" fontId="1" fillId="0" borderId="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cellStyleXfs>
  <cellXfs count="34">
    <xf numFmtId="0" fontId="0" fillId="0" borderId="0" xfId="0">
      <alignment vertical="center"/>
    </xf>
    <xf numFmtId="0" fontId="1" fillId="0" borderId="0" xfId="0" applyFont="1">
      <alignment vertical="center"/>
    </xf>
    <xf numFmtId="0" fontId="5" fillId="0" borderId="0" xfId="0" applyFont="1">
      <alignment vertical="center"/>
    </xf>
    <xf numFmtId="0" fontId="2" fillId="2" borderId="1" xfId="0" applyFont="1" applyFill="1" applyBorder="1" applyAlignment="1">
      <alignment horizontal="left" vertical="center" shrinkToFit="1"/>
    </xf>
    <xf numFmtId="0" fontId="1" fillId="0" borderId="0" xfId="0" applyFont="1" applyAlignment="1">
      <alignment vertical="center"/>
    </xf>
    <xf numFmtId="0" fontId="7" fillId="3" borderId="0" xfId="0" applyFont="1" applyFill="1" applyAlignment="1">
      <alignment vertical="center"/>
    </xf>
    <xf numFmtId="0" fontId="6" fillId="3" borderId="0" xfId="0" applyFont="1" applyFill="1" applyAlignment="1"/>
    <xf numFmtId="3" fontId="9" fillId="0" borderId="0" xfId="0" applyNumberFormat="1" applyFont="1">
      <alignment vertical="center"/>
    </xf>
    <xf numFmtId="0" fontId="2" fillId="2" borderId="1" xfId="0" applyFont="1" applyFill="1" applyBorder="1" applyAlignment="1">
      <alignment horizontal="center" vertical="center" shrinkToFit="1"/>
    </xf>
    <xf numFmtId="176" fontId="1" fillId="2" borderId="1" xfId="3" applyNumberFormat="1" applyFont="1" applyFill="1" applyBorder="1" applyAlignment="1">
      <alignment horizontal="center" vertical="center" shrinkToFit="1"/>
    </xf>
    <xf numFmtId="0" fontId="1" fillId="0" borderId="3" xfId="0" applyFont="1" applyFill="1" applyBorder="1" applyAlignment="1">
      <alignment horizontal="center" vertical="center"/>
    </xf>
    <xf numFmtId="0" fontId="6" fillId="0" borderId="3" xfId="0" applyFont="1" applyFill="1" applyBorder="1">
      <alignment vertical="center"/>
    </xf>
    <xf numFmtId="177" fontId="1" fillId="0" borderId="3" xfId="16" applyNumberFormat="1" applyFont="1" applyFill="1" applyBorder="1">
      <alignment vertical="center"/>
    </xf>
    <xf numFmtId="178" fontId="1" fillId="0" borderId="3" xfId="16" applyNumberFormat="1" applyFont="1" applyFill="1" applyBorder="1">
      <alignment vertical="center"/>
    </xf>
    <xf numFmtId="176" fontId="1" fillId="0" borderId="3" xfId="17" applyNumberFormat="1" applyFont="1" applyFill="1" applyBorder="1">
      <alignment vertical="center"/>
    </xf>
    <xf numFmtId="3" fontId="1" fillId="0" borderId="3" xfId="0" applyNumberFormat="1" applyFont="1" applyFill="1" applyBorder="1">
      <alignment vertical="center"/>
    </xf>
    <xf numFmtId="177" fontId="1" fillId="2" borderId="3" xfId="16" applyNumberFormat="1" applyFont="1" applyFill="1" applyBorder="1">
      <alignment vertical="center"/>
    </xf>
    <xf numFmtId="178" fontId="1" fillId="2" borderId="3" xfId="16" applyNumberFormat="1" applyFont="1" applyFill="1" applyBorder="1">
      <alignment vertical="center"/>
    </xf>
    <xf numFmtId="176" fontId="1" fillId="2" borderId="3" xfId="17" applyNumberFormat="1" applyFont="1" applyFill="1" applyBorder="1">
      <alignment vertical="center"/>
    </xf>
    <xf numFmtId="0" fontId="13" fillId="0" borderId="4" xfId="0" applyFont="1" applyBorder="1" applyAlignment="1">
      <alignment horizontal="center" vertical="center"/>
    </xf>
    <xf numFmtId="0" fontId="13" fillId="0" borderId="6" xfId="0" applyFont="1" applyBorder="1" applyAlignment="1">
      <alignment vertical="center"/>
    </xf>
    <xf numFmtId="1" fontId="13" fillId="0" borderId="1" xfId="0" applyNumberFormat="1" applyFont="1" applyBorder="1">
      <alignment vertical="center"/>
    </xf>
    <xf numFmtId="177" fontId="13" fillId="0" borderId="1" xfId="16" applyNumberFormat="1" applyFont="1" applyBorder="1">
      <alignment vertical="center"/>
    </xf>
    <xf numFmtId="176" fontId="13" fillId="0" borderId="1" xfId="17" applyNumberFormat="1" applyFont="1" applyBorder="1">
      <alignment vertical="center"/>
    </xf>
    <xf numFmtId="38" fontId="13" fillId="0" borderId="1" xfId="17" applyNumberFormat="1" applyFont="1" applyBorder="1">
      <alignment vertical="center"/>
    </xf>
    <xf numFmtId="38" fontId="13" fillId="0" borderId="1" xfId="17" applyFont="1" applyBorder="1">
      <alignment vertical="center"/>
    </xf>
    <xf numFmtId="38" fontId="1" fillId="2" borderId="2" xfId="3" applyFont="1" applyFill="1" applyBorder="1" applyAlignment="1">
      <alignment horizontal="center" vertical="center" wrapText="1"/>
    </xf>
    <xf numFmtId="176" fontId="1" fillId="2" borderId="4" xfId="3" applyNumberFormat="1" applyFont="1" applyFill="1" applyBorder="1" applyAlignment="1">
      <alignment horizontal="center" vertical="center" shrinkToFit="1"/>
    </xf>
    <xf numFmtId="176" fontId="1" fillId="2" borderId="5" xfId="3" applyNumberFormat="1" applyFont="1" applyFill="1" applyBorder="1" applyAlignment="1">
      <alignment horizontal="center" vertical="center" shrinkToFit="1"/>
    </xf>
    <xf numFmtId="176" fontId="1" fillId="2" borderId="6" xfId="3" applyNumberFormat="1" applyFont="1" applyFill="1" applyBorder="1" applyAlignment="1">
      <alignment horizontal="center" vertical="center" shrinkToFit="1"/>
    </xf>
    <xf numFmtId="38" fontId="1" fillId="2" borderId="4" xfId="3" applyFont="1" applyFill="1" applyBorder="1" applyAlignment="1">
      <alignment horizontal="center" vertical="center" shrinkToFit="1"/>
    </xf>
    <xf numFmtId="38" fontId="1" fillId="2" borderId="5" xfId="3" applyFont="1" applyFill="1" applyBorder="1" applyAlignment="1">
      <alignment horizontal="center" vertical="center" shrinkToFit="1"/>
    </xf>
    <xf numFmtId="38" fontId="1" fillId="2" borderId="6" xfId="3" applyFont="1" applyFill="1" applyBorder="1" applyAlignment="1">
      <alignment horizontal="center" vertical="center" shrinkToFit="1"/>
    </xf>
    <xf numFmtId="38" fontId="1" fillId="2" borderId="7" xfId="3" applyFont="1" applyFill="1" applyBorder="1" applyAlignment="1">
      <alignment horizontal="center" vertical="center" wrapText="1"/>
    </xf>
  </cellXfs>
  <cellStyles count="18">
    <cellStyle name="パーセント" xfId="16" builtinId="5"/>
    <cellStyle name="パーセント 3" xfId="1"/>
    <cellStyle name="桁区切り" xfId="17" builtinId="6"/>
    <cellStyle name="桁区切り 2" xfId="2"/>
    <cellStyle name="桁区切り 3" xfId="3"/>
    <cellStyle name="桁区切り 4" xfId="4"/>
    <cellStyle name="桁区切り 6" xfId="5"/>
    <cellStyle name="標準" xfId="0" builtinId="0"/>
    <cellStyle name="標準 10" xfId="6"/>
    <cellStyle name="標準 2" xfId="7"/>
    <cellStyle name="標準 3" xfId="8"/>
    <cellStyle name="標準 4" xfId="9"/>
    <cellStyle name="標準 5" xfId="10"/>
    <cellStyle name="標準 6" xfId="11"/>
    <cellStyle name="標準 7" xfId="12"/>
    <cellStyle name="標準 7 2" xfId="13"/>
    <cellStyle name="標準 8" xfId="14"/>
    <cellStyle name="標準 9" xfId="15"/>
  </cellStyles>
  <dxfs count="29">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ill>
        <patternFill>
          <bgColor rgb="FFFF99CC"/>
        </patternFill>
      </fill>
    </dxf>
    <dxf>
      <fill>
        <patternFill>
          <bgColor rgb="FFFF99CC"/>
        </patternFill>
      </fill>
    </dxf>
    <dxf>
      <fill>
        <patternFill>
          <bgColor rgb="FFFF99CC"/>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rgb="FFFF99CC"/>
        </patternFill>
      </fill>
    </dxf>
    <dxf>
      <fill>
        <patternFill>
          <bgColor rgb="FFFF99CC"/>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0"/>
  <sheetViews>
    <sheetView tabSelected="1" zoomScale="70" zoomScaleNormal="70" workbookViewId="0">
      <pane xSplit="1" ySplit="1" topLeftCell="B2" activePane="bottomRight" state="frozen"/>
      <selection pane="topRight" activeCell="B1" sqref="B1"/>
      <selection pane="bottomLeft" activeCell="A4" sqref="A4"/>
      <selection pane="bottomRight" activeCell="A31" sqref="A31"/>
    </sheetView>
  </sheetViews>
  <sheetFormatPr defaultRowHeight="13.5" x14ac:dyDescent="0.25"/>
  <cols>
    <col min="1" max="1" width="24.375" style="1" customWidth="1"/>
    <col min="2" max="2" width="8.5" style="1" customWidth="1"/>
    <col min="3" max="30" width="9" style="1" customWidth="1"/>
    <col min="31" max="31" width="9.875" style="1" bestFit="1" customWidth="1"/>
    <col min="32" max="32" width="9" style="1" customWidth="1"/>
    <col min="33" max="16384" width="9" style="1"/>
  </cols>
  <sheetData>
    <row r="1" spans="1:31" x14ac:dyDescent="0.25">
      <c r="A1" s="1" t="s">
        <v>140</v>
      </c>
    </row>
    <row r="2" spans="1:31" ht="23.25" customHeight="1" x14ac:dyDescent="0.25">
      <c r="A2" s="3" t="s">
        <v>92</v>
      </c>
      <c r="B2" s="26" t="s">
        <v>131</v>
      </c>
      <c r="C2" s="26" t="s">
        <v>5</v>
      </c>
      <c r="D2" s="27" t="s">
        <v>15</v>
      </c>
      <c r="E2" s="28"/>
      <c r="F2" s="29"/>
      <c r="G2" s="27" t="s">
        <v>10</v>
      </c>
      <c r="H2" s="28"/>
      <c r="I2" s="29"/>
      <c r="J2" s="27" t="s">
        <v>7</v>
      </c>
      <c r="K2" s="28"/>
      <c r="L2" s="29"/>
      <c r="M2" s="27" t="s">
        <v>132</v>
      </c>
      <c r="N2" s="28"/>
      <c r="O2" s="29"/>
      <c r="P2" s="27" t="s">
        <v>120</v>
      </c>
      <c r="Q2" s="28"/>
      <c r="R2" s="29"/>
      <c r="S2" s="27" t="s">
        <v>126</v>
      </c>
      <c r="T2" s="28"/>
      <c r="U2" s="29"/>
      <c r="V2" s="27" t="s">
        <v>11</v>
      </c>
      <c r="W2" s="28"/>
      <c r="X2" s="29"/>
      <c r="Y2" s="30" t="s">
        <v>14</v>
      </c>
      <c r="Z2" s="31"/>
      <c r="AA2" s="32"/>
      <c r="AB2" s="26" t="s">
        <v>12</v>
      </c>
      <c r="AC2" s="26" t="s">
        <v>133</v>
      </c>
    </row>
    <row r="3" spans="1:31" ht="30.75" customHeight="1" x14ac:dyDescent="0.25">
      <c r="A3" s="8" t="s">
        <v>4</v>
      </c>
      <c r="B3" s="33"/>
      <c r="C3" s="33"/>
      <c r="D3" s="9" t="s">
        <v>136</v>
      </c>
      <c r="E3" s="9" t="s">
        <v>129</v>
      </c>
      <c r="F3" s="9" t="s">
        <v>123</v>
      </c>
      <c r="G3" s="9" t="s">
        <v>136</v>
      </c>
      <c r="H3" s="9" t="s">
        <v>129</v>
      </c>
      <c r="I3" s="9" t="s">
        <v>123</v>
      </c>
      <c r="J3" s="9" t="s">
        <v>136</v>
      </c>
      <c r="K3" s="9" t="s">
        <v>129</v>
      </c>
      <c r="L3" s="9" t="s">
        <v>123</v>
      </c>
      <c r="M3" s="9" t="s">
        <v>136</v>
      </c>
      <c r="N3" s="9" t="s">
        <v>129</v>
      </c>
      <c r="O3" s="9" t="s">
        <v>123</v>
      </c>
      <c r="P3" s="9" t="s">
        <v>136</v>
      </c>
      <c r="Q3" s="9" t="s">
        <v>129</v>
      </c>
      <c r="R3" s="9" t="s">
        <v>123</v>
      </c>
      <c r="S3" s="9" t="s">
        <v>136</v>
      </c>
      <c r="T3" s="9" t="s">
        <v>129</v>
      </c>
      <c r="U3" s="9" t="s">
        <v>123</v>
      </c>
      <c r="V3" s="9" t="s">
        <v>136</v>
      </c>
      <c r="W3" s="9" t="s">
        <v>129</v>
      </c>
      <c r="X3" s="9" t="s">
        <v>123</v>
      </c>
      <c r="Y3" s="9" t="s">
        <v>136</v>
      </c>
      <c r="Z3" s="9" t="s">
        <v>129</v>
      </c>
      <c r="AA3" s="9" t="s">
        <v>123</v>
      </c>
      <c r="AB3" s="33"/>
      <c r="AC3" s="33"/>
    </row>
    <row r="4" spans="1:31" s="2" customFormat="1" x14ac:dyDescent="0.25">
      <c r="A4" s="11" t="s">
        <v>17</v>
      </c>
      <c r="B4" s="10" t="s">
        <v>130</v>
      </c>
      <c r="C4" s="11">
        <v>35</v>
      </c>
      <c r="D4" s="12">
        <v>0.80900000000000005</v>
      </c>
      <c r="E4" s="12">
        <v>0.83213515456506115</v>
      </c>
      <c r="F4" s="12">
        <v>0.84593143329202813</v>
      </c>
      <c r="G4" s="12">
        <v>0.92500000000000004</v>
      </c>
      <c r="H4" s="12">
        <v>0.88989515864215452</v>
      </c>
      <c r="I4" s="12">
        <v>0.57458148576569634</v>
      </c>
      <c r="J4" s="12">
        <v>0.94400000000000006</v>
      </c>
      <c r="K4" s="12">
        <v>0.89482222328563921</v>
      </c>
      <c r="L4" s="12">
        <v>0.57582344156915788</v>
      </c>
      <c r="M4" s="13">
        <v>246.01</v>
      </c>
      <c r="N4" s="13">
        <v>264.86340678220336</v>
      </c>
      <c r="O4" s="13">
        <v>392.66079353513948</v>
      </c>
      <c r="P4" s="13">
        <v>241.17</v>
      </c>
      <c r="Q4" s="13">
        <v>263.40501751453661</v>
      </c>
      <c r="R4" s="13">
        <v>391.81388923059455</v>
      </c>
      <c r="S4" s="13">
        <v>4.84</v>
      </c>
      <c r="T4" s="14">
        <v>1.4583892676667409</v>
      </c>
      <c r="U4" s="13">
        <v>0.8469043045448954</v>
      </c>
      <c r="V4" s="13">
        <v>227.65</v>
      </c>
      <c r="W4" s="13">
        <v>235.70066339695038</v>
      </c>
      <c r="X4" s="13">
        <v>225.61562215135774</v>
      </c>
      <c r="Y4" s="15">
        <v>4297</v>
      </c>
      <c r="Z4" s="15">
        <v>4421</v>
      </c>
      <c r="AA4" s="15">
        <v>4502</v>
      </c>
      <c r="AB4" s="11">
        <v>22</v>
      </c>
      <c r="AC4" s="12">
        <v>0.44641163452418592</v>
      </c>
      <c r="AE4" s="7"/>
    </row>
    <row r="5" spans="1:31" s="2" customFormat="1" x14ac:dyDescent="0.25">
      <c r="A5" s="11" t="s">
        <v>107</v>
      </c>
      <c r="B5" s="10" t="s">
        <v>130</v>
      </c>
      <c r="C5" s="11">
        <v>32</v>
      </c>
      <c r="D5" s="12">
        <v>0.92599999999999993</v>
      </c>
      <c r="E5" s="12">
        <v>0.9448301059554256</v>
      </c>
      <c r="F5" s="12">
        <v>0.96141607000795548</v>
      </c>
      <c r="G5" s="12">
        <v>0.39299999999999996</v>
      </c>
      <c r="H5" s="12">
        <v>0.34336904536368662</v>
      </c>
      <c r="I5" s="12">
        <v>0.62231248358410562</v>
      </c>
      <c r="J5" s="12">
        <v>1.8680000000000001</v>
      </c>
      <c r="K5" s="12">
        <v>1.6394078121538802</v>
      </c>
      <c r="L5" s="12">
        <v>1.4626408272152038</v>
      </c>
      <c r="M5" s="13">
        <v>470.75</v>
      </c>
      <c r="N5" s="13">
        <v>555.28170601583986</v>
      </c>
      <c r="O5" s="13">
        <v>286.90075382632119</v>
      </c>
      <c r="P5" s="13">
        <v>99.13</v>
      </c>
      <c r="Q5" s="13">
        <v>116.302086576053</v>
      </c>
      <c r="R5" s="13">
        <v>122.06819154347352</v>
      </c>
      <c r="S5" s="13">
        <v>371.62</v>
      </c>
      <c r="T5" s="14">
        <v>438.97961943978686</v>
      </c>
      <c r="U5" s="13">
        <v>164.8325622828477</v>
      </c>
      <c r="V5" s="13">
        <v>185.18</v>
      </c>
      <c r="W5" s="13">
        <v>190.6665493025782</v>
      </c>
      <c r="X5" s="13">
        <v>178.54192065581006</v>
      </c>
      <c r="Y5" s="15">
        <v>4134</v>
      </c>
      <c r="Z5" s="15">
        <v>4253</v>
      </c>
      <c r="AA5" s="15">
        <v>4331</v>
      </c>
      <c r="AB5" s="11">
        <v>16</v>
      </c>
      <c r="AC5" s="16"/>
      <c r="AE5" s="7"/>
    </row>
    <row r="6" spans="1:31" s="2" customFormat="1" x14ac:dyDescent="0.25">
      <c r="A6" s="11" t="s">
        <v>19</v>
      </c>
      <c r="B6" s="10" t="s">
        <v>130</v>
      </c>
      <c r="C6" s="11">
        <v>36</v>
      </c>
      <c r="D6" s="12">
        <v>0.80299999999999994</v>
      </c>
      <c r="E6" s="12">
        <v>0.66193853427895977</v>
      </c>
      <c r="F6" s="12">
        <v>0.74755043227665707</v>
      </c>
      <c r="G6" s="12">
        <v>0.95</v>
      </c>
      <c r="H6" s="12">
        <v>0.58565750820805251</v>
      </c>
      <c r="I6" s="12">
        <v>1</v>
      </c>
      <c r="J6" s="12">
        <v>1.381</v>
      </c>
      <c r="K6" s="12">
        <v>1.200719893433098</v>
      </c>
      <c r="L6" s="12">
        <v>1.5608519101682274</v>
      </c>
      <c r="M6" s="13">
        <v>158.94999999999999</v>
      </c>
      <c r="N6" s="13">
        <v>304.10070899028267</v>
      </c>
      <c r="O6" s="13">
        <v>210.38827576962603</v>
      </c>
      <c r="P6" s="13">
        <v>109.29</v>
      </c>
      <c r="Q6" s="13">
        <v>148.32673668987928</v>
      </c>
      <c r="R6" s="13">
        <v>134.79067065814755</v>
      </c>
      <c r="S6" s="13">
        <v>49.67</v>
      </c>
      <c r="T6" s="14">
        <v>155.77397230040336</v>
      </c>
      <c r="U6" s="13">
        <v>75.597605111478487</v>
      </c>
      <c r="V6" s="13">
        <v>150.94</v>
      </c>
      <c r="W6" s="13">
        <v>178.09886347155106</v>
      </c>
      <c r="X6" s="13">
        <v>210.38827576962603</v>
      </c>
      <c r="Y6" s="15">
        <v>4635</v>
      </c>
      <c r="Z6" s="15">
        <v>4768</v>
      </c>
      <c r="AA6" s="15">
        <v>4856</v>
      </c>
      <c r="AB6" s="11">
        <v>20</v>
      </c>
      <c r="AC6" s="12">
        <v>0.58755821689953425</v>
      </c>
      <c r="AE6" s="7"/>
    </row>
    <row r="7" spans="1:31" s="2" customFormat="1" x14ac:dyDescent="0.25">
      <c r="A7" s="11" t="s">
        <v>108</v>
      </c>
      <c r="B7" s="10" t="s">
        <v>130</v>
      </c>
      <c r="C7" s="11">
        <v>32</v>
      </c>
      <c r="D7" s="12">
        <v>0.94599999999999995</v>
      </c>
      <c r="E7" s="12">
        <v>0.99676113360323881</v>
      </c>
      <c r="F7" s="12">
        <v>0.79839633447880876</v>
      </c>
      <c r="G7" s="12">
        <v>0.54700000000000004</v>
      </c>
      <c r="H7" s="12">
        <v>0.51394533336429715</v>
      </c>
      <c r="I7" s="12">
        <v>0.36192105837362337</v>
      </c>
      <c r="J7" s="12">
        <v>0.54700000000000004</v>
      </c>
      <c r="K7" s="12">
        <v>0.51394533336429704</v>
      </c>
      <c r="L7" s="12">
        <v>0.36192105837362337</v>
      </c>
      <c r="M7" s="13">
        <v>262.07</v>
      </c>
      <c r="N7" s="13">
        <v>304.0558670263095</v>
      </c>
      <c r="O7" s="13">
        <v>382.45512322172885</v>
      </c>
      <c r="P7" s="13">
        <v>262.07</v>
      </c>
      <c r="Q7" s="13">
        <v>304.0558670263095</v>
      </c>
      <c r="R7" s="13">
        <v>382.45512322172885</v>
      </c>
      <c r="S7" s="13">
        <v>0</v>
      </c>
      <c r="T7" s="14">
        <v>0</v>
      </c>
      <c r="U7" s="13">
        <v>0</v>
      </c>
      <c r="V7" s="13">
        <v>143.41</v>
      </c>
      <c r="W7" s="13">
        <v>156.26809394020702</v>
      </c>
      <c r="X7" s="13">
        <v>138.41856297682264</v>
      </c>
      <c r="Y7" s="15">
        <v>2430</v>
      </c>
      <c r="Z7" s="15">
        <v>2500</v>
      </c>
      <c r="AA7" s="15">
        <v>2684</v>
      </c>
      <c r="AB7" s="11">
        <v>4</v>
      </c>
      <c r="AC7" s="12">
        <v>0.40909090909090912</v>
      </c>
      <c r="AE7" s="7"/>
    </row>
    <row r="8" spans="1:31" s="2" customFormat="1" x14ac:dyDescent="0.25">
      <c r="A8" s="11" t="s">
        <v>32</v>
      </c>
      <c r="B8" s="10" t="s">
        <v>130</v>
      </c>
      <c r="C8" s="11">
        <v>31</v>
      </c>
      <c r="D8" s="12">
        <v>0.93500000000000005</v>
      </c>
      <c r="E8" s="12">
        <v>0.86186258079961697</v>
      </c>
      <c r="F8" s="12">
        <v>0.84868740884783667</v>
      </c>
      <c r="G8" s="12">
        <v>0.45100000000000001</v>
      </c>
      <c r="H8" s="12">
        <v>0.42384144579046384</v>
      </c>
      <c r="I8" s="12">
        <v>0.49921243378868135</v>
      </c>
      <c r="J8" s="12">
        <v>1.6659999999999999</v>
      </c>
      <c r="K8" s="12">
        <v>1.4371598792974491</v>
      </c>
      <c r="L8" s="12">
        <v>1.3161042564333423</v>
      </c>
      <c r="M8" s="13">
        <v>434.42</v>
      </c>
      <c r="N8" s="13">
        <v>483.29303992049967</v>
      </c>
      <c r="O8" s="13">
        <v>374.86169333084263</v>
      </c>
      <c r="P8" s="13">
        <v>117.74</v>
      </c>
      <c r="Q8" s="13">
        <v>142.53085111206144</v>
      </c>
      <c r="R8" s="13">
        <v>142.18905329656477</v>
      </c>
      <c r="S8" s="13">
        <v>316.69</v>
      </c>
      <c r="T8" s="14">
        <v>340.76218880843822</v>
      </c>
      <c r="U8" s="13">
        <v>232.67264003427783</v>
      </c>
      <c r="V8" s="13">
        <v>196.11</v>
      </c>
      <c r="W8" s="13">
        <v>204.83962078037291</v>
      </c>
      <c r="X8" s="13">
        <v>187.13561826183624</v>
      </c>
      <c r="Y8" s="15">
        <v>4000</v>
      </c>
      <c r="Z8" s="15">
        <v>4117</v>
      </c>
      <c r="AA8" s="15">
        <v>4193</v>
      </c>
      <c r="AB8" s="11">
        <v>20</v>
      </c>
      <c r="AC8" s="12">
        <v>0.49373549883990719</v>
      </c>
      <c r="AE8" s="7"/>
    </row>
    <row r="9" spans="1:31" s="2" customFormat="1" x14ac:dyDescent="0.25">
      <c r="A9" s="11" t="s">
        <v>48</v>
      </c>
      <c r="B9" s="10" t="s">
        <v>130</v>
      </c>
      <c r="C9" s="11">
        <v>31</v>
      </c>
      <c r="D9" s="12">
        <v>0.92099999999999993</v>
      </c>
      <c r="E9" s="12">
        <v>0.93801854563201559</v>
      </c>
      <c r="F9" s="12">
        <v>0.78737270875763743</v>
      </c>
      <c r="G9" s="12">
        <v>0.58200000000000007</v>
      </c>
      <c r="H9" s="12">
        <v>0.8235603142042327</v>
      </c>
      <c r="I9" s="12">
        <v>0.45101691433267138</v>
      </c>
      <c r="J9" s="12">
        <v>0.60799999999999998</v>
      </c>
      <c r="K9" s="12">
        <v>1.2301857180224955</v>
      </c>
      <c r="L9" s="12">
        <v>0.71435389053992493</v>
      </c>
      <c r="M9" s="13">
        <v>206.77</v>
      </c>
      <c r="N9" s="13">
        <v>203.57817648466823</v>
      </c>
      <c r="O9" s="13">
        <v>370.66838594389333</v>
      </c>
      <c r="P9" s="13">
        <v>197.95</v>
      </c>
      <c r="Q9" s="13">
        <v>136.28747638230365</v>
      </c>
      <c r="R9" s="13">
        <v>234.02645927039018</v>
      </c>
      <c r="S9" s="13">
        <v>8.82</v>
      </c>
      <c r="T9" s="14">
        <v>67.290700102364568</v>
      </c>
      <c r="U9" s="13">
        <v>136.64192667350315</v>
      </c>
      <c r="V9" s="13">
        <v>120.39</v>
      </c>
      <c r="W9" s="13">
        <v>167.65890699083812</v>
      </c>
      <c r="X9" s="13">
        <v>167.17771166908651</v>
      </c>
      <c r="Y9" s="15">
        <v>2400</v>
      </c>
      <c r="Z9" s="15">
        <v>3090</v>
      </c>
      <c r="AA9" s="15">
        <v>3145</v>
      </c>
      <c r="AB9" s="11">
        <v>9</v>
      </c>
      <c r="AC9" s="12">
        <v>0.40584415584415584</v>
      </c>
      <c r="AE9" s="7"/>
    </row>
    <row r="10" spans="1:31" s="2" customFormat="1" x14ac:dyDescent="0.25">
      <c r="A10" s="11" t="s">
        <v>16</v>
      </c>
      <c r="B10" s="10" t="s">
        <v>130</v>
      </c>
      <c r="C10" s="11">
        <v>33</v>
      </c>
      <c r="D10" s="12">
        <v>0.90200000000000002</v>
      </c>
      <c r="E10" s="12">
        <v>0.93532338308457708</v>
      </c>
      <c r="F10" s="12">
        <v>0.97819905213270142</v>
      </c>
      <c r="G10" s="12">
        <v>0.8590000000000001</v>
      </c>
      <c r="H10" s="12">
        <v>0.94922117383655846</v>
      </c>
      <c r="I10" s="12">
        <v>0.48913512691898464</v>
      </c>
      <c r="J10" s="12">
        <v>2.8860000000000001</v>
      </c>
      <c r="K10" s="12">
        <v>2.4668672695837213</v>
      </c>
      <c r="L10" s="12">
        <v>1.6000019888030388</v>
      </c>
      <c r="M10" s="13">
        <v>343.28</v>
      </c>
      <c r="N10" s="13">
        <v>343.09147752649312</v>
      </c>
      <c r="O10" s="13">
        <v>589.80891948153476</v>
      </c>
      <c r="P10" s="13">
        <v>102.17</v>
      </c>
      <c r="Q10" s="13">
        <v>132.0175183507028</v>
      </c>
      <c r="R10" s="13">
        <v>180.30993880474716</v>
      </c>
      <c r="S10" s="13">
        <v>241.12</v>
      </c>
      <c r="T10" s="14">
        <v>211.07395917579035</v>
      </c>
      <c r="U10" s="13">
        <v>409.4989806767876</v>
      </c>
      <c r="V10" s="13">
        <v>294.83</v>
      </c>
      <c r="W10" s="13">
        <v>325.66969503101706</v>
      </c>
      <c r="X10" s="13">
        <v>288.49626068854968</v>
      </c>
      <c r="Y10" s="15">
        <v>1830</v>
      </c>
      <c r="Z10" s="15">
        <v>1882</v>
      </c>
      <c r="AA10" s="15">
        <v>1917</v>
      </c>
      <c r="AB10" s="11">
        <v>19</v>
      </c>
      <c r="AC10" s="12">
        <v>0.25640625</v>
      </c>
      <c r="AE10" s="7"/>
    </row>
    <row r="11" spans="1:31" s="2" customFormat="1" x14ac:dyDescent="0.25">
      <c r="A11" s="11" t="s">
        <v>67</v>
      </c>
      <c r="B11" s="10" t="s">
        <v>130</v>
      </c>
      <c r="C11" s="11">
        <v>33</v>
      </c>
      <c r="D11" s="12">
        <v>0.79799999999999993</v>
      </c>
      <c r="E11" s="12">
        <v>0.83998158944461487</v>
      </c>
      <c r="F11" s="12">
        <v>0.87614908908574296</v>
      </c>
      <c r="G11" s="12">
        <v>0.68700000000000006</v>
      </c>
      <c r="H11" s="12">
        <v>0.72744340925998086</v>
      </c>
      <c r="I11" s="12">
        <v>0.82298470442331539</v>
      </c>
      <c r="J11" s="12">
        <v>1.7609999999999999</v>
      </c>
      <c r="K11" s="12">
        <v>1.8592796479727647</v>
      </c>
      <c r="L11" s="12">
        <v>1.5163763773929821</v>
      </c>
      <c r="M11" s="13">
        <v>231.51</v>
      </c>
      <c r="N11" s="13">
        <v>222.63566429485169</v>
      </c>
      <c r="O11" s="13">
        <v>183.79379570362693</v>
      </c>
      <c r="P11" s="13">
        <v>90.35</v>
      </c>
      <c r="Q11" s="13">
        <v>87.106233230752736</v>
      </c>
      <c r="R11" s="13">
        <v>99.750619230853658</v>
      </c>
      <c r="S11" s="13">
        <v>141.16</v>
      </c>
      <c r="T11" s="14">
        <v>135.52943106409896</v>
      </c>
      <c r="U11" s="13">
        <v>84.043176472773254</v>
      </c>
      <c r="V11" s="13">
        <v>159.13999999999999</v>
      </c>
      <c r="W11" s="13">
        <v>161.95484665750749</v>
      </c>
      <c r="X11" s="13">
        <v>151.25948263198862</v>
      </c>
      <c r="Y11" s="15">
        <v>2782</v>
      </c>
      <c r="Z11" s="15">
        <v>2862</v>
      </c>
      <c r="AA11" s="15">
        <v>2862</v>
      </c>
      <c r="AB11" s="11">
        <v>13</v>
      </c>
      <c r="AC11" s="16"/>
      <c r="AE11" s="7"/>
    </row>
    <row r="12" spans="1:31" s="2" customFormat="1" x14ac:dyDescent="0.25">
      <c r="A12" s="11" t="s">
        <v>3</v>
      </c>
      <c r="B12" s="10" t="s">
        <v>130</v>
      </c>
      <c r="C12" s="11">
        <v>31</v>
      </c>
      <c r="D12" s="12">
        <v>0.76700000000000002</v>
      </c>
      <c r="E12" s="12">
        <v>0.61554695743932464</v>
      </c>
      <c r="F12" s="12">
        <v>0.5910439708659293</v>
      </c>
      <c r="G12" s="12">
        <v>0.75</v>
      </c>
      <c r="H12" s="12">
        <v>0.59329548984721403</v>
      </c>
      <c r="I12" s="12">
        <v>1</v>
      </c>
      <c r="J12" s="12">
        <v>1.018</v>
      </c>
      <c r="K12" s="12">
        <v>0.86993250238105102</v>
      </c>
      <c r="L12" s="12">
        <v>1.1780855252969937</v>
      </c>
      <c r="M12" s="13">
        <v>240.92</v>
      </c>
      <c r="N12" s="13">
        <v>301.67669160120636</v>
      </c>
      <c r="O12" s="13">
        <v>177.30550764784616</v>
      </c>
      <c r="P12" s="13">
        <v>177.33</v>
      </c>
      <c r="Q12" s="13">
        <v>205.74403189803533</v>
      </c>
      <c r="R12" s="13">
        <v>150.50308644030551</v>
      </c>
      <c r="S12" s="13">
        <v>63.59</v>
      </c>
      <c r="T12" s="14">
        <v>95.932659703171055</v>
      </c>
      <c r="U12" s="13">
        <v>26.802421207540636</v>
      </c>
      <c r="V12" s="13">
        <v>180.59</v>
      </c>
      <c r="W12" s="13">
        <v>178.98342051902466</v>
      </c>
      <c r="X12" s="13">
        <v>177.30550764784616</v>
      </c>
      <c r="Y12" s="15">
        <v>2971</v>
      </c>
      <c r="Z12" s="15">
        <v>3056</v>
      </c>
      <c r="AA12" s="15">
        <v>3113</v>
      </c>
      <c r="AB12" s="11">
        <v>18</v>
      </c>
      <c r="AC12" s="12">
        <v>0.28692810457516338</v>
      </c>
      <c r="AE12" s="7"/>
    </row>
    <row r="13" spans="1:31" s="2" customFormat="1" x14ac:dyDescent="0.25">
      <c r="A13" s="11" t="s">
        <v>20</v>
      </c>
      <c r="B13" s="10" t="s">
        <v>130</v>
      </c>
      <c r="C13" s="11">
        <v>36</v>
      </c>
      <c r="D13" s="12">
        <v>0.86499999999999999</v>
      </c>
      <c r="E13" s="12">
        <v>0.89152675760755506</v>
      </c>
      <c r="F13" s="12">
        <v>0.85204888569374548</v>
      </c>
      <c r="G13" s="12">
        <v>0.93700000000000006</v>
      </c>
      <c r="H13" s="12">
        <v>1.2074230350054493</v>
      </c>
      <c r="I13" s="12">
        <v>0.89446977057021149</v>
      </c>
      <c r="J13" s="12">
        <v>0.99</v>
      </c>
      <c r="K13" s="12">
        <v>1.2074230350054491</v>
      </c>
      <c r="L13" s="12">
        <v>0.96716039207130333</v>
      </c>
      <c r="M13" s="13">
        <v>187.4</v>
      </c>
      <c r="N13" s="13">
        <v>158.96072273224323</v>
      </c>
      <c r="O13" s="13">
        <v>228.2784857635157</v>
      </c>
      <c r="P13" s="13">
        <v>177.31</v>
      </c>
      <c r="Q13" s="13">
        <v>158.96072273224323</v>
      </c>
      <c r="R13" s="13">
        <v>211.12134704949077</v>
      </c>
      <c r="S13" s="13">
        <v>10.09</v>
      </c>
      <c r="T13" s="14">
        <v>0</v>
      </c>
      <c r="U13" s="13">
        <v>17.157138714024942</v>
      </c>
      <c r="V13" s="13">
        <v>175.6</v>
      </c>
      <c r="W13" s="13">
        <v>191.93283828802481</v>
      </c>
      <c r="X13" s="13">
        <v>204.18820478700718</v>
      </c>
      <c r="Y13" s="15">
        <v>3307</v>
      </c>
      <c r="Z13" s="15">
        <v>3812</v>
      </c>
      <c r="AA13" s="15">
        <v>3883</v>
      </c>
      <c r="AB13" s="11">
        <v>5</v>
      </c>
      <c r="AC13" s="12">
        <v>0.46575342465753422</v>
      </c>
      <c r="AE13" s="7"/>
    </row>
    <row r="14" spans="1:31" s="2" customFormat="1" x14ac:dyDescent="0.25">
      <c r="A14" s="11" t="s">
        <v>95</v>
      </c>
      <c r="B14" s="10" t="s">
        <v>130</v>
      </c>
      <c r="C14" s="11">
        <v>30</v>
      </c>
      <c r="D14" s="12">
        <v>0.97199999999999998</v>
      </c>
      <c r="E14" s="12">
        <v>0.97285714285714286</v>
      </c>
      <c r="F14" s="12">
        <v>0.97674418604651159</v>
      </c>
      <c r="G14" s="12">
        <v>0.39500000000000002</v>
      </c>
      <c r="H14" s="12">
        <v>0.50299336018286711</v>
      </c>
      <c r="I14" s="12">
        <v>0.36921624173748818</v>
      </c>
      <c r="J14" s="12">
        <v>0.44400000000000001</v>
      </c>
      <c r="K14" s="12">
        <v>0.56066488716330998</v>
      </c>
      <c r="L14" s="12">
        <v>0.36921624173748824</v>
      </c>
      <c r="M14" s="13">
        <v>391.69</v>
      </c>
      <c r="N14" s="13">
        <v>308.31962949290192</v>
      </c>
      <c r="O14" s="13">
        <v>413.58724963270163</v>
      </c>
      <c r="P14" s="13">
        <v>348.61</v>
      </c>
      <c r="Q14" s="13">
        <v>276.6050273517468</v>
      </c>
      <c r="R14" s="13">
        <v>413.58724963270163</v>
      </c>
      <c r="S14" s="13">
        <v>43.08</v>
      </c>
      <c r="T14" s="14">
        <v>31.714602141155151</v>
      </c>
      <c r="U14" s="13">
        <v>0</v>
      </c>
      <c r="V14" s="13">
        <v>154.83000000000001</v>
      </c>
      <c r="W14" s="13">
        <v>155.08272644897139</v>
      </c>
      <c r="X14" s="13">
        <v>152.70312993993045</v>
      </c>
      <c r="Y14" s="15">
        <v>2598</v>
      </c>
      <c r="Z14" s="15">
        <v>2673</v>
      </c>
      <c r="AA14" s="15">
        <v>2722</v>
      </c>
      <c r="AB14" s="11">
        <v>12</v>
      </c>
      <c r="AC14" s="12">
        <v>0.82162162162162167</v>
      </c>
      <c r="AE14" s="7"/>
    </row>
    <row r="15" spans="1:31" s="2" customFormat="1" x14ac:dyDescent="0.25">
      <c r="A15" s="11" t="s">
        <v>6</v>
      </c>
      <c r="B15" s="10" t="s">
        <v>130</v>
      </c>
      <c r="C15" s="11">
        <v>35</v>
      </c>
      <c r="D15" s="12">
        <v>0.85299999999999998</v>
      </c>
      <c r="E15" s="12">
        <v>0.83257312275500317</v>
      </c>
      <c r="F15" s="12">
        <v>0.84265022066312101</v>
      </c>
      <c r="G15" s="12">
        <v>0.82700000000000007</v>
      </c>
      <c r="H15" s="12">
        <v>0.96035174474315033</v>
      </c>
      <c r="I15" s="12">
        <v>0.98874853920024386</v>
      </c>
      <c r="J15" s="12">
        <v>1.575</v>
      </c>
      <c r="K15" s="12">
        <v>1.5182455286410346</v>
      </c>
      <c r="L15" s="12">
        <v>2.4049801269502282</v>
      </c>
      <c r="M15" s="13">
        <v>187.33</v>
      </c>
      <c r="N15" s="13">
        <v>166.97521068686672</v>
      </c>
      <c r="O15" s="13">
        <v>150.00007621567818</v>
      </c>
      <c r="P15" s="13">
        <v>98.4</v>
      </c>
      <c r="Q15" s="13">
        <v>105.61857873905255</v>
      </c>
      <c r="R15" s="13">
        <v>61.668848975585071</v>
      </c>
      <c r="S15" s="13">
        <v>88.93</v>
      </c>
      <c r="T15" s="14">
        <v>61.356631947814179</v>
      </c>
      <c r="U15" s="13">
        <v>88.331227240093099</v>
      </c>
      <c r="V15" s="13">
        <v>154.96</v>
      </c>
      <c r="W15" s="13">
        <v>160.35493491198758</v>
      </c>
      <c r="X15" s="13">
        <v>148.31235623817705</v>
      </c>
      <c r="Y15" s="15">
        <v>2992</v>
      </c>
      <c r="Z15" s="15">
        <v>3078</v>
      </c>
      <c r="AA15" s="15">
        <v>3135</v>
      </c>
      <c r="AB15" s="11">
        <v>15</v>
      </c>
      <c r="AC15" s="16"/>
      <c r="AE15" s="7"/>
    </row>
    <row r="16" spans="1:31" s="2" customFormat="1" x14ac:dyDescent="0.25">
      <c r="A16" s="11" t="s">
        <v>101</v>
      </c>
      <c r="B16" s="10" t="s">
        <v>130</v>
      </c>
      <c r="C16" s="11">
        <v>32</v>
      </c>
      <c r="D16" s="12">
        <v>0.55799999999999994</v>
      </c>
      <c r="E16" s="12">
        <v>0.68218773096821872</v>
      </c>
      <c r="F16" s="12">
        <v>0.77493102089081589</v>
      </c>
      <c r="G16" s="12">
        <v>0.877</v>
      </c>
      <c r="H16" s="12">
        <v>0.88390303276194337</v>
      </c>
      <c r="I16" s="12">
        <v>0.79203394734304178</v>
      </c>
      <c r="J16" s="12">
        <v>0.877</v>
      </c>
      <c r="K16" s="12">
        <v>0.88390303276194337</v>
      </c>
      <c r="L16" s="12">
        <v>0.79203394734304189</v>
      </c>
      <c r="M16" s="13">
        <v>151.81</v>
      </c>
      <c r="N16" s="13">
        <v>155.6957907337395</v>
      </c>
      <c r="O16" s="13">
        <v>161.4349636152464</v>
      </c>
      <c r="P16" s="13">
        <v>151.81</v>
      </c>
      <c r="Q16" s="13">
        <v>155.6957907337395</v>
      </c>
      <c r="R16" s="13">
        <v>161.4349636152464</v>
      </c>
      <c r="S16" s="13">
        <v>0</v>
      </c>
      <c r="T16" s="14">
        <v>0</v>
      </c>
      <c r="U16" s="13">
        <v>0</v>
      </c>
      <c r="V16" s="13">
        <v>133.08000000000001</v>
      </c>
      <c r="W16" s="13">
        <v>137.61998161782122</v>
      </c>
      <c r="X16" s="13">
        <v>127.86197147136394</v>
      </c>
      <c r="Y16" s="15">
        <v>2410</v>
      </c>
      <c r="Z16" s="15">
        <v>2480</v>
      </c>
      <c r="AA16" s="15">
        <v>2530</v>
      </c>
      <c r="AB16" s="11">
        <v>15</v>
      </c>
      <c r="AC16" s="12">
        <v>0.45789473684210524</v>
      </c>
      <c r="AE16" s="7"/>
    </row>
    <row r="17" spans="1:31" s="2" customFormat="1" x14ac:dyDescent="0.25">
      <c r="A17" s="11" t="s">
        <v>72</v>
      </c>
      <c r="B17" s="10" t="s">
        <v>130</v>
      </c>
      <c r="C17" s="11">
        <v>31</v>
      </c>
      <c r="D17" s="12">
        <v>0.93099999999999994</v>
      </c>
      <c r="E17" s="12">
        <v>0.96763754045307449</v>
      </c>
      <c r="F17" s="12">
        <v>0.88989441930618396</v>
      </c>
      <c r="G17" s="12">
        <v>1</v>
      </c>
      <c r="H17" s="12">
        <v>0.86633291614518149</v>
      </c>
      <c r="I17" s="12">
        <v>0.94427640763145648</v>
      </c>
      <c r="J17" s="12">
        <v>1</v>
      </c>
      <c r="K17" s="12">
        <v>0.86633291614518138</v>
      </c>
      <c r="L17" s="12">
        <v>1.2417010861251339</v>
      </c>
      <c r="M17" s="13">
        <v>103.98</v>
      </c>
      <c r="N17" s="13">
        <v>156.37843973852117</v>
      </c>
      <c r="O17" s="13">
        <v>150.00174501797369</v>
      </c>
      <c r="P17" s="13">
        <v>103.98</v>
      </c>
      <c r="Q17" s="13">
        <v>156.37843973852117</v>
      </c>
      <c r="R17" s="13">
        <v>114.07182493979688</v>
      </c>
      <c r="S17" s="13">
        <v>0</v>
      </c>
      <c r="T17" s="14">
        <v>0</v>
      </c>
      <c r="U17" s="13">
        <v>35.929920078176806</v>
      </c>
      <c r="V17" s="13">
        <v>103.98</v>
      </c>
      <c r="W17" s="13">
        <v>135.47578972090656</v>
      </c>
      <c r="X17" s="13">
        <v>141.64310892402193</v>
      </c>
      <c r="Y17" s="15">
        <v>1785</v>
      </c>
      <c r="Z17" s="15">
        <v>2268</v>
      </c>
      <c r="AA17" s="15">
        <v>2970</v>
      </c>
      <c r="AB17" s="11">
        <v>5</v>
      </c>
      <c r="AC17" s="16"/>
      <c r="AE17" s="7"/>
    </row>
    <row r="18" spans="1:31" s="2" customFormat="1" x14ac:dyDescent="0.25">
      <c r="A18" s="11" t="s">
        <v>23</v>
      </c>
      <c r="B18" s="10" t="s">
        <v>130</v>
      </c>
      <c r="C18" s="11">
        <v>35</v>
      </c>
      <c r="D18" s="12">
        <v>0.71700000000000008</v>
      </c>
      <c r="E18" s="12">
        <v>0.69311872867111501</v>
      </c>
      <c r="F18" s="12">
        <v>0.81834215167548496</v>
      </c>
      <c r="G18" s="12">
        <v>1.4080000000000001</v>
      </c>
      <c r="H18" s="12">
        <v>1.2699449640973668</v>
      </c>
      <c r="I18" s="12">
        <v>0.98023034716090163</v>
      </c>
      <c r="J18" s="12">
        <v>2.399</v>
      </c>
      <c r="K18" s="12">
        <v>2.1332973532715531</v>
      </c>
      <c r="L18" s="12">
        <v>2.0250145777189417</v>
      </c>
      <c r="M18" s="13">
        <v>107.46</v>
      </c>
      <c r="N18" s="13">
        <v>119.13721282386572</v>
      </c>
      <c r="O18" s="13">
        <v>151.43425850674919</v>
      </c>
      <c r="P18" s="13">
        <v>63.08</v>
      </c>
      <c r="Q18" s="13">
        <v>70.921994643756264</v>
      </c>
      <c r="R18" s="13">
        <v>73.303401082343726</v>
      </c>
      <c r="S18" s="13">
        <v>44.37</v>
      </c>
      <c r="T18" s="14">
        <v>48.215218180109453</v>
      </c>
      <c r="U18" s="13">
        <v>78.130857424405477</v>
      </c>
      <c r="V18" s="13">
        <v>151.32</v>
      </c>
      <c r="W18" s="13">
        <v>151.29770346226451</v>
      </c>
      <c r="X18" s="13">
        <v>148.4404557881245</v>
      </c>
      <c r="Y18" s="15">
        <v>2572</v>
      </c>
      <c r="Z18" s="15">
        <v>2572</v>
      </c>
      <c r="AA18" s="15">
        <v>2695</v>
      </c>
      <c r="AB18" s="11">
        <v>25</v>
      </c>
      <c r="AC18" s="16"/>
      <c r="AE18" s="7"/>
    </row>
    <row r="19" spans="1:31" s="2" customFormat="1" x14ac:dyDescent="0.25">
      <c r="A19" s="11" t="s">
        <v>13</v>
      </c>
      <c r="B19" s="10" t="s">
        <v>130</v>
      </c>
      <c r="C19" s="11">
        <v>39</v>
      </c>
      <c r="D19" s="12">
        <v>0.59799999999999998</v>
      </c>
      <c r="E19" s="12">
        <v>0.64857881136950901</v>
      </c>
      <c r="F19" s="12">
        <v>0.60056657223796039</v>
      </c>
      <c r="G19" s="12">
        <v>1.1459999999999999</v>
      </c>
      <c r="H19" s="12">
        <v>1.0812962231129679</v>
      </c>
      <c r="I19" s="12">
        <v>0.74538640801158906</v>
      </c>
      <c r="J19" s="12">
        <v>1.7369999999999999</v>
      </c>
      <c r="K19" s="12">
        <v>1.2721174282678003</v>
      </c>
      <c r="L19" s="12">
        <v>0.74538640801158917</v>
      </c>
      <c r="M19" s="13">
        <v>160.66999999999999</v>
      </c>
      <c r="N19" s="13">
        <v>150.00211711902443</v>
      </c>
      <c r="O19" s="13">
        <v>175.95460665938924</v>
      </c>
      <c r="P19" s="13">
        <v>106.05</v>
      </c>
      <c r="Q19" s="13">
        <v>127.50137612736589</v>
      </c>
      <c r="R19" s="13">
        <v>175.95460665938924</v>
      </c>
      <c r="S19" s="13">
        <v>54.62</v>
      </c>
      <c r="T19" s="14">
        <v>22.500740991658549</v>
      </c>
      <c r="U19" s="13">
        <v>0</v>
      </c>
      <c r="V19" s="13">
        <v>184.17</v>
      </c>
      <c r="W19" s="13">
        <v>162.19672269975018</v>
      </c>
      <c r="X19" s="13">
        <v>131.15417223093419</v>
      </c>
      <c r="Y19" s="15">
        <v>2730</v>
      </c>
      <c r="Z19" s="15">
        <v>2430</v>
      </c>
      <c r="AA19" s="15">
        <v>2475</v>
      </c>
      <c r="AB19" s="11">
        <v>10</v>
      </c>
      <c r="AC19" s="12">
        <v>0.19792452830188678</v>
      </c>
      <c r="AE19" s="7"/>
    </row>
    <row r="20" spans="1:31" s="2" customFormat="1" x14ac:dyDescent="0.25">
      <c r="A20" s="11" t="s">
        <v>24</v>
      </c>
      <c r="B20" s="10" t="s">
        <v>130</v>
      </c>
      <c r="C20" s="11">
        <v>33</v>
      </c>
      <c r="D20" s="12">
        <v>0.72900000000000009</v>
      </c>
      <c r="E20" s="12">
        <v>0.265625</v>
      </c>
      <c r="F20" s="12">
        <v>0.92975206611570249</v>
      </c>
      <c r="G20" s="12">
        <v>0.33200000000000002</v>
      </c>
      <c r="H20" s="12">
        <v>0.34870473348704734</v>
      </c>
      <c r="I20" s="12">
        <v>0.445299637800461</v>
      </c>
      <c r="J20" s="12">
        <v>0.79500000000000004</v>
      </c>
      <c r="K20" s="12">
        <v>0.61136651870640446</v>
      </c>
      <c r="L20" s="12">
        <v>0.68035467236825564</v>
      </c>
      <c r="M20" s="13">
        <v>347.75</v>
      </c>
      <c r="N20" s="13">
        <v>392.8146477472518</v>
      </c>
      <c r="O20" s="13">
        <v>291.51818389066869</v>
      </c>
      <c r="P20" s="13">
        <v>144.96</v>
      </c>
      <c r="Q20" s="13">
        <v>224.04944147471986</v>
      </c>
      <c r="R20" s="13">
        <v>190.80186698342993</v>
      </c>
      <c r="S20" s="13">
        <v>202.8</v>
      </c>
      <c r="T20" s="14">
        <v>168.76520627253191</v>
      </c>
      <c r="U20" s="13">
        <v>100.71631690723876</v>
      </c>
      <c r="V20" s="13">
        <v>115.3</v>
      </c>
      <c r="W20" s="13">
        <v>136.9763270525138</v>
      </c>
      <c r="X20" s="13">
        <v>129.81294169876296</v>
      </c>
      <c r="Y20" s="15">
        <v>2058</v>
      </c>
      <c r="Z20" s="15">
        <v>2116</v>
      </c>
      <c r="AA20" s="15">
        <v>2156</v>
      </c>
      <c r="AB20" s="11">
        <v>12</v>
      </c>
      <c r="AC20" s="12">
        <v>0.317</v>
      </c>
      <c r="AE20" s="7"/>
    </row>
    <row r="21" spans="1:31" s="2" customFormat="1" x14ac:dyDescent="0.25">
      <c r="A21" s="11" t="s">
        <v>8</v>
      </c>
      <c r="B21" s="10" t="s">
        <v>130</v>
      </c>
      <c r="C21" s="11">
        <v>40</v>
      </c>
      <c r="D21" s="12">
        <v>0.96099999999999997</v>
      </c>
      <c r="E21" s="12">
        <v>0.96433850702143387</v>
      </c>
      <c r="F21" s="12">
        <v>0.96687852475158897</v>
      </c>
      <c r="G21" s="12">
        <v>1.5649999999999999</v>
      </c>
      <c r="H21" s="12">
        <v>1.6491673310799428</v>
      </c>
      <c r="I21" s="12">
        <v>1.8674975160384186</v>
      </c>
      <c r="J21" s="12">
        <v>3.153</v>
      </c>
      <c r="K21" s="12">
        <v>2.8652814359574679</v>
      </c>
      <c r="L21" s="12">
        <v>2.9207482014388488</v>
      </c>
      <c r="M21" s="13">
        <v>80.569999999999993</v>
      </c>
      <c r="N21" s="13">
        <v>74.616948289066414</v>
      </c>
      <c r="O21" s="13">
        <v>65.831794326819576</v>
      </c>
      <c r="P21" s="13">
        <v>39.99</v>
      </c>
      <c r="Q21" s="13">
        <v>42.947206483431955</v>
      </c>
      <c r="R21" s="13">
        <v>42.09219826656858</v>
      </c>
      <c r="S21" s="13">
        <v>40.58</v>
      </c>
      <c r="T21" s="14">
        <v>31.669741805634459</v>
      </c>
      <c r="U21" s="13">
        <v>23.739596060250996</v>
      </c>
      <c r="V21" s="13">
        <v>126.1</v>
      </c>
      <c r="W21" s="13">
        <v>123.05583346320978</v>
      </c>
      <c r="X21" s="13">
        <v>122.94071238168762</v>
      </c>
      <c r="Y21" s="15">
        <v>2074</v>
      </c>
      <c r="Z21" s="15">
        <v>2134</v>
      </c>
      <c r="AA21" s="15">
        <v>2173</v>
      </c>
      <c r="AB21" s="11">
        <v>15</v>
      </c>
      <c r="AC21" s="16"/>
      <c r="AE21" s="7"/>
    </row>
    <row r="22" spans="1:31" s="2" customFormat="1" x14ac:dyDescent="0.25">
      <c r="A22" s="11" t="s">
        <v>0</v>
      </c>
      <c r="B22" s="10" t="s">
        <v>130</v>
      </c>
      <c r="C22" s="11">
        <v>34</v>
      </c>
      <c r="D22" s="12">
        <v>0.75</v>
      </c>
      <c r="E22" s="12">
        <v>0.78878728826262934</v>
      </c>
      <c r="F22" s="12">
        <v>0.84979044425817263</v>
      </c>
      <c r="G22" s="12">
        <v>0.72199999999999998</v>
      </c>
      <c r="H22" s="12">
        <v>0.91687160764005504</v>
      </c>
      <c r="I22" s="12">
        <v>0.78086655255614446</v>
      </c>
      <c r="J22" s="12">
        <v>0.87400000000000011</v>
      </c>
      <c r="K22" s="12">
        <v>0.96897183421112898</v>
      </c>
      <c r="L22" s="12">
        <v>0.78086655255614446</v>
      </c>
      <c r="M22" s="13">
        <v>180.18</v>
      </c>
      <c r="N22" s="13">
        <v>167.09842918099085</v>
      </c>
      <c r="O22" s="13">
        <v>177.47968669936316</v>
      </c>
      <c r="P22" s="13">
        <v>149.01</v>
      </c>
      <c r="Q22" s="13">
        <v>158.11378616803074</v>
      </c>
      <c r="R22" s="13">
        <v>177.47968669936316</v>
      </c>
      <c r="S22" s="13">
        <v>31.16</v>
      </c>
      <c r="T22" s="14">
        <v>8.9846430129601167</v>
      </c>
      <c r="U22" s="13">
        <v>0</v>
      </c>
      <c r="V22" s="13">
        <v>130.16</v>
      </c>
      <c r="W22" s="13">
        <v>153.20780539730299</v>
      </c>
      <c r="X22" s="13">
        <v>138.58795110167631</v>
      </c>
      <c r="Y22" s="15">
        <v>2650</v>
      </c>
      <c r="Z22" s="15">
        <v>2730</v>
      </c>
      <c r="AA22" s="15">
        <v>2780</v>
      </c>
      <c r="AB22" s="11">
        <v>13</v>
      </c>
      <c r="AC22" s="12">
        <v>0.48893442622950822</v>
      </c>
      <c r="AE22" s="7"/>
    </row>
    <row r="23" spans="1:31" s="2" customFormat="1" x14ac:dyDescent="0.25">
      <c r="A23" s="11" t="s">
        <v>69</v>
      </c>
      <c r="B23" s="10" t="s">
        <v>130</v>
      </c>
      <c r="C23" s="11">
        <v>34</v>
      </c>
      <c r="D23" s="12">
        <v>0.90200000000000002</v>
      </c>
      <c r="E23" s="12">
        <v>0.95548961424332346</v>
      </c>
      <c r="F23" s="12">
        <v>0.82030111704711028</v>
      </c>
      <c r="G23" s="12">
        <v>0.77800000000000002</v>
      </c>
      <c r="H23" s="12">
        <v>0.76701124616607974</v>
      </c>
      <c r="I23" s="12">
        <v>0.75164253035671291</v>
      </c>
      <c r="J23" s="12">
        <v>1.3159999999999998</v>
      </c>
      <c r="K23" s="12">
        <v>1.1718831356667629</v>
      </c>
      <c r="L23" s="12">
        <v>0.78935770536810923</v>
      </c>
      <c r="M23" s="13">
        <v>150.69999999999999</v>
      </c>
      <c r="N23" s="13">
        <v>150.98363186269745</v>
      </c>
      <c r="O23" s="13">
        <v>150.00206394088872</v>
      </c>
      <c r="P23" s="13">
        <v>89.13</v>
      </c>
      <c r="Q23" s="13">
        <v>98.820556505234038</v>
      </c>
      <c r="R23" s="13">
        <v>142.83502920476357</v>
      </c>
      <c r="S23" s="13">
        <v>61.57</v>
      </c>
      <c r="T23" s="14">
        <v>52.163075357463427</v>
      </c>
      <c r="U23" s="13">
        <v>7.1670347361251574</v>
      </c>
      <c r="V23" s="13">
        <v>117.28</v>
      </c>
      <c r="W23" s="13">
        <v>115.80614362568819</v>
      </c>
      <c r="X23" s="13">
        <v>112.74793089925905</v>
      </c>
      <c r="Y23" s="15">
        <v>2200</v>
      </c>
      <c r="Z23" s="15">
        <v>2260</v>
      </c>
      <c r="AA23" s="15">
        <v>2310</v>
      </c>
      <c r="AB23" s="11">
        <v>27</v>
      </c>
      <c r="AC23" s="16"/>
      <c r="AE23" s="7"/>
    </row>
    <row r="24" spans="1:31" s="2" customFormat="1" x14ac:dyDescent="0.25">
      <c r="A24" s="11" t="s">
        <v>43</v>
      </c>
      <c r="B24" s="10" t="s">
        <v>130</v>
      </c>
      <c r="C24" s="11">
        <v>34</v>
      </c>
      <c r="D24" s="12">
        <v>0.91900000000000004</v>
      </c>
      <c r="E24" s="12">
        <v>0.87713424840977572</v>
      </c>
      <c r="F24" s="12">
        <v>0.81869641679490002</v>
      </c>
      <c r="G24" s="12">
        <v>0.51300000000000001</v>
      </c>
      <c r="H24" s="12">
        <v>0.68743555944192847</v>
      </c>
      <c r="I24" s="12">
        <v>0.68415712667196504</v>
      </c>
      <c r="J24" s="12">
        <v>1.7080000000000002</v>
      </c>
      <c r="K24" s="12">
        <v>1.4803822372119169</v>
      </c>
      <c r="L24" s="12">
        <v>1.4993422149752635</v>
      </c>
      <c r="M24" s="13">
        <v>207.7</v>
      </c>
      <c r="N24" s="13">
        <v>162.15158075623191</v>
      </c>
      <c r="O24" s="13">
        <v>149.99996829396818</v>
      </c>
      <c r="P24" s="13">
        <v>62.38</v>
      </c>
      <c r="Q24" s="13">
        <v>75.29728459961018</v>
      </c>
      <c r="R24" s="13">
        <v>68.445713249379992</v>
      </c>
      <c r="S24" s="13">
        <v>145.32</v>
      </c>
      <c r="T24" s="14">
        <v>86.854296156621743</v>
      </c>
      <c r="U24" s="13">
        <v>81.554255044588189</v>
      </c>
      <c r="V24" s="13">
        <v>106.54</v>
      </c>
      <c r="W24" s="13">
        <v>111.46876263155333</v>
      </c>
      <c r="X24" s="13">
        <v>102.62354730888714</v>
      </c>
      <c r="Y24" s="15">
        <v>1990</v>
      </c>
      <c r="Z24" s="15">
        <v>2050</v>
      </c>
      <c r="AA24" s="15">
        <v>2090</v>
      </c>
      <c r="AB24" s="11">
        <v>34</v>
      </c>
      <c r="AC24" s="16"/>
      <c r="AE24" s="7"/>
    </row>
    <row r="25" spans="1:31" s="2" customFormat="1" x14ac:dyDescent="0.25">
      <c r="A25" s="11" t="s">
        <v>100</v>
      </c>
      <c r="B25" s="10" t="s">
        <v>130</v>
      </c>
      <c r="C25" s="11">
        <v>30</v>
      </c>
      <c r="D25" s="12">
        <v>0.92799999999999994</v>
      </c>
      <c r="E25" s="12">
        <v>0.93233944954128445</v>
      </c>
      <c r="F25" s="12">
        <v>1</v>
      </c>
      <c r="G25" s="12">
        <v>0.69400000000000006</v>
      </c>
      <c r="H25" s="12">
        <v>0.70926958687530461</v>
      </c>
      <c r="I25" s="12">
        <v>0.92912594757512101</v>
      </c>
      <c r="J25" s="12">
        <v>2.1519999999999997</v>
      </c>
      <c r="K25" s="12">
        <v>2.1920180722891565</v>
      </c>
      <c r="L25" s="12">
        <v>2.9680525164113787</v>
      </c>
      <c r="M25" s="13">
        <v>129.02000000000001</v>
      </c>
      <c r="N25" s="13">
        <v>150.00263960462786</v>
      </c>
      <c r="O25" s="13">
        <v>93.254010501616122</v>
      </c>
      <c r="P25" s="13">
        <v>41.58</v>
      </c>
      <c r="Q25" s="13">
        <v>48.536237710609996</v>
      </c>
      <c r="R25" s="13">
        <v>29.192448716256212</v>
      </c>
      <c r="S25" s="13">
        <v>87.43</v>
      </c>
      <c r="T25" s="14">
        <v>101.46640189401785</v>
      </c>
      <c r="U25" s="13">
        <v>64.061561785359913</v>
      </c>
      <c r="V25" s="13">
        <v>89.48</v>
      </c>
      <c r="W25" s="13">
        <v>106.39231022257958</v>
      </c>
      <c r="X25" s="13">
        <v>86.644720872494375</v>
      </c>
      <c r="Y25" s="15">
        <v>1564</v>
      </c>
      <c r="Z25" s="15">
        <v>1609</v>
      </c>
      <c r="AA25" s="15">
        <v>1639</v>
      </c>
      <c r="AB25" s="11">
        <v>12</v>
      </c>
      <c r="AC25" s="16"/>
      <c r="AE25" s="7"/>
    </row>
    <row r="26" spans="1:31" s="2" customFormat="1" x14ac:dyDescent="0.25">
      <c r="A26" s="11" t="s">
        <v>27</v>
      </c>
      <c r="B26" s="10" t="s">
        <v>130</v>
      </c>
      <c r="C26" s="11">
        <v>33</v>
      </c>
      <c r="D26" s="12">
        <v>0.87599999999999989</v>
      </c>
      <c r="E26" s="12">
        <v>0.82813891362422087</v>
      </c>
      <c r="F26" s="12">
        <v>0.92590738423028784</v>
      </c>
      <c r="G26" s="12">
        <v>0.71099999999999997</v>
      </c>
      <c r="H26" s="12">
        <v>0.54606466537551113</v>
      </c>
      <c r="I26" s="12">
        <v>0.67695041620458829</v>
      </c>
      <c r="J26" s="12">
        <v>1.895</v>
      </c>
      <c r="K26" s="12">
        <v>1.5214914746112047</v>
      </c>
      <c r="L26" s="12">
        <v>1.7103264355399521</v>
      </c>
      <c r="M26" s="13">
        <v>150</v>
      </c>
      <c r="N26" s="13">
        <v>169.30580793245255</v>
      </c>
      <c r="O26" s="13">
        <v>150.00220464739672</v>
      </c>
      <c r="P26" s="13">
        <v>56.26</v>
      </c>
      <c r="Q26" s="13">
        <v>60.764007487054776</v>
      </c>
      <c r="R26" s="13">
        <v>59.371154393461417</v>
      </c>
      <c r="S26" s="13">
        <v>93.74</v>
      </c>
      <c r="T26" s="14">
        <v>108.54180044539778</v>
      </c>
      <c r="U26" s="13">
        <v>90.6310502539353</v>
      </c>
      <c r="V26" s="13">
        <v>106.63</v>
      </c>
      <c r="W26" s="13">
        <v>92.451919354765252</v>
      </c>
      <c r="X26" s="13">
        <v>101.54405486766103</v>
      </c>
      <c r="Y26" s="15">
        <v>1575</v>
      </c>
      <c r="Z26" s="15">
        <v>1620</v>
      </c>
      <c r="AA26" s="15">
        <v>1650</v>
      </c>
      <c r="AB26" s="11">
        <v>16</v>
      </c>
      <c r="AC26" s="16"/>
      <c r="AE26" s="7"/>
    </row>
    <row r="27" spans="1:31" s="2" customFormat="1" x14ac:dyDescent="0.25">
      <c r="A27" s="11" t="s">
        <v>90</v>
      </c>
      <c r="B27" s="10" t="s">
        <v>130</v>
      </c>
      <c r="C27" s="11">
        <v>31</v>
      </c>
      <c r="D27" s="12">
        <v>0.53700000000000003</v>
      </c>
      <c r="E27" s="12">
        <v>0.57783472133247915</v>
      </c>
      <c r="F27" s="12">
        <v>0.62965425531914898</v>
      </c>
      <c r="G27" s="12">
        <v>0.71799999999999997</v>
      </c>
      <c r="H27" s="12">
        <v>1.0052942317820217</v>
      </c>
      <c r="I27" s="12">
        <v>1.0005094099334937</v>
      </c>
      <c r="J27" s="12">
        <v>1.4330000000000001</v>
      </c>
      <c r="K27" s="12">
        <v>4.0248585062701139</v>
      </c>
      <c r="L27" s="12">
        <v>3.3046363806318939</v>
      </c>
      <c r="M27" s="13">
        <v>164.04</v>
      </c>
      <c r="N27" s="13">
        <v>295.50480808610325</v>
      </c>
      <c r="O27" s="13">
        <v>218.68288969618953</v>
      </c>
      <c r="P27" s="13">
        <v>82.25</v>
      </c>
      <c r="Q27" s="13">
        <v>73.808626705764794</v>
      </c>
      <c r="R27" s="13">
        <v>66.208279438795401</v>
      </c>
      <c r="S27" s="13">
        <v>81.790000000000006</v>
      </c>
      <c r="T27" s="14">
        <v>221.69618138033846</v>
      </c>
      <c r="U27" s="13">
        <v>152.47461025739412</v>
      </c>
      <c r="V27" s="13">
        <v>117.85</v>
      </c>
      <c r="W27" s="13">
        <v>297.06927903281291</v>
      </c>
      <c r="X27" s="13">
        <v>218.79428893248587</v>
      </c>
      <c r="Y27" s="15">
        <v>1774</v>
      </c>
      <c r="Z27" s="15">
        <v>1825</v>
      </c>
      <c r="AA27" s="15">
        <v>2472</v>
      </c>
      <c r="AB27" s="11">
        <v>4</v>
      </c>
      <c r="AC27" s="16"/>
      <c r="AE27" s="7"/>
    </row>
    <row r="28" spans="1:31" s="2" customFormat="1" x14ac:dyDescent="0.25">
      <c r="A28" s="11" t="s">
        <v>71</v>
      </c>
      <c r="B28" s="10" t="s">
        <v>130</v>
      </c>
      <c r="C28" s="11">
        <v>33</v>
      </c>
      <c r="D28" s="12">
        <v>0.7390000000000001</v>
      </c>
      <c r="E28" s="12">
        <v>0.85744680851063826</v>
      </c>
      <c r="F28" s="12">
        <v>0.87168141592920356</v>
      </c>
      <c r="G28" s="12">
        <v>1</v>
      </c>
      <c r="H28" s="12">
        <v>1</v>
      </c>
      <c r="I28" s="12">
        <v>0.42159730033745779</v>
      </c>
      <c r="J28" s="12">
        <v>2.004</v>
      </c>
      <c r="K28" s="12">
        <v>1.6840986394557824</v>
      </c>
      <c r="L28" s="12">
        <v>1.5442933662958385</v>
      </c>
      <c r="M28" s="13">
        <v>115.61</v>
      </c>
      <c r="N28" s="13">
        <v>119.04905025246454</v>
      </c>
      <c r="O28" s="13">
        <v>260.1773537416957</v>
      </c>
      <c r="P28" s="13">
        <v>57.68</v>
      </c>
      <c r="Q28" s="13">
        <v>70.690069728300074</v>
      </c>
      <c r="R28" s="13">
        <v>71.029295560303197</v>
      </c>
      <c r="S28" s="13">
        <v>57.92</v>
      </c>
      <c r="T28" s="14">
        <v>48.358980524164465</v>
      </c>
      <c r="U28" s="13">
        <v>189.14805818139249</v>
      </c>
      <c r="V28" s="13">
        <v>115.61</v>
      </c>
      <c r="W28" s="13">
        <v>119.04905025246454</v>
      </c>
      <c r="X28" s="13">
        <v>109.69006994644268</v>
      </c>
      <c r="Y28" s="15">
        <v>2079</v>
      </c>
      <c r="Z28" s="15">
        <v>2138</v>
      </c>
      <c r="AA28" s="15">
        <v>2178</v>
      </c>
      <c r="AB28" s="11">
        <v>24</v>
      </c>
      <c r="AC28" s="16"/>
      <c r="AE28" s="7"/>
    </row>
    <row r="29" spans="1:31" s="2" customFormat="1" x14ac:dyDescent="0.25">
      <c r="A29" s="11" t="s">
        <v>30</v>
      </c>
      <c r="B29" s="10" t="s">
        <v>130</v>
      </c>
      <c r="C29" s="11">
        <v>39</v>
      </c>
      <c r="D29" s="12">
        <v>0.71700000000000008</v>
      </c>
      <c r="E29" s="12">
        <v>0.90481522956326987</v>
      </c>
      <c r="F29" s="12">
        <v>0.97383390216154719</v>
      </c>
      <c r="G29" s="12">
        <v>1.5940000000000001</v>
      </c>
      <c r="H29" s="12">
        <v>1.3340835048010975</v>
      </c>
      <c r="I29" s="12">
        <v>0.72318625876697706</v>
      </c>
      <c r="J29" s="12">
        <v>2.2410000000000001</v>
      </c>
      <c r="K29" s="12">
        <v>18.290625918307377</v>
      </c>
      <c r="L29" s="12">
        <v>1.7742730784871898</v>
      </c>
      <c r="M29" s="13">
        <v>149.63999999999999</v>
      </c>
      <c r="N29" s="13">
        <v>165.81312616169765</v>
      </c>
      <c r="O29" s="13">
        <v>291.78367496229032</v>
      </c>
      <c r="P29" s="13">
        <v>106.42</v>
      </c>
      <c r="Q29" s="13">
        <v>12.094094400039804</v>
      </c>
      <c r="R29" s="13">
        <v>118.92980106826433</v>
      </c>
      <c r="S29" s="13">
        <v>43.22</v>
      </c>
      <c r="T29" s="14">
        <v>153.71903176165785</v>
      </c>
      <c r="U29" s="13">
        <v>172.85387389402601</v>
      </c>
      <c r="V29" s="13">
        <v>238.5</v>
      </c>
      <c r="W29" s="13">
        <v>221.20855649182414</v>
      </c>
      <c r="X29" s="13">
        <v>211.01394426525843</v>
      </c>
      <c r="Y29" s="15">
        <v>2163</v>
      </c>
      <c r="Z29" s="15">
        <v>2163</v>
      </c>
      <c r="AA29" s="15">
        <v>2266</v>
      </c>
      <c r="AB29" s="11">
        <v>24</v>
      </c>
      <c r="AC29" s="16"/>
      <c r="AE29" s="7"/>
    </row>
    <row r="30" spans="1:31" s="2" customFormat="1" x14ac:dyDescent="0.25">
      <c r="A30" s="11" t="s">
        <v>97</v>
      </c>
      <c r="B30" s="10" t="s">
        <v>130</v>
      </c>
      <c r="C30" s="11">
        <v>31</v>
      </c>
      <c r="D30" s="12">
        <v>0.63700000000000001</v>
      </c>
      <c r="E30" s="12">
        <v>0.60960266432304921</v>
      </c>
      <c r="F30" s="12">
        <v>0.67305590967036966</v>
      </c>
      <c r="G30" s="12">
        <v>0.33100000000000002</v>
      </c>
      <c r="H30" s="12">
        <v>0.6045236542847795</v>
      </c>
      <c r="I30" s="12">
        <v>0.50654301593896156</v>
      </c>
      <c r="J30" s="12">
        <v>1.518</v>
      </c>
      <c r="K30" s="12">
        <v>1.7528526063672327</v>
      </c>
      <c r="L30" s="12">
        <v>1.557745876469556</v>
      </c>
      <c r="M30" s="13">
        <v>507.42</v>
      </c>
      <c r="N30" s="13">
        <v>279.0821312034854</v>
      </c>
      <c r="O30" s="13">
        <v>327.0730933513114</v>
      </c>
      <c r="P30" s="13">
        <v>110.74</v>
      </c>
      <c r="Q30" s="13">
        <v>96.249821113235811</v>
      </c>
      <c r="R30" s="13">
        <v>106.35662314455608</v>
      </c>
      <c r="S30" s="13">
        <v>396.68</v>
      </c>
      <c r="T30" s="14">
        <v>182.83231009024959</v>
      </c>
      <c r="U30" s="13">
        <v>220.7164702067553</v>
      </c>
      <c r="V30" s="13">
        <v>168.09</v>
      </c>
      <c r="W30" s="13">
        <v>168.7117498007153</v>
      </c>
      <c r="X30" s="13">
        <v>165.67659113865878</v>
      </c>
      <c r="Y30" s="15">
        <v>2908</v>
      </c>
      <c r="Z30" s="15">
        <v>2991</v>
      </c>
      <c r="AA30" s="15">
        <v>3047</v>
      </c>
      <c r="AB30" s="11">
        <v>17</v>
      </c>
      <c r="AC30" s="12">
        <v>0.39500000000000002</v>
      </c>
      <c r="AE30" s="7"/>
    </row>
    <row r="31" spans="1:31" s="2" customFormat="1" x14ac:dyDescent="0.25">
      <c r="A31" s="11" t="s">
        <v>33</v>
      </c>
      <c r="B31" s="10" t="s">
        <v>130</v>
      </c>
      <c r="C31" s="11">
        <v>33</v>
      </c>
      <c r="D31" s="12">
        <v>0.86599999999999999</v>
      </c>
      <c r="E31" s="12">
        <v>0.86743265004134573</v>
      </c>
      <c r="F31" s="12">
        <v>0.85141947466171397</v>
      </c>
      <c r="G31" s="12">
        <v>0.872</v>
      </c>
      <c r="H31" s="12">
        <v>0.68062237266932202</v>
      </c>
      <c r="I31" s="12">
        <v>0.6412665060857542</v>
      </c>
      <c r="J31" s="12">
        <v>1.5290000000000001</v>
      </c>
      <c r="K31" s="12">
        <v>0.87149709520598562</v>
      </c>
      <c r="L31" s="12">
        <v>0.80660105839754903</v>
      </c>
      <c r="M31" s="13">
        <v>203.22</v>
      </c>
      <c r="N31" s="13">
        <v>187.99549348968353</v>
      </c>
      <c r="O31" s="13">
        <v>192.73275443468231</v>
      </c>
      <c r="P31" s="13">
        <v>115.85</v>
      </c>
      <c r="Q31" s="13">
        <v>146.82084373424732</v>
      </c>
      <c r="R31" s="13">
        <v>153.22699959029453</v>
      </c>
      <c r="S31" s="13">
        <v>87.38</v>
      </c>
      <c r="T31" s="14">
        <v>41.174649755436214</v>
      </c>
      <c r="U31" s="13">
        <v>39.505754844387795</v>
      </c>
      <c r="V31" s="13">
        <v>177.16</v>
      </c>
      <c r="W31" s="13">
        <v>127.95393883008848</v>
      </c>
      <c r="X31" s="13">
        <v>123.59306004461237</v>
      </c>
      <c r="Y31" s="15">
        <v>2184</v>
      </c>
      <c r="Z31" s="15">
        <v>2246</v>
      </c>
      <c r="AA31" s="15">
        <v>2288</v>
      </c>
      <c r="AB31" s="11">
        <v>20</v>
      </c>
      <c r="AC31" s="12">
        <v>0.38608923884514434</v>
      </c>
      <c r="AE31" s="7"/>
    </row>
    <row r="32" spans="1:31" s="2" customFormat="1" x14ac:dyDescent="0.25">
      <c r="A32" s="11" t="s">
        <v>116</v>
      </c>
      <c r="B32" s="10" t="s">
        <v>130</v>
      </c>
      <c r="C32" s="11">
        <v>31</v>
      </c>
      <c r="D32" s="12">
        <v>0.628</v>
      </c>
      <c r="E32" s="12">
        <v>0.55899223934315601</v>
      </c>
      <c r="F32" s="12">
        <v>0.56046892509266444</v>
      </c>
      <c r="G32" s="12">
        <v>0.52700000000000002</v>
      </c>
      <c r="H32" s="12">
        <v>0.74675448442364301</v>
      </c>
      <c r="I32" s="12">
        <v>1.0231952572277054</v>
      </c>
      <c r="J32" s="12">
        <v>2.17</v>
      </c>
      <c r="K32" s="12">
        <v>1.380654676446788</v>
      </c>
      <c r="L32" s="12">
        <v>1.1796251541927851</v>
      </c>
      <c r="M32" s="13">
        <v>299.17</v>
      </c>
      <c r="N32" s="13">
        <v>224.73911957069254</v>
      </c>
      <c r="O32" s="13">
        <v>154.06352816110129</v>
      </c>
      <c r="P32" s="13">
        <v>72.650000000000006</v>
      </c>
      <c r="Q32" s="13">
        <v>121.55461334962142</v>
      </c>
      <c r="R32" s="13">
        <v>133.63318912445249</v>
      </c>
      <c r="S32" s="13">
        <v>226.52</v>
      </c>
      <c r="T32" s="14">
        <v>103.18450622107113</v>
      </c>
      <c r="U32" s="13">
        <v>20.430339036648792</v>
      </c>
      <c r="V32" s="13">
        <v>157.68</v>
      </c>
      <c r="W32" s="13">
        <v>167.82494536483597</v>
      </c>
      <c r="X32" s="13">
        <v>157.63707132620587</v>
      </c>
      <c r="Y32" s="15">
        <v>3003</v>
      </c>
      <c r="Z32" s="15">
        <v>3088</v>
      </c>
      <c r="AA32" s="15">
        <v>3146</v>
      </c>
      <c r="AB32" s="11">
        <v>24</v>
      </c>
      <c r="AC32" s="12">
        <v>0.60044117647058826</v>
      </c>
      <c r="AE32" s="7"/>
    </row>
    <row r="33" spans="1:31" s="2" customFormat="1" x14ac:dyDescent="0.25">
      <c r="A33" s="11" t="s">
        <v>73</v>
      </c>
      <c r="B33" s="10" t="s">
        <v>130</v>
      </c>
      <c r="C33" s="11">
        <v>36</v>
      </c>
      <c r="D33" s="12">
        <v>0.74</v>
      </c>
      <c r="E33" s="12">
        <v>0.80808080808080807</v>
      </c>
      <c r="F33" s="12">
        <v>0.85108958837772397</v>
      </c>
      <c r="G33" s="12">
        <v>0.66099999999999992</v>
      </c>
      <c r="H33" s="12">
        <v>0.72150936608829097</v>
      </c>
      <c r="I33" s="12">
        <v>0.70911432388189277</v>
      </c>
      <c r="J33" s="12">
        <v>0.79599999999999993</v>
      </c>
      <c r="K33" s="12">
        <v>0.72150936608829108</v>
      </c>
      <c r="L33" s="12">
        <v>0.70911432388189277</v>
      </c>
      <c r="M33" s="13">
        <v>263.22000000000003</v>
      </c>
      <c r="N33" s="13">
        <v>243.19641139936658</v>
      </c>
      <c r="O33" s="13">
        <v>224.11611991648695</v>
      </c>
      <c r="P33" s="13">
        <v>218.78</v>
      </c>
      <c r="Q33" s="13">
        <v>243.19641139936658</v>
      </c>
      <c r="R33" s="13">
        <v>224.11611991648695</v>
      </c>
      <c r="S33" s="13">
        <v>44.44</v>
      </c>
      <c r="T33" s="14">
        <v>0</v>
      </c>
      <c r="U33" s="13">
        <v>0</v>
      </c>
      <c r="V33" s="13">
        <v>174.06</v>
      </c>
      <c r="W33" s="13">
        <v>175.46848862370422</v>
      </c>
      <c r="X33" s="13">
        <v>158.92395084561284</v>
      </c>
      <c r="Y33" s="15">
        <v>3465</v>
      </c>
      <c r="Z33" s="15">
        <v>3067</v>
      </c>
      <c r="AA33" s="15">
        <v>3190</v>
      </c>
      <c r="AB33" s="11">
        <v>3</v>
      </c>
      <c r="AC33" s="12">
        <v>0.41132457027300301</v>
      </c>
      <c r="AE33" s="7"/>
    </row>
    <row r="34" spans="1:31" s="2" customFormat="1" x14ac:dyDescent="0.25">
      <c r="A34" s="11" t="s">
        <v>34</v>
      </c>
      <c r="B34" s="10" t="s">
        <v>130</v>
      </c>
      <c r="C34" s="11">
        <v>33</v>
      </c>
      <c r="D34" s="12">
        <v>0.98499999999999999</v>
      </c>
      <c r="E34" s="12">
        <v>0.99444818304172278</v>
      </c>
      <c r="F34" s="12">
        <v>0.9957947855340622</v>
      </c>
      <c r="G34" s="12">
        <v>0.48599999999999999</v>
      </c>
      <c r="H34" s="12">
        <v>0.69532478083990279</v>
      </c>
      <c r="I34" s="12">
        <v>1.0128888359184784</v>
      </c>
      <c r="J34" s="12">
        <v>1.002</v>
      </c>
      <c r="K34" s="12">
        <v>1.0935057960816266</v>
      </c>
      <c r="L34" s="12">
        <v>0.99231866289688986</v>
      </c>
      <c r="M34" s="13">
        <v>310.27999999999997</v>
      </c>
      <c r="N34" s="13">
        <v>250.6422733155174</v>
      </c>
      <c r="O34" s="13">
        <v>174.02860228658287</v>
      </c>
      <c r="P34" s="13">
        <v>150.44</v>
      </c>
      <c r="Q34" s="13">
        <v>159.37527207155094</v>
      </c>
      <c r="R34" s="13">
        <v>177.63611123868671</v>
      </c>
      <c r="S34" s="13">
        <v>159.84</v>
      </c>
      <c r="T34" s="14">
        <v>91.267001243966462</v>
      </c>
      <c r="U34" s="13">
        <v>-3.6075089521038368</v>
      </c>
      <c r="V34" s="13">
        <v>150.80000000000001</v>
      </c>
      <c r="W34" s="13">
        <v>174.27778376232715</v>
      </c>
      <c r="X34" s="13">
        <v>176.27162838657679</v>
      </c>
      <c r="Y34" s="15">
        <v>2887</v>
      </c>
      <c r="Z34" s="15">
        <v>3240</v>
      </c>
      <c r="AA34" s="15">
        <v>3482</v>
      </c>
      <c r="AB34" s="11">
        <v>19</v>
      </c>
      <c r="AC34" s="12">
        <v>0.65092348284960422</v>
      </c>
      <c r="AE34" s="7"/>
    </row>
    <row r="35" spans="1:31" s="2" customFormat="1" x14ac:dyDescent="0.25">
      <c r="A35" s="11" t="s">
        <v>1</v>
      </c>
      <c r="B35" s="10" t="s">
        <v>130</v>
      </c>
      <c r="C35" s="11">
        <v>33</v>
      </c>
      <c r="D35" s="12">
        <v>0.89200000000000002</v>
      </c>
      <c r="E35" s="12">
        <v>0.80871779508687835</v>
      </c>
      <c r="F35" s="12">
        <v>0.88757459505541347</v>
      </c>
      <c r="G35" s="12">
        <v>0.88700000000000001</v>
      </c>
      <c r="H35" s="12">
        <v>1.8220727522306108</v>
      </c>
      <c r="I35" s="12">
        <v>1.6953504640208925</v>
      </c>
      <c r="J35" s="12">
        <v>1.7790000000000001</v>
      </c>
      <c r="K35" s="12">
        <v>1.822072752230611</v>
      </c>
      <c r="L35" s="12">
        <v>1.6953504640208925</v>
      </c>
      <c r="M35" s="13">
        <v>209.3</v>
      </c>
      <c r="N35" s="13">
        <v>110.90508290859046</v>
      </c>
      <c r="O35" s="13">
        <v>114.24470520039043</v>
      </c>
      <c r="P35" s="13">
        <v>104.38</v>
      </c>
      <c r="Q35" s="13">
        <v>110.90508290859046</v>
      </c>
      <c r="R35" s="13">
        <v>114.24470520039043</v>
      </c>
      <c r="S35" s="13">
        <v>104.92</v>
      </c>
      <c r="T35" s="14">
        <v>0</v>
      </c>
      <c r="U35" s="13">
        <v>0</v>
      </c>
      <c r="V35" s="13">
        <v>185.68</v>
      </c>
      <c r="W35" s="13">
        <v>202.07712965161952</v>
      </c>
      <c r="X35" s="13">
        <v>193.68481397341199</v>
      </c>
      <c r="Y35" s="15">
        <v>3150</v>
      </c>
      <c r="Z35" s="15">
        <v>3564</v>
      </c>
      <c r="AA35" s="15">
        <v>3630</v>
      </c>
      <c r="AB35" s="11">
        <v>6</v>
      </c>
      <c r="AC35" s="12">
        <v>0.33578560168155541</v>
      </c>
      <c r="AE35" s="7"/>
    </row>
    <row r="36" spans="1:31" s="2" customFormat="1" x14ac:dyDescent="0.25">
      <c r="A36" s="11" t="s">
        <v>36</v>
      </c>
      <c r="B36" s="10" t="s">
        <v>130</v>
      </c>
      <c r="C36" s="11">
        <v>37</v>
      </c>
      <c r="D36" s="12">
        <v>0.91</v>
      </c>
      <c r="E36" s="12">
        <v>0.93860911270983216</v>
      </c>
      <c r="F36" s="12">
        <v>0.9604571728849185</v>
      </c>
      <c r="G36" s="12">
        <v>1.03</v>
      </c>
      <c r="H36" s="12">
        <v>0.9329330396898613</v>
      </c>
      <c r="I36" s="12">
        <v>1.149440917732736</v>
      </c>
      <c r="J36" s="12">
        <v>1.2450000000000001</v>
      </c>
      <c r="K36" s="12">
        <v>1.2370131017952217</v>
      </c>
      <c r="L36" s="12">
        <v>1.149440917732736</v>
      </c>
      <c r="M36" s="13">
        <v>171.78</v>
      </c>
      <c r="N36" s="13">
        <v>210.17516371514293</v>
      </c>
      <c r="O36" s="13">
        <v>163.00865023185648</v>
      </c>
      <c r="P36" s="13">
        <v>142.04</v>
      </c>
      <c r="Q36" s="13">
        <v>158.51032949248585</v>
      </c>
      <c r="R36" s="13">
        <v>163.00865023185648</v>
      </c>
      <c r="S36" s="13">
        <v>29.74</v>
      </c>
      <c r="T36" s="14">
        <v>51.664834222657078</v>
      </c>
      <c r="U36" s="13">
        <v>0</v>
      </c>
      <c r="V36" s="13">
        <v>176.86</v>
      </c>
      <c r="W36" s="13">
        <v>196.07935435208253</v>
      </c>
      <c r="X36" s="13">
        <v>187.36881252087969</v>
      </c>
      <c r="Y36" s="15">
        <v>4200</v>
      </c>
      <c r="Z36" s="15">
        <v>4039</v>
      </c>
      <c r="AA36" s="15">
        <v>4114</v>
      </c>
      <c r="AB36" s="11">
        <v>7</v>
      </c>
      <c r="AC36" s="12">
        <v>0.37743589743589745</v>
      </c>
      <c r="AE36" s="7"/>
    </row>
    <row r="37" spans="1:31" s="2" customFormat="1" x14ac:dyDescent="0.25">
      <c r="A37" s="11" t="s">
        <v>21</v>
      </c>
      <c r="B37" s="10" t="s">
        <v>130</v>
      </c>
      <c r="C37" s="11">
        <v>32</v>
      </c>
      <c r="D37" s="12">
        <v>0.60599999999999998</v>
      </c>
      <c r="E37" s="12">
        <v>0.78403279844824547</v>
      </c>
      <c r="F37" s="12">
        <v>0.87706680217331823</v>
      </c>
      <c r="G37" s="12">
        <v>0.71599999999999997</v>
      </c>
      <c r="H37" s="12">
        <v>0.88202553823855867</v>
      </c>
      <c r="I37" s="12">
        <v>0.88203872690852436</v>
      </c>
      <c r="J37" s="12">
        <v>1.1100000000000001</v>
      </c>
      <c r="K37" s="12">
        <v>1.2838702139733618</v>
      </c>
      <c r="L37" s="12">
        <v>1.5159407992655547</v>
      </c>
      <c r="M37" s="13">
        <v>292.91000000000003</v>
      </c>
      <c r="N37" s="13">
        <v>213.1258113455433</v>
      </c>
      <c r="O37" s="13">
        <v>201.00488206422983</v>
      </c>
      <c r="P37" s="13">
        <v>188.88</v>
      </c>
      <c r="Q37" s="13">
        <v>146.41854481755479</v>
      </c>
      <c r="R37" s="13">
        <v>116.95317545660559</v>
      </c>
      <c r="S37" s="13">
        <v>104.04</v>
      </c>
      <c r="T37" s="14">
        <v>66.707266527988494</v>
      </c>
      <c r="U37" s="13">
        <v>84.051706607624226</v>
      </c>
      <c r="V37" s="13">
        <v>209.69</v>
      </c>
      <c r="W37" s="13">
        <v>187.98240846458233</v>
      </c>
      <c r="X37" s="13">
        <v>177.29409027833134</v>
      </c>
      <c r="Y37" s="15">
        <v>3780</v>
      </c>
      <c r="Z37" s="15">
        <v>3780</v>
      </c>
      <c r="AA37" s="15">
        <v>3845</v>
      </c>
      <c r="AB37" s="11">
        <v>17</v>
      </c>
      <c r="AC37" s="12">
        <v>0.40680713128038898</v>
      </c>
      <c r="AE37" s="7"/>
    </row>
    <row r="38" spans="1:31" s="2" customFormat="1" x14ac:dyDescent="0.25">
      <c r="A38" s="11" t="s">
        <v>38</v>
      </c>
      <c r="B38" s="10" t="s">
        <v>130</v>
      </c>
      <c r="C38" s="11">
        <v>39</v>
      </c>
      <c r="D38" s="12">
        <v>0.8590000000000001</v>
      </c>
      <c r="E38" s="12">
        <v>0.88681502751854513</v>
      </c>
      <c r="F38" s="12">
        <v>0.90340257423219061</v>
      </c>
      <c r="G38" s="12">
        <v>0.85199999999999998</v>
      </c>
      <c r="H38" s="12">
        <v>0.93880348188221963</v>
      </c>
      <c r="I38" s="12">
        <v>0.73663108114688902</v>
      </c>
      <c r="J38" s="12">
        <v>1.6830000000000001</v>
      </c>
      <c r="K38" s="12">
        <v>1.1940361051978747</v>
      </c>
      <c r="L38" s="12">
        <v>1.1480482025248138</v>
      </c>
      <c r="M38" s="13">
        <v>176.05</v>
      </c>
      <c r="N38" s="13">
        <v>159.74589206202171</v>
      </c>
      <c r="O38" s="13">
        <v>203.63026958178298</v>
      </c>
      <c r="P38" s="13">
        <v>89.13</v>
      </c>
      <c r="Q38" s="13">
        <v>125.59921683386141</v>
      </c>
      <c r="R38" s="13">
        <v>130.65687077108521</v>
      </c>
      <c r="S38" s="13">
        <v>86.92</v>
      </c>
      <c r="T38" s="14">
        <v>34.146675228160298</v>
      </c>
      <c r="U38" s="13">
        <v>72.973398810697773</v>
      </c>
      <c r="V38" s="13">
        <v>149.99</v>
      </c>
      <c r="W38" s="13">
        <v>149.96999968420721</v>
      </c>
      <c r="X38" s="13">
        <v>150.00038563626126</v>
      </c>
      <c r="Y38" s="15">
        <v>3150</v>
      </c>
      <c r="Z38" s="15">
        <v>3240</v>
      </c>
      <c r="AA38" s="15">
        <v>3300</v>
      </c>
      <c r="AB38" s="11">
        <v>18</v>
      </c>
      <c r="AC38" s="16"/>
      <c r="AE38" s="7"/>
    </row>
    <row r="39" spans="1:31" s="2" customFormat="1" x14ac:dyDescent="0.25">
      <c r="A39" s="11" t="s">
        <v>40</v>
      </c>
      <c r="B39" s="10" t="s">
        <v>130</v>
      </c>
      <c r="C39" s="11">
        <v>42</v>
      </c>
      <c r="D39" s="12">
        <v>0.81700000000000006</v>
      </c>
      <c r="E39" s="12">
        <v>0.88419585735098494</v>
      </c>
      <c r="F39" s="12">
        <v>0.92050203873598369</v>
      </c>
      <c r="G39" s="12">
        <v>0.95</v>
      </c>
      <c r="H39" s="12">
        <v>0.9404514197264584</v>
      </c>
      <c r="I39" s="12">
        <v>0.98552841735010677</v>
      </c>
      <c r="J39" s="12">
        <v>2.5089999999999999</v>
      </c>
      <c r="K39" s="12">
        <v>2.336977121378252</v>
      </c>
      <c r="L39" s="12">
        <v>2.2898747245892399</v>
      </c>
      <c r="M39" s="13">
        <v>194.56</v>
      </c>
      <c r="N39" s="13">
        <v>193.26750606581609</v>
      </c>
      <c r="O39" s="13">
        <v>181.83399932595819</v>
      </c>
      <c r="P39" s="13">
        <v>73.680000000000007</v>
      </c>
      <c r="Q39" s="13">
        <v>77.77513044688898</v>
      </c>
      <c r="R39" s="13">
        <v>78.258680115479905</v>
      </c>
      <c r="S39" s="13">
        <v>120.88</v>
      </c>
      <c r="T39" s="14">
        <v>115.49237561892711</v>
      </c>
      <c r="U39" s="13">
        <v>103.5753192104783</v>
      </c>
      <c r="V39" s="13">
        <v>184.85</v>
      </c>
      <c r="W39" s="13">
        <v>181.75870046658866</v>
      </c>
      <c r="X39" s="13">
        <v>179.20257357615196</v>
      </c>
      <c r="Y39" s="15">
        <v>2940</v>
      </c>
      <c r="Z39" s="15">
        <v>2940</v>
      </c>
      <c r="AA39" s="15">
        <v>3080</v>
      </c>
      <c r="AB39" s="11">
        <v>13</v>
      </c>
      <c r="AC39" s="12">
        <v>0.61225282274926818</v>
      </c>
      <c r="AE39" s="7"/>
    </row>
    <row r="40" spans="1:31" s="2" customFormat="1" x14ac:dyDescent="0.25">
      <c r="A40" s="11" t="s">
        <v>117</v>
      </c>
      <c r="B40" s="10" t="s">
        <v>130</v>
      </c>
      <c r="C40" s="11">
        <v>32</v>
      </c>
      <c r="D40" s="12">
        <v>0.69799999999999995</v>
      </c>
      <c r="E40" s="12">
        <v>0.72074882995319811</v>
      </c>
      <c r="F40" s="12">
        <v>0.78552709442894586</v>
      </c>
      <c r="G40" s="12">
        <v>0.95700000000000007</v>
      </c>
      <c r="H40" s="12">
        <v>0.86511180438542346</v>
      </c>
      <c r="I40" s="12">
        <v>1.0009514489207851</v>
      </c>
      <c r="J40" s="12">
        <v>1.7380000000000002</v>
      </c>
      <c r="K40" s="12">
        <v>1.5093188190664688</v>
      </c>
      <c r="L40" s="12">
        <v>2.0941726479587777</v>
      </c>
      <c r="M40" s="13">
        <v>218.01</v>
      </c>
      <c r="N40" s="13">
        <v>217.02996633931275</v>
      </c>
      <c r="O40" s="13">
        <v>182.47711719291004</v>
      </c>
      <c r="P40" s="13">
        <v>120.11</v>
      </c>
      <c r="Q40" s="13">
        <v>124.39729990356798</v>
      </c>
      <c r="R40" s="13">
        <v>87.218565779265489</v>
      </c>
      <c r="S40" s="13">
        <v>97.9</v>
      </c>
      <c r="T40" s="14">
        <v>92.632666435744781</v>
      </c>
      <c r="U40" s="13">
        <v>95.258551413644568</v>
      </c>
      <c r="V40" s="13">
        <v>208.7</v>
      </c>
      <c r="W40" s="13">
        <v>187.75518578551058</v>
      </c>
      <c r="X40" s="13">
        <v>182.65073484913123</v>
      </c>
      <c r="Y40" s="15">
        <v>3140</v>
      </c>
      <c r="Z40" s="15">
        <v>3230</v>
      </c>
      <c r="AA40" s="15">
        <v>3610</v>
      </c>
      <c r="AB40" s="11">
        <v>5</v>
      </c>
      <c r="AC40" s="12">
        <v>0.51643835616438361</v>
      </c>
      <c r="AE40" s="7"/>
    </row>
    <row r="41" spans="1:31" s="2" customFormat="1" x14ac:dyDescent="0.25">
      <c r="A41" s="11" t="s">
        <v>98</v>
      </c>
      <c r="B41" s="10" t="s">
        <v>130</v>
      </c>
      <c r="C41" s="11">
        <v>31</v>
      </c>
      <c r="D41" s="12">
        <v>0.65400000000000003</v>
      </c>
      <c r="E41" s="12">
        <v>0.78944418496029889</v>
      </c>
      <c r="F41" s="12">
        <v>0.7828360957642726</v>
      </c>
      <c r="G41" s="12">
        <v>0.877</v>
      </c>
      <c r="H41" s="12">
        <v>1.0408429838953757</v>
      </c>
      <c r="I41" s="12">
        <v>1</v>
      </c>
      <c r="J41" s="12">
        <v>1.865</v>
      </c>
      <c r="K41" s="12">
        <v>2.0144592428166237</v>
      </c>
      <c r="L41" s="12">
        <v>2.1969297889374939</v>
      </c>
      <c r="M41" s="13">
        <v>202.74</v>
      </c>
      <c r="N41" s="13">
        <v>174.88456315074694</v>
      </c>
      <c r="O41" s="13">
        <v>177.39106645630102</v>
      </c>
      <c r="P41" s="13">
        <v>95.31</v>
      </c>
      <c r="Q41" s="13">
        <v>90.360413692238041</v>
      </c>
      <c r="R41" s="13">
        <v>80.744986639783832</v>
      </c>
      <c r="S41" s="13">
        <v>107.43</v>
      </c>
      <c r="T41" s="14">
        <v>84.524149458508901</v>
      </c>
      <c r="U41" s="13">
        <v>96.646079816517201</v>
      </c>
      <c r="V41" s="13">
        <v>177.75</v>
      </c>
      <c r="W41" s="13">
        <v>182.0273705470627</v>
      </c>
      <c r="X41" s="13">
        <v>177.39106645630105</v>
      </c>
      <c r="Y41" s="15">
        <v>3230</v>
      </c>
      <c r="Z41" s="15">
        <v>3520</v>
      </c>
      <c r="AA41" s="15">
        <v>3593</v>
      </c>
      <c r="AB41" s="11">
        <v>9</v>
      </c>
      <c r="AC41" s="16"/>
      <c r="AE41" s="7"/>
    </row>
    <row r="42" spans="1:31" s="2" customFormat="1" x14ac:dyDescent="0.25">
      <c r="A42" s="11" t="s">
        <v>31</v>
      </c>
      <c r="B42" s="10" t="s">
        <v>130</v>
      </c>
      <c r="C42" s="11">
        <v>35</v>
      </c>
      <c r="D42" s="12">
        <v>0.82700000000000007</v>
      </c>
      <c r="E42" s="12">
        <v>0.8992918961447679</v>
      </c>
      <c r="F42" s="12">
        <v>0.94904589994842703</v>
      </c>
      <c r="G42" s="12">
        <v>0.56100000000000005</v>
      </c>
      <c r="H42" s="12">
        <v>0.82395155306105172</v>
      </c>
      <c r="I42" s="12">
        <v>0.86950592943779048</v>
      </c>
      <c r="J42" s="12">
        <v>1.4969999999999999</v>
      </c>
      <c r="K42" s="12">
        <v>4.9791440953412787</v>
      </c>
      <c r="L42" s="12">
        <v>3.0907140070230197</v>
      </c>
      <c r="M42" s="13">
        <v>189.96</v>
      </c>
      <c r="N42" s="13">
        <v>130.6356155221892</v>
      </c>
      <c r="O42" s="13">
        <v>161.50871197502801</v>
      </c>
      <c r="P42" s="13">
        <v>71.23</v>
      </c>
      <c r="Q42" s="13">
        <v>21.617654808444861</v>
      </c>
      <c r="R42" s="13">
        <v>45.437003358784459</v>
      </c>
      <c r="S42" s="13">
        <v>118.73</v>
      </c>
      <c r="T42" s="14">
        <v>109.01796071374433</v>
      </c>
      <c r="U42" s="13">
        <v>116.07170861624354</v>
      </c>
      <c r="V42" s="13">
        <v>106.66</v>
      </c>
      <c r="W42" s="13">
        <v>107.63741829459423</v>
      </c>
      <c r="X42" s="13">
        <v>140.43278271814711</v>
      </c>
      <c r="Y42" s="15">
        <v>2500</v>
      </c>
      <c r="Z42" s="15">
        <v>2571</v>
      </c>
      <c r="AA42" s="15">
        <v>3006</v>
      </c>
      <c r="AB42" s="11">
        <v>5</v>
      </c>
      <c r="AC42" s="12">
        <v>0.45913312693498454</v>
      </c>
      <c r="AE42" s="7"/>
    </row>
    <row r="43" spans="1:31" s="2" customFormat="1" x14ac:dyDescent="0.25">
      <c r="A43" s="11" t="s">
        <v>99</v>
      </c>
      <c r="B43" s="10" t="s">
        <v>130</v>
      </c>
      <c r="C43" s="11">
        <v>31</v>
      </c>
      <c r="D43" s="12">
        <v>0.85</v>
      </c>
      <c r="E43" s="12">
        <v>0.89975823620683437</v>
      </c>
      <c r="F43" s="12">
        <v>0.92132451315593877</v>
      </c>
      <c r="G43" s="12">
        <v>0.41700000000000004</v>
      </c>
      <c r="H43" s="12">
        <v>0.67030467725094378</v>
      </c>
      <c r="I43" s="12">
        <v>0.86179111262643482</v>
      </c>
      <c r="J43" s="12">
        <v>1.5659999999999998</v>
      </c>
      <c r="K43" s="12">
        <v>2.0131022449504696</v>
      </c>
      <c r="L43" s="12">
        <v>1.6383828417303752</v>
      </c>
      <c r="M43" s="13">
        <v>451.59</v>
      </c>
      <c r="N43" s="13">
        <v>288.68051033637914</v>
      </c>
      <c r="O43" s="13">
        <v>193.90652936915919</v>
      </c>
      <c r="P43" s="13">
        <v>120.3</v>
      </c>
      <c r="Q43" s="13">
        <v>96.122239590679769</v>
      </c>
      <c r="R43" s="13">
        <v>101.99504012999091</v>
      </c>
      <c r="S43" s="13">
        <v>331.29</v>
      </c>
      <c r="T43" s="14">
        <v>192.55827074569939</v>
      </c>
      <c r="U43" s="13">
        <v>91.911489239168276</v>
      </c>
      <c r="V43" s="13">
        <v>188.36</v>
      </c>
      <c r="W43" s="13">
        <v>193.50389630966436</v>
      </c>
      <c r="X43" s="13">
        <v>167.10692369057816</v>
      </c>
      <c r="Y43" s="15">
        <v>3780</v>
      </c>
      <c r="Z43" s="15">
        <v>3888</v>
      </c>
      <c r="AA43" s="15">
        <v>3960</v>
      </c>
      <c r="AB43" s="11">
        <v>11</v>
      </c>
      <c r="AC43" s="12">
        <v>0.23553299492385787</v>
      </c>
      <c r="AE43" s="7"/>
    </row>
    <row r="44" spans="1:31" s="2" customFormat="1" x14ac:dyDescent="0.25">
      <c r="A44" s="11" t="s">
        <v>42</v>
      </c>
      <c r="B44" s="10" t="s">
        <v>130</v>
      </c>
      <c r="C44" s="11">
        <v>34</v>
      </c>
      <c r="D44" s="12">
        <v>0.99199999999999999</v>
      </c>
      <c r="E44" s="12">
        <v>0.99389416553595655</v>
      </c>
      <c r="F44" s="12">
        <v>0.99390011437285553</v>
      </c>
      <c r="G44" s="12">
        <v>1.0369999999999999</v>
      </c>
      <c r="H44" s="12">
        <v>0.70312230005449738</v>
      </c>
      <c r="I44" s="12">
        <v>0.72145067179045219</v>
      </c>
      <c r="J44" s="12">
        <v>1.3230000000000002</v>
      </c>
      <c r="K44" s="12">
        <v>0.7404327986338568</v>
      </c>
      <c r="L44" s="12">
        <v>0.72145067179045219</v>
      </c>
      <c r="M44" s="13">
        <v>128.71</v>
      </c>
      <c r="N44" s="13">
        <v>198.62449507616759</v>
      </c>
      <c r="O44" s="13">
        <v>180.77360201254007</v>
      </c>
      <c r="P44" s="13">
        <v>100.82</v>
      </c>
      <c r="Q44" s="13">
        <v>188.61578266494178</v>
      </c>
      <c r="R44" s="13">
        <v>180.77360201254007</v>
      </c>
      <c r="S44" s="13">
        <v>27.89</v>
      </c>
      <c r="T44" s="14">
        <v>10.00871241122581</v>
      </c>
      <c r="U44" s="13">
        <v>0</v>
      </c>
      <c r="V44" s="13">
        <v>133.41</v>
      </c>
      <c r="W44" s="13">
        <v>139.65731182511814</v>
      </c>
      <c r="X44" s="13">
        <v>130.41923661392687</v>
      </c>
      <c r="Y44" s="15">
        <v>2350</v>
      </c>
      <c r="Z44" s="15">
        <v>2613</v>
      </c>
      <c r="AA44" s="15">
        <v>2662</v>
      </c>
      <c r="AB44" s="11">
        <v>6</v>
      </c>
      <c r="AC44" s="12">
        <v>0.47811550151975685</v>
      </c>
      <c r="AE44" s="7"/>
    </row>
    <row r="45" spans="1:31" s="2" customFormat="1" x14ac:dyDescent="0.25">
      <c r="A45" s="11" t="s">
        <v>76</v>
      </c>
      <c r="B45" s="10" t="s">
        <v>130</v>
      </c>
      <c r="C45" s="11">
        <v>34</v>
      </c>
      <c r="D45" s="12">
        <v>0.77599999999999991</v>
      </c>
      <c r="E45" s="12">
        <v>0.78504336442480771</v>
      </c>
      <c r="F45" s="12">
        <v>0.79181385869565213</v>
      </c>
      <c r="G45" s="12">
        <v>0.69599999999999995</v>
      </c>
      <c r="H45" s="12">
        <v>0.56425796498119218</v>
      </c>
      <c r="I45" s="12">
        <v>0.93601669111599861</v>
      </c>
      <c r="J45" s="12">
        <v>1.05</v>
      </c>
      <c r="K45" s="12">
        <v>0.91618540243890911</v>
      </c>
      <c r="L45" s="12">
        <v>1.1103873213212916</v>
      </c>
      <c r="M45" s="13">
        <v>208.25</v>
      </c>
      <c r="N45" s="13">
        <v>271.10681844778372</v>
      </c>
      <c r="O45" s="13">
        <v>149.99989013503659</v>
      </c>
      <c r="P45" s="13">
        <v>138.02000000000001</v>
      </c>
      <c r="Q45" s="13">
        <v>166.96858655753601</v>
      </c>
      <c r="R45" s="13">
        <v>126.44452808132769</v>
      </c>
      <c r="S45" s="13">
        <v>70.23</v>
      </c>
      <c r="T45" s="14">
        <v>104.13823189024772</v>
      </c>
      <c r="U45" s="13">
        <v>23.555362053708901</v>
      </c>
      <c r="V45" s="13">
        <v>144.88</v>
      </c>
      <c r="W45" s="13">
        <v>152.97418166987197</v>
      </c>
      <c r="X45" s="13">
        <v>140.40240083196028</v>
      </c>
      <c r="Y45" s="15">
        <v>2780</v>
      </c>
      <c r="Z45" s="15">
        <v>2260</v>
      </c>
      <c r="AA45" s="15">
        <v>2310</v>
      </c>
      <c r="AB45" s="11">
        <v>7</v>
      </c>
      <c r="AC45" s="12">
        <v>0.40909673834052923</v>
      </c>
      <c r="AE45" s="7"/>
    </row>
    <row r="46" spans="1:31" s="2" customFormat="1" x14ac:dyDescent="0.25">
      <c r="A46" s="11" t="s">
        <v>45</v>
      </c>
      <c r="B46" s="10" t="s">
        <v>130</v>
      </c>
      <c r="C46" s="11">
        <v>33</v>
      </c>
      <c r="D46" s="12">
        <v>0.879</v>
      </c>
      <c r="E46" s="12">
        <v>0.94046001179517424</v>
      </c>
      <c r="F46" s="12">
        <v>0.95662791314965223</v>
      </c>
      <c r="G46" s="12">
        <v>1.7749999999999999</v>
      </c>
      <c r="H46" s="12">
        <v>1.7167543821158566</v>
      </c>
      <c r="I46" s="12">
        <v>1.6391262944317899</v>
      </c>
      <c r="J46" s="12">
        <v>1.96</v>
      </c>
      <c r="K46" s="12">
        <v>2.0381043141989514</v>
      </c>
      <c r="L46" s="12">
        <v>2.1146856816533157</v>
      </c>
      <c r="M46" s="13">
        <v>99.99</v>
      </c>
      <c r="N46" s="13">
        <v>105.50849973229833</v>
      </c>
      <c r="O46" s="13">
        <v>113.01049461965522</v>
      </c>
      <c r="P46" s="13">
        <v>90.57</v>
      </c>
      <c r="Q46" s="13">
        <v>88.872869756465008</v>
      </c>
      <c r="R46" s="13">
        <v>87.59622050923187</v>
      </c>
      <c r="S46" s="13">
        <v>9.42</v>
      </c>
      <c r="T46" s="14">
        <v>16.635629975833321</v>
      </c>
      <c r="U46" s="13">
        <v>25.414274110423342</v>
      </c>
      <c r="V46" s="13">
        <v>177.53</v>
      </c>
      <c r="W46" s="13">
        <v>181.13217926589286</v>
      </c>
      <c r="X46" s="13">
        <v>185.23847327781917</v>
      </c>
      <c r="Y46" s="15">
        <v>3000</v>
      </c>
      <c r="Z46" s="15">
        <v>3080</v>
      </c>
      <c r="AA46" s="15">
        <v>3140</v>
      </c>
      <c r="AB46" s="11">
        <v>7</v>
      </c>
      <c r="AC46" s="12">
        <v>0.70541871921182264</v>
      </c>
      <c r="AE46" s="7"/>
    </row>
    <row r="47" spans="1:31" s="2" customFormat="1" x14ac:dyDescent="0.25">
      <c r="A47" s="11" t="s">
        <v>46</v>
      </c>
      <c r="B47" s="10" t="s">
        <v>130</v>
      </c>
      <c r="C47" s="11">
        <v>36</v>
      </c>
      <c r="D47" s="12">
        <v>0.82299999999999995</v>
      </c>
      <c r="E47" s="12">
        <v>0.87354934546467367</v>
      </c>
      <c r="F47" s="12">
        <v>0.90660048988010833</v>
      </c>
      <c r="G47" s="12">
        <v>1.0940000000000001</v>
      </c>
      <c r="H47" s="12">
        <v>1.6817700029910472</v>
      </c>
      <c r="I47" s="12">
        <v>1.409802038555735</v>
      </c>
      <c r="J47" s="12">
        <v>2.0489999999999999</v>
      </c>
      <c r="K47" s="12">
        <v>2.2288520451361626</v>
      </c>
      <c r="L47" s="12">
        <v>1.6511297838027623</v>
      </c>
      <c r="M47" s="13">
        <v>171.43</v>
      </c>
      <c r="N47" s="13">
        <v>110.30624982582515</v>
      </c>
      <c r="O47" s="13">
        <v>131.99146105666406</v>
      </c>
      <c r="P47" s="13">
        <v>91.5</v>
      </c>
      <c r="Q47" s="13">
        <v>83.231070677989393</v>
      </c>
      <c r="R47" s="13">
        <v>112.69969974199407</v>
      </c>
      <c r="S47" s="13">
        <v>79.930000000000007</v>
      </c>
      <c r="T47" s="14">
        <v>27.075179147835762</v>
      </c>
      <c r="U47" s="13">
        <v>19.291761314669987</v>
      </c>
      <c r="V47" s="13">
        <v>187.48</v>
      </c>
      <c r="W47" s="13">
        <v>185.50974209950917</v>
      </c>
      <c r="X47" s="13">
        <v>186.0818308696349</v>
      </c>
      <c r="Y47" s="15">
        <v>3779</v>
      </c>
      <c r="Z47" s="15">
        <v>3649</v>
      </c>
      <c r="AA47" s="15">
        <v>3827</v>
      </c>
      <c r="AB47" s="11">
        <v>10</v>
      </c>
      <c r="AC47" s="12">
        <v>0.38194029850746269</v>
      </c>
      <c r="AE47" s="7"/>
    </row>
    <row r="48" spans="1:31" s="2" customFormat="1" x14ac:dyDescent="0.25">
      <c r="A48" s="11" t="s">
        <v>49</v>
      </c>
      <c r="B48" s="10" t="s">
        <v>130</v>
      </c>
      <c r="C48" s="11">
        <v>35</v>
      </c>
      <c r="D48" s="12">
        <v>0.97599999999999998</v>
      </c>
      <c r="E48" s="12">
        <v>0.9770610947081535</v>
      </c>
      <c r="F48" s="12">
        <v>0.9770610947081535</v>
      </c>
      <c r="G48" s="12">
        <v>0.99199999999999999</v>
      </c>
      <c r="H48" s="12">
        <v>0.99155015870044338</v>
      </c>
      <c r="I48" s="12">
        <v>0.98465060840186247</v>
      </c>
      <c r="J48" s="12">
        <v>2.6039999999999996</v>
      </c>
      <c r="K48" s="12">
        <v>2.5587176108915237</v>
      </c>
      <c r="L48" s="12">
        <v>2.346424995402252</v>
      </c>
      <c r="M48" s="13">
        <v>173.65</v>
      </c>
      <c r="N48" s="13">
        <v>178.06388462523353</v>
      </c>
      <c r="O48" s="13">
        <v>178.64506898125879</v>
      </c>
      <c r="P48" s="13">
        <v>66.150000000000006</v>
      </c>
      <c r="Q48" s="13">
        <v>69.003031951403926</v>
      </c>
      <c r="R48" s="13">
        <v>74.966374891618386</v>
      </c>
      <c r="S48" s="13">
        <v>107.5</v>
      </c>
      <c r="T48" s="14">
        <v>109.0608526738296</v>
      </c>
      <c r="U48" s="13">
        <v>103.6786940896404</v>
      </c>
      <c r="V48" s="13">
        <v>172.29</v>
      </c>
      <c r="W48" s="13">
        <v>176.55927305896773</v>
      </c>
      <c r="X48" s="13">
        <v>175.90297586038918</v>
      </c>
      <c r="Y48" s="15">
        <v>2976</v>
      </c>
      <c r="Z48" s="15">
        <v>3061</v>
      </c>
      <c r="AA48" s="15">
        <v>3118</v>
      </c>
      <c r="AB48" s="11">
        <v>5</v>
      </c>
      <c r="AC48" s="16"/>
      <c r="AE48" s="7"/>
    </row>
    <row r="49" spans="1:31" s="2" customFormat="1" x14ac:dyDescent="0.25">
      <c r="A49" s="11" t="s">
        <v>50</v>
      </c>
      <c r="B49" s="10" t="s">
        <v>130</v>
      </c>
      <c r="C49" s="11">
        <v>33</v>
      </c>
      <c r="D49" s="12">
        <v>0.94900000000000007</v>
      </c>
      <c r="E49" s="12">
        <v>0.96998420221169035</v>
      </c>
      <c r="F49" s="12">
        <v>0.98091216216216215</v>
      </c>
      <c r="G49" s="12">
        <v>0.79700000000000004</v>
      </c>
      <c r="H49" s="12">
        <v>1.7119938394404159</v>
      </c>
      <c r="I49" s="12">
        <v>1.563232930139405</v>
      </c>
      <c r="J49" s="12">
        <v>2.1739999999999999</v>
      </c>
      <c r="K49" s="12">
        <v>2.4588584990437568</v>
      </c>
      <c r="L49" s="12">
        <v>2.0551552106430155</v>
      </c>
      <c r="M49" s="13">
        <v>222.39</v>
      </c>
      <c r="N49" s="13">
        <v>113.97955638451552</v>
      </c>
      <c r="O49" s="13">
        <v>133.9820531062814</v>
      </c>
      <c r="P49" s="13">
        <v>81.569999999999993</v>
      </c>
      <c r="Q49" s="13">
        <v>79.358896995629678</v>
      </c>
      <c r="R49" s="13">
        <v>101.91208740769248</v>
      </c>
      <c r="S49" s="13">
        <v>140.82</v>
      </c>
      <c r="T49" s="14">
        <v>34.620659388885841</v>
      </c>
      <c r="U49" s="13">
        <v>32.069965698588931</v>
      </c>
      <c r="V49" s="13">
        <v>177.31</v>
      </c>
      <c r="W49" s="13">
        <v>195.13229835244209</v>
      </c>
      <c r="X49" s="13">
        <v>209.44515746342566</v>
      </c>
      <c r="Y49" s="15">
        <v>3190</v>
      </c>
      <c r="Z49" s="15">
        <v>1610</v>
      </c>
      <c r="AA49" s="15">
        <v>3899</v>
      </c>
      <c r="AB49" s="11">
        <v>20</v>
      </c>
      <c r="AC49" s="16"/>
      <c r="AE49" s="7"/>
    </row>
    <row r="50" spans="1:31" s="2" customFormat="1" x14ac:dyDescent="0.25">
      <c r="A50" s="11" t="s">
        <v>53</v>
      </c>
      <c r="B50" s="10" t="s">
        <v>130</v>
      </c>
      <c r="C50" s="11">
        <v>32</v>
      </c>
      <c r="D50" s="12">
        <v>0.73699999999999999</v>
      </c>
      <c r="E50" s="12">
        <v>0.79350417163289633</v>
      </c>
      <c r="F50" s="12">
        <v>0.79285497572815533</v>
      </c>
      <c r="G50" s="12">
        <v>0.44900000000000001</v>
      </c>
      <c r="H50" s="12">
        <v>0.488283405987116</v>
      </c>
      <c r="I50" s="12">
        <v>0.72712095917438158</v>
      </c>
      <c r="J50" s="12">
        <v>0.93799999999999994</v>
      </c>
      <c r="K50" s="12">
        <v>0.9528415764724053</v>
      </c>
      <c r="L50" s="12">
        <v>0.78865672758562633</v>
      </c>
      <c r="M50" s="13">
        <v>331.18</v>
      </c>
      <c r="N50" s="13">
        <v>346.40386596673699</v>
      </c>
      <c r="O50" s="13">
        <v>214.25045301234735</v>
      </c>
      <c r="P50" s="13">
        <v>158.63999999999999</v>
      </c>
      <c r="Q50" s="13">
        <v>177.51456663713418</v>
      </c>
      <c r="R50" s="13">
        <v>197.53333668350621</v>
      </c>
      <c r="S50" s="13">
        <v>172.54</v>
      </c>
      <c r="T50" s="14">
        <v>168.88929932960281</v>
      </c>
      <c r="U50" s="13">
        <v>16.717116328841147</v>
      </c>
      <c r="V50" s="13">
        <v>148.76</v>
      </c>
      <c r="W50" s="13">
        <v>169.14325952134277</v>
      </c>
      <c r="X50" s="13">
        <v>155.78599489788377</v>
      </c>
      <c r="Y50" s="15">
        <v>2730</v>
      </c>
      <c r="Z50" s="15">
        <v>2808</v>
      </c>
      <c r="AA50" s="15">
        <v>2860</v>
      </c>
      <c r="AB50" s="11">
        <v>13</v>
      </c>
      <c r="AC50" s="12">
        <v>0.47660477453580902</v>
      </c>
      <c r="AE50" s="7"/>
    </row>
    <row r="51" spans="1:31" s="2" customFormat="1" x14ac:dyDescent="0.25">
      <c r="A51" s="11" t="s">
        <v>52</v>
      </c>
      <c r="B51" s="10" t="s">
        <v>130</v>
      </c>
      <c r="C51" s="11">
        <v>32</v>
      </c>
      <c r="D51" s="12">
        <v>0.84699999999999998</v>
      </c>
      <c r="E51" s="12">
        <v>0.90417509656060324</v>
      </c>
      <c r="F51" s="12">
        <v>0.92649540596287272</v>
      </c>
      <c r="G51" s="12">
        <v>0.61199999999999999</v>
      </c>
      <c r="H51" s="12">
        <v>0.6179505158769909</v>
      </c>
      <c r="I51" s="12">
        <v>0.92452072668874841</v>
      </c>
      <c r="J51" s="12">
        <v>1.2070000000000001</v>
      </c>
      <c r="K51" s="12">
        <v>1.1995111179011404</v>
      </c>
      <c r="L51" s="12">
        <v>1.1713696288027584</v>
      </c>
      <c r="M51" s="13">
        <v>266.25</v>
      </c>
      <c r="N51" s="13">
        <v>273.01318164415034</v>
      </c>
      <c r="O51" s="13">
        <v>169.31623560423955</v>
      </c>
      <c r="P51" s="13">
        <v>135.03</v>
      </c>
      <c r="Q51" s="13">
        <v>140.64783053734538</v>
      </c>
      <c r="R51" s="13">
        <v>133.63533194985487</v>
      </c>
      <c r="S51" s="13">
        <v>131.22</v>
      </c>
      <c r="T51" s="14">
        <v>132.36535110680492</v>
      </c>
      <c r="U51" s="13">
        <v>35.680903654384679</v>
      </c>
      <c r="V51" s="13">
        <v>163.02000000000001</v>
      </c>
      <c r="W51" s="13">
        <v>168.7086364382213</v>
      </c>
      <c r="X51" s="13">
        <v>156.5363691810349</v>
      </c>
      <c r="Y51" s="15">
        <v>3118</v>
      </c>
      <c r="Z51" s="15">
        <v>3207</v>
      </c>
      <c r="AA51" s="15">
        <v>3267</v>
      </c>
      <c r="AB51" s="11">
        <v>29</v>
      </c>
      <c r="AC51" s="12">
        <v>0.71818181818181814</v>
      </c>
      <c r="AE51" s="7"/>
    </row>
    <row r="52" spans="1:31" s="2" customFormat="1" x14ac:dyDescent="0.25">
      <c r="A52" s="11" t="s">
        <v>2</v>
      </c>
      <c r="B52" s="10" t="s">
        <v>130</v>
      </c>
      <c r="C52" s="11">
        <v>39</v>
      </c>
      <c r="D52" s="12">
        <v>0.76500000000000001</v>
      </c>
      <c r="E52" s="12">
        <v>0.81994228647409961</v>
      </c>
      <c r="F52" s="12">
        <v>0.8516249859186662</v>
      </c>
      <c r="G52" s="12">
        <v>0.59099999999999997</v>
      </c>
      <c r="H52" s="12">
        <v>0.65854354145674809</v>
      </c>
      <c r="I52" s="12">
        <v>0.7796166691281915</v>
      </c>
      <c r="J52" s="12">
        <v>2.0049999999999999</v>
      </c>
      <c r="K52" s="12">
        <v>1.7260665898910403</v>
      </c>
      <c r="L52" s="12">
        <v>2.2571235465316764</v>
      </c>
      <c r="M52" s="13">
        <v>211.82</v>
      </c>
      <c r="N52" s="13">
        <v>203.30240137319714</v>
      </c>
      <c r="O52" s="13">
        <v>152.50340939722147</v>
      </c>
      <c r="P52" s="13">
        <v>62.43</v>
      </c>
      <c r="Q52" s="13">
        <v>77.565653707148115</v>
      </c>
      <c r="R52" s="13">
        <v>52.675096251443136</v>
      </c>
      <c r="S52" s="13">
        <v>149.4</v>
      </c>
      <c r="T52" s="14">
        <v>125.73674766604903</v>
      </c>
      <c r="U52" s="13">
        <v>99.828313145778338</v>
      </c>
      <c r="V52" s="13">
        <v>125.18</v>
      </c>
      <c r="W52" s="13">
        <v>133.88348338696647</v>
      </c>
      <c r="X52" s="13">
        <v>118.89420006495475</v>
      </c>
      <c r="Y52" s="15">
        <v>2226</v>
      </c>
      <c r="Z52" s="15">
        <v>2516</v>
      </c>
      <c r="AA52" s="15">
        <v>2948</v>
      </c>
      <c r="AB52" s="11">
        <v>4</v>
      </c>
      <c r="AC52" s="12">
        <v>0.36173541963015649</v>
      </c>
      <c r="AE52" s="7"/>
    </row>
    <row r="53" spans="1:31" s="2" customFormat="1" x14ac:dyDescent="0.25">
      <c r="A53" s="11" t="s">
        <v>44</v>
      </c>
      <c r="B53" s="10" t="s">
        <v>130</v>
      </c>
      <c r="C53" s="11">
        <v>42</v>
      </c>
      <c r="D53" s="12">
        <v>0.61699999999999999</v>
      </c>
      <c r="E53" s="12">
        <v>0.69153709694250232</v>
      </c>
      <c r="F53" s="12">
        <v>0.72122421823020622</v>
      </c>
      <c r="G53" s="12">
        <v>0.26200000000000001</v>
      </c>
      <c r="H53" s="12">
        <v>0.3968432659166789</v>
      </c>
      <c r="I53" s="12">
        <v>0.47474214876660054</v>
      </c>
      <c r="J53" s="12">
        <v>0.57299999999999995</v>
      </c>
      <c r="K53" s="12">
        <v>0.87185655116336191</v>
      </c>
      <c r="L53" s="12">
        <v>0.90141818941363749</v>
      </c>
      <c r="M53" s="13">
        <v>290.64</v>
      </c>
      <c r="N53" s="13">
        <v>266.67420616765452</v>
      </c>
      <c r="O53" s="13">
        <v>281.90568460945377</v>
      </c>
      <c r="P53" s="13">
        <v>133.18</v>
      </c>
      <c r="Q53" s="13">
        <v>121.38219615382638</v>
      </c>
      <c r="R53" s="13">
        <v>148.46883725307146</v>
      </c>
      <c r="S53" s="13">
        <v>157.46</v>
      </c>
      <c r="T53" s="14">
        <v>145.29201001382813</v>
      </c>
      <c r="U53" s="13">
        <v>133.43684735638232</v>
      </c>
      <c r="V53" s="13">
        <v>76.290000000000006</v>
      </c>
      <c r="W53" s="13">
        <v>105.82786291130977</v>
      </c>
      <c r="X53" s="13">
        <v>133.83251046101168</v>
      </c>
      <c r="Y53" s="15">
        <v>1500</v>
      </c>
      <c r="Z53" s="15">
        <v>2100</v>
      </c>
      <c r="AA53" s="15">
        <v>2600</v>
      </c>
      <c r="AB53" s="11">
        <v>2</v>
      </c>
      <c r="AC53" s="12">
        <v>0.20826041302065104</v>
      </c>
      <c r="AE53" s="7"/>
    </row>
    <row r="54" spans="1:31" s="2" customFormat="1" x14ac:dyDescent="0.25">
      <c r="A54" s="11" t="s">
        <v>79</v>
      </c>
      <c r="B54" s="10" t="s">
        <v>130</v>
      </c>
      <c r="C54" s="11">
        <v>40</v>
      </c>
      <c r="D54" s="12">
        <v>0.89</v>
      </c>
      <c r="E54" s="12">
        <v>0.92301891813967929</v>
      </c>
      <c r="F54" s="12">
        <v>0.92352273648374805</v>
      </c>
      <c r="G54" s="12">
        <v>0.58700000000000008</v>
      </c>
      <c r="H54" s="12">
        <v>0.6904918976975033</v>
      </c>
      <c r="I54" s="12">
        <v>0.5297236299043937</v>
      </c>
      <c r="J54" s="12">
        <v>1.35</v>
      </c>
      <c r="K54" s="12">
        <v>1.301104383480483</v>
      </c>
      <c r="L54" s="12">
        <v>1.3993695588568147</v>
      </c>
      <c r="M54" s="13">
        <v>212.04</v>
      </c>
      <c r="N54" s="13">
        <v>186.38049268864683</v>
      </c>
      <c r="O54" s="13">
        <v>222.22516339778224</v>
      </c>
      <c r="P54" s="13">
        <v>92.12</v>
      </c>
      <c r="Q54" s="13">
        <v>98.911526026927604</v>
      </c>
      <c r="R54" s="13">
        <v>84.12211017891326</v>
      </c>
      <c r="S54" s="13">
        <v>119.93</v>
      </c>
      <c r="T54" s="14">
        <v>87.468966661719222</v>
      </c>
      <c r="U54" s="13">
        <v>138.10305321886898</v>
      </c>
      <c r="V54" s="13">
        <v>124.38</v>
      </c>
      <c r="W54" s="13">
        <v>128.69422009037939</v>
      </c>
      <c r="X54" s="13">
        <v>117.71792021117021</v>
      </c>
      <c r="Y54" s="15">
        <v>2160</v>
      </c>
      <c r="Z54" s="15">
        <v>2221</v>
      </c>
      <c r="AA54" s="15">
        <v>2221</v>
      </c>
      <c r="AB54" s="11">
        <v>11</v>
      </c>
      <c r="AC54" s="12">
        <v>0.60542600896860987</v>
      </c>
      <c r="AE54" s="7"/>
    </row>
    <row r="55" spans="1:31" s="2" customFormat="1" x14ac:dyDescent="0.25">
      <c r="A55" s="11" t="s">
        <v>80</v>
      </c>
      <c r="B55" s="10" t="s">
        <v>130</v>
      </c>
      <c r="C55" s="11">
        <v>33</v>
      </c>
      <c r="D55" s="12">
        <v>0.71400000000000008</v>
      </c>
      <c r="E55" s="12">
        <v>0.74956884814377778</v>
      </c>
      <c r="F55" s="12">
        <v>0.79767329132331555</v>
      </c>
      <c r="G55" s="12">
        <v>0.28199999999999997</v>
      </c>
      <c r="H55" s="12">
        <v>0.36602768666533392</v>
      </c>
      <c r="I55" s="12">
        <v>0.57779535514403835</v>
      </c>
      <c r="J55" s="12">
        <v>0.69299999999999995</v>
      </c>
      <c r="K55" s="12">
        <v>0.58528288185893795</v>
      </c>
      <c r="L55" s="12">
        <v>0.57779535514403835</v>
      </c>
      <c r="M55" s="13">
        <v>368.88</v>
      </c>
      <c r="N55" s="13">
        <v>265.48023724220354</v>
      </c>
      <c r="O55" s="13">
        <v>194.83848826178598</v>
      </c>
      <c r="P55" s="13">
        <v>149.99</v>
      </c>
      <c r="Q55" s="13">
        <v>166.02760836690246</v>
      </c>
      <c r="R55" s="13">
        <v>194.83848826178598</v>
      </c>
      <c r="S55" s="13">
        <v>218.89</v>
      </c>
      <c r="T55" s="14">
        <v>99.452628875301073</v>
      </c>
      <c r="U55" s="13">
        <v>0</v>
      </c>
      <c r="V55" s="13">
        <v>104</v>
      </c>
      <c r="W55" s="13">
        <v>97.173117093127786</v>
      </c>
      <c r="X55" s="13">
        <v>112.57677352094618</v>
      </c>
      <c r="Y55" s="15">
        <v>2047</v>
      </c>
      <c r="Z55" s="15">
        <v>2106</v>
      </c>
      <c r="AA55" s="15">
        <v>2728</v>
      </c>
      <c r="AB55" s="11">
        <v>3</v>
      </c>
      <c r="AC55" s="12">
        <v>0.70243673851921273</v>
      </c>
      <c r="AE55" s="7"/>
    </row>
    <row r="56" spans="1:31" s="2" customFormat="1" x14ac:dyDescent="0.25">
      <c r="A56" s="11" t="s">
        <v>81</v>
      </c>
      <c r="B56" s="10" t="s">
        <v>130</v>
      </c>
      <c r="C56" s="11">
        <v>36</v>
      </c>
      <c r="D56" s="12">
        <v>0.81900000000000006</v>
      </c>
      <c r="E56" s="12">
        <v>0.8247592847317744</v>
      </c>
      <c r="F56" s="12">
        <v>0.81429359823399561</v>
      </c>
      <c r="G56" s="12">
        <v>0.67700000000000005</v>
      </c>
      <c r="H56" s="12">
        <v>0.78059253989226551</v>
      </c>
      <c r="I56" s="12">
        <v>0.72202143825208431</v>
      </c>
      <c r="J56" s="12">
        <v>0.98</v>
      </c>
      <c r="K56" s="12">
        <v>0.99685248880524358</v>
      </c>
      <c r="L56" s="12">
        <v>0.96281387770749471</v>
      </c>
      <c r="M56" s="13">
        <v>135.47</v>
      </c>
      <c r="N56" s="13">
        <v>118.28671213072973</v>
      </c>
      <c r="O56" s="13">
        <v>150.00015401058977</v>
      </c>
      <c r="P56" s="13">
        <v>93.57</v>
      </c>
      <c r="Q56" s="13">
        <v>92.62526411334558</v>
      </c>
      <c r="R56" s="13">
        <v>112.48625455486319</v>
      </c>
      <c r="S56" s="13">
        <v>41.9</v>
      </c>
      <c r="T56" s="14">
        <v>25.661448017384142</v>
      </c>
      <c r="U56" s="13">
        <v>37.513899455726573</v>
      </c>
      <c r="V56" s="13">
        <v>91.69</v>
      </c>
      <c r="W56" s="13">
        <v>92.333725057631554</v>
      </c>
      <c r="X56" s="13">
        <v>108.30332693676017</v>
      </c>
      <c r="Y56" s="15">
        <v>1680</v>
      </c>
      <c r="Z56" s="15">
        <v>1728</v>
      </c>
      <c r="AA56" s="15">
        <v>2310</v>
      </c>
      <c r="AB56" s="11">
        <v>19</v>
      </c>
      <c r="AC56" s="16"/>
      <c r="AE56" s="7"/>
    </row>
    <row r="57" spans="1:31" s="2" customFormat="1" x14ac:dyDescent="0.25">
      <c r="A57" s="11" t="s">
        <v>82</v>
      </c>
      <c r="B57" s="10" t="s">
        <v>130</v>
      </c>
      <c r="C57" s="11">
        <v>44</v>
      </c>
      <c r="D57" s="12">
        <v>0.93900000000000006</v>
      </c>
      <c r="E57" s="12">
        <v>0.95434597961494905</v>
      </c>
      <c r="F57" s="12">
        <v>0.96712276700874189</v>
      </c>
      <c r="G57" s="12">
        <v>0.64700000000000002</v>
      </c>
      <c r="H57" s="12">
        <v>0.87729724196268377</v>
      </c>
      <c r="I57" s="12">
        <v>0.97975719060928379</v>
      </c>
      <c r="J57" s="12">
        <v>1.0209999999999999</v>
      </c>
      <c r="K57" s="12">
        <v>0.87729724196268388</v>
      </c>
      <c r="L57" s="12">
        <v>1.2316266870662804</v>
      </c>
      <c r="M57" s="13">
        <v>205.53</v>
      </c>
      <c r="N57" s="13">
        <v>150.72005015258534</v>
      </c>
      <c r="O57" s="13">
        <v>163.1535873549002</v>
      </c>
      <c r="P57" s="13">
        <v>130.16999999999999</v>
      </c>
      <c r="Q57" s="13">
        <v>150.72005015258534</v>
      </c>
      <c r="R57" s="13">
        <v>129.78843513485913</v>
      </c>
      <c r="S57" s="13">
        <v>75.37</v>
      </c>
      <c r="T57" s="14">
        <v>0</v>
      </c>
      <c r="U57" s="13">
        <v>33.365152220041075</v>
      </c>
      <c r="V57" s="13">
        <v>132.91999999999999</v>
      </c>
      <c r="W57" s="13">
        <v>132.22628430734051</v>
      </c>
      <c r="X57" s="13">
        <v>159.85090038466339</v>
      </c>
      <c r="Y57" s="15">
        <v>1858</v>
      </c>
      <c r="Z57" s="15">
        <v>1911</v>
      </c>
      <c r="AA57" s="15">
        <v>2640</v>
      </c>
      <c r="AB57" s="11">
        <v>19</v>
      </c>
      <c r="AC57" s="12">
        <v>0.47627118644067795</v>
      </c>
      <c r="AE57" s="7"/>
    </row>
    <row r="58" spans="1:31" s="2" customFormat="1" x14ac:dyDescent="0.25">
      <c r="A58" s="11" t="s">
        <v>54</v>
      </c>
      <c r="B58" s="10" t="s">
        <v>130</v>
      </c>
      <c r="C58" s="11">
        <v>38</v>
      </c>
      <c r="D58" s="12">
        <v>0.93900000000000006</v>
      </c>
      <c r="E58" s="12">
        <v>0.95683856502242148</v>
      </c>
      <c r="F58" s="12">
        <v>0.97170379289584585</v>
      </c>
      <c r="G58" s="12">
        <v>0.626</v>
      </c>
      <c r="H58" s="12">
        <v>0.66366339309847733</v>
      </c>
      <c r="I58" s="12">
        <v>0.73882291302829195</v>
      </c>
      <c r="J58" s="12">
        <v>1.244</v>
      </c>
      <c r="K58" s="12">
        <v>1.3197169219743796</v>
      </c>
      <c r="L58" s="12">
        <v>1.4257308956104138</v>
      </c>
      <c r="M58" s="13">
        <v>146.19</v>
      </c>
      <c r="N58" s="13">
        <v>147.06603329821979</v>
      </c>
      <c r="O58" s="13">
        <v>148.75045461630384</v>
      </c>
      <c r="P58" s="13">
        <v>73.53</v>
      </c>
      <c r="Q58" s="13">
        <v>73.957028998469582</v>
      </c>
      <c r="R58" s="13">
        <v>77.083441575310431</v>
      </c>
      <c r="S58" s="13">
        <v>72.66</v>
      </c>
      <c r="T58" s="14">
        <v>73.109004299750225</v>
      </c>
      <c r="U58" s="13">
        <v>71.667013040993396</v>
      </c>
      <c r="V58" s="13">
        <v>91.5</v>
      </c>
      <c r="W58" s="13">
        <v>97.602342668230207</v>
      </c>
      <c r="X58" s="13">
        <v>109.90024419390035</v>
      </c>
      <c r="Y58" s="15">
        <v>1920</v>
      </c>
      <c r="Z58" s="15">
        <v>2019</v>
      </c>
      <c r="AA58" s="15">
        <v>2222</v>
      </c>
      <c r="AB58" s="11">
        <v>4</v>
      </c>
      <c r="AC58" s="16"/>
      <c r="AE58" s="7"/>
    </row>
    <row r="59" spans="1:31" s="2" customFormat="1" x14ac:dyDescent="0.25">
      <c r="A59" s="11" t="s">
        <v>39</v>
      </c>
      <c r="B59" s="10" t="s">
        <v>130</v>
      </c>
      <c r="C59" s="11">
        <v>39</v>
      </c>
      <c r="D59" s="12">
        <v>0.57100000000000006</v>
      </c>
      <c r="E59" s="12">
        <v>0.70034299968818214</v>
      </c>
      <c r="F59" s="12">
        <v>0.76790123456790127</v>
      </c>
      <c r="G59" s="12">
        <v>0.35399999999999998</v>
      </c>
      <c r="H59" s="12">
        <v>0.60077143685109868</v>
      </c>
      <c r="I59" s="12">
        <v>0.85909957540383419</v>
      </c>
      <c r="J59" s="12">
        <v>0.64400000000000002</v>
      </c>
      <c r="K59" s="12">
        <v>0.85189803465914737</v>
      </c>
      <c r="L59" s="12">
        <v>1.1723571006719977</v>
      </c>
      <c r="M59" s="13">
        <v>416.2</v>
      </c>
      <c r="N59" s="13">
        <v>254.03687447801769</v>
      </c>
      <c r="O59" s="13">
        <v>164.8769782036002</v>
      </c>
      <c r="P59" s="13">
        <v>229.1</v>
      </c>
      <c r="Q59" s="13">
        <v>179.15066344105946</v>
      </c>
      <c r="R59" s="13">
        <v>120.82132814940813</v>
      </c>
      <c r="S59" s="13">
        <v>187.1</v>
      </c>
      <c r="T59" s="14">
        <v>74.886211036958244</v>
      </c>
      <c r="U59" s="13">
        <v>44.055650054192078</v>
      </c>
      <c r="V59" s="13">
        <v>147.5</v>
      </c>
      <c r="W59" s="13">
        <v>152.61809809332092</v>
      </c>
      <c r="X59" s="13">
        <v>141.64574196858015</v>
      </c>
      <c r="Y59" s="15">
        <v>3360</v>
      </c>
      <c r="Z59" s="15">
        <v>3456</v>
      </c>
      <c r="AA59" s="15">
        <v>3520</v>
      </c>
      <c r="AB59" s="11">
        <v>24</v>
      </c>
      <c r="AC59" s="12">
        <v>0.67142857142857137</v>
      </c>
      <c r="AE59" s="7"/>
    </row>
    <row r="60" spans="1:31" s="2" customFormat="1" x14ac:dyDescent="0.25">
      <c r="A60" s="11" t="s">
        <v>55</v>
      </c>
      <c r="B60" s="10" t="s">
        <v>130</v>
      </c>
      <c r="C60" s="11">
        <v>39</v>
      </c>
      <c r="D60" s="12">
        <v>0.95</v>
      </c>
      <c r="E60" s="12">
        <v>0.94479022591055783</v>
      </c>
      <c r="F60" s="12">
        <v>0.97133550488599352</v>
      </c>
      <c r="G60" s="12">
        <v>0.90799999999999992</v>
      </c>
      <c r="H60" s="12">
        <v>0.80134248851245771</v>
      </c>
      <c r="I60" s="12">
        <v>0.65019452202863992</v>
      </c>
      <c r="J60" s="12">
        <v>1.6419999999999999</v>
      </c>
      <c r="K60" s="12">
        <v>1.7520671129005627</v>
      </c>
      <c r="L60" s="12">
        <v>1.207764639164987</v>
      </c>
      <c r="M60" s="13">
        <v>155.83000000000001</v>
      </c>
      <c r="N60" s="13">
        <v>165.28808969992008</v>
      </c>
      <c r="O60" s="13">
        <v>175.45628667267954</v>
      </c>
      <c r="P60" s="13">
        <v>86.17</v>
      </c>
      <c r="Q60" s="13">
        <v>75.597771424593546</v>
      </c>
      <c r="R60" s="13">
        <v>94.4560825434788</v>
      </c>
      <c r="S60" s="13">
        <v>69.66</v>
      </c>
      <c r="T60" s="14">
        <v>89.690318275326518</v>
      </c>
      <c r="U60" s="13">
        <v>81.000204129200753</v>
      </c>
      <c r="V60" s="13">
        <v>141.47</v>
      </c>
      <c r="W60" s="13">
        <v>132.45236912160428</v>
      </c>
      <c r="X60" s="13">
        <v>114.08071645006291</v>
      </c>
      <c r="Y60" s="15">
        <v>2415</v>
      </c>
      <c r="Z60" s="15">
        <v>2484</v>
      </c>
      <c r="AA60" s="15">
        <v>2530</v>
      </c>
      <c r="AB60" s="11">
        <v>18</v>
      </c>
      <c r="AC60" s="16"/>
      <c r="AE60" s="7"/>
    </row>
    <row r="61" spans="1:31" s="2" customFormat="1" x14ac:dyDescent="0.25">
      <c r="A61" s="11" t="s">
        <v>93</v>
      </c>
      <c r="B61" s="10" t="s">
        <v>130</v>
      </c>
      <c r="C61" s="11">
        <v>31</v>
      </c>
      <c r="D61" s="12">
        <v>0.89200000000000002</v>
      </c>
      <c r="E61" s="12">
        <v>0.97749694251936403</v>
      </c>
      <c r="F61" s="12">
        <v>0.98574497168521769</v>
      </c>
      <c r="G61" s="12">
        <v>0.80099999999999993</v>
      </c>
      <c r="H61" s="12">
        <v>0.96580790996681465</v>
      </c>
      <c r="I61" s="12">
        <v>1.0374887567043356</v>
      </c>
      <c r="J61" s="12">
        <v>2.5739999999999998</v>
      </c>
      <c r="K61" s="12">
        <v>2.3492329649589379</v>
      </c>
      <c r="L61" s="12">
        <v>2.4147856502860297</v>
      </c>
      <c r="M61" s="13">
        <v>222.69</v>
      </c>
      <c r="N61" s="13">
        <v>185.27242117969377</v>
      </c>
      <c r="O61" s="13">
        <v>157.40703516416801</v>
      </c>
      <c r="P61" s="13">
        <v>69.28</v>
      </c>
      <c r="Q61" s="13">
        <v>76.168507995195398</v>
      </c>
      <c r="R61" s="13">
        <v>67.628374878592055</v>
      </c>
      <c r="S61" s="13">
        <v>153.41</v>
      </c>
      <c r="T61" s="14">
        <v>109.10391318449838</v>
      </c>
      <c r="U61" s="13">
        <v>89.778660285575953</v>
      </c>
      <c r="V61" s="13">
        <v>178.34</v>
      </c>
      <c r="W61" s="13">
        <v>178.93756987405146</v>
      </c>
      <c r="X61" s="13">
        <v>163.3080292089883</v>
      </c>
      <c r="Y61" s="15">
        <v>2788</v>
      </c>
      <c r="Z61" s="15">
        <v>2867</v>
      </c>
      <c r="AA61" s="15">
        <v>2921</v>
      </c>
      <c r="AB61" s="11">
        <v>15</v>
      </c>
      <c r="AC61" s="16"/>
      <c r="AE61" s="7"/>
    </row>
    <row r="62" spans="1:31" s="2" customFormat="1" x14ac:dyDescent="0.25">
      <c r="A62" s="11" t="s">
        <v>57</v>
      </c>
      <c r="B62" s="10" t="s">
        <v>130</v>
      </c>
      <c r="C62" s="11">
        <v>37</v>
      </c>
      <c r="D62" s="12">
        <v>0.87400000000000011</v>
      </c>
      <c r="E62" s="12">
        <v>0.84372177055103881</v>
      </c>
      <c r="F62" s="12">
        <v>0.85330578512396693</v>
      </c>
      <c r="G62" s="12">
        <v>0.81400000000000006</v>
      </c>
      <c r="H62" s="12">
        <v>0.3830565955374981</v>
      </c>
      <c r="I62" s="12">
        <v>0.43682069747282792</v>
      </c>
      <c r="J62" s="12">
        <v>0.93</v>
      </c>
      <c r="K62" s="12">
        <v>0.66260091769762441</v>
      </c>
      <c r="L62" s="12">
        <v>0.4562772070346508</v>
      </c>
      <c r="M62" s="13">
        <v>242.23</v>
      </c>
      <c r="N62" s="13">
        <v>507.7012248655376</v>
      </c>
      <c r="O62" s="13">
        <v>338.47924707156886</v>
      </c>
      <c r="P62" s="13">
        <v>211.91</v>
      </c>
      <c r="Q62" s="13">
        <v>293.50744551180969</v>
      </c>
      <c r="R62" s="13">
        <v>324.0458618277022</v>
      </c>
      <c r="S62" s="13">
        <v>30.32</v>
      </c>
      <c r="T62" s="14">
        <v>214.19377935372788</v>
      </c>
      <c r="U62" s="13">
        <v>14.433385243866658</v>
      </c>
      <c r="V62" s="13">
        <v>197.13</v>
      </c>
      <c r="W62" s="13">
        <v>194.47830274721059</v>
      </c>
      <c r="X62" s="13">
        <v>147.85474078588032</v>
      </c>
      <c r="Y62" s="15">
        <v>4800</v>
      </c>
      <c r="Z62" s="15">
        <v>4937</v>
      </c>
      <c r="AA62" s="15">
        <v>3064</v>
      </c>
      <c r="AB62" s="11">
        <v>19</v>
      </c>
      <c r="AC62" s="12">
        <v>0.18571428571428572</v>
      </c>
      <c r="AE62" s="7"/>
    </row>
    <row r="63" spans="1:31" s="2" customFormat="1" x14ac:dyDescent="0.25">
      <c r="A63" s="11" t="s">
        <v>58</v>
      </c>
      <c r="B63" s="10" t="s">
        <v>130</v>
      </c>
      <c r="C63" s="11">
        <v>42</v>
      </c>
      <c r="D63" s="12">
        <v>0.98199999999999998</v>
      </c>
      <c r="E63" s="12">
        <v>0.97638415114143273</v>
      </c>
      <c r="F63" s="12">
        <v>0.97845705967976715</v>
      </c>
      <c r="G63" s="12">
        <v>1.6480000000000001</v>
      </c>
      <c r="H63" s="12">
        <v>1.4593511477406291</v>
      </c>
      <c r="I63" s="12">
        <v>1.071799086757991</v>
      </c>
      <c r="J63" s="12">
        <v>2.532</v>
      </c>
      <c r="K63" s="12">
        <v>3.0293365472236102</v>
      </c>
      <c r="L63" s="12">
        <v>3.0553472873060499</v>
      </c>
      <c r="M63" s="13">
        <v>45.03</v>
      </c>
      <c r="N63" s="13">
        <v>65.806480471083333</v>
      </c>
      <c r="O63" s="13">
        <v>101.81292084998447</v>
      </c>
      <c r="P63" s="13">
        <v>29.3</v>
      </c>
      <c r="Q63" s="13">
        <v>31.70158260965184</v>
      </c>
      <c r="R63" s="13">
        <v>35.715414755156196</v>
      </c>
      <c r="S63" s="13">
        <v>15.72</v>
      </c>
      <c r="T63" s="14">
        <v>34.104897861431496</v>
      </c>
      <c r="U63" s="13">
        <v>66.097506094828276</v>
      </c>
      <c r="V63" s="13">
        <v>74.19</v>
      </c>
      <c r="W63" s="13">
        <v>96.034762804246753</v>
      </c>
      <c r="X63" s="13">
        <v>109.12299558717696</v>
      </c>
      <c r="Y63" s="15">
        <v>1029</v>
      </c>
      <c r="Z63" s="15">
        <v>1328</v>
      </c>
      <c r="AA63" s="15">
        <v>1353</v>
      </c>
      <c r="AB63" s="11">
        <v>8</v>
      </c>
      <c r="AC63" s="16"/>
      <c r="AE63" s="7"/>
    </row>
    <row r="64" spans="1:31" s="2" customFormat="1" x14ac:dyDescent="0.25">
      <c r="A64" s="11" t="s">
        <v>103</v>
      </c>
      <c r="B64" s="10" t="s">
        <v>130</v>
      </c>
      <c r="C64" s="11">
        <v>31</v>
      </c>
      <c r="D64" s="12">
        <v>0.98599999999999999</v>
      </c>
      <c r="E64" s="12">
        <v>0.99885488898784913</v>
      </c>
      <c r="F64" s="12">
        <v>0.998966675277706</v>
      </c>
      <c r="G64" s="12">
        <v>0.187</v>
      </c>
      <c r="H64" s="12">
        <v>2.336713371312936</v>
      </c>
      <c r="I64" s="12">
        <v>0.54380175811816633</v>
      </c>
      <c r="J64" s="12">
        <v>2.33</v>
      </c>
      <c r="K64" s="12">
        <v>2.3367133713129355</v>
      </c>
      <c r="L64" s="12">
        <v>2.1558214856565998</v>
      </c>
      <c r="M64" s="13">
        <v>411.1</v>
      </c>
      <c r="N64" s="13">
        <v>32.152096396175949</v>
      </c>
      <c r="O64" s="13">
        <v>136.99367856774282</v>
      </c>
      <c r="P64" s="13">
        <v>32.909999999999997</v>
      </c>
      <c r="Q64" s="13">
        <v>32.152096396175949</v>
      </c>
      <c r="R64" s="13">
        <v>34.556387786219595</v>
      </c>
      <c r="S64" s="13">
        <v>378.19</v>
      </c>
      <c r="T64" s="14">
        <v>0</v>
      </c>
      <c r="U64" s="13">
        <v>102.43729078152322</v>
      </c>
      <c r="V64" s="13">
        <v>76.680000000000007</v>
      </c>
      <c r="W64" s="13">
        <v>75.13023356468679</v>
      </c>
      <c r="X64" s="13">
        <v>74.497403256213502</v>
      </c>
      <c r="Y64" s="15">
        <v>1522</v>
      </c>
      <c r="Z64" s="15">
        <v>1566</v>
      </c>
      <c r="AA64" s="15">
        <v>1760</v>
      </c>
      <c r="AB64" s="11">
        <v>19</v>
      </c>
      <c r="AC64" s="16"/>
      <c r="AE64" s="7"/>
    </row>
    <row r="65" spans="1:31" s="2" customFormat="1" x14ac:dyDescent="0.25">
      <c r="A65" s="11" t="s">
        <v>59</v>
      </c>
      <c r="B65" s="10" t="s">
        <v>130</v>
      </c>
      <c r="C65" s="11">
        <v>35</v>
      </c>
      <c r="D65" s="12">
        <v>0.96200000000000008</v>
      </c>
      <c r="E65" s="12">
        <v>0.97224709042076995</v>
      </c>
      <c r="F65" s="12">
        <v>0.97936786654960495</v>
      </c>
      <c r="G65" s="12">
        <v>1.0170000000000001</v>
      </c>
      <c r="H65" s="12">
        <v>1.0005833435079294</v>
      </c>
      <c r="I65" s="12">
        <v>0.69337037600852491</v>
      </c>
      <c r="J65" s="12">
        <v>3.1010000000000004</v>
      </c>
      <c r="K65" s="12">
        <v>2.4336827285825842</v>
      </c>
      <c r="L65" s="12">
        <v>3.0701177897982914</v>
      </c>
      <c r="M65" s="13">
        <v>156.63</v>
      </c>
      <c r="N65" s="13">
        <v>167.08083215908789</v>
      </c>
      <c r="O65" s="13">
        <v>221.18608470494351</v>
      </c>
      <c r="P65" s="13">
        <v>51.33</v>
      </c>
      <c r="Q65" s="13">
        <v>68.693546498230134</v>
      </c>
      <c r="R65" s="13">
        <v>49.953744194875412</v>
      </c>
      <c r="S65" s="13">
        <v>105.29</v>
      </c>
      <c r="T65" s="14">
        <v>98.387285660857771</v>
      </c>
      <c r="U65" s="13">
        <v>171.2323405100681</v>
      </c>
      <c r="V65" s="13">
        <v>159.21</v>
      </c>
      <c r="W65" s="13">
        <v>167.17829767782735</v>
      </c>
      <c r="X65" s="13">
        <v>153.36387871972013</v>
      </c>
      <c r="Y65" s="15">
        <v>2341</v>
      </c>
      <c r="Z65" s="15">
        <v>2408</v>
      </c>
      <c r="AA65" s="15">
        <v>2453</v>
      </c>
      <c r="AB65" s="11">
        <v>12</v>
      </c>
      <c r="AC65" s="12">
        <v>0.88178338212114393</v>
      </c>
      <c r="AE65" s="7"/>
    </row>
    <row r="66" spans="1:31" s="2" customFormat="1" x14ac:dyDescent="0.25">
      <c r="A66" s="11" t="s">
        <v>104</v>
      </c>
      <c r="B66" s="10" t="s">
        <v>130</v>
      </c>
      <c r="C66" s="11">
        <v>31</v>
      </c>
      <c r="D66" s="12">
        <v>0.73299999999999998</v>
      </c>
      <c r="E66" s="12">
        <v>0.78231292517006801</v>
      </c>
      <c r="F66" s="12">
        <v>0.82594142259414227</v>
      </c>
      <c r="G66" s="12">
        <v>0.72599999999999998</v>
      </c>
      <c r="H66" s="12">
        <v>1.0478852540928196</v>
      </c>
      <c r="I66" s="12">
        <v>0.97639180717128748</v>
      </c>
      <c r="J66" s="12">
        <v>2.508</v>
      </c>
      <c r="K66" s="12">
        <v>2.4314728428403849</v>
      </c>
      <c r="L66" s="12">
        <v>2.4920574941503046</v>
      </c>
      <c r="M66" s="13">
        <v>232.92</v>
      </c>
      <c r="N66" s="13">
        <v>160.60963969399057</v>
      </c>
      <c r="O66" s="13">
        <v>169.19650039934601</v>
      </c>
      <c r="P66" s="13">
        <v>67.400000000000006</v>
      </c>
      <c r="Q66" s="13">
        <v>69.217500658526433</v>
      </c>
      <c r="R66" s="13">
        <v>66.291438772885314</v>
      </c>
      <c r="S66" s="13">
        <v>165.52</v>
      </c>
      <c r="T66" s="14">
        <v>91.392139035464126</v>
      </c>
      <c r="U66" s="13">
        <v>102.90506162646069</v>
      </c>
      <c r="V66" s="13">
        <v>169.04</v>
      </c>
      <c r="W66" s="13">
        <v>168.30047310049349</v>
      </c>
      <c r="X66" s="13">
        <v>165.20207679197492</v>
      </c>
      <c r="Y66" s="15">
        <v>2520</v>
      </c>
      <c r="Z66" s="15">
        <v>2592</v>
      </c>
      <c r="AA66" s="15">
        <v>2640</v>
      </c>
      <c r="AB66" s="11">
        <v>17</v>
      </c>
      <c r="AC66" s="16"/>
      <c r="AE66" s="7"/>
    </row>
    <row r="67" spans="1:31" s="2" customFormat="1" x14ac:dyDescent="0.25">
      <c r="A67" s="11" t="s">
        <v>105</v>
      </c>
      <c r="B67" s="10" t="s">
        <v>130</v>
      </c>
      <c r="C67" s="11">
        <v>32</v>
      </c>
      <c r="D67" s="12">
        <v>0.82499999999999996</v>
      </c>
      <c r="E67" s="12">
        <v>0.85930246399238186</v>
      </c>
      <c r="F67" s="12">
        <v>0.8962445175438597</v>
      </c>
      <c r="G67" s="12">
        <v>0.33899999999999997</v>
      </c>
      <c r="H67" s="12">
        <v>0.81085089810025324</v>
      </c>
      <c r="I67" s="12">
        <v>1.0422981468183479</v>
      </c>
      <c r="J67" s="12">
        <v>1.242</v>
      </c>
      <c r="K67" s="12">
        <v>1.3870236803472267</v>
      </c>
      <c r="L67" s="12">
        <v>1.3586419246243533</v>
      </c>
      <c r="M67" s="13">
        <v>663.48</v>
      </c>
      <c r="N67" s="13">
        <v>287.19640677975184</v>
      </c>
      <c r="O67" s="13">
        <v>225.6396990788447</v>
      </c>
      <c r="P67" s="13">
        <v>181.09</v>
      </c>
      <c r="Q67" s="13">
        <v>167.89436811217962</v>
      </c>
      <c r="R67" s="13">
        <v>173.10215144697139</v>
      </c>
      <c r="S67" s="13">
        <v>482.39</v>
      </c>
      <c r="T67" s="14">
        <v>119.30203866757221</v>
      </c>
      <c r="U67" s="13">
        <v>52.537547631873309</v>
      </c>
      <c r="V67" s="13">
        <v>224.97</v>
      </c>
      <c r="W67" s="13">
        <v>232.87346436852744</v>
      </c>
      <c r="X67" s="13">
        <v>235.18384019852951</v>
      </c>
      <c r="Y67" s="15">
        <v>4378</v>
      </c>
      <c r="Z67" s="15">
        <v>4503</v>
      </c>
      <c r="AA67" s="15">
        <v>4503</v>
      </c>
      <c r="AB67" s="11">
        <v>7</v>
      </c>
      <c r="AC67" s="12">
        <v>0.21370221108811677</v>
      </c>
      <c r="AE67" s="7"/>
    </row>
    <row r="68" spans="1:31" s="2" customFormat="1" x14ac:dyDescent="0.25">
      <c r="A68" s="11" t="s">
        <v>60</v>
      </c>
      <c r="B68" s="10" t="s">
        <v>130</v>
      </c>
      <c r="C68" s="11">
        <v>37</v>
      </c>
      <c r="D68" s="12">
        <v>0.81400000000000006</v>
      </c>
      <c r="E68" s="12">
        <v>0.94660626162931805</v>
      </c>
      <c r="F68" s="12">
        <v>0.97310692232694185</v>
      </c>
      <c r="G68" s="12">
        <v>0.40100000000000002</v>
      </c>
      <c r="H68" s="12">
        <v>1.2997796112639015</v>
      </c>
      <c r="I68" s="12">
        <v>1.6508240488297281</v>
      </c>
      <c r="J68" s="12">
        <v>0.89700000000000002</v>
      </c>
      <c r="K68" s="12">
        <v>1.841449655624795</v>
      </c>
      <c r="L68" s="12">
        <v>3.3865998335623466</v>
      </c>
      <c r="M68" s="13">
        <v>224.06</v>
      </c>
      <c r="N68" s="13">
        <v>181.109843050211</v>
      </c>
      <c r="O68" s="13">
        <v>150.00017688533231</v>
      </c>
      <c r="P68" s="13">
        <v>100.28</v>
      </c>
      <c r="Q68" s="13">
        <v>127.83563247402408</v>
      </c>
      <c r="R68" s="13">
        <v>73.11873604816941</v>
      </c>
      <c r="S68" s="13">
        <v>123.78</v>
      </c>
      <c r="T68" s="14">
        <v>53.274210576186931</v>
      </c>
      <c r="U68" s="13">
        <v>76.881440837162899</v>
      </c>
      <c r="V68" s="13">
        <v>89.94</v>
      </c>
      <c r="W68" s="13">
        <v>235.40288139586951</v>
      </c>
      <c r="X68" s="13">
        <v>247.62389933101969</v>
      </c>
      <c r="Y68" s="15">
        <v>1720</v>
      </c>
      <c r="Z68" s="15">
        <v>2320</v>
      </c>
      <c r="AA68" s="15">
        <v>2893</v>
      </c>
      <c r="AB68" s="11">
        <v>19</v>
      </c>
      <c r="AC68" s="12">
        <v>0.62341772151898733</v>
      </c>
      <c r="AE68" s="7"/>
    </row>
    <row r="69" spans="1:31" s="2" customFormat="1" x14ac:dyDescent="0.25">
      <c r="A69" s="11" t="s">
        <v>61</v>
      </c>
      <c r="B69" s="10" t="s">
        <v>130</v>
      </c>
      <c r="C69" s="11">
        <v>43</v>
      </c>
      <c r="D69" s="12">
        <v>0.94599999999999995</v>
      </c>
      <c r="E69" s="12">
        <v>1</v>
      </c>
      <c r="F69" s="12">
        <v>0.92922673656618615</v>
      </c>
      <c r="G69" s="12">
        <v>0.43200000000000005</v>
      </c>
      <c r="H69" s="12">
        <v>0.45783217275093196</v>
      </c>
      <c r="I69" s="12">
        <v>0.98796122576610379</v>
      </c>
      <c r="J69" s="12">
        <v>2.0299999999999998</v>
      </c>
      <c r="K69" s="12">
        <v>1.6724049331963</v>
      </c>
      <c r="L69" s="12">
        <v>1.8036249464820895</v>
      </c>
      <c r="M69" s="13">
        <v>279.08</v>
      </c>
      <c r="N69" s="13">
        <v>314.46234834828192</v>
      </c>
      <c r="O69" s="13">
        <v>149.99472345016005</v>
      </c>
      <c r="P69" s="13">
        <v>59.43</v>
      </c>
      <c r="Q69" s="13">
        <v>86.086196790568565</v>
      </c>
      <c r="R69" s="13">
        <v>82.161743841093767</v>
      </c>
      <c r="S69" s="13">
        <v>219.64</v>
      </c>
      <c r="T69" s="14">
        <v>228.37615155771337</v>
      </c>
      <c r="U69" s="13">
        <v>67.832979609066285</v>
      </c>
      <c r="V69" s="13">
        <v>120.65</v>
      </c>
      <c r="W69" s="13">
        <v>143.97098019265437</v>
      </c>
      <c r="X69" s="13">
        <v>148.18897083826789</v>
      </c>
      <c r="Y69" s="15">
        <v>1816</v>
      </c>
      <c r="Z69" s="15">
        <v>2430</v>
      </c>
      <c r="AA69" s="15">
        <v>2673</v>
      </c>
      <c r="AB69" s="11">
        <v>19</v>
      </c>
      <c r="AC69" s="16"/>
      <c r="AE69" s="7"/>
    </row>
    <row r="70" spans="1:31" s="2" customFormat="1" x14ac:dyDescent="0.25">
      <c r="A70" s="11" t="s">
        <v>22</v>
      </c>
      <c r="B70" s="10" t="s">
        <v>130</v>
      </c>
      <c r="C70" s="11">
        <v>44</v>
      </c>
      <c r="D70" s="12">
        <v>0.79299999999999993</v>
      </c>
      <c r="E70" s="12">
        <v>0.85860007034822372</v>
      </c>
      <c r="F70" s="12">
        <v>0.88778787044682994</v>
      </c>
      <c r="G70" s="12">
        <v>0.34299999999999997</v>
      </c>
      <c r="H70" s="12">
        <v>0.43614718614718617</v>
      </c>
      <c r="I70" s="12">
        <v>0.94585263070054659</v>
      </c>
      <c r="J70" s="12">
        <v>1.1850000000000001</v>
      </c>
      <c r="K70" s="12">
        <v>1.2538170554535237</v>
      </c>
      <c r="L70" s="12">
        <v>1.2512004636273319</v>
      </c>
      <c r="M70" s="13">
        <v>403.9</v>
      </c>
      <c r="N70" s="13">
        <v>327.34304161158877</v>
      </c>
      <c r="O70" s="13">
        <v>149.99964795426223</v>
      </c>
      <c r="P70" s="13">
        <v>117.05</v>
      </c>
      <c r="Q70" s="13">
        <v>113.86808456845709</v>
      </c>
      <c r="R70" s="13">
        <v>113.39314981580185</v>
      </c>
      <c r="S70" s="13">
        <v>286.85000000000002</v>
      </c>
      <c r="T70" s="14">
        <v>213.47495704313167</v>
      </c>
      <c r="U70" s="13">
        <v>36.606498138460374</v>
      </c>
      <c r="V70" s="13">
        <v>138.72</v>
      </c>
      <c r="W70" s="13">
        <v>142.7697465037557</v>
      </c>
      <c r="X70" s="13">
        <v>141.87756162169478</v>
      </c>
      <c r="Y70" s="15">
        <v>2730</v>
      </c>
      <c r="Z70" s="15">
        <v>2808</v>
      </c>
      <c r="AA70" s="15">
        <v>2860</v>
      </c>
      <c r="AB70" s="11">
        <v>11</v>
      </c>
      <c r="AC70" s="16"/>
      <c r="AE70" s="7"/>
    </row>
    <row r="71" spans="1:31" s="2" customFormat="1" x14ac:dyDescent="0.25">
      <c r="A71" s="11" t="s">
        <v>83</v>
      </c>
      <c r="B71" s="10" t="s">
        <v>130</v>
      </c>
      <c r="C71" s="11">
        <v>35</v>
      </c>
      <c r="D71" s="12">
        <v>0.71499999999999997</v>
      </c>
      <c r="E71" s="12">
        <v>0.56231404958677689</v>
      </c>
      <c r="F71" s="12">
        <v>0.61351706036745401</v>
      </c>
      <c r="G71" s="12">
        <v>0.77099999999999991</v>
      </c>
      <c r="H71" s="12">
        <v>0.8172320335723029</v>
      </c>
      <c r="I71" s="12">
        <v>0.94524975277972068</v>
      </c>
      <c r="J71" s="12">
        <v>1.742</v>
      </c>
      <c r="K71" s="12">
        <v>1.6343926214101498</v>
      </c>
      <c r="L71" s="12">
        <v>1.7343452670708501</v>
      </c>
      <c r="M71" s="13">
        <v>167.99</v>
      </c>
      <c r="N71" s="13">
        <v>161.49151633022601</v>
      </c>
      <c r="O71" s="13">
        <v>149.99981910733084</v>
      </c>
      <c r="P71" s="13">
        <v>74.37</v>
      </c>
      <c r="Q71" s="13">
        <v>80.749287880017931</v>
      </c>
      <c r="R71" s="13">
        <v>81.752632892799383</v>
      </c>
      <c r="S71" s="13">
        <v>93.62</v>
      </c>
      <c r="T71" s="14">
        <v>80.742228450208074</v>
      </c>
      <c r="U71" s="13">
        <v>68.247186214531467</v>
      </c>
      <c r="V71" s="13">
        <v>129.53</v>
      </c>
      <c r="W71" s="13">
        <v>131.97604029522535</v>
      </c>
      <c r="X71" s="13">
        <v>141.78729192820731</v>
      </c>
      <c r="Y71" s="15">
        <v>2520</v>
      </c>
      <c r="Z71" s="15">
        <v>2592</v>
      </c>
      <c r="AA71" s="15">
        <v>3080</v>
      </c>
      <c r="AB71" s="11">
        <v>20</v>
      </c>
      <c r="AC71" s="16"/>
      <c r="AE71" s="7"/>
    </row>
    <row r="72" spans="1:31" s="2" customFormat="1" x14ac:dyDescent="0.25">
      <c r="A72" s="11" t="s">
        <v>84</v>
      </c>
      <c r="B72" s="10" t="s">
        <v>130</v>
      </c>
      <c r="C72" s="11">
        <v>36</v>
      </c>
      <c r="D72" s="12">
        <v>1</v>
      </c>
      <c r="E72" s="12">
        <v>1</v>
      </c>
      <c r="F72" s="12">
        <v>1</v>
      </c>
      <c r="G72" s="12">
        <v>0.374</v>
      </c>
      <c r="H72" s="12">
        <v>0.84136668700427086</v>
      </c>
      <c r="I72" s="12">
        <v>0.28978246539222147</v>
      </c>
      <c r="J72" s="12">
        <v>0.374</v>
      </c>
      <c r="K72" s="12">
        <v>0.84136668700427086</v>
      </c>
      <c r="L72" s="12">
        <v>1.1254480286738351</v>
      </c>
      <c r="M72" s="13">
        <v>275.29000000000002</v>
      </c>
      <c r="N72" s="13">
        <v>136.05046899643065</v>
      </c>
      <c r="O72" s="13">
        <v>365.7536888803163</v>
      </c>
      <c r="P72" s="13">
        <v>275.29000000000002</v>
      </c>
      <c r="Q72" s="13">
        <v>136.05046899643065</v>
      </c>
      <c r="R72" s="13">
        <v>94.174944546243609</v>
      </c>
      <c r="S72" s="13">
        <v>0</v>
      </c>
      <c r="T72" s="14">
        <v>0</v>
      </c>
      <c r="U72" s="13">
        <v>271.57874433407272</v>
      </c>
      <c r="V72" s="13">
        <v>102.89</v>
      </c>
      <c r="W72" s="13">
        <v>114.46833236490413</v>
      </c>
      <c r="X72" s="13">
        <v>105.98900569003762</v>
      </c>
      <c r="Y72" s="15">
        <v>2058</v>
      </c>
      <c r="Z72" s="15">
        <v>2289</v>
      </c>
      <c r="AA72" s="15">
        <v>2332</v>
      </c>
      <c r="AB72" s="11">
        <v>8</v>
      </c>
      <c r="AC72" s="12">
        <v>0.24208860759493672</v>
      </c>
      <c r="AE72" s="7"/>
    </row>
    <row r="73" spans="1:31" s="2" customFormat="1" x14ac:dyDescent="0.25">
      <c r="A73" s="11" t="s">
        <v>29</v>
      </c>
      <c r="B73" s="10" t="s">
        <v>130</v>
      </c>
      <c r="C73" s="11">
        <v>40</v>
      </c>
      <c r="D73" s="12">
        <v>0.90799999999999992</v>
      </c>
      <c r="E73" s="12">
        <v>0.95780206435944137</v>
      </c>
      <c r="F73" s="12">
        <v>0.95972037283621836</v>
      </c>
      <c r="G73" s="12">
        <v>0.48700000000000004</v>
      </c>
      <c r="H73" s="12">
        <v>0.53393753263649801</v>
      </c>
      <c r="I73" s="12">
        <v>0.9741759738490875</v>
      </c>
      <c r="J73" s="12">
        <v>1.056</v>
      </c>
      <c r="K73" s="12">
        <v>1.0010952175500316</v>
      </c>
      <c r="L73" s="12">
        <v>1.1032660112706181</v>
      </c>
      <c r="M73" s="13">
        <v>319.93</v>
      </c>
      <c r="N73" s="13">
        <v>348.81035808113711</v>
      </c>
      <c r="O73" s="13">
        <v>177.01917265678244</v>
      </c>
      <c r="P73" s="13">
        <v>147.55000000000001</v>
      </c>
      <c r="Q73" s="13">
        <v>186.03918856758284</v>
      </c>
      <c r="R73" s="13">
        <v>156.30665963712116</v>
      </c>
      <c r="S73" s="13">
        <v>172.38</v>
      </c>
      <c r="T73" s="14">
        <v>162.77116951355424</v>
      </c>
      <c r="U73" s="13">
        <v>20.712513019661294</v>
      </c>
      <c r="V73" s="13">
        <v>155.75</v>
      </c>
      <c r="W73" s="13">
        <v>186.24294195189569</v>
      </c>
      <c r="X73" s="13">
        <v>172.44782491288078</v>
      </c>
      <c r="Y73" s="15">
        <v>2010</v>
      </c>
      <c r="Z73" s="15">
        <v>2260</v>
      </c>
      <c r="AA73" s="15">
        <v>2310</v>
      </c>
      <c r="AB73" s="11">
        <v>10</v>
      </c>
      <c r="AC73" s="16"/>
      <c r="AE73" s="7"/>
    </row>
    <row r="74" spans="1:31" s="2" customFormat="1" x14ac:dyDescent="0.25">
      <c r="A74" s="11" t="s">
        <v>51</v>
      </c>
      <c r="B74" s="10" t="s">
        <v>130</v>
      </c>
      <c r="C74" s="11">
        <v>39</v>
      </c>
      <c r="D74" s="12">
        <v>0.75</v>
      </c>
      <c r="E74" s="12">
        <v>0.79426677067082685</v>
      </c>
      <c r="F74" s="12">
        <v>0.90271983981311532</v>
      </c>
      <c r="G74" s="12">
        <v>0.60499999999999998</v>
      </c>
      <c r="H74" s="12">
        <v>0.66811594928846563</v>
      </c>
      <c r="I74" s="12">
        <v>0.87405186688745262</v>
      </c>
      <c r="J74" s="12">
        <v>1.49</v>
      </c>
      <c r="K74" s="12">
        <v>1.5522169207494474</v>
      </c>
      <c r="L74" s="12">
        <v>1.5961688533385359</v>
      </c>
      <c r="M74" s="13">
        <v>201.13</v>
      </c>
      <c r="N74" s="13">
        <v>212.3322201186956</v>
      </c>
      <c r="O74" s="13">
        <v>150.43034480819045</v>
      </c>
      <c r="P74" s="13">
        <v>81.67</v>
      </c>
      <c r="Q74" s="13">
        <v>91.393503648082358</v>
      </c>
      <c r="R74" s="13">
        <v>82.37469578554375</v>
      </c>
      <c r="S74" s="13">
        <v>119.46</v>
      </c>
      <c r="T74" s="14">
        <v>120.93871647061326</v>
      </c>
      <c r="U74" s="13">
        <v>68.055649022646719</v>
      </c>
      <c r="V74" s="13">
        <v>121.66</v>
      </c>
      <c r="W74" s="13">
        <v>141.86254280912979</v>
      </c>
      <c r="X74" s="13">
        <v>131.48392371612209</v>
      </c>
      <c r="Y74" s="15">
        <v>2310</v>
      </c>
      <c r="Z74" s="15">
        <v>2640</v>
      </c>
      <c r="AA74" s="15">
        <v>2690</v>
      </c>
      <c r="AB74" s="11">
        <v>8</v>
      </c>
      <c r="AC74" s="16"/>
      <c r="AE74" s="7"/>
    </row>
    <row r="75" spans="1:31" s="2" customFormat="1" x14ac:dyDescent="0.25">
      <c r="A75" s="11" t="s">
        <v>62</v>
      </c>
      <c r="B75" s="10" t="s">
        <v>130</v>
      </c>
      <c r="C75" s="11">
        <v>37</v>
      </c>
      <c r="D75" s="12">
        <v>0.83099999999999996</v>
      </c>
      <c r="E75" s="12">
        <v>0.84788557213930349</v>
      </c>
      <c r="F75" s="12">
        <v>0.88584937521107732</v>
      </c>
      <c r="G75" s="12">
        <v>0.439</v>
      </c>
      <c r="H75" s="12">
        <v>0.52415953056552433</v>
      </c>
      <c r="I75" s="12">
        <v>0.82246243327349833</v>
      </c>
      <c r="J75" s="12">
        <v>1.4280000000000002</v>
      </c>
      <c r="K75" s="12">
        <v>1.4578915416001921</v>
      </c>
      <c r="L75" s="12">
        <v>1.4958797867183713</v>
      </c>
      <c r="M75" s="13">
        <v>255.58</v>
      </c>
      <c r="N75" s="13">
        <v>253.64300483845633</v>
      </c>
      <c r="O75" s="13">
        <v>149.99958847204374</v>
      </c>
      <c r="P75" s="13">
        <v>78.5</v>
      </c>
      <c r="Q75" s="13">
        <v>91.192927974208629</v>
      </c>
      <c r="R75" s="13">
        <v>82.472554024802207</v>
      </c>
      <c r="S75" s="13">
        <v>177.08</v>
      </c>
      <c r="T75" s="14">
        <v>162.45007686424771</v>
      </c>
      <c r="U75" s="13">
        <v>67.527034447241533</v>
      </c>
      <c r="V75" s="13">
        <v>112.13</v>
      </c>
      <c r="W75" s="13">
        <v>132.9493983473543</v>
      </c>
      <c r="X75" s="13">
        <v>123.36902652474048</v>
      </c>
      <c r="Y75" s="15">
        <v>2200</v>
      </c>
      <c r="Z75" s="15">
        <v>2600</v>
      </c>
      <c r="AA75" s="15">
        <v>2640</v>
      </c>
      <c r="AB75" s="11">
        <v>7</v>
      </c>
      <c r="AC75" s="16"/>
      <c r="AE75" s="7"/>
    </row>
    <row r="76" spans="1:31" s="2" customFormat="1" x14ac:dyDescent="0.25">
      <c r="A76" s="11" t="s">
        <v>121</v>
      </c>
      <c r="B76" s="10" t="s">
        <v>130</v>
      </c>
      <c r="C76" s="11">
        <v>32</v>
      </c>
      <c r="D76" s="12">
        <v>0.82599999999999996</v>
      </c>
      <c r="E76" s="12">
        <v>0.76814326107445807</v>
      </c>
      <c r="F76" s="12">
        <v>0.92748292170257485</v>
      </c>
      <c r="G76" s="12">
        <v>0.84799999999999998</v>
      </c>
      <c r="H76" s="12">
        <v>0.92046143648902112</v>
      </c>
      <c r="I76" s="12">
        <v>0.99562195100159034</v>
      </c>
      <c r="J76" s="12">
        <v>1.76</v>
      </c>
      <c r="K76" s="12">
        <v>1.624455561362901</v>
      </c>
      <c r="L76" s="12">
        <v>1.6375018368846437</v>
      </c>
      <c r="M76" s="13">
        <v>230.07</v>
      </c>
      <c r="N76" s="13">
        <v>219.06589061071156</v>
      </c>
      <c r="O76" s="13">
        <v>199.64110906574194</v>
      </c>
      <c r="P76" s="13">
        <v>110.84</v>
      </c>
      <c r="Q76" s="13">
        <v>124.12879068732853</v>
      </c>
      <c r="R76" s="13">
        <v>121.38433437504459</v>
      </c>
      <c r="S76" s="13">
        <v>119.22</v>
      </c>
      <c r="T76" s="14">
        <v>94.937099923383016</v>
      </c>
      <c r="U76" s="13">
        <v>78.25677469069737</v>
      </c>
      <c r="V76" s="13">
        <v>195.11</v>
      </c>
      <c r="W76" s="13">
        <v>201.64170435728232</v>
      </c>
      <c r="X76" s="13">
        <v>198.76707050815531</v>
      </c>
      <c r="Y76" s="15">
        <v>3076</v>
      </c>
      <c r="Z76" s="15">
        <v>3164</v>
      </c>
      <c r="AA76" s="15">
        <v>3531</v>
      </c>
      <c r="AB76" s="11">
        <v>20</v>
      </c>
      <c r="AC76" s="16"/>
      <c r="AE76" s="7"/>
    </row>
    <row r="77" spans="1:31" s="2" customFormat="1" x14ac:dyDescent="0.25">
      <c r="A77" s="11" t="s">
        <v>119</v>
      </c>
      <c r="B77" s="10" t="s">
        <v>130</v>
      </c>
      <c r="C77" s="11">
        <v>32</v>
      </c>
      <c r="D77" s="12">
        <v>0.755</v>
      </c>
      <c r="E77" s="12">
        <v>0.87005876068376065</v>
      </c>
      <c r="F77" s="12">
        <v>0.91293654697491389</v>
      </c>
      <c r="G77" s="12">
        <v>0.26700000000000002</v>
      </c>
      <c r="H77" s="12">
        <v>0.28022956726683512</v>
      </c>
      <c r="I77" s="12">
        <v>0.7849440797471432</v>
      </c>
      <c r="J77" s="12">
        <v>1.6619999999999999</v>
      </c>
      <c r="K77" s="12">
        <v>1.2174291874649261</v>
      </c>
      <c r="L77" s="12">
        <v>1.720855237295702</v>
      </c>
      <c r="M77" s="13">
        <v>635.19000000000005</v>
      </c>
      <c r="N77" s="13">
        <v>705.51772048378075</v>
      </c>
      <c r="O77" s="13">
        <v>258.0527775337859</v>
      </c>
      <c r="P77" s="13">
        <v>102.17</v>
      </c>
      <c r="Q77" s="13">
        <v>162.39706386696906</v>
      </c>
      <c r="R77" s="13">
        <v>117.7071700149323</v>
      </c>
      <c r="S77" s="13">
        <v>533.02</v>
      </c>
      <c r="T77" s="14">
        <v>543.12065661681174</v>
      </c>
      <c r="U77" s="13">
        <v>140.3456075188536</v>
      </c>
      <c r="V77" s="13">
        <v>169.78</v>
      </c>
      <c r="W77" s="13">
        <v>197.70692551025385</v>
      </c>
      <c r="X77" s="13">
        <v>202.55699998745186</v>
      </c>
      <c r="Y77" s="15">
        <v>3203</v>
      </c>
      <c r="Z77" s="15">
        <v>3142</v>
      </c>
      <c r="AA77" s="15">
        <v>4110</v>
      </c>
      <c r="AB77" s="11">
        <v>4</v>
      </c>
      <c r="AC77" s="12">
        <v>0.52049180327868849</v>
      </c>
      <c r="AE77" s="7"/>
    </row>
    <row r="78" spans="1:31" s="2" customFormat="1" x14ac:dyDescent="0.25">
      <c r="A78" s="11" t="s">
        <v>106</v>
      </c>
      <c r="B78" s="10" t="s">
        <v>130</v>
      </c>
      <c r="C78" s="11">
        <v>32</v>
      </c>
      <c r="D78" s="12">
        <v>0.84599999999999997</v>
      </c>
      <c r="E78" s="12">
        <v>0.82794354118277647</v>
      </c>
      <c r="F78" s="12">
        <v>0.86951887941534711</v>
      </c>
      <c r="G78" s="12">
        <v>0.57200000000000006</v>
      </c>
      <c r="H78" s="12">
        <v>0.73156688068103282</v>
      </c>
      <c r="I78" s="12">
        <v>0.71086943352658827</v>
      </c>
      <c r="J78" s="12">
        <v>0.86900000000000011</v>
      </c>
      <c r="K78" s="12">
        <v>0.86867589212440222</v>
      </c>
      <c r="L78" s="12">
        <v>1.1424350017180163</v>
      </c>
      <c r="M78" s="13">
        <v>260.54000000000002</v>
      </c>
      <c r="N78" s="13">
        <v>228.28034875484335</v>
      </c>
      <c r="O78" s="13">
        <v>235.54982553947625</v>
      </c>
      <c r="P78" s="13">
        <v>171.42</v>
      </c>
      <c r="Q78" s="13">
        <v>192.24931205463085</v>
      </c>
      <c r="R78" s="13">
        <v>146.56866324712288</v>
      </c>
      <c r="S78" s="13">
        <v>89.13</v>
      </c>
      <c r="T78" s="14">
        <v>36.031036700212503</v>
      </c>
      <c r="U78" s="13">
        <v>88.98116229235336</v>
      </c>
      <c r="V78" s="13">
        <v>149.01</v>
      </c>
      <c r="W78" s="13">
        <v>167.00234265935904</v>
      </c>
      <c r="X78" s="13">
        <v>167.44517104853418</v>
      </c>
      <c r="Y78" s="15">
        <v>2500</v>
      </c>
      <c r="Z78" s="15">
        <v>3024</v>
      </c>
      <c r="AA78" s="15">
        <v>3080</v>
      </c>
      <c r="AB78" s="11">
        <v>10</v>
      </c>
      <c r="AC78" s="12">
        <v>0.51214723926380368</v>
      </c>
      <c r="AE78" s="7"/>
    </row>
    <row r="79" spans="1:31" s="2" customFormat="1" x14ac:dyDescent="0.25">
      <c r="A79" s="11" t="s">
        <v>88</v>
      </c>
      <c r="B79" s="10" t="s">
        <v>130</v>
      </c>
      <c r="C79" s="11">
        <v>33</v>
      </c>
      <c r="D79" s="12">
        <v>0.87599999999999989</v>
      </c>
      <c r="E79" s="12">
        <v>0.94176445023902655</v>
      </c>
      <c r="F79" s="12">
        <v>0.95793036750483562</v>
      </c>
      <c r="G79" s="12">
        <v>0.9840000000000001</v>
      </c>
      <c r="H79" s="12">
        <v>0.95613984729318557</v>
      </c>
      <c r="I79" s="12">
        <v>0.96691313765030995</v>
      </c>
      <c r="J79" s="12">
        <v>1.1640000000000001</v>
      </c>
      <c r="K79" s="12">
        <v>1.2991081875146253</v>
      </c>
      <c r="L79" s="12">
        <v>1.0318826717678942</v>
      </c>
      <c r="M79" s="13">
        <v>174.32</v>
      </c>
      <c r="N79" s="13">
        <v>208.63909672370701</v>
      </c>
      <c r="O79" s="13">
        <v>187.11306348903187</v>
      </c>
      <c r="P79" s="13">
        <v>147.34</v>
      </c>
      <c r="Q79" s="13">
        <v>153.55776831985179</v>
      </c>
      <c r="R79" s="13">
        <v>175.3320258819474</v>
      </c>
      <c r="S79" s="13">
        <v>26.98</v>
      </c>
      <c r="T79" s="14">
        <v>55.081328403855217</v>
      </c>
      <c r="U79" s="13">
        <v>11.78103760708446</v>
      </c>
      <c r="V79" s="13">
        <v>171.56</v>
      </c>
      <c r="W79" s="13">
        <v>199.48815408079341</v>
      </c>
      <c r="X79" s="13">
        <v>180.92207931354145</v>
      </c>
      <c r="Y79" s="15">
        <v>2635</v>
      </c>
      <c r="Z79" s="15">
        <v>3291</v>
      </c>
      <c r="AA79" s="15">
        <v>3352</v>
      </c>
      <c r="AB79" s="11">
        <v>10</v>
      </c>
      <c r="AC79" s="12">
        <v>0.40273972602739727</v>
      </c>
      <c r="AE79" s="7"/>
    </row>
    <row r="80" spans="1:31" s="2" customFormat="1" x14ac:dyDescent="0.25">
      <c r="A80" s="11" t="s">
        <v>94</v>
      </c>
      <c r="B80" s="10" t="s">
        <v>130</v>
      </c>
      <c r="C80" s="11">
        <v>30</v>
      </c>
      <c r="D80" s="12">
        <v>0.66599999999999993</v>
      </c>
      <c r="E80" s="12">
        <v>0.72738537794299873</v>
      </c>
      <c r="F80" s="12">
        <v>0.80506348957516849</v>
      </c>
      <c r="G80" s="12">
        <v>0.57499999999999996</v>
      </c>
      <c r="H80" s="12">
        <v>1.0442320186808876</v>
      </c>
      <c r="I80" s="12">
        <v>0.91676371466462592</v>
      </c>
      <c r="J80" s="12">
        <v>0.57499999999999996</v>
      </c>
      <c r="K80" s="12">
        <v>1.0442320186808873</v>
      </c>
      <c r="L80" s="12">
        <v>0.91676371466462581</v>
      </c>
      <c r="M80" s="13">
        <v>332.53</v>
      </c>
      <c r="N80" s="13">
        <v>197.74741483159676</v>
      </c>
      <c r="O80" s="13">
        <v>210.06757046869961</v>
      </c>
      <c r="P80" s="13">
        <v>332.53</v>
      </c>
      <c r="Q80" s="13">
        <v>197.74741483159676</v>
      </c>
      <c r="R80" s="13">
        <v>210.06757046869961</v>
      </c>
      <c r="S80" s="13">
        <v>0</v>
      </c>
      <c r="T80" s="14">
        <v>0</v>
      </c>
      <c r="U80" s="13">
        <v>0</v>
      </c>
      <c r="V80" s="13">
        <v>191.32</v>
      </c>
      <c r="W80" s="13">
        <v>206.49418217852514</v>
      </c>
      <c r="X80" s="13">
        <v>192.5823262334581</v>
      </c>
      <c r="Y80" s="15">
        <v>3528</v>
      </c>
      <c r="Z80" s="15">
        <v>3888</v>
      </c>
      <c r="AA80" s="15">
        <v>3905</v>
      </c>
      <c r="AB80" s="11">
        <v>8</v>
      </c>
      <c r="AC80" s="12">
        <v>0.44690799396681752</v>
      </c>
      <c r="AE80" s="7"/>
    </row>
    <row r="81" spans="1:31" s="2" customFormat="1" x14ac:dyDescent="0.25">
      <c r="A81" s="11" t="s">
        <v>28</v>
      </c>
      <c r="B81" s="10" t="s">
        <v>130</v>
      </c>
      <c r="C81" s="11">
        <v>44</v>
      </c>
      <c r="D81" s="12">
        <v>0.745</v>
      </c>
      <c r="E81" s="12">
        <v>0.77227369921596578</v>
      </c>
      <c r="F81" s="12">
        <v>0.79457246816252269</v>
      </c>
      <c r="G81" s="12">
        <v>0.36299999999999999</v>
      </c>
      <c r="H81" s="12">
        <v>0.38102665087658827</v>
      </c>
      <c r="I81" s="12">
        <v>0.71062930494677523</v>
      </c>
      <c r="J81" s="12">
        <v>0.77099999999999991</v>
      </c>
      <c r="K81" s="12">
        <v>0.86964480448668025</v>
      </c>
      <c r="L81" s="12">
        <v>0.71062930494677523</v>
      </c>
      <c r="M81" s="13">
        <v>426.17</v>
      </c>
      <c r="N81" s="13">
        <v>382.17613093149652</v>
      </c>
      <c r="O81" s="13">
        <v>239.86744957780061</v>
      </c>
      <c r="P81" s="13">
        <v>200.76</v>
      </c>
      <c r="Q81" s="13">
        <v>167.4468592953354</v>
      </c>
      <c r="R81" s="13">
        <v>239.86744957780061</v>
      </c>
      <c r="S81" s="13">
        <v>225.41</v>
      </c>
      <c r="T81" s="14">
        <v>214.72927163616112</v>
      </c>
      <c r="U81" s="13">
        <v>0</v>
      </c>
      <c r="V81" s="13">
        <v>154.76</v>
      </c>
      <c r="W81" s="13">
        <v>145.61929121380061</v>
      </c>
      <c r="X81" s="13">
        <v>170.45683897282811</v>
      </c>
      <c r="Y81" s="15">
        <v>2430</v>
      </c>
      <c r="Z81" s="15">
        <v>2741</v>
      </c>
      <c r="AA81" s="15">
        <v>3046</v>
      </c>
      <c r="AB81" s="11">
        <v>19</v>
      </c>
      <c r="AC81" s="12">
        <v>0.35878018829308228</v>
      </c>
      <c r="AE81" s="7"/>
    </row>
    <row r="82" spans="1:31" s="2" customFormat="1" x14ac:dyDescent="0.25">
      <c r="A82" s="11" t="s">
        <v>64</v>
      </c>
      <c r="B82" s="10" t="s">
        <v>130</v>
      </c>
      <c r="C82" s="11">
        <v>33</v>
      </c>
      <c r="D82" s="12">
        <v>0.90200000000000002</v>
      </c>
      <c r="E82" s="12">
        <v>0.88771186440677963</v>
      </c>
      <c r="F82" s="12">
        <v>0.91188088726830752</v>
      </c>
      <c r="G82" s="12">
        <v>0.54200000000000004</v>
      </c>
      <c r="H82" s="12">
        <v>0.56199524243047194</v>
      </c>
      <c r="I82" s="12">
        <v>1</v>
      </c>
      <c r="J82" s="12">
        <v>1.016</v>
      </c>
      <c r="K82" s="12">
        <v>1.0648841156339557</v>
      </c>
      <c r="L82" s="12">
        <v>1.0610311044488463</v>
      </c>
      <c r="M82" s="13">
        <v>294.88</v>
      </c>
      <c r="N82" s="13">
        <v>295.90267217032374</v>
      </c>
      <c r="O82" s="13">
        <v>166.7936056419816</v>
      </c>
      <c r="P82" s="13">
        <v>157.47999999999999</v>
      </c>
      <c r="Q82" s="13">
        <v>156.1633717140995</v>
      </c>
      <c r="R82" s="13">
        <v>157.19954386127324</v>
      </c>
      <c r="S82" s="13">
        <v>137.4</v>
      </c>
      <c r="T82" s="14">
        <v>139.73930045622421</v>
      </c>
      <c r="U82" s="13">
        <v>9.5940617807083619</v>
      </c>
      <c r="V82" s="13">
        <v>159.94</v>
      </c>
      <c r="W82" s="13">
        <v>166.29589398218553</v>
      </c>
      <c r="X82" s="13">
        <v>166.7936056419816</v>
      </c>
      <c r="Y82" s="15">
        <v>3220</v>
      </c>
      <c r="Z82" s="15">
        <v>3300</v>
      </c>
      <c r="AA82" s="15">
        <v>3360</v>
      </c>
      <c r="AB82" s="11">
        <v>16</v>
      </c>
      <c r="AC82" s="16"/>
      <c r="AE82" s="7"/>
    </row>
    <row r="83" spans="1:31" s="2" customFormat="1" x14ac:dyDescent="0.25">
      <c r="A83" s="11" t="s">
        <v>89</v>
      </c>
      <c r="B83" s="10" t="s">
        <v>130</v>
      </c>
      <c r="C83" s="11">
        <v>35</v>
      </c>
      <c r="D83" s="12">
        <v>0.45500000000000002</v>
      </c>
      <c r="E83" s="12">
        <v>0.56313250732999154</v>
      </c>
      <c r="F83" s="12">
        <v>0.63289859468203413</v>
      </c>
      <c r="G83" s="12">
        <v>0.32700000000000001</v>
      </c>
      <c r="H83" s="12">
        <v>0.37740701046323383</v>
      </c>
      <c r="I83" s="12">
        <v>0.48213563501849571</v>
      </c>
      <c r="J83" s="12">
        <v>0.55700000000000005</v>
      </c>
      <c r="K83" s="12">
        <v>0.67879387792905432</v>
      </c>
      <c r="L83" s="12">
        <v>0.48213563501849571</v>
      </c>
      <c r="M83" s="13">
        <v>324.33</v>
      </c>
      <c r="N83" s="13">
        <v>296.94337750907675</v>
      </c>
      <c r="O83" s="13">
        <v>260.85021086732212</v>
      </c>
      <c r="P83" s="13">
        <v>190.2</v>
      </c>
      <c r="Q83" s="13">
        <v>165.09947426819491</v>
      </c>
      <c r="R83" s="13">
        <v>260.85021086732212</v>
      </c>
      <c r="S83" s="13">
        <v>134.13</v>
      </c>
      <c r="T83" s="14">
        <v>131.84390324088187</v>
      </c>
      <c r="U83" s="13">
        <v>0</v>
      </c>
      <c r="V83" s="13">
        <v>105.91</v>
      </c>
      <c r="W83" s="13">
        <v>112.06851238255614</v>
      </c>
      <c r="X83" s="13">
        <v>125.76518206122486</v>
      </c>
      <c r="Y83" s="15">
        <v>2360</v>
      </c>
      <c r="Z83" s="15">
        <v>3020</v>
      </c>
      <c r="AA83" s="15">
        <v>3080</v>
      </c>
      <c r="AB83" s="11">
        <v>4</v>
      </c>
      <c r="AC83" s="12">
        <v>0.39837837837837836</v>
      </c>
      <c r="AE83" s="7"/>
    </row>
    <row r="84" spans="1:31" s="2" customFormat="1" x14ac:dyDescent="0.25">
      <c r="A84" s="11" t="s">
        <v>37</v>
      </c>
      <c r="B84" s="10" t="s">
        <v>130</v>
      </c>
      <c r="C84" s="11">
        <v>34</v>
      </c>
      <c r="D84" s="12">
        <v>0.94900000000000007</v>
      </c>
      <c r="E84" s="12">
        <v>0.95473992344066649</v>
      </c>
      <c r="F84" s="12">
        <v>0.96792189679218965</v>
      </c>
      <c r="G84" s="12">
        <v>1.5619999999999998</v>
      </c>
      <c r="H84" s="12">
        <v>1.7152584987690536</v>
      </c>
      <c r="I84" s="12">
        <v>1.0008874849578822</v>
      </c>
      <c r="J84" s="12">
        <v>2.286</v>
      </c>
      <c r="K84" s="12">
        <v>1.9948827292110876</v>
      </c>
      <c r="L84" s="12">
        <v>1.9298973258309644</v>
      </c>
      <c r="M84" s="13">
        <v>112.09</v>
      </c>
      <c r="N84" s="13">
        <v>101.9469839371155</v>
      </c>
      <c r="O84" s="13">
        <v>174.83096780301537</v>
      </c>
      <c r="P84" s="13">
        <v>76.56</v>
      </c>
      <c r="Q84" s="13">
        <v>87.656997607655498</v>
      </c>
      <c r="R84" s="13">
        <v>90.671211009512092</v>
      </c>
      <c r="S84" s="13">
        <v>35.53</v>
      </c>
      <c r="T84" s="14">
        <v>14.289986329460014</v>
      </c>
      <c r="U84" s="13">
        <v>84.159756793503277</v>
      </c>
      <c r="V84" s="13">
        <v>175.03</v>
      </c>
      <c r="W84" s="13">
        <v>174.86543062200957</v>
      </c>
      <c r="X84" s="13">
        <v>174.98612765711249</v>
      </c>
      <c r="Y84" s="15">
        <v>3108</v>
      </c>
      <c r="Z84" s="15">
        <v>3196</v>
      </c>
      <c r="AA84" s="15">
        <v>3256</v>
      </c>
      <c r="AB84" s="11">
        <v>19</v>
      </c>
      <c r="AC84" s="16"/>
      <c r="AE84" s="7"/>
    </row>
    <row r="85" spans="1:31" s="2" customFormat="1" x14ac:dyDescent="0.25">
      <c r="A85" s="11" t="s">
        <v>18</v>
      </c>
      <c r="B85" s="10" t="s">
        <v>127</v>
      </c>
      <c r="C85" s="11">
        <v>35</v>
      </c>
      <c r="D85" s="12">
        <v>0.9840000000000001</v>
      </c>
      <c r="E85" s="12">
        <v>0.98662207357859533</v>
      </c>
      <c r="F85" s="12">
        <v>1</v>
      </c>
      <c r="G85" s="12">
        <v>0.53100000000000003</v>
      </c>
      <c r="H85" s="12">
        <v>0.54544457122794698</v>
      </c>
      <c r="I85" s="12">
        <v>0.37339428571428573</v>
      </c>
      <c r="J85" s="12">
        <v>0.56600000000000006</v>
      </c>
      <c r="K85" s="12">
        <v>0.56576761124388297</v>
      </c>
      <c r="L85" s="12">
        <v>0.37339428571428573</v>
      </c>
      <c r="M85" s="13">
        <v>150</v>
      </c>
      <c r="N85" s="13">
        <v>150.00115203201992</v>
      </c>
      <c r="O85" s="13">
        <v>235.521484942775</v>
      </c>
      <c r="P85" s="13">
        <v>140.78</v>
      </c>
      <c r="Q85" s="13">
        <v>144.61293369891149</v>
      </c>
      <c r="R85" s="13">
        <v>235.521484942775</v>
      </c>
      <c r="S85" s="13">
        <v>9.2100000000000009</v>
      </c>
      <c r="T85" s="14">
        <v>5.388218333108413</v>
      </c>
      <c r="U85" s="13">
        <v>0</v>
      </c>
      <c r="V85" s="13">
        <v>79.680000000000007</v>
      </c>
      <c r="W85" s="13">
        <v>81.817314053803187</v>
      </c>
      <c r="X85" s="13">
        <v>87.942376640575375</v>
      </c>
      <c r="Y85" s="15">
        <v>1890</v>
      </c>
      <c r="Z85" s="15">
        <v>1940</v>
      </c>
      <c r="AA85" s="15">
        <v>1980</v>
      </c>
      <c r="AB85" s="11">
        <v>16</v>
      </c>
      <c r="AC85" s="12">
        <v>0.53692307692307695</v>
      </c>
      <c r="AE85" s="7"/>
    </row>
    <row r="86" spans="1:31" s="2" customFormat="1" x14ac:dyDescent="0.25">
      <c r="A86" s="11" t="s">
        <v>102</v>
      </c>
      <c r="B86" s="10" t="s">
        <v>127</v>
      </c>
      <c r="C86" s="11">
        <v>31</v>
      </c>
      <c r="D86" s="12">
        <v>0.99</v>
      </c>
      <c r="E86" s="12">
        <v>0.99613568054959212</v>
      </c>
      <c r="F86" s="12">
        <v>0.99632521819016995</v>
      </c>
      <c r="G86" s="12">
        <v>1.1440000000000001</v>
      </c>
      <c r="H86" s="12">
        <v>0.84321832609039882</v>
      </c>
      <c r="I86" s="12">
        <v>1.1253026048223105</v>
      </c>
      <c r="J86" s="12">
        <v>2.4940000000000002</v>
      </c>
      <c r="K86" s="12">
        <v>1.0399027925445352</v>
      </c>
      <c r="L86" s="12">
        <v>1.1253026048223105</v>
      </c>
      <c r="M86" s="13">
        <v>198.62</v>
      </c>
      <c r="N86" s="13">
        <v>283.57814277446266</v>
      </c>
      <c r="O86" s="13">
        <v>216.47626035006812</v>
      </c>
      <c r="P86" s="13">
        <v>91.14</v>
      </c>
      <c r="Q86" s="13">
        <v>229.94292214660626</v>
      </c>
      <c r="R86" s="13">
        <v>216.47626035006812</v>
      </c>
      <c r="S86" s="13">
        <v>107.48</v>
      </c>
      <c r="T86" s="14">
        <v>53.635220627856384</v>
      </c>
      <c r="U86" s="13">
        <v>0</v>
      </c>
      <c r="V86" s="13">
        <v>227.27</v>
      </c>
      <c r="W86" s="13">
        <v>239.11828686610653</v>
      </c>
      <c r="X86" s="13">
        <v>243.60129965412432</v>
      </c>
      <c r="Y86" s="15">
        <v>4080</v>
      </c>
      <c r="Z86" s="15">
        <v>4194</v>
      </c>
      <c r="AA86" s="15">
        <v>4280</v>
      </c>
      <c r="AB86" s="11">
        <v>20</v>
      </c>
      <c r="AC86" s="12">
        <v>0.67105263157894735</v>
      </c>
      <c r="AE86" s="7"/>
    </row>
    <row r="87" spans="1:31" s="2" customFormat="1" x14ac:dyDescent="0.25">
      <c r="A87" s="11" t="s">
        <v>47</v>
      </c>
      <c r="B87" s="10" t="s">
        <v>127</v>
      </c>
      <c r="C87" s="11">
        <v>33</v>
      </c>
      <c r="D87" s="12">
        <v>0.94</v>
      </c>
      <c r="E87" s="12">
        <v>0.95190799790904335</v>
      </c>
      <c r="F87" s="12">
        <v>0.96662286465177394</v>
      </c>
      <c r="G87" s="12">
        <v>0.72</v>
      </c>
      <c r="H87" s="12">
        <v>0.79945770560726304</v>
      </c>
      <c r="I87" s="12">
        <v>0.95445336673051417</v>
      </c>
      <c r="J87" s="12">
        <v>1.294</v>
      </c>
      <c r="K87" s="12">
        <v>1.244829222011385</v>
      </c>
      <c r="L87" s="12">
        <v>1.1780096381160212</v>
      </c>
      <c r="M87" s="13">
        <v>204.85</v>
      </c>
      <c r="N87" s="13">
        <v>186.57560565237657</v>
      </c>
      <c r="O87" s="13">
        <v>154.70356271796859</v>
      </c>
      <c r="P87" s="13">
        <v>114.05</v>
      </c>
      <c r="Q87" s="13">
        <v>119.82310744290213</v>
      </c>
      <c r="R87" s="13">
        <v>125.3447607759112</v>
      </c>
      <c r="S87" s="13">
        <v>90.8</v>
      </c>
      <c r="T87" s="14">
        <v>66.752498209474439</v>
      </c>
      <c r="U87" s="13">
        <v>29.358801942057397</v>
      </c>
      <c r="V87" s="13">
        <v>147.57</v>
      </c>
      <c r="W87" s="13">
        <v>149.15930561713446</v>
      </c>
      <c r="X87" s="13">
        <v>147.65733628137039</v>
      </c>
      <c r="Y87" s="15">
        <v>2570</v>
      </c>
      <c r="Z87" s="15">
        <v>2570</v>
      </c>
      <c r="AA87" s="15">
        <v>2580</v>
      </c>
      <c r="AB87" s="11">
        <v>19</v>
      </c>
      <c r="AC87" s="16"/>
      <c r="AE87" s="7"/>
    </row>
    <row r="88" spans="1:31" s="2" customFormat="1" x14ac:dyDescent="0.25">
      <c r="A88" s="11" t="s">
        <v>41</v>
      </c>
      <c r="B88" s="10" t="s">
        <v>127</v>
      </c>
      <c r="C88" s="11">
        <v>32</v>
      </c>
      <c r="D88" s="12">
        <v>0.97400000000000009</v>
      </c>
      <c r="E88" s="12">
        <v>0.98085360989230153</v>
      </c>
      <c r="F88" s="12">
        <v>0.98660527417329424</v>
      </c>
      <c r="G88" s="12">
        <v>0.29499999999999998</v>
      </c>
      <c r="H88" s="12">
        <v>0.99996106980184529</v>
      </c>
      <c r="I88" s="12">
        <v>1</v>
      </c>
      <c r="J88" s="12">
        <v>1.119</v>
      </c>
      <c r="K88" s="12">
        <v>1.0183966378558402</v>
      </c>
      <c r="L88" s="12">
        <v>1.0534924672275483</v>
      </c>
      <c r="M88" s="13">
        <v>473.71</v>
      </c>
      <c r="N88" s="13">
        <v>139.30572201764707</v>
      </c>
      <c r="O88" s="13">
        <v>140.91009012969886</v>
      </c>
      <c r="P88" s="13">
        <v>124.81</v>
      </c>
      <c r="Q88" s="13">
        <v>136.78393431420932</v>
      </c>
      <c r="R88" s="13">
        <v>133.75519475761288</v>
      </c>
      <c r="S88" s="13">
        <v>348.9</v>
      </c>
      <c r="T88" s="14">
        <v>2.521787703437766</v>
      </c>
      <c r="U88" s="13">
        <v>7.1548953720859636</v>
      </c>
      <c r="V88" s="13">
        <v>139.68</v>
      </c>
      <c r="W88" s="13">
        <v>139.30029881828486</v>
      </c>
      <c r="X88" s="13">
        <v>140.91009012969883</v>
      </c>
      <c r="Y88" s="15">
        <v>2560</v>
      </c>
      <c r="Z88" s="15">
        <v>2560</v>
      </c>
      <c r="AA88" s="15">
        <v>2560</v>
      </c>
      <c r="AB88" s="11">
        <v>32</v>
      </c>
      <c r="AC88" s="16"/>
      <c r="AE88" s="7"/>
    </row>
    <row r="89" spans="1:31" s="2" customFormat="1" x14ac:dyDescent="0.25">
      <c r="A89" s="11" t="s">
        <v>110</v>
      </c>
      <c r="B89" s="10" t="s">
        <v>127</v>
      </c>
      <c r="C89" s="11">
        <v>31</v>
      </c>
      <c r="D89" s="12">
        <v>0.90799999999999992</v>
      </c>
      <c r="E89" s="12">
        <v>0.92364793213149521</v>
      </c>
      <c r="F89" s="12">
        <v>0.93612078977932633</v>
      </c>
      <c r="G89" s="12">
        <v>1.0049999999999999</v>
      </c>
      <c r="H89" s="12">
        <v>0.54788478661503737</v>
      </c>
      <c r="I89" s="12">
        <v>0.49949234761027339</v>
      </c>
      <c r="J89" s="12">
        <v>1.008</v>
      </c>
      <c r="K89" s="12">
        <v>0.54885081314304673</v>
      </c>
      <c r="L89" s="12">
        <v>0.49949234761027334</v>
      </c>
      <c r="M89" s="13">
        <v>176.86</v>
      </c>
      <c r="N89" s="13">
        <v>334.41358345278405</v>
      </c>
      <c r="O89" s="13">
        <v>377.78709077090275</v>
      </c>
      <c r="P89" s="13">
        <v>176.31</v>
      </c>
      <c r="Q89" s="13">
        <v>333.82498563128848</v>
      </c>
      <c r="R89" s="13">
        <v>377.78709077090275</v>
      </c>
      <c r="S89" s="13">
        <v>0.55000000000000004</v>
      </c>
      <c r="T89" s="14">
        <v>0.58859782149559248</v>
      </c>
      <c r="U89" s="13">
        <v>0</v>
      </c>
      <c r="V89" s="13">
        <v>177.74</v>
      </c>
      <c r="W89" s="13">
        <v>183.22011481119858</v>
      </c>
      <c r="X89" s="13">
        <v>188.70176086601364</v>
      </c>
      <c r="Y89" s="15">
        <v>3171</v>
      </c>
      <c r="Z89" s="15">
        <v>3252</v>
      </c>
      <c r="AA89" s="15">
        <v>3322</v>
      </c>
      <c r="AB89" s="11">
        <v>14</v>
      </c>
      <c r="AC89" s="12">
        <v>0.328125</v>
      </c>
      <c r="AE89" s="7"/>
    </row>
    <row r="90" spans="1:31" s="2" customFormat="1" x14ac:dyDescent="0.25">
      <c r="A90" s="11" t="s">
        <v>26</v>
      </c>
      <c r="B90" s="10" t="s">
        <v>127</v>
      </c>
      <c r="C90" s="11">
        <v>33</v>
      </c>
      <c r="D90" s="12">
        <v>1</v>
      </c>
      <c r="E90" s="12">
        <v>1</v>
      </c>
      <c r="F90" s="12">
        <v>1</v>
      </c>
      <c r="G90" s="12">
        <v>0.75099999999999989</v>
      </c>
      <c r="H90" s="12">
        <v>0.71074138280388144</v>
      </c>
      <c r="I90" s="12">
        <v>0.54014175854720647</v>
      </c>
      <c r="J90" s="12">
        <v>1.2250000000000001</v>
      </c>
      <c r="K90" s="12">
        <v>0.86840150744092637</v>
      </c>
      <c r="L90" s="12">
        <v>0.78325272067714635</v>
      </c>
      <c r="M90" s="13">
        <v>160.94999999999999</v>
      </c>
      <c r="N90" s="13">
        <v>187.7581214465369</v>
      </c>
      <c r="O90" s="13">
        <v>312.99707824926958</v>
      </c>
      <c r="P90" s="13">
        <v>98.69</v>
      </c>
      <c r="Q90" s="13">
        <v>153.67023862363411</v>
      </c>
      <c r="R90" s="13">
        <v>215.84705396176349</v>
      </c>
      <c r="S90" s="13">
        <v>62.26</v>
      </c>
      <c r="T90" s="14">
        <v>34.087882822902799</v>
      </c>
      <c r="U90" s="13">
        <v>97.150024287506071</v>
      </c>
      <c r="V90" s="13">
        <v>120.92</v>
      </c>
      <c r="W90" s="13">
        <v>133.44746686957072</v>
      </c>
      <c r="X90" s="13">
        <v>169.06279226569808</v>
      </c>
      <c r="Y90" s="15">
        <v>2604</v>
      </c>
      <c r="Z90" s="15">
        <v>2604</v>
      </c>
      <c r="AA90" s="15">
        <v>2604</v>
      </c>
      <c r="AB90" s="11">
        <v>24</v>
      </c>
      <c r="AC90" s="12">
        <v>0</v>
      </c>
      <c r="AE90" s="7"/>
    </row>
    <row r="91" spans="1:31" s="2" customFormat="1" x14ac:dyDescent="0.25">
      <c r="A91" s="11" t="s">
        <v>111</v>
      </c>
      <c r="B91" s="10" t="s">
        <v>127</v>
      </c>
      <c r="C91" s="11">
        <v>31</v>
      </c>
      <c r="D91" s="12">
        <v>0.95799999999999996</v>
      </c>
      <c r="E91" s="12">
        <v>0.94723618090452266</v>
      </c>
      <c r="F91" s="12">
        <v>0.96950444726810669</v>
      </c>
      <c r="G91" s="12">
        <v>0.314</v>
      </c>
      <c r="H91" s="12">
        <v>0.29184121284659886</v>
      </c>
      <c r="I91" s="12">
        <v>0.2724901153548282</v>
      </c>
      <c r="J91" s="12">
        <v>0.435</v>
      </c>
      <c r="K91" s="12">
        <v>0.38197325287923184</v>
      </c>
      <c r="L91" s="12">
        <v>0.35782149069985281</v>
      </c>
      <c r="M91" s="13">
        <v>356.66</v>
      </c>
      <c r="N91" s="13">
        <v>417.10888819037405</v>
      </c>
      <c r="O91" s="13">
        <v>450.87066390994715</v>
      </c>
      <c r="P91" s="13">
        <v>257.62</v>
      </c>
      <c r="Q91" s="13">
        <v>318.68609359687889</v>
      </c>
      <c r="R91" s="13">
        <v>343.34941419710543</v>
      </c>
      <c r="S91" s="13">
        <v>99.04</v>
      </c>
      <c r="T91" s="14">
        <v>98.422794593495183</v>
      </c>
      <c r="U91" s="13">
        <v>107.52124971284172</v>
      </c>
      <c r="V91" s="13">
        <v>112.08</v>
      </c>
      <c r="W91" s="13">
        <v>121.72956381857516</v>
      </c>
      <c r="X91" s="13">
        <v>122.85779921892947</v>
      </c>
      <c r="Y91" s="15">
        <v>2390</v>
      </c>
      <c r="Z91" s="15">
        <v>2530</v>
      </c>
      <c r="AA91" s="15">
        <v>2550</v>
      </c>
      <c r="AB91" s="11">
        <v>13</v>
      </c>
      <c r="AC91" s="12">
        <v>0.45543478260869563</v>
      </c>
      <c r="AE91" s="7"/>
    </row>
    <row r="92" spans="1:31" s="2" customFormat="1" x14ac:dyDescent="0.25">
      <c r="A92" s="11" t="s">
        <v>112</v>
      </c>
      <c r="B92" s="10" t="s">
        <v>127</v>
      </c>
      <c r="C92" s="11">
        <v>32</v>
      </c>
      <c r="D92" s="12">
        <v>0.95900000000000007</v>
      </c>
      <c r="E92" s="12">
        <v>0.99180327868852458</v>
      </c>
      <c r="F92" s="12">
        <v>0.97429193899782141</v>
      </c>
      <c r="G92" s="12">
        <v>0.39200000000000002</v>
      </c>
      <c r="H92" s="12">
        <v>0.38549590580938997</v>
      </c>
      <c r="I92" s="12">
        <v>0.5184026833469314</v>
      </c>
      <c r="J92" s="12">
        <v>0.75599999999999989</v>
      </c>
      <c r="K92" s="12">
        <v>0.67553225361380564</v>
      </c>
      <c r="L92" s="12">
        <v>0.67694584196507845</v>
      </c>
      <c r="M92" s="13">
        <v>404.02</v>
      </c>
      <c r="N92" s="13">
        <v>412.05478358089761</v>
      </c>
      <c r="O92" s="13">
        <v>362.0183235334336</v>
      </c>
      <c r="P92" s="13">
        <v>209.67</v>
      </c>
      <c r="Q92" s="13">
        <v>235.14115157323113</v>
      </c>
      <c r="R92" s="13">
        <v>277.23232599480377</v>
      </c>
      <c r="S92" s="13">
        <v>194.35</v>
      </c>
      <c r="T92" s="14">
        <v>176.91363200766651</v>
      </c>
      <c r="U92" s="13">
        <v>84.785997538629843</v>
      </c>
      <c r="V92" s="13">
        <v>158.55000000000001</v>
      </c>
      <c r="W92" s="13">
        <v>158.84543203961027</v>
      </c>
      <c r="X92" s="13">
        <v>187.67127034048954</v>
      </c>
      <c r="Y92" s="15">
        <v>2910</v>
      </c>
      <c r="Z92" s="15">
        <v>2910</v>
      </c>
      <c r="AA92" s="15">
        <v>3656</v>
      </c>
      <c r="AB92" s="11">
        <v>19</v>
      </c>
      <c r="AC92" s="12">
        <v>0.42857142857142855</v>
      </c>
      <c r="AE92" s="7"/>
    </row>
    <row r="93" spans="1:31" s="2" customFormat="1" x14ac:dyDescent="0.25">
      <c r="A93" s="11" t="s">
        <v>113</v>
      </c>
      <c r="B93" s="10" t="s">
        <v>127</v>
      </c>
      <c r="C93" s="11">
        <v>32</v>
      </c>
      <c r="D93" s="12">
        <v>0.91299999999999992</v>
      </c>
      <c r="E93" s="12">
        <v>0.96594839052939607</v>
      </c>
      <c r="F93" s="12">
        <v>0.95374264087468463</v>
      </c>
      <c r="G93" s="12">
        <v>0.27899999999999997</v>
      </c>
      <c r="H93" s="12">
        <v>0.2806425108123482</v>
      </c>
      <c r="I93" s="12">
        <v>0.77049877827889279</v>
      </c>
      <c r="J93" s="12">
        <v>1.079</v>
      </c>
      <c r="K93" s="12">
        <v>0.90331018047603817</v>
      </c>
      <c r="L93" s="12">
        <v>0.77049877827889279</v>
      </c>
      <c r="M93" s="13">
        <v>637.64</v>
      </c>
      <c r="N93" s="13">
        <v>735.10905205028473</v>
      </c>
      <c r="O93" s="13">
        <v>300.13499708114421</v>
      </c>
      <c r="P93" s="13">
        <v>164.82</v>
      </c>
      <c r="Q93" s="13">
        <v>228.3853924679083</v>
      </c>
      <c r="R93" s="13">
        <v>300.13499708114421</v>
      </c>
      <c r="S93" s="13">
        <v>472.82</v>
      </c>
      <c r="T93" s="14">
        <v>506.72365958237646</v>
      </c>
      <c r="U93" s="13">
        <v>0</v>
      </c>
      <c r="V93" s="13">
        <v>177.88</v>
      </c>
      <c r="W93" s="13">
        <v>206.30285008827707</v>
      </c>
      <c r="X93" s="13">
        <v>231.25364856976066</v>
      </c>
      <c r="Y93" s="15">
        <v>3260</v>
      </c>
      <c r="Z93" s="15">
        <v>3702</v>
      </c>
      <c r="AA93" s="15">
        <v>3766</v>
      </c>
      <c r="AB93" s="11">
        <v>20</v>
      </c>
      <c r="AC93" s="12">
        <v>0.66534765404183149</v>
      </c>
      <c r="AE93" s="7"/>
    </row>
    <row r="94" spans="1:31" s="2" customFormat="1" x14ac:dyDescent="0.25">
      <c r="A94" s="11" t="s">
        <v>65</v>
      </c>
      <c r="B94" s="10" t="s">
        <v>127</v>
      </c>
      <c r="C94" s="11">
        <v>38</v>
      </c>
      <c r="D94" s="12">
        <v>0.98499999999999999</v>
      </c>
      <c r="E94" s="12">
        <v>0.99241226683528294</v>
      </c>
      <c r="F94" s="12">
        <v>0.99646756583172769</v>
      </c>
      <c r="G94" s="12">
        <v>0.65</v>
      </c>
      <c r="H94" s="12">
        <v>0.66636334439567502</v>
      </c>
      <c r="I94" s="12">
        <v>1</v>
      </c>
      <c r="J94" s="12">
        <v>0.80400000000000005</v>
      </c>
      <c r="K94" s="12">
        <v>0.79559034989614952</v>
      </c>
      <c r="L94" s="12">
        <v>1.0367009750812568</v>
      </c>
      <c r="M94" s="13">
        <v>254.59</v>
      </c>
      <c r="N94" s="13">
        <v>249.98243753617029</v>
      </c>
      <c r="O94" s="13">
        <v>180.87397386044501</v>
      </c>
      <c r="P94" s="13">
        <v>205.76</v>
      </c>
      <c r="Q94" s="13">
        <v>209.37802116193259</v>
      </c>
      <c r="R94" s="13">
        <v>174.47072801901058</v>
      </c>
      <c r="S94" s="13">
        <v>48.83</v>
      </c>
      <c r="T94" s="14">
        <v>40.604416374237708</v>
      </c>
      <c r="U94" s="13">
        <v>6.4032458414344351</v>
      </c>
      <c r="V94" s="13">
        <v>165.41</v>
      </c>
      <c r="W94" s="13">
        <v>166.57913311678536</v>
      </c>
      <c r="X94" s="13">
        <v>180.87397386044503</v>
      </c>
      <c r="Y94" s="15">
        <v>3220</v>
      </c>
      <c r="Z94" s="15">
        <v>3220</v>
      </c>
      <c r="AA94" s="15">
        <v>3520</v>
      </c>
      <c r="AB94" s="11">
        <v>20</v>
      </c>
      <c r="AC94" s="12">
        <v>0.56773743016759781</v>
      </c>
      <c r="AE94" s="7"/>
    </row>
    <row r="95" spans="1:31" s="2" customFormat="1" x14ac:dyDescent="0.25">
      <c r="A95" s="11" t="s">
        <v>66</v>
      </c>
      <c r="B95" s="10" t="s">
        <v>127</v>
      </c>
      <c r="C95" s="11">
        <v>35</v>
      </c>
      <c r="D95" s="12">
        <v>0.98699999999999999</v>
      </c>
      <c r="E95" s="12">
        <v>0.98522026115655048</v>
      </c>
      <c r="F95" s="12">
        <v>0.98528974739970288</v>
      </c>
      <c r="G95" s="12">
        <v>0.98099999999999998</v>
      </c>
      <c r="H95" s="12">
        <v>0.98024001745581502</v>
      </c>
      <c r="I95" s="12">
        <v>0.93941127694859039</v>
      </c>
      <c r="J95" s="12">
        <v>1.4330000000000001</v>
      </c>
      <c r="K95" s="12">
        <v>1.0654479565893826</v>
      </c>
      <c r="L95" s="12">
        <v>0.94013625764478415</v>
      </c>
      <c r="M95" s="13">
        <v>166.82</v>
      </c>
      <c r="N95" s="13">
        <v>172.84973123997713</v>
      </c>
      <c r="O95" s="13">
        <v>185.73820154288995</v>
      </c>
      <c r="P95" s="13">
        <v>114.26</v>
      </c>
      <c r="Q95" s="13">
        <v>159.02627859016775</v>
      </c>
      <c r="R95" s="13">
        <v>185.59497059145141</v>
      </c>
      <c r="S95" s="13">
        <v>52.56</v>
      </c>
      <c r="T95" s="14">
        <v>13.823452649809386</v>
      </c>
      <c r="U95" s="13">
        <v>0.143230951438547</v>
      </c>
      <c r="V95" s="13">
        <v>163.72</v>
      </c>
      <c r="W95" s="13">
        <v>169.43422356790811</v>
      </c>
      <c r="X95" s="13">
        <v>174.4845610895409</v>
      </c>
      <c r="Y95" s="15">
        <v>3208</v>
      </c>
      <c r="Z95" s="15">
        <v>3308</v>
      </c>
      <c r="AA95" s="15">
        <v>3369</v>
      </c>
      <c r="AB95" s="11">
        <v>24</v>
      </c>
      <c r="AC95" s="12">
        <v>0.64012066365007536</v>
      </c>
      <c r="AE95" s="7"/>
    </row>
    <row r="96" spans="1:31" s="2" customFormat="1" x14ac:dyDescent="0.25">
      <c r="A96" s="11" t="s">
        <v>56</v>
      </c>
      <c r="B96" s="10" t="s">
        <v>127</v>
      </c>
      <c r="C96" s="11">
        <v>35</v>
      </c>
      <c r="D96" s="12">
        <v>0.96200000000000008</v>
      </c>
      <c r="E96" s="12">
        <v>0.97563477814824318</v>
      </c>
      <c r="F96" s="12">
        <v>0.98126154658221165</v>
      </c>
      <c r="G96" s="12">
        <v>1.1000000000000001</v>
      </c>
      <c r="H96" s="12">
        <v>1.0194751142592389</v>
      </c>
      <c r="I96" s="12">
        <v>1.0548545905059989</v>
      </c>
      <c r="J96" s="12">
        <v>1.1000000000000001</v>
      </c>
      <c r="K96" s="12">
        <v>1.0275768177428803</v>
      </c>
      <c r="L96" s="12">
        <v>1.0635405880709368</v>
      </c>
      <c r="M96" s="13">
        <v>159.86000000000001</v>
      </c>
      <c r="N96" s="13">
        <v>180.34811426305427</v>
      </c>
      <c r="O96" s="13">
        <v>173.95989598250873</v>
      </c>
      <c r="P96" s="13">
        <v>159.86000000000001</v>
      </c>
      <c r="Q96" s="13">
        <v>178.92619920973246</v>
      </c>
      <c r="R96" s="13">
        <v>172.53915543922434</v>
      </c>
      <c r="S96" s="13">
        <v>0</v>
      </c>
      <c r="T96" s="14">
        <v>1.4219150533218146</v>
      </c>
      <c r="U96" s="13">
        <v>1.4207405432843778</v>
      </c>
      <c r="V96" s="13">
        <v>175.81</v>
      </c>
      <c r="W96" s="13">
        <v>183.86041439476554</v>
      </c>
      <c r="X96" s="13">
        <v>183.50239484109542</v>
      </c>
      <c r="Y96" s="15">
        <v>3414</v>
      </c>
      <c r="Z96" s="15">
        <v>3512</v>
      </c>
      <c r="AA96" s="15">
        <v>3577</v>
      </c>
      <c r="AB96" s="11">
        <v>12</v>
      </c>
      <c r="AC96" s="12">
        <v>0.60324483775811211</v>
      </c>
      <c r="AE96" s="7"/>
    </row>
    <row r="97" spans="1:31" s="2" customFormat="1" x14ac:dyDescent="0.25">
      <c r="A97" s="11" t="s">
        <v>109</v>
      </c>
      <c r="B97" s="10" t="s">
        <v>127</v>
      </c>
      <c r="C97" s="11">
        <v>31</v>
      </c>
      <c r="D97" s="12">
        <v>0.878</v>
      </c>
      <c r="E97" s="12">
        <v>0.89739884393063585</v>
      </c>
      <c r="F97" s="12">
        <v>0.92983939137785288</v>
      </c>
      <c r="G97" s="12">
        <v>0.433</v>
      </c>
      <c r="H97" s="12">
        <v>0.6079442793029084</v>
      </c>
      <c r="I97" s="12">
        <v>0.63056574122577269</v>
      </c>
      <c r="J97" s="12">
        <v>0.5</v>
      </c>
      <c r="K97" s="12">
        <v>0.67920166699225115</v>
      </c>
      <c r="L97" s="12">
        <v>0.6316410861865408</v>
      </c>
      <c r="M97" s="13">
        <v>321.02999999999997</v>
      </c>
      <c r="N97" s="13">
        <v>239.52589035167321</v>
      </c>
      <c r="O97" s="13">
        <v>243.6191934660541</v>
      </c>
      <c r="P97" s="13">
        <v>278.54000000000002</v>
      </c>
      <c r="Q97" s="13">
        <v>214.39640369124237</v>
      </c>
      <c r="R97" s="13">
        <v>243.20444104134762</v>
      </c>
      <c r="S97" s="13">
        <v>42.5</v>
      </c>
      <c r="T97" s="14">
        <v>25.129486660430832</v>
      </c>
      <c r="U97" s="13">
        <v>0.41475242470648288</v>
      </c>
      <c r="V97" s="13">
        <v>139.13</v>
      </c>
      <c r="W97" s="13">
        <v>145.61839478423545</v>
      </c>
      <c r="X97" s="13">
        <v>153.61791730474732</v>
      </c>
      <c r="Y97" s="15">
        <v>2575</v>
      </c>
      <c r="Z97" s="15">
        <v>2639</v>
      </c>
      <c r="AA97" s="15">
        <v>2690</v>
      </c>
      <c r="AB97" s="11">
        <v>12</v>
      </c>
      <c r="AC97" s="12">
        <v>0.49108910891089108</v>
      </c>
      <c r="AE97" s="7"/>
    </row>
    <row r="98" spans="1:31" s="2" customFormat="1" x14ac:dyDescent="0.25">
      <c r="A98" s="11" t="s">
        <v>114</v>
      </c>
      <c r="B98" s="10" t="s">
        <v>127</v>
      </c>
      <c r="C98" s="11">
        <v>31</v>
      </c>
      <c r="D98" s="12">
        <v>0.871</v>
      </c>
      <c r="E98" s="12">
        <v>0.94392716739085458</v>
      </c>
      <c r="F98" s="12">
        <v>0.93157315731573154</v>
      </c>
      <c r="G98" s="12">
        <v>0.54100000000000004</v>
      </c>
      <c r="H98" s="12">
        <v>0.60318695506075026</v>
      </c>
      <c r="I98" s="12">
        <v>1</v>
      </c>
      <c r="J98" s="12">
        <v>2.004</v>
      </c>
      <c r="K98" s="12">
        <v>1.5643518943216219</v>
      </c>
      <c r="L98" s="12">
        <v>1.4701806588735389</v>
      </c>
      <c r="M98" s="13">
        <v>277.49</v>
      </c>
      <c r="N98" s="13">
        <v>248.67784206232449</v>
      </c>
      <c r="O98" s="13">
        <v>166.05331700935028</v>
      </c>
      <c r="P98" s="13">
        <v>74.83</v>
      </c>
      <c r="Q98" s="13">
        <v>95.885862310857192</v>
      </c>
      <c r="R98" s="13">
        <v>112.94755920444588</v>
      </c>
      <c r="S98" s="13">
        <v>202.66</v>
      </c>
      <c r="T98" s="14">
        <v>152.7919797514673</v>
      </c>
      <c r="U98" s="13">
        <v>53.1057578049044</v>
      </c>
      <c r="V98" s="13">
        <v>150</v>
      </c>
      <c r="W98" s="13">
        <v>149.99923034465166</v>
      </c>
      <c r="X98" s="13">
        <v>166.05331700935028</v>
      </c>
      <c r="Y98" s="15">
        <v>3000</v>
      </c>
      <c r="Z98" s="15">
        <v>3080</v>
      </c>
      <c r="AA98" s="15">
        <v>3140</v>
      </c>
      <c r="AB98" s="11">
        <v>7</v>
      </c>
      <c r="AC98" s="16"/>
      <c r="AE98" s="7"/>
    </row>
    <row r="99" spans="1:31" s="2" customFormat="1" x14ac:dyDescent="0.25">
      <c r="A99" s="11" t="s">
        <v>63</v>
      </c>
      <c r="B99" s="10" t="s">
        <v>127</v>
      </c>
      <c r="C99" s="11">
        <v>52</v>
      </c>
      <c r="D99" s="12">
        <v>1</v>
      </c>
      <c r="E99" s="12">
        <v>1</v>
      </c>
      <c r="F99" s="12">
        <v>1</v>
      </c>
      <c r="G99" s="12">
        <v>1.113</v>
      </c>
      <c r="H99" s="12">
        <v>1.2544093242252325</v>
      </c>
      <c r="I99" s="12">
        <v>1.0366073381309948</v>
      </c>
      <c r="J99" s="12">
        <v>1.63</v>
      </c>
      <c r="K99" s="12">
        <v>1.982978463791105</v>
      </c>
      <c r="L99" s="12">
        <v>1.8006729864679063</v>
      </c>
      <c r="M99" s="13">
        <v>163.35</v>
      </c>
      <c r="N99" s="13">
        <v>150.19505474865085</v>
      </c>
      <c r="O99" s="13">
        <v>184.73327676996217</v>
      </c>
      <c r="P99" s="13">
        <v>111.5</v>
      </c>
      <c r="Q99" s="13">
        <v>95.011660776702399</v>
      </c>
      <c r="R99" s="13">
        <v>106.3468335093724</v>
      </c>
      <c r="S99" s="13">
        <v>51.85</v>
      </c>
      <c r="T99" s="14">
        <v>55.183393971948441</v>
      </c>
      <c r="U99" s="13">
        <v>78.386443260589758</v>
      </c>
      <c r="V99" s="13">
        <v>181.75</v>
      </c>
      <c r="W99" s="13">
        <v>188.4060771292269</v>
      </c>
      <c r="X99" s="13">
        <v>191.49587029672682</v>
      </c>
      <c r="Y99" s="15">
        <v>4562</v>
      </c>
      <c r="Z99" s="15">
        <v>4692</v>
      </c>
      <c r="AA99" s="15">
        <v>4779</v>
      </c>
      <c r="AB99" s="11">
        <v>22</v>
      </c>
      <c r="AC99" s="16"/>
      <c r="AE99" s="7"/>
    </row>
    <row r="100" spans="1:31" s="2" customFormat="1" x14ac:dyDescent="0.25">
      <c r="A100" s="11" t="s">
        <v>68</v>
      </c>
      <c r="B100" s="10" t="s">
        <v>127</v>
      </c>
      <c r="C100" s="11">
        <v>37</v>
      </c>
      <c r="D100" s="12">
        <v>0.69700000000000006</v>
      </c>
      <c r="E100" s="12">
        <v>0.79917398038203402</v>
      </c>
      <c r="F100" s="12">
        <v>0.84985673352435531</v>
      </c>
      <c r="G100" s="12">
        <v>0.53900000000000003</v>
      </c>
      <c r="H100" s="12">
        <v>0.41790084571980002</v>
      </c>
      <c r="I100" s="12">
        <v>0.27683654437684924</v>
      </c>
      <c r="J100" s="12">
        <v>0.69499999999999995</v>
      </c>
      <c r="K100" s="12">
        <v>0.58409201603536776</v>
      </c>
      <c r="L100" s="12">
        <v>0.35390165653438521</v>
      </c>
      <c r="M100" s="13">
        <v>291.72000000000003</v>
      </c>
      <c r="N100" s="13">
        <v>400.91455223479596</v>
      </c>
      <c r="O100" s="13">
        <v>641.69209657307215</v>
      </c>
      <c r="P100" s="13">
        <v>226.17</v>
      </c>
      <c r="Q100" s="13">
        <v>286.84269916497402</v>
      </c>
      <c r="R100" s="13">
        <v>501.9581550106837</v>
      </c>
      <c r="S100" s="13">
        <v>65.55</v>
      </c>
      <c r="T100" s="14">
        <v>114.07185306982193</v>
      </c>
      <c r="U100" s="13">
        <v>139.7339415623884</v>
      </c>
      <c r="V100" s="13">
        <v>157.22999999999999</v>
      </c>
      <c r="W100" s="13">
        <v>167.54253044029619</v>
      </c>
      <c r="X100" s="13">
        <v>177.64382256922468</v>
      </c>
      <c r="Y100" s="15">
        <v>3202</v>
      </c>
      <c r="Z100" s="15">
        <v>3296</v>
      </c>
      <c r="AA100" s="15">
        <v>3355</v>
      </c>
      <c r="AB100" s="11">
        <v>18</v>
      </c>
      <c r="AC100" s="12">
        <v>0.63384615384615384</v>
      </c>
      <c r="AE100" s="7"/>
    </row>
    <row r="101" spans="1:31" s="2" customFormat="1" x14ac:dyDescent="0.25">
      <c r="A101" s="11" t="s">
        <v>125</v>
      </c>
      <c r="B101" s="10" t="s">
        <v>127</v>
      </c>
      <c r="C101" s="11">
        <v>32</v>
      </c>
      <c r="D101" s="12">
        <v>0</v>
      </c>
      <c r="E101" s="16"/>
      <c r="F101" s="12">
        <v>0</v>
      </c>
      <c r="G101" s="12">
        <v>0.45500000000000002</v>
      </c>
      <c r="H101" s="12">
        <v>1.2543903662819869E-4</v>
      </c>
      <c r="I101" s="12">
        <v>0.48583877995642699</v>
      </c>
      <c r="J101" s="12">
        <v>0.68599999999999994</v>
      </c>
      <c r="K101" s="16"/>
      <c r="L101" s="12">
        <v>0.48583877995642705</v>
      </c>
      <c r="M101" s="13">
        <v>205.61</v>
      </c>
      <c r="N101" s="17"/>
      <c r="O101" s="13">
        <v>498.91304347826087</v>
      </c>
      <c r="P101" s="13">
        <v>136.29</v>
      </c>
      <c r="Q101" s="17"/>
      <c r="R101" s="13">
        <v>498.91304347826087</v>
      </c>
      <c r="S101" s="13">
        <v>69.319999999999993</v>
      </c>
      <c r="T101" s="18"/>
      <c r="U101" s="13">
        <v>0</v>
      </c>
      <c r="V101" s="13">
        <v>93.52</v>
      </c>
      <c r="W101" s="17"/>
      <c r="X101" s="13">
        <v>242.39130434782609</v>
      </c>
      <c r="Y101" s="15">
        <v>2570</v>
      </c>
      <c r="Z101" s="15">
        <v>2646</v>
      </c>
      <c r="AA101" s="15">
        <v>2646</v>
      </c>
      <c r="AB101" s="11">
        <v>32</v>
      </c>
      <c r="AC101" s="12">
        <v>0.36666666666666664</v>
      </c>
      <c r="AE101" s="7"/>
    </row>
    <row r="102" spans="1:31" s="2" customFormat="1" x14ac:dyDescent="0.25">
      <c r="A102" s="11" t="s">
        <v>25</v>
      </c>
      <c r="B102" s="10" t="s">
        <v>127</v>
      </c>
      <c r="C102" s="11">
        <v>35</v>
      </c>
      <c r="D102" s="12">
        <v>0.97</v>
      </c>
      <c r="E102" s="12">
        <v>0.97592067988668552</v>
      </c>
      <c r="F102" s="12">
        <v>0.95433070866141734</v>
      </c>
      <c r="G102" s="12">
        <v>0.84900000000000009</v>
      </c>
      <c r="H102" s="12">
        <v>0.89271980062387557</v>
      </c>
      <c r="I102" s="12">
        <v>0.86264723497704132</v>
      </c>
      <c r="J102" s="12">
        <v>1.258</v>
      </c>
      <c r="K102" s="12">
        <v>1.2084496972675887</v>
      </c>
      <c r="L102" s="12">
        <v>1.1696643407122234</v>
      </c>
      <c r="M102" s="13">
        <v>150</v>
      </c>
      <c r="N102" s="13">
        <v>150.00061892678096</v>
      </c>
      <c r="O102" s="13">
        <v>150.00099820987697</v>
      </c>
      <c r="P102" s="13">
        <v>101.27</v>
      </c>
      <c r="Q102" s="13">
        <v>110.81017515627902</v>
      </c>
      <c r="R102" s="13">
        <v>110.62827329655485</v>
      </c>
      <c r="S102" s="13">
        <v>48.73</v>
      </c>
      <c r="T102" s="14">
        <v>39.19044377050195</v>
      </c>
      <c r="U102" s="13">
        <v>39.372724913322109</v>
      </c>
      <c r="V102" s="13">
        <v>127.38</v>
      </c>
      <c r="W102" s="13">
        <v>133.90852262177384</v>
      </c>
      <c r="X102" s="13">
        <v>129.39794634954649</v>
      </c>
      <c r="Y102" s="15">
        <v>2100</v>
      </c>
      <c r="Z102" s="15">
        <v>2160</v>
      </c>
      <c r="AA102" s="15">
        <v>2200</v>
      </c>
      <c r="AB102" s="11">
        <v>23</v>
      </c>
      <c r="AC102" s="12">
        <v>0.32629629629629631</v>
      </c>
      <c r="AE102" s="7"/>
    </row>
    <row r="103" spans="1:31" s="2" customFormat="1" x14ac:dyDescent="0.25">
      <c r="A103" s="11" t="s">
        <v>70</v>
      </c>
      <c r="B103" s="10" t="s">
        <v>127</v>
      </c>
      <c r="C103" s="11">
        <v>33</v>
      </c>
      <c r="D103" s="12">
        <v>0.83799999999999997</v>
      </c>
      <c r="E103" s="12">
        <v>0.84792418772563172</v>
      </c>
      <c r="F103" s="12">
        <v>0.87407013815090329</v>
      </c>
      <c r="G103" s="12">
        <v>0.72199999999999998</v>
      </c>
      <c r="H103" s="12">
        <v>0.56100463413238744</v>
      </c>
      <c r="I103" s="12">
        <v>0.62679214202916234</v>
      </c>
      <c r="J103" s="12">
        <v>0.94799999999999995</v>
      </c>
      <c r="K103" s="12">
        <v>0.6388060090422274</v>
      </c>
      <c r="L103" s="12">
        <v>0.63096883156763395</v>
      </c>
      <c r="M103" s="13">
        <v>178.06</v>
      </c>
      <c r="N103" s="13">
        <v>269.44326260813801</v>
      </c>
      <c r="O103" s="13">
        <v>208.15223775402325</v>
      </c>
      <c r="P103" s="13">
        <v>135.71</v>
      </c>
      <c r="Q103" s="13">
        <v>236.62726527189429</v>
      </c>
      <c r="R103" s="13">
        <v>206.7743768671761</v>
      </c>
      <c r="S103" s="13">
        <v>42.35</v>
      </c>
      <c r="T103" s="14">
        <v>32.815997336243733</v>
      </c>
      <c r="U103" s="13">
        <v>1.3778608868471431</v>
      </c>
      <c r="V103" s="13">
        <v>128.6</v>
      </c>
      <c r="W103" s="13">
        <v>151.15891895891525</v>
      </c>
      <c r="X103" s="13">
        <v>130.46818697000771</v>
      </c>
      <c r="Y103" s="15">
        <v>2410</v>
      </c>
      <c r="Z103" s="15">
        <v>2592</v>
      </c>
      <c r="AA103" s="15">
        <v>2690</v>
      </c>
      <c r="AB103" s="11">
        <v>7</v>
      </c>
      <c r="AC103" s="12">
        <v>0.76700000000000002</v>
      </c>
      <c r="AE103" s="7"/>
    </row>
    <row r="104" spans="1:31" s="2" customFormat="1" x14ac:dyDescent="0.25">
      <c r="A104" s="11" t="s">
        <v>74</v>
      </c>
      <c r="B104" s="10" t="s">
        <v>127</v>
      </c>
      <c r="C104" s="11">
        <v>33</v>
      </c>
      <c r="D104" s="12">
        <v>0.88800000000000001</v>
      </c>
      <c r="E104" s="12">
        <v>0.91302887844190728</v>
      </c>
      <c r="F104" s="12">
        <v>0.92872570194384452</v>
      </c>
      <c r="G104" s="12">
        <v>0.96499999999999997</v>
      </c>
      <c r="H104" s="12">
        <v>0.88107836609781454</v>
      </c>
      <c r="I104" s="12">
        <v>0.8270643642072214</v>
      </c>
      <c r="J104" s="12">
        <v>0.96499999999999997</v>
      </c>
      <c r="K104" s="12">
        <v>0.88107836609781454</v>
      </c>
      <c r="L104" s="12">
        <v>0.8270643642072214</v>
      </c>
      <c r="M104" s="13">
        <v>212.03</v>
      </c>
      <c r="N104" s="13">
        <v>240.87344795860659</v>
      </c>
      <c r="O104" s="13">
        <v>254.30847258418927</v>
      </c>
      <c r="P104" s="13">
        <v>212.03</v>
      </c>
      <c r="Q104" s="13">
        <v>240.87344795860659</v>
      </c>
      <c r="R104" s="13">
        <v>254.30847258418927</v>
      </c>
      <c r="S104" s="13">
        <v>0</v>
      </c>
      <c r="T104" s="14">
        <v>0</v>
      </c>
      <c r="U104" s="13">
        <v>0</v>
      </c>
      <c r="V104" s="13">
        <v>204.53</v>
      </c>
      <c r="W104" s="13">
        <v>212.22838396371606</v>
      </c>
      <c r="X104" s="13">
        <v>210.3294751903521</v>
      </c>
      <c r="Y104" s="15">
        <v>3465</v>
      </c>
      <c r="Z104" s="15">
        <v>3564</v>
      </c>
      <c r="AA104" s="15">
        <v>3630</v>
      </c>
      <c r="AB104" s="11">
        <v>16</v>
      </c>
      <c r="AC104" s="12">
        <v>0.45766666666666667</v>
      </c>
      <c r="AE104" s="7"/>
    </row>
    <row r="105" spans="1:31" s="2" customFormat="1" x14ac:dyDescent="0.25">
      <c r="A105" s="11" t="s">
        <v>75</v>
      </c>
      <c r="B105" s="10" t="s">
        <v>127</v>
      </c>
      <c r="C105" s="11">
        <v>41</v>
      </c>
      <c r="D105" s="12">
        <v>0.96599999999999997</v>
      </c>
      <c r="E105" s="12">
        <v>0.97768121666995855</v>
      </c>
      <c r="F105" s="12">
        <v>0.98380911802300808</v>
      </c>
      <c r="G105" s="12">
        <v>0.93299999999999994</v>
      </c>
      <c r="H105" s="12">
        <v>0.30769206903719609</v>
      </c>
      <c r="I105" s="12">
        <v>0.69418158662460938</v>
      </c>
      <c r="J105" s="12">
        <v>1.2490000000000001</v>
      </c>
      <c r="K105" s="12">
        <v>0.88628239499553163</v>
      </c>
      <c r="L105" s="12">
        <v>1.006441085537616</v>
      </c>
      <c r="M105" s="13">
        <v>170.7</v>
      </c>
      <c r="N105" s="13">
        <v>470.22017202945744</v>
      </c>
      <c r="O105" s="13">
        <v>210.68773741644111</v>
      </c>
      <c r="P105" s="13">
        <v>127.47</v>
      </c>
      <c r="Q105" s="13">
        <v>163.24708518609293</v>
      </c>
      <c r="R105" s="13">
        <v>145.31953230423625</v>
      </c>
      <c r="S105" s="13">
        <v>43.23</v>
      </c>
      <c r="T105" s="14">
        <v>306.97308684336451</v>
      </c>
      <c r="U105" s="13">
        <v>65.368205112204862</v>
      </c>
      <c r="V105" s="13">
        <v>159.18</v>
      </c>
      <c r="W105" s="13">
        <v>144.68301763477001</v>
      </c>
      <c r="X105" s="13">
        <v>146.25554784209419</v>
      </c>
      <c r="Y105" s="15">
        <v>2835</v>
      </c>
      <c r="Z105" s="15">
        <v>2484</v>
      </c>
      <c r="AA105" s="15">
        <v>2530</v>
      </c>
      <c r="AB105" s="11">
        <v>9</v>
      </c>
      <c r="AC105" s="12">
        <v>0.73238993710691824</v>
      </c>
      <c r="AE105" s="7"/>
    </row>
    <row r="106" spans="1:31" s="2" customFormat="1" x14ac:dyDescent="0.25">
      <c r="A106" s="11" t="s">
        <v>118</v>
      </c>
      <c r="B106" s="10" t="s">
        <v>127</v>
      </c>
      <c r="C106" s="11">
        <v>32</v>
      </c>
      <c r="D106" s="12">
        <v>0.91099999999999992</v>
      </c>
      <c r="E106" s="12">
        <v>0.93682355902340797</v>
      </c>
      <c r="F106" s="12">
        <v>0.94738262277388019</v>
      </c>
      <c r="G106" s="12">
        <v>0.45500000000000002</v>
      </c>
      <c r="H106" s="12">
        <v>0.44831865867366055</v>
      </c>
      <c r="I106" s="12">
        <v>0.9612826980403224</v>
      </c>
      <c r="J106" s="12">
        <v>1.5130000000000001</v>
      </c>
      <c r="K106" s="12">
        <v>1.0494244472866801</v>
      </c>
      <c r="L106" s="12">
        <v>1.5480627201454382</v>
      </c>
      <c r="M106" s="13">
        <v>327.52</v>
      </c>
      <c r="N106" s="13">
        <v>340.56942339899513</v>
      </c>
      <c r="O106" s="13">
        <v>150.27089208846667</v>
      </c>
      <c r="P106" s="13">
        <v>98.59</v>
      </c>
      <c r="Q106" s="13">
        <v>145.49272935109127</v>
      </c>
      <c r="R106" s="13">
        <v>93.31198710744502</v>
      </c>
      <c r="S106" s="13">
        <v>228.93</v>
      </c>
      <c r="T106" s="14">
        <v>195.07669404790389</v>
      </c>
      <c r="U106" s="13">
        <v>56.958904981021654</v>
      </c>
      <c r="V106" s="13">
        <v>149.15</v>
      </c>
      <c r="W106" s="13">
        <v>152.68362708349949</v>
      </c>
      <c r="X106" s="13">
        <v>144.4528085837274</v>
      </c>
      <c r="Y106" s="15">
        <v>2570</v>
      </c>
      <c r="Z106" s="15">
        <v>2800</v>
      </c>
      <c r="AA106" s="15">
        <v>2860</v>
      </c>
      <c r="AB106" s="11">
        <v>7</v>
      </c>
      <c r="AC106" s="12">
        <v>0.79032258064516125</v>
      </c>
      <c r="AE106" s="7"/>
    </row>
    <row r="107" spans="1:31" s="2" customFormat="1" x14ac:dyDescent="0.25">
      <c r="A107" s="11" t="s">
        <v>115</v>
      </c>
      <c r="B107" s="10" t="s">
        <v>127</v>
      </c>
      <c r="C107" s="11">
        <v>31</v>
      </c>
      <c r="D107" s="12">
        <v>1</v>
      </c>
      <c r="E107" s="12">
        <v>1</v>
      </c>
      <c r="F107" s="12">
        <v>1</v>
      </c>
      <c r="G107" s="12">
        <v>0.2</v>
      </c>
      <c r="H107" s="12">
        <v>0.13814940776357454</v>
      </c>
      <c r="I107" s="12">
        <v>0.40431006754583465</v>
      </c>
      <c r="J107" s="12">
        <v>0.51400000000000001</v>
      </c>
      <c r="K107" s="12">
        <v>0.45047801147227534</v>
      </c>
      <c r="L107" s="12">
        <v>0.40431006754583471</v>
      </c>
      <c r="M107" s="13">
        <v>124.04</v>
      </c>
      <c r="N107" s="13">
        <v>102.19564227330473</v>
      </c>
      <c r="O107" s="13">
        <v>29.567003642380957</v>
      </c>
      <c r="P107" s="13">
        <v>48.33</v>
      </c>
      <c r="Q107" s="13">
        <v>31.340636160981806</v>
      </c>
      <c r="R107" s="13">
        <v>29.567003642380957</v>
      </c>
      <c r="S107" s="13">
        <v>75.709999999999994</v>
      </c>
      <c r="T107" s="14">
        <v>70.855006112322926</v>
      </c>
      <c r="U107" s="13">
        <v>0</v>
      </c>
      <c r="V107" s="13">
        <v>24.86</v>
      </c>
      <c r="W107" s="13">
        <v>14.11826745607517</v>
      </c>
      <c r="X107" s="13">
        <v>11.954237239778985</v>
      </c>
      <c r="Y107" s="15">
        <v>4500</v>
      </c>
      <c r="Z107" s="15">
        <v>4500</v>
      </c>
      <c r="AA107" s="15">
        <v>4500</v>
      </c>
      <c r="AB107" s="11">
        <v>12</v>
      </c>
      <c r="AC107" s="12">
        <v>1.2521739130434784</v>
      </c>
      <c r="AE107" s="7"/>
    </row>
    <row r="108" spans="1:31" s="2" customFormat="1" x14ac:dyDescent="0.25">
      <c r="A108" s="11" t="s">
        <v>77</v>
      </c>
      <c r="B108" s="10" t="s">
        <v>127</v>
      </c>
      <c r="C108" s="11">
        <v>33</v>
      </c>
      <c r="D108" s="12">
        <v>1</v>
      </c>
      <c r="E108" s="12">
        <v>1</v>
      </c>
      <c r="F108" s="12">
        <v>1</v>
      </c>
      <c r="G108" s="12">
        <v>6.7000000000000004E-2</v>
      </c>
      <c r="H108" s="12">
        <v>6.6358807555727969E-2</v>
      </c>
      <c r="I108" s="12">
        <v>0.10368294635708566</v>
      </c>
      <c r="J108" s="12">
        <v>0.25600000000000001</v>
      </c>
      <c r="K108" s="12">
        <v>0.21791856533882109</v>
      </c>
      <c r="L108" s="12">
        <v>0.17739031740440686</v>
      </c>
      <c r="M108" s="13">
        <v>595.02</v>
      </c>
      <c r="N108" s="13">
        <v>624.83218973747023</v>
      </c>
      <c r="O108" s="13">
        <v>644.00886865695827</v>
      </c>
      <c r="P108" s="13">
        <v>155.88</v>
      </c>
      <c r="Q108" s="13">
        <v>190.26886933174225</v>
      </c>
      <c r="R108" s="13">
        <v>376.41703312487567</v>
      </c>
      <c r="S108" s="13">
        <v>439.14</v>
      </c>
      <c r="T108" s="14">
        <v>434.56332040572795</v>
      </c>
      <c r="U108" s="13">
        <v>267.5918355320826</v>
      </c>
      <c r="V108" s="13">
        <v>39.97</v>
      </c>
      <c r="W108" s="13">
        <v>41.463119033412887</v>
      </c>
      <c r="X108" s="13">
        <v>66.77273698244683</v>
      </c>
      <c r="Y108" s="15">
        <v>2520</v>
      </c>
      <c r="Z108" s="15">
        <v>2520</v>
      </c>
      <c r="AA108" s="15">
        <v>2520</v>
      </c>
      <c r="AB108" s="11">
        <v>11</v>
      </c>
      <c r="AC108" s="12">
        <v>0.26476868327402137</v>
      </c>
      <c r="AE108" s="7"/>
    </row>
    <row r="109" spans="1:31" s="2" customFormat="1" x14ac:dyDescent="0.25">
      <c r="A109" s="11" t="s">
        <v>78</v>
      </c>
      <c r="B109" s="10" t="s">
        <v>127</v>
      </c>
      <c r="C109" s="11">
        <v>34</v>
      </c>
      <c r="D109" s="12">
        <v>0.99099999999999999</v>
      </c>
      <c r="E109" s="12">
        <v>0.989492119089317</v>
      </c>
      <c r="F109" s="12">
        <v>0.98095238095238091</v>
      </c>
      <c r="G109" s="12">
        <v>4.8000000000000001E-2</v>
      </c>
      <c r="H109" s="12">
        <v>4.4081463063109852E-2</v>
      </c>
      <c r="I109" s="12">
        <v>5.2088519166840645E-2</v>
      </c>
      <c r="J109" s="12">
        <v>0.14300000000000002</v>
      </c>
      <c r="K109" s="12">
        <v>0.10856530706873671</v>
      </c>
      <c r="L109" s="12">
        <v>7.6610569825804539E-2</v>
      </c>
      <c r="M109" s="13">
        <v>742.37</v>
      </c>
      <c r="N109" s="13">
        <v>804.04756436222408</v>
      </c>
      <c r="O109" s="13">
        <v>531.63886908598829</v>
      </c>
      <c r="P109" s="13">
        <v>245.92</v>
      </c>
      <c r="Q109" s="13">
        <v>326.47255340028812</v>
      </c>
      <c r="R109" s="13">
        <v>361.46815622425328</v>
      </c>
      <c r="S109" s="13">
        <v>496.44</v>
      </c>
      <c r="T109" s="14">
        <v>477.57501096193596</v>
      </c>
      <c r="U109" s="13">
        <v>170.17071286173496</v>
      </c>
      <c r="V109" s="13">
        <v>35.28</v>
      </c>
      <c r="W109" s="13">
        <v>35.443593009416823</v>
      </c>
      <c r="X109" s="13">
        <v>27.69228142222298</v>
      </c>
      <c r="Y109" s="15">
        <v>1200</v>
      </c>
      <c r="Z109" s="15">
        <v>1200</v>
      </c>
      <c r="AA109" s="15">
        <v>1200</v>
      </c>
      <c r="AB109" s="11">
        <v>24</v>
      </c>
      <c r="AC109" s="12">
        <v>0.67014613778705634</v>
      </c>
      <c r="AE109" s="7"/>
    </row>
    <row r="110" spans="1:31" s="2" customFormat="1" x14ac:dyDescent="0.25">
      <c r="A110" s="11" t="s">
        <v>9</v>
      </c>
      <c r="B110" s="10" t="s">
        <v>127</v>
      </c>
      <c r="C110" s="11">
        <v>32</v>
      </c>
      <c r="D110" s="12">
        <v>0.879</v>
      </c>
      <c r="E110" s="12">
        <v>0.92207139265962801</v>
      </c>
      <c r="F110" s="12">
        <v>0.93049971280873056</v>
      </c>
      <c r="G110" s="12">
        <v>0.27500000000000002</v>
      </c>
      <c r="H110" s="12">
        <v>0.41569316893751879</v>
      </c>
      <c r="I110" s="12">
        <v>0.39261723080936545</v>
      </c>
      <c r="J110" s="12">
        <v>1.242</v>
      </c>
      <c r="K110" s="12">
        <v>1.4933931687858391</v>
      </c>
      <c r="L110" s="12">
        <v>1.3246781824183078</v>
      </c>
      <c r="M110" s="13">
        <v>479</v>
      </c>
      <c r="N110" s="13">
        <v>424.6025704617893</v>
      </c>
      <c r="O110" s="13">
        <v>484.46007856849468</v>
      </c>
      <c r="P110" s="13">
        <v>106.23</v>
      </c>
      <c r="Q110" s="13">
        <v>118.19016702599437</v>
      </c>
      <c r="R110" s="13">
        <v>143.58761019073398</v>
      </c>
      <c r="S110" s="13">
        <v>372.77</v>
      </c>
      <c r="T110" s="14">
        <v>306.41240343579494</v>
      </c>
      <c r="U110" s="13">
        <v>340.8724683777607</v>
      </c>
      <c r="V110" s="13">
        <v>131.91</v>
      </c>
      <c r="W110" s="13">
        <v>176.50438805427731</v>
      </c>
      <c r="X110" s="13">
        <v>190.20737448524997</v>
      </c>
      <c r="Y110" s="15">
        <v>1995</v>
      </c>
      <c r="Z110" s="15">
        <v>2484</v>
      </c>
      <c r="AA110" s="15">
        <v>2530</v>
      </c>
      <c r="AB110" s="11">
        <v>6</v>
      </c>
      <c r="AC110" s="16"/>
      <c r="AE110" s="7"/>
    </row>
    <row r="111" spans="1:31" s="2" customFormat="1" x14ac:dyDescent="0.25">
      <c r="A111" s="11" t="s">
        <v>85</v>
      </c>
      <c r="B111" s="10" t="s">
        <v>127</v>
      </c>
      <c r="C111" s="11">
        <v>35</v>
      </c>
      <c r="D111" s="12">
        <v>0.82700000000000007</v>
      </c>
      <c r="E111" s="12">
        <v>0.89800703399765536</v>
      </c>
      <c r="F111" s="12">
        <v>0.97113534316869787</v>
      </c>
      <c r="G111" s="12">
        <v>0.34799999999999998</v>
      </c>
      <c r="H111" s="12">
        <v>0.21813825746508503</v>
      </c>
      <c r="I111" s="12">
        <v>0.88767005430983492</v>
      </c>
      <c r="J111" s="12">
        <v>1.246</v>
      </c>
      <c r="K111" s="12">
        <v>0.58037935323383083</v>
      </c>
      <c r="L111" s="12">
        <v>1.7413502109704642</v>
      </c>
      <c r="M111" s="13">
        <v>296.75</v>
      </c>
      <c r="N111" s="13">
        <v>263.26274739052513</v>
      </c>
      <c r="O111" s="13">
        <v>150.00362970550989</v>
      </c>
      <c r="P111" s="13">
        <v>82.91</v>
      </c>
      <c r="Q111" s="13">
        <v>98.948518156714641</v>
      </c>
      <c r="R111" s="13">
        <v>76.465796075078444</v>
      </c>
      <c r="S111" s="13">
        <v>213.84</v>
      </c>
      <c r="T111" s="14">
        <v>164.31422923381049</v>
      </c>
      <c r="U111" s="13">
        <v>73.53783363043145</v>
      </c>
      <c r="V111" s="13">
        <v>103.33</v>
      </c>
      <c r="W111" s="13">
        <v>57.427676971240011</v>
      </c>
      <c r="X111" s="13">
        <v>133.15373012736234</v>
      </c>
      <c r="Y111" s="15">
        <v>2100</v>
      </c>
      <c r="Z111" s="15">
        <v>2480</v>
      </c>
      <c r="AA111" s="15">
        <v>2530</v>
      </c>
      <c r="AB111" s="11">
        <v>8</v>
      </c>
      <c r="AC111" s="16"/>
      <c r="AE111" s="7"/>
    </row>
    <row r="112" spans="1:31" s="2" customFormat="1" x14ac:dyDescent="0.25">
      <c r="A112" s="11" t="s">
        <v>86</v>
      </c>
      <c r="B112" s="10" t="s">
        <v>127</v>
      </c>
      <c r="C112" s="11">
        <v>33</v>
      </c>
      <c r="D112" s="12">
        <v>0.72599999999999998</v>
      </c>
      <c r="E112" s="12">
        <v>0.78910891089108914</v>
      </c>
      <c r="F112" s="12">
        <v>0.80610795454545459</v>
      </c>
      <c r="G112" s="12">
        <v>0.158</v>
      </c>
      <c r="H112" s="12">
        <v>0.16155360969024413</v>
      </c>
      <c r="I112" s="12">
        <v>0.87157194225299195</v>
      </c>
      <c r="J112" s="12">
        <v>0.72499999999999998</v>
      </c>
      <c r="K112" s="12">
        <v>0.70382560837425134</v>
      </c>
      <c r="L112" s="12">
        <v>0.9012708807369999</v>
      </c>
      <c r="M112" s="13">
        <v>657.2</v>
      </c>
      <c r="N112" s="13">
        <v>661.49157374712229</v>
      </c>
      <c r="O112" s="13">
        <v>149.9975849688461</v>
      </c>
      <c r="P112" s="13">
        <v>143.35</v>
      </c>
      <c r="Q112" s="13">
        <v>151.83640698350797</v>
      </c>
      <c r="R112" s="13">
        <v>145.05482120719358</v>
      </c>
      <c r="S112" s="13">
        <v>513.84</v>
      </c>
      <c r="T112" s="14">
        <v>509.65516676361432</v>
      </c>
      <c r="U112" s="13">
        <v>4.9427637616525253</v>
      </c>
      <c r="V112" s="13">
        <v>103.96</v>
      </c>
      <c r="W112" s="13">
        <v>106.86635151852792</v>
      </c>
      <c r="X112" s="13">
        <v>130.7336864645554</v>
      </c>
      <c r="Y112" s="15">
        <v>2100</v>
      </c>
      <c r="Z112" s="15">
        <v>2100</v>
      </c>
      <c r="AA112" s="15">
        <v>2640</v>
      </c>
      <c r="AB112" s="11">
        <v>5</v>
      </c>
      <c r="AC112" s="16"/>
      <c r="AE112" s="7"/>
    </row>
    <row r="113" spans="1:31" s="2" customFormat="1" x14ac:dyDescent="0.25">
      <c r="A113" s="11" t="s">
        <v>35</v>
      </c>
      <c r="B113" s="10" t="s">
        <v>127</v>
      </c>
      <c r="C113" s="11">
        <v>33</v>
      </c>
      <c r="D113" s="12">
        <v>0.94599999999999995</v>
      </c>
      <c r="E113" s="12">
        <v>0.95718654434250761</v>
      </c>
      <c r="F113" s="12">
        <v>0.96059907834101388</v>
      </c>
      <c r="G113" s="12">
        <v>0.7659999999999999</v>
      </c>
      <c r="H113" s="12">
        <v>0.96343608585249596</v>
      </c>
      <c r="I113" s="12">
        <v>0.92646883943648572</v>
      </c>
      <c r="J113" s="12">
        <v>1.899</v>
      </c>
      <c r="K113" s="12">
        <v>1.5280452684156054</v>
      </c>
      <c r="L113" s="12">
        <v>1.2509714505925045</v>
      </c>
      <c r="M113" s="13">
        <v>232.2</v>
      </c>
      <c r="N113" s="13">
        <v>191.1324706663865</v>
      </c>
      <c r="O113" s="13">
        <v>197.77447466375659</v>
      </c>
      <c r="P113" s="13">
        <v>93.7</v>
      </c>
      <c r="Q113" s="13">
        <v>120.50946606383916</v>
      </c>
      <c r="R113" s="13">
        <v>146.47167841049136</v>
      </c>
      <c r="S113" s="13">
        <v>138.5</v>
      </c>
      <c r="T113" s="14">
        <v>70.623004602547326</v>
      </c>
      <c r="U113" s="13">
        <v>51.302796253265221</v>
      </c>
      <c r="V113" s="13">
        <v>177.97</v>
      </c>
      <c r="W113" s="13">
        <v>184.1439194181404</v>
      </c>
      <c r="X113" s="13">
        <v>183.23188801189121</v>
      </c>
      <c r="Y113" s="15">
        <v>3360</v>
      </c>
      <c r="Z113" s="15">
        <v>3456</v>
      </c>
      <c r="AA113" s="15">
        <v>3520</v>
      </c>
      <c r="AB113" s="11">
        <v>14</v>
      </c>
      <c r="AC113" s="16"/>
      <c r="AE113" s="7"/>
    </row>
    <row r="114" spans="1:31" s="2" customFormat="1" x14ac:dyDescent="0.25">
      <c r="A114" s="11" t="s">
        <v>87</v>
      </c>
      <c r="B114" s="10" t="s">
        <v>127</v>
      </c>
      <c r="C114" s="11">
        <v>33</v>
      </c>
      <c r="D114" s="12">
        <v>0.74400000000000011</v>
      </c>
      <c r="E114" s="12">
        <v>0.79180392673606537</v>
      </c>
      <c r="F114" s="12">
        <v>0.8335986109101432</v>
      </c>
      <c r="G114" s="12">
        <v>0.49299999999999999</v>
      </c>
      <c r="H114" s="12">
        <v>0.4343791510687115</v>
      </c>
      <c r="I114" s="12">
        <v>0.91943907620066756</v>
      </c>
      <c r="J114" s="12">
        <v>1.0900000000000001</v>
      </c>
      <c r="K114" s="12">
        <v>1.0727486230324044</v>
      </c>
      <c r="L114" s="12">
        <v>0.96430366176421323</v>
      </c>
      <c r="M114" s="13">
        <v>323.42</v>
      </c>
      <c r="N114" s="13">
        <v>379.4892064283116</v>
      </c>
      <c r="O114" s="13">
        <v>183.17352349606875</v>
      </c>
      <c r="P114" s="13">
        <v>146.35</v>
      </c>
      <c r="Q114" s="13">
        <v>153.66339866473049</v>
      </c>
      <c r="R114" s="13">
        <v>174.65130736880599</v>
      </c>
      <c r="S114" s="13">
        <v>177.06</v>
      </c>
      <c r="T114" s="14">
        <v>225.82580776358111</v>
      </c>
      <c r="U114" s="13">
        <v>8.5222161272627535</v>
      </c>
      <c r="V114" s="13">
        <v>159.49</v>
      </c>
      <c r="W114" s="13">
        <v>164.84219932806903</v>
      </c>
      <c r="X114" s="13">
        <v>168.41689522764673</v>
      </c>
      <c r="Y114" s="15">
        <v>3500</v>
      </c>
      <c r="Z114" s="15">
        <v>3602</v>
      </c>
      <c r="AA114" s="15">
        <v>3667</v>
      </c>
      <c r="AB114" s="11">
        <v>20</v>
      </c>
      <c r="AC114" s="12">
        <v>0.25283783783783786</v>
      </c>
      <c r="AE114" s="7"/>
    </row>
    <row r="115" spans="1:31" s="2" customFormat="1" x14ac:dyDescent="0.25">
      <c r="A115" s="11" t="s">
        <v>96</v>
      </c>
      <c r="B115" s="10" t="s">
        <v>127</v>
      </c>
      <c r="C115" s="11">
        <v>31</v>
      </c>
      <c r="D115" s="12">
        <v>0.88900000000000001</v>
      </c>
      <c r="E115" s="12">
        <v>0.94509561998766189</v>
      </c>
      <c r="F115" s="12">
        <v>0.92866121935889379</v>
      </c>
      <c r="G115" s="12">
        <v>0.35399999999999998</v>
      </c>
      <c r="H115" s="12">
        <v>0.52378475183353235</v>
      </c>
      <c r="I115" s="12">
        <v>0.61540025694823142</v>
      </c>
      <c r="J115" s="12">
        <v>0.503</v>
      </c>
      <c r="K115" s="12">
        <v>0.96794477802467971</v>
      </c>
      <c r="L115" s="12">
        <v>0.66823231867040023</v>
      </c>
      <c r="M115" s="13">
        <v>469.11</v>
      </c>
      <c r="N115" s="13">
        <v>338.08583332131991</v>
      </c>
      <c r="O115" s="13">
        <v>252.35872711539042</v>
      </c>
      <c r="P115" s="13">
        <v>330.11</v>
      </c>
      <c r="Q115" s="13">
        <v>182.94866435048365</v>
      </c>
      <c r="R115" s="13">
        <v>232.40663639099006</v>
      </c>
      <c r="S115" s="13">
        <v>139</v>
      </c>
      <c r="T115" s="14">
        <v>155.13716897083629</v>
      </c>
      <c r="U115" s="13">
        <v>19.952090724400374</v>
      </c>
      <c r="V115" s="13">
        <v>166.14</v>
      </c>
      <c r="W115" s="13">
        <v>177.08420430464054</v>
      </c>
      <c r="X115" s="13">
        <v>155.3016255099399</v>
      </c>
      <c r="Y115" s="15">
        <v>3675</v>
      </c>
      <c r="Z115" s="15">
        <v>3780</v>
      </c>
      <c r="AA115" s="15">
        <v>3850</v>
      </c>
      <c r="AB115" s="11">
        <v>12</v>
      </c>
      <c r="AC115" s="12">
        <v>0.56990291262135917</v>
      </c>
      <c r="AE115" s="7"/>
    </row>
    <row r="116" spans="1:31" s="2" customFormat="1" x14ac:dyDescent="0.25">
      <c r="A116" s="11" t="s">
        <v>122</v>
      </c>
      <c r="B116" s="10" t="s">
        <v>127</v>
      </c>
      <c r="C116" s="11">
        <v>30</v>
      </c>
      <c r="D116" s="12">
        <v>0.92799999999999994</v>
      </c>
      <c r="E116" s="12">
        <v>0.94833948339483398</v>
      </c>
      <c r="F116" s="12">
        <v>0.94117647058823528</v>
      </c>
      <c r="G116" s="12">
        <v>0.626</v>
      </c>
      <c r="H116" s="12">
        <v>0.8660812620925733</v>
      </c>
      <c r="I116" s="12">
        <v>0.73541183062515003</v>
      </c>
      <c r="J116" s="12">
        <v>0.68</v>
      </c>
      <c r="K116" s="12">
        <v>1.0325419638738067</v>
      </c>
      <c r="L116" s="12">
        <v>0.76743700403731041</v>
      </c>
      <c r="M116" s="13">
        <v>254.91</v>
      </c>
      <c r="N116" s="13">
        <v>191.56148698927151</v>
      </c>
      <c r="O116" s="13">
        <v>230.55983611851877</v>
      </c>
      <c r="P116" s="13">
        <v>234.7</v>
      </c>
      <c r="Q116" s="13">
        <v>160.67900407413848</v>
      </c>
      <c r="R116" s="13">
        <v>220.93856597552235</v>
      </c>
      <c r="S116" s="13">
        <v>20.2</v>
      </c>
      <c r="T116" s="14">
        <v>30.882482915133043</v>
      </c>
      <c r="U116" s="13">
        <v>9.6212701429964351</v>
      </c>
      <c r="V116" s="13">
        <v>159.59</v>
      </c>
      <c r="W116" s="13">
        <v>165.90781441999835</v>
      </c>
      <c r="X116" s="13">
        <v>169.55643114855451</v>
      </c>
      <c r="Y116" s="15">
        <v>3000</v>
      </c>
      <c r="Z116" s="15">
        <v>3069</v>
      </c>
      <c r="AA116" s="15">
        <v>3115</v>
      </c>
      <c r="AB116" s="11">
        <v>16</v>
      </c>
      <c r="AC116" s="12">
        <v>0.4407643312101911</v>
      </c>
      <c r="AE116" s="7"/>
    </row>
    <row r="117" spans="1:31" s="2" customFormat="1" x14ac:dyDescent="0.25">
      <c r="A117" s="11" t="s">
        <v>91</v>
      </c>
      <c r="B117" s="10" t="s">
        <v>127</v>
      </c>
      <c r="C117" s="11">
        <v>41</v>
      </c>
      <c r="D117" s="12">
        <v>0.71400000000000008</v>
      </c>
      <c r="E117" s="12">
        <v>0.77152831652443754</v>
      </c>
      <c r="F117" s="12">
        <v>0.7888038182360545</v>
      </c>
      <c r="G117" s="12">
        <v>0.71400000000000008</v>
      </c>
      <c r="H117" s="12">
        <v>0.67116208926341736</v>
      </c>
      <c r="I117" s="12">
        <v>0.78860056220693309</v>
      </c>
      <c r="J117" s="12">
        <v>1.1399999999999999</v>
      </c>
      <c r="K117" s="12">
        <v>1.0002336109813272</v>
      </c>
      <c r="L117" s="12">
        <v>0.82218972788432565</v>
      </c>
      <c r="M117" s="13">
        <v>163.58000000000001</v>
      </c>
      <c r="N117" s="13">
        <v>186.82623724931608</v>
      </c>
      <c r="O117" s="13">
        <v>168.28862850607641</v>
      </c>
      <c r="P117" s="13">
        <v>102.37</v>
      </c>
      <c r="Q117" s="13">
        <v>125.36140192135046</v>
      </c>
      <c r="R117" s="13">
        <v>161.41348225600424</v>
      </c>
      <c r="S117" s="13">
        <v>61.21</v>
      </c>
      <c r="T117" s="14">
        <v>61.464835327965616</v>
      </c>
      <c r="U117" s="13">
        <v>6.8751462500721754</v>
      </c>
      <c r="V117" s="13">
        <v>116.75</v>
      </c>
      <c r="W117" s="13">
        <v>125.39068772147387</v>
      </c>
      <c r="X117" s="13">
        <v>132.71250705292556</v>
      </c>
      <c r="Y117" s="15">
        <v>2310</v>
      </c>
      <c r="Z117" s="15">
        <v>2376</v>
      </c>
      <c r="AA117" s="15">
        <v>2420</v>
      </c>
      <c r="AB117" s="11">
        <v>23</v>
      </c>
      <c r="AC117" s="16"/>
      <c r="AE117" s="7"/>
    </row>
    <row r="118" spans="1:31" x14ac:dyDescent="0.25">
      <c r="A118" s="19" t="s">
        <v>139</v>
      </c>
      <c r="B118" s="20"/>
      <c r="C118" s="21">
        <f>AVERAGE(C4:C117)</f>
        <v>34.596491228070178</v>
      </c>
      <c r="D118" s="22">
        <f>AVERAGE(D4:D117)</f>
        <v>0.84004385964912254</v>
      </c>
      <c r="E118" s="22">
        <f t="shared" ref="E118:L118" si="0">AVERAGE(E4:E117)</f>
        <v>0.86913890494368329</v>
      </c>
      <c r="F118" s="22">
        <f t="shared" si="0"/>
        <v>0.8837383317484222</v>
      </c>
      <c r="G118" s="22">
        <f t="shared" si="0"/>
        <v>0.68869298245614041</v>
      </c>
      <c r="H118" s="22">
        <f t="shared" si="0"/>
        <v>0.7663330293222963</v>
      </c>
      <c r="I118" s="22">
        <f t="shared" si="0"/>
        <v>0.80804310786118372</v>
      </c>
      <c r="J118" s="22">
        <f t="shared" si="0"/>
        <v>1.3597719298245614</v>
      </c>
      <c r="K118" s="22">
        <f t="shared" si="0"/>
        <v>1.489062510722301</v>
      </c>
      <c r="L118" s="22">
        <f t="shared" si="0"/>
        <v>1.3155956603573464</v>
      </c>
      <c r="M118" s="23">
        <f>AVERAGE(M4:M117)</f>
        <v>261.98017543859652</v>
      </c>
      <c r="N118" s="23">
        <f t="shared" ref="N118:X118" si="1">AVERAGE(N4:N117)</f>
        <v>251.22166709077456</v>
      </c>
      <c r="O118" s="23">
        <f t="shared" si="1"/>
        <v>222.5780612294688</v>
      </c>
      <c r="P118" s="23">
        <f t="shared" si="1"/>
        <v>131.39350877192987</v>
      </c>
      <c r="Q118" s="23">
        <f t="shared" si="1"/>
        <v>141.22333979841778</v>
      </c>
      <c r="R118" s="23">
        <f t="shared" si="1"/>
        <v>156.98357539315808</v>
      </c>
      <c r="S118" s="23">
        <f t="shared" si="1"/>
        <v>130.58649122807009</v>
      </c>
      <c r="T118" s="23">
        <f t="shared" si="1"/>
        <v>109.99832729235678</v>
      </c>
      <c r="U118" s="23">
        <f t="shared" si="1"/>
        <v>65.594485836310781</v>
      </c>
      <c r="V118" s="23">
        <f t="shared" si="1"/>
        <v>147.49868421052628</v>
      </c>
      <c r="W118" s="23">
        <f t="shared" si="1"/>
        <v>157.14281268058693</v>
      </c>
      <c r="X118" s="23">
        <f t="shared" si="1"/>
        <v>156.74409251899772</v>
      </c>
      <c r="Y118" s="24">
        <f>AVERAGE(Y4:Y117)</f>
        <v>2745.9122807017543</v>
      </c>
      <c r="Z118" s="24">
        <f t="shared" ref="Z118:AA118" si="2">AVERAGE(Z4:Z117)</f>
        <v>2858.4912280701756</v>
      </c>
      <c r="AA118" s="24">
        <f t="shared" si="2"/>
        <v>2995.5087719298244</v>
      </c>
      <c r="AB118" s="25">
        <f>AVERAGE(AB4:AB117)</f>
        <v>14.298245614035087</v>
      </c>
      <c r="AC118" s="22">
        <f>AVERAGE(AC4:AC117)</f>
        <v>0.48494117171942175</v>
      </c>
    </row>
    <row r="120" spans="1:31" x14ac:dyDescent="0.25">
      <c r="A120" s="4" t="s">
        <v>137</v>
      </c>
    </row>
    <row r="121" spans="1:31" x14ac:dyDescent="0.25">
      <c r="A121" s="4"/>
    </row>
    <row r="122" spans="1:31" ht="14.25" x14ac:dyDescent="0.25">
      <c r="A122" s="5" t="s">
        <v>135</v>
      </c>
    </row>
    <row r="123" spans="1:31" ht="14.25" x14ac:dyDescent="0.25">
      <c r="A123" s="5"/>
    </row>
    <row r="124" spans="1:31" ht="14.25" x14ac:dyDescent="0.25">
      <c r="A124" s="5" t="s">
        <v>138</v>
      </c>
    </row>
    <row r="125" spans="1:31" ht="14.25" x14ac:dyDescent="0.25">
      <c r="A125" s="5"/>
    </row>
    <row r="126" spans="1:31" ht="14.25" x14ac:dyDescent="0.25">
      <c r="A126" s="5" t="s">
        <v>124</v>
      </c>
    </row>
    <row r="127" spans="1:31" ht="14.25" x14ac:dyDescent="0.25">
      <c r="A127" s="5"/>
    </row>
    <row r="128" spans="1:31" ht="14.25" x14ac:dyDescent="0.25">
      <c r="A128" s="5" t="s">
        <v>134</v>
      </c>
    </row>
    <row r="129" spans="1:1" x14ac:dyDescent="0.15">
      <c r="A129" s="6"/>
    </row>
    <row r="130" spans="1:1" ht="14.25" x14ac:dyDescent="0.25">
      <c r="A130" s="5" t="s">
        <v>128</v>
      </c>
    </row>
  </sheetData>
  <mergeCells count="12">
    <mergeCell ref="AC2:AC3"/>
    <mergeCell ref="B2:B3"/>
    <mergeCell ref="C2:C3"/>
    <mergeCell ref="D2:F2"/>
    <mergeCell ref="G2:I2"/>
    <mergeCell ref="J2:L2"/>
    <mergeCell ref="M2:O2"/>
    <mergeCell ref="P2:R2"/>
    <mergeCell ref="S2:U2"/>
    <mergeCell ref="V2:X2"/>
    <mergeCell ref="Y2:AA2"/>
    <mergeCell ref="AB2:AB3"/>
  </mergeCells>
  <phoneticPr fontId="12"/>
  <conditionalFormatting sqref="D3:AA3">
    <cfRule type="containsErrors" dxfId="28" priority="18">
      <formula>ISERROR(D3)</formula>
    </cfRule>
  </conditionalFormatting>
  <conditionalFormatting sqref="M2:U2">
    <cfRule type="containsErrors" dxfId="22" priority="23">
      <formula>ISERROR(M2)</formula>
    </cfRule>
  </conditionalFormatting>
  <conditionalFormatting sqref="AC2:AC3">
    <cfRule type="containsErrors" dxfId="21" priority="22">
      <formula>ISERROR(AC2)</formula>
    </cfRule>
  </conditionalFormatting>
  <conditionalFormatting sqref="B2:B3">
    <cfRule type="containsErrors" dxfId="18" priority="25">
      <formula>ISERROR(B2)</formula>
    </cfRule>
  </conditionalFormatting>
  <conditionalFormatting sqref="C1:AC1 C131:AC1048576 C4:AC117 C119:AC119">
    <cfRule type="containsErrors" dxfId="16" priority="29">
      <formula>ISERROR(C1)</formula>
    </cfRule>
  </conditionalFormatting>
  <conditionalFormatting sqref="D2:L2 V2:AB2 AB3">
    <cfRule type="containsErrors" dxfId="14" priority="28">
      <formula>ISERROR(D2)</formula>
    </cfRule>
  </conditionalFormatting>
  <conditionalFormatting sqref="C2:C3">
    <cfRule type="containsErrors" dxfId="13" priority="27">
      <formula>ISERROR(C2)</formula>
    </cfRule>
  </conditionalFormatting>
  <conditionalFormatting sqref="C2:AC2 C3 AB3:AC3">
    <cfRule type="containsErrors" dxfId="12" priority="21">
      <formula>ISERROR(C2)</formula>
    </cfRule>
  </conditionalFormatting>
  <conditionalFormatting sqref="D3:AA3">
    <cfRule type="containsErrors" dxfId="10" priority="17">
      <formula>ISERROR(D3)</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見える化（特環）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dcterms:created xsi:type="dcterms:W3CDTF">2020-06-04T05:28:47Z</dcterms:created>
  <dcterms:modified xsi:type="dcterms:W3CDTF">2023-04-27T04:13:09Z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3.1.10.0</vt:lpwstr>
      <vt:lpwstr>3.1.7.0</vt:lpwstr>
    </vt:vector>
  </property>
  <property fmtid="{DCFEDD21-7773-49B2-8022-6FC58DB5260B}" pid="3" name="LastSavedVersion">
    <vt:lpwstr>3.1.10.0</vt:lpwstr>
  </property>
  <property fmtid="{DCFEDD21-7773-49B2-8022-6FC58DB5260B}" pid="4" name="LastSavedDate">
    <vt:filetime>2022-11-07T08:43:55Z</vt:filetime>
  </property>
</Properties>
</file>