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34B95D1D-9E6A-4B59-95F4-69D1624C596C}"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7" i="10" l="1"/>
  <c r="AB37" i="10"/>
  <c r="Z37" i="10"/>
  <c r="AA37" i="10"/>
  <c r="Y37" i="10"/>
  <c r="N37" i="10"/>
  <c r="O37" i="10"/>
  <c r="P37" i="10"/>
  <c r="Q37" i="10"/>
  <c r="R37" i="10"/>
  <c r="S37" i="10"/>
  <c r="T37" i="10"/>
  <c r="U37" i="10"/>
  <c r="V37" i="10"/>
  <c r="W37" i="10"/>
  <c r="X37" i="10"/>
  <c r="M37" i="10"/>
  <c r="G37" i="10"/>
  <c r="H37" i="10"/>
  <c r="I37" i="10"/>
  <c r="J37" i="10"/>
  <c r="K37" i="10"/>
  <c r="L37" i="10"/>
  <c r="E37" i="10"/>
  <c r="F37" i="10"/>
  <c r="D37" i="10"/>
  <c r="C37" i="10"/>
</calcChain>
</file>

<file path=xl/sharedStrings.xml><?xml version="1.0" encoding="utf-8"?>
<sst xmlns="http://schemas.openxmlformats.org/spreadsheetml/2006/main" count="112" uniqueCount="59">
  <si>
    <t>法適用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</si>
  <si>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</si>
  <si>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</si>
  <si>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</si>
  <si>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</si>
  <si>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</si>
  <si>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</si>
  <si>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</si>
  <si>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</si>
  <si>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</si>
  <si>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</si>
  <si>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</si>
  <si>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</si>
  <si>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</si>
  <si>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</si>
  <si>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Aa【10万人以上：100人/ha以上】</t>
    <rPh sb="5" eb="7">
      <t>マンニン</t>
    </rPh>
    <rPh sb="7" eb="9">
      <t>イジョウ</t>
    </rPh>
    <rPh sb="13" eb="14">
      <t>ニン</t>
    </rPh>
    <rPh sb="17" eb="19">
      <t>イジョウ</t>
    </rPh>
    <phoneticPr fontId="11"/>
  </si>
  <si>
    <t>11 埼玉県 川口市</t>
  </si>
  <si>
    <t>11 埼玉県 草加市</t>
  </si>
  <si>
    <t>11 埼玉県 越谷市</t>
  </si>
  <si>
    <t>11 埼玉県 戸田市</t>
  </si>
  <si>
    <t>11 埼玉県 朝霞市</t>
  </si>
  <si>
    <t>11 埼玉県 新座市</t>
  </si>
  <si>
    <t>11 埼玉県 富士見市</t>
  </si>
  <si>
    <t>11 埼玉県 ふじみ野市</t>
  </si>
  <si>
    <t>12 千葉県 市川市</t>
  </si>
  <si>
    <t>12 千葉県 船橋市</t>
  </si>
  <si>
    <t>12 千葉県 松戸市</t>
  </si>
  <si>
    <t>12 千葉県 習志野市</t>
  </si>
  <si>
    <t>12 千葉県 浦安市</t>
  </si>
  <si>
    <t>13 東京都 武蔵野市</t>
  </si>
  <si>
    <t>13 東京都 三鷹市</t>
  </si>
  <si>
    <t>13 東京都 調布市</t>
  </si>
  <si>
    <t>13 東京都 小金井市</t>
  </si>
  <si>
    <t>13 東京都 国分寺市</t>
  </si>
  <si>
    <t>13 東京都 西東京市</t>
  </si>
  <si>
    <t>27 大阪府 豊中市</t>
  </si>
  <si>
    <t>27 大阪府 吹田市</t>
  </si>
  <si>
    <t>27 大阪府 高槻市</t>
  </si>
  <si>
    <t>27 大阪府 守口市</t>
  </si>
  <si>
    <t>27 大阪府 枚方市</t>
  </si>
  <si>
    <t>27 大阪府 茨木市</t>
  </si>
  <si>
    <t>27 大阪府 寝屋川市</t>
  </si>
  <si>
    <t>27 大阪府 松原市</t>
  </si>
  <si>
    <t>27 大阪府 門真市</t>
  </si>
  <si>
    <t>28 兵庫県 尼崎市</t>
  </si>
  <si>
    <t>12 千葉県 流山市</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</si>
  <si>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</si>
  <si>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</si>
  <si>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</si>
  <si>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</si>
  <si>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</si>
  <si>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</si>
  <si>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</si>
  <si>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14 神奈川 茅ヶ崎市</t>
  </si>
  <si>
    <t>14 神奈川 大和市</t>
  </si>
  <si>
    <t>14 神奈川 座間市</t>
  </si>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</sst>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0%"/>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9">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4" fillId="0" borderId="6" xfId="0" applyFont="1" applyBorder="1" applyAlignment="1"/>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6" applyNumberFormat="1" applyFont="1" applyFill="1" applyBorder="1" applyAlignment="1">
      <alignment horizontal="center" vertical="center" shrinkToFit="1"/>
    </xf>
    <xf numFmtId="180" fontId="10" fillId="3" borderId="6" xfId="7" applyNumberFormat="1" applyFont="1" applyFill="1" applyBorder="1" applyAlignment="1">
      <alignment horizontal="center" vertical="center" shrinkToFit="1"/>
    </xf>
    <xf numFmtId="0" fontId="10" fillId="3" borderId="6" xfId="6" applyNumberFormat="1" applyFont="1" applyFill="1" applyBorder="1" applyAlignment="1">
      <alignment horizontal="left" vertical="center" shrinkToFit="1"/>
    </xf>
    <xf numFmtId="0" fontId="4" fillId="0" borderId="6" xfId="0" applyFont="1" applyBorder="1">
      <alignment vertical="center"/>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7" applyNumberFormat="1" applyFont="1" applyFill="1" applyBorder="1" applyAlignment="1">
      <alignment horizontal="center" vertical="center" wrapText="1"/>
    </xf>
    <xf numFmtId="38" fontId="10" fillId="3" borderId="9" xfId="7" applyNumberFormat="1" applyFont="1" applyFill="1" applyBorder="1" applyAlignment="1">
      <alignment horizontal="center" vertical="center" wrapText="1"/>
    </xf>
    <xf numFmtId="38" fontId="3" fillId="3" borderId="2" xfId="7" applyNumberFormat="1" applyFont="1" applyFill="1" applyBorder="1" applyAlignment="1">
      <alignment horizontal="center" vertical="center" wrapText="1"/>
    </xf>
    <xf numFmtId="38" fontId="3" fillId="3" borderId="1" xfId="7"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177" fontId="13" fillId="4" borderId="1" xfId="1" applyNumberFormat="1" applyFont="1" applyFill="1" applyBorder="1">
      <alignment vertical="center"/>
    </xf>
    <xf numFmtId="38" fontId="4" fillId="3" borderId="7" xfId="7" applyNumberFormat="1" applyFont="1" applyFill="1" applyBorder="1" applyAlignment="1">
      <alignment horizontal="center" vertical="center"/>
    </xf>
    <xf numFmtId="38" fontId="10" fillId="3" borderId="7" xfId="7" applyNumberFormat="1" applyFont="1" applyFill="1" applyBorder="1" applyAlignment="1">
      <alignment horizontal="center" vertical="center"/>
    </xf>
    <xf numFmtId="38" fontId="4" fillId="3" borderId="2" xfId="7" applyNumberFormat="1" applyFont="1" applyFill="1" applyBorder="1" applyAlignment="1">
      <alignment horizontal="center" vertical="center" wrapText="1"/>
    </xf>
    <xf numFmtId="38" fontId="10" fillId="3" borderId="1" xfId="7" applyNumberFormat="1" applyFont="1" applyFill="1" applyBorder="1" applyAlignment="1">
      <alignment horizontal="center" vertical="center" wrapText="1"/>
    </xf>
    <xf numFmtId="1" fontId="13" fillId="4" borderId="1" xfId="0" applyNumberFormat="1" applyFont="1" applyFill="1" applyBorder="1">
      <alignment vertical="center"/>
    </xf>
    <xf numFmtId="180" fontId="3" fillId="3" borderId="2" xfId="7" applyNumberFormat="1" applyFont="1" applyFill="1" applyBorder="1" applyAlignment="1">
      <alignment horizontal="center" vertical="center" shrinkToFit="1"/>
    </xf>
    <xf numFmtId="180" fontId="3" fillId="3" borderId="3" xfId="7" applyNumberFormat="1" applyFont="1" applyFill="1" applyBorder="1" applyAlignment="1">
      <alignment horizontal="center" vertical="center" shrinkToFit="1"/>
    </xf>
    <xf numFmtId="180" fontId="3" fillId="3" borderId="4" xfId="7" applyNumberFormat="1" applyFont="1" applyFill="1" applyBorder="1" applyAlignment="1">
      <alignment horizontal="center" vertical="center" shrinkToFit="1"/>
    </xf>
    <xf numFmtId="38" fontId="3" fillId="3" borderId="2" xfId="7" applyNumberFormat="1" applyFont="1" applyFill="1" applyBorder="1" applyAlignment="1">
      <alignment horizontal="center" vertical="center" shrinkToFit="1"/>
    </xf>
    <xf numFmtId="38" fontId="3" fillId="3" borderId="3" xfId="7" applyNumberFormat="1" applyFont="1" applyFill="1" applyBorder="1" applyAlignment="1">
      <alignment horizontal="center" vertical="center" shrinkToFit="1"/>
    </xf>
    <xf numFmtId="38" fontId="3" fillId="3" borderId="4" xfId="7" applyNumberFormat="1" applyFont="1" applyFill="1" applyBorder="1" applyAlignment="1">
      <alignment horizontal="center" vertical="center" shrinkToFit="1"/>
    </xf>
    <xf numFmtId="0" fontId="13" fillId="4" borderId="1" xfId="0" applyFont="1" applyFill="1" applyBorder="1" applyAlignment="1">
      <alignment horizontal="center" vertical="center"/>
    </xf>
    <xf numFmtId="0" fontId="13" fillId="4" borderId="1" xfId="0" applyFont="1" applyFill="1" applyBorder="1">
      <alignment vertical="center"/>
    </xf>
    <xf numFmtId="177" fontId="13" fillId="4" borderId="1" xfId="5" applyNumberFormat="1" applyFont="1" applyFill="1" applyBorder="1">
      <alignment vertical="center"/>
    </xf>
    <xf numFmtId="180" fontId="13" fillId="4" borderId="1" xfId="1" applyNumberFormat="1" applyFont="1" applyFill="1" applyBorder="1">
      <alignment vertical="center"/>
    </xf>
    <xf numFmtId="38" fontId="13" fillId="4" borderId="1" xfId="1" applyNumberFormat="1" applyFont="1" applyFill="1" applyBorder="1">
      <alignment vertical="center"/>
    </xf>
  </cellXfs>
  <cellStyles count="9">
    <cellStyle name="パーセント" xfId="5" builtinId="5"/>
    <cellStyle name="パーセント 3" xfId="4" xr:uid="{1337E03E-D204-442B-9BD6-2AC28CC060E8}"/>
    <cellStyle name="桁区切り" xfId="1" builtinId="6"/>
    <cellStyle name="桁区切り 3" xfId="7" xr:uid="{0572D9DB-09A2-47AC-A1A3-246E652B3678}"/>
    <cellStyle name="標準" xfId="0" builtinId="0"/>
    <cellStyle name="標準 10" xfId="2" xr:uid="{FF188547-438B-46DD-9A49-854064E2786D}"/>
    <cellStyle name="標準 2" xfId="8" xr:uid="{35C0FD92-FEFB-491D-94F1-C5B4E2D195A4}"/>
    <cellStyle name="標準 4" xfId="3" xr:uid="{8146597B-B1CD-40A8-B61A-4F2DFD99FB2A}"/>
    <cellStyle name="標準 5" xfId="6"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50"/>
  <sheetViews>
    <sheetView tabSelected="1" zoomScale="60" zoomScaleNormal="60" workbookViewId="0">
      <pane ySplit="1" topLeftCell="A2" activePane="bottomLeft" state="frozen"/>
      <selection pane="bottomLeft" activeCell="A2" sqref="A2"/>
    </sheetView>
  </sheetViews>
  <sheetFormatPr defaultRowHeight="18" x14ac:dyDescent="0.55000000000000004"/>
  <cols>
    <col min="1" max="1" width="24.33203125" customWidth="1"/>
    <col min="4" max="29" width="10.25" customWidth="1"/>
  </cols>
  <sheetData>
    <row r="1" spans="1:29" x14ac:dyDescent="0.55000000000000004">
      <c r="A1" s="8" t="s">
        <v>58</v>
      </c>
    </row>
    <row r="2" spans="1:29" ht="39" x14ac:dyDescent="0.55000000000000004">
      <c r="A2" s="11" t="s">
        <v>15</v>
      </c>
      <c r="B2" s="25" t="s">
        <v>1</v>
      </c>
      <c r="C2" s="26" t="s">
        <v>2</v>
      </c>
      <c r="D2" s="28" t="s">
        <v>3</v>
      </c>
      <c r="E2" s="29"/>
      <c r="F2" s="30"/>
      <c r="G2" s="28" t="s">
        <v>4</v>
      </c>
      <c r="H2" s="29"/>
      <c r="I2" s="30"/>
      <c r="J2" s="28" t="s">
        <v>5</v>
      </c>
      <c r="K2" s="29"/>
      <c r="L2" s="30"/>
      <c r="M2" s="28" t="s">
        <v>6</v>
      </c>
      <c r="N2" s="29"/>
      <c r="O2" s="30"/>
      <c r="P2" s="28" t="s">
        <v>7</v>
      </c>
      <c r="Q2" s="29"/>
      <c r="R2" s="30"/>
      <c r="S2" s="28" t="s">
        <v>8</v>
      </c>
      <c r="T2" s="29"/>
      <c r="U2" s="30"/>
      <c r="V2" s="28" t="s">
        <v>9</v>
      </c>
      <c r="W2" s="29"/>
      <c r="X2" s="30"/>
      <c r="Y2" s="31" t="s">
        <v>10</v>
      </c>
      <c r="Z2" s="32"/>
      <c r="AA2" s="33"/>
      <c r="AB2" s="17" t="s">
        <v>11</v>
      </c>
      <c r="AC2" s="18" t="s">
        <v>12</v>
      </c>
    </row>
    <row r="3" spans="1:29" x14ac:dyDescent="0.55000000000000004">
      <c r="A3" s="9" t="s">
        <v>13</v>
      </c>
      <c r="B3" s="23"/>
      <c r="C3" s="24"/>
      <c r="D3" s="10" t="s">
        <v>50</v>
      </c>
      <c r="E3" s="10" t="s">
        <v>51</v>
      </c>
      <c r="F3" s="10" t="s">
        <v>52</v>
      </c>
      <c r="G3" s="10" t="s">
        <v>50</v>
      </c>
      <c r="H3" s="10" t="s">
        <v>51</v>
      </c>
      <c r="I3" s="10" t="s">
        <v>52</v>
      </c>
      <c r="J3" s="10" t="s">
        <v>50</v>
      </c>
      <c r="K3" s="10" t="s">
        <v>51</v>
      </c>
      <c r="L3" s="10" t="s">
        <v>52</v>
      </c>
      <c r="M3" s="10" t="s">
        <v>50</v>
      </c>
      <c r="N3" s="10" t="s">
        <v>51</v>
      </c>
      <c r="O3" s="10" t="s">
        <v>52</v>
      </c>
      <c r="P3" s="10" t="s">
        <v>50</v>
      </c>
      <c r="Q3" s="10" t="s">
        <v>51</v>
      </c>
      <c r="R3" s="10" t="s">
        <v>52</v>
      </c>
      <c r="S3" s="10" t="s">
        <v>50</v>
      </c>
      <c r="T3" s="10" t="s">
        <v>51</v>
      </c>
      <c r="U3" s="10" t="s">
        <v>52</v>
      </c>
      <c r="V3" s="10" t="s">
        <v>50</v>
      </c>
      <c r="W3" s="10" t="s">
        <v>51</v>
      </c>
      <c r="X3" s="10" t="s">
        <v>52</v>
      </c>
      <c r="Y3" s="10" t="s">
        <v>50</v>
      </c>
      <c r="Z3" s="10" t="s">
        <v>51</v>
      </c>
      <c r="AA3" s="10" t="s">
        <v>52</v>
      </c>
      <c r="AB3" s="15"/>
      <c r="AC3" s="16"/>
    </row>
    <row r="4" spans="1:29" x14ac:dyDescent="0.2">
      <c r="A4" s="12" t="s">
        <v>16</v>
      </c>
      <c r="B4" s="3" t="s">
        <v>0</v>
      </c>
      <c r="C4" s="4">
        <v>64</v>
      </c>
      <c r="D4" s="2">
        <v>0.92799999999999994</v>
      </c>
      <c r="E4" s="2">
        <v>0.94482832646818105</v>
      </c>
      <c r="F4" s="2">
        <v>0.94348276068210013</v>
      </c>
      <c r="G4" s="2">
        <v>0.69900000000000007</v>
      </c>
      <c r="H4" s="2">
        <v>0.81344641333501611</v>
      </c>
      <c r="I4" s="2">
        <v>0.92439981422479944</v>
      </c>
      <c r="J4" s="2">
        <v>1.385</v>
      </c>
      <c r="K4" s="2">
        <v>1.5563826276871129</v>
      </c>
      <c r="L4" s="2">
        <v>1.7711068822955716</v>
      </c>
      <c r="M4" s="5">
        <v>121.11</v>
      </c>
      <c r="N4" s="5">
        <v>128.74357091175409</v>
      </c>
      <c r="O4" s="5">
        <v>122.11458842139581</v>
      </c>
      <c r="P4" s="5">
        <v>61.14</v>
      </c>
      <c r="Q4" s="5">
        <v>67.288078223886643</v>
      </c>
      <c r="R4" s="5">
        <v>63.735680765107929</v>
      </c>
      <c r="S4" s="5">
        <v>59.98</v>
      </c>
      <c r="T4" s="5">
        <v>61.455492687867462</v>
      </c>
      <c r="U4" s="5">
        <v>58.378907656287872</v>
      </c>
      <c r="V4" s="5">
        <v>84.69</v>
      </c>
      <c r="W4" s="5">
        <v>104.72599599810869</v>
      </c>
      <c r="X4" s="5">
        <v>112.88270285087613</v>
      </c>
      <c r="Y4" s="6">
        <v>1354</v>
      </c>
      <c r="Z4" s="6">
        <v>1678</v>
      </c>
      <c r="AA4" s="6">
        <v>1998</v>
      </c>
      <c r="AB4" s="4">
        <v>5</v>
      </c>
      <c r="AC4" s="14"/>
    </row>
    <row r="5" spans="1:29" x14ac:dyDescent="0.2">
      <c r="A5" s="19" t="s">
        <v>17</v>
      </c>
      <c r="B5" s="20" t="s">
        <v>0</v>
      </c>
      <c r="C5" s="4">
        <v>40</v>
      </c>
      <c r="D5" s="2">
        <v>0.95599999999999996</v>
      </c>
      <c r="E5" s="2">
        <v>0.97880268890608835</v>
      </c>
      <c r="F5" s="2">
        <v>0.94832041343669249</v>
      </c>
      <c r="G5" s="2">
        <v>0.65599999999999992</v>
      </c>
      <c r="H5" s="2">
        <v>0.71979587751882346</v>
      </c>
      <c r="I5" s="2">
        <v>0.86285893828998794</v>
      </c>
      <c r="J5" s="2">
        <v>1.8230000000000002</v>
      </c>
      <c r="K5" s="2">
        <v>1.5979164088895172</v>
      </c>
      <c r="L5" s="2">
        <v>1.6969076102638194</v>
      </c>
      <c r="M5" s="5">
        <v>150</v>
      </c>
      <c r="N5" s="5">
        <v>150.00001029618204</v>
      </c>
      <c r="O5" s="5">
        <v>116.71878727502339</v>
      </c>
      <c r="P5" s="5">
        <v>53.99</v>
      </c>
      <c r="Q5" s="5">
        <v>67.568859320999749</v>
      </c>
      <c r="R5" s="5">
        <v>59.350225231746052</v>
      </c>
      <c r="S5" s="5">
        <v>96.01</v>
      </c>
      <c r="T5" s="5">
        <v>82.431150975182291</v>
      </c>
      <c r="U5" s="5">
        <v>57.368562043277336</v>
      </c>
      <c r="V5" s="5">
        <v>98.43</v>
      </c>
      <c r="W5" s="5">
        <v>107.96938903897291</v>
      </c>
      <c r="X5" s="5">
        <v>100.71184886662164</v>
      </c>
      <c r="Y5" s="6">
        <v>1753</v>
      </c>
      <c r="Z5" s="6">
        <v>1911</v>
      </c>
      <c r="AA5" s="6">
        <v>1947</v>
      </c>
      <c r="AB5" s="4">
        <v>6</v>
      </c>
      <c r="AC5" s="14"/>
    </row>
    <row r="6" spans="1:29" x14ac:dyDescent="0.2">
      <c r="A6" s="7" t="s">
        <v>18</v>
      </c>
      <c r="B6" s="21" t="s">
        <v>0</v>
      </c>
      <c r="C6" s="4">
        <v>40</v>
      </c>
      <c r="D6" s="2">
        <v>0.94</v>
      </c>
      <c r="E6" s="2">
        <v>0.95516185784658691</v>
      </c>
      <c r="F6" s="2">
        <v>0.96538915623554433</v>
      </c>
      <c r="G6" s="2">
        <v>0.75</v>
      </c>
      <c r="H6" s="2">
        <v>0.89942139025766565</v>
      </c>
      <c r="I6" s="2">
        <v>1.1030138445494064</v>
      </c>
      <c r="J6" s="2">
        <v>1.94</v>
      </c>
      <c r="K6" s="2">
        <v>1.7405368074499872</v>
      </c>
      <c r="L6" s="2">
        <v>1.8897342267298811</v>
      </c>
      <c r="M6" s="5">
        <v>148.5</v>
      </c>
      <c r="N6" s="5">
        <v>139.48803210750253</v>
      </c>
      <c r="O6" s="5">
        <v>113.76649185629472</v>
      </c>
      <c r="P6" s="5">
        <v>57.43</v>
      </c>
      <c r="Q6" s="5">
        <v>72.080360050668332</v>
      </c>
      <c r="R6" s="5">
        <v>66.40405501913331</v>
      </c>
      <c r="S6" s="5">
        <v>91.07</v>
      </c>
      <c r="T6" s="5">
        <v>67.407672056834215</v>
      </c>
      <c r="U6" s="5">
        <v>47.362436837161418</v>
      </c>
      <c r="V6" s="5">
        <v>111.39</v>
      </c>
      <c r="W6" s="5">
        <v>125.45851976243586</v>
      </c>
      <c r="X6" s="5">
        <v>125.48601556331036</v>
      </c>
      <c r="Y6" s="6">
        <v>2100</v>
      </c>
      <c r="Z6" s="6">
        <v>2322</v>
      </c>
      <c r="AA6" s="6">
        <v>2574</v>
      </c>
      <c r="AB6" s="4">
        <v>2</v>
      </c>
      <c r="AC6" s="14"/>
    </row>
    <row r="7" spans="1:29" x14ac:dyDescent="0.2">
      <c r="A7" s="19" t="s">
        <v>19</v>
      </c>
      <c r="B7" s="20" t="s">
        <v>0</v>
      </c>
      <c r="C7" s="4">
        <v>50</v>
      </c>
      <c r="D7" s="2">
        <v>0.98599999999999999</v>
      </c>
      <c r="E7" s="2">
        <v>0.99256026267318009</v>
      </c>
      <c r="F7" s="2">
        <v>0.98051129283201954</v>
      </c>
      <c r="G7" s="2">
        <v>0.74199999999999999</v>
      </c>
      <c r="H7" s="2">
        <v>1.1384360226708805</v>
      </c>
      <c r="I7" s="2">
        <v>0.92956883890643272</v>
      </c>
      <c r="J7" s="2">
        <v>1.1279999999999999</v>
      </c>
      <c r="K7" s="2">
        <v>1.5825929408860018</v>
      </c>
      <c r="L7" s="2">
        <v>1.2944947292673119</v>
      </c>
      <c r="M7" s="5">
        <v>97.61</v>
      </c>
      <c r="N7" s="5">
        <v>76.501333932941563</v>
      </c>
      <c r="O7" s="5">
        <v>79.792664098483428</v>
      </c>
      <c r="P7" s="5">
        <v>64.23</v>
      </c>
      <c r="Q7" s="5">
        <v>55.031127766105904</v>
      </c>
      <c r="R7" s="5">
        <v>57.298629683305279</v>
      </c>
      <c r="S7" s="5">
        <v>33.380000000000003</v>
      </c>
      <c r="T7" s="5">
        <v>21.470206166835663</v>
      </c>
      <c r="U7" s="5">
        <v>22.494034415178145</v>
      </c>
      <c r="V7" s="5">
        <v>72.459999999999994</v>
      </c>
      <c r="W7" s="5">
        <v>87.091874331634855</v>
      </c>
      <c r="X7" s="5">
        <v>74.17277411927823</v>
      </c>
      <c r="Y7" s="6">
        <v>756</v>
      </c>
      <c r="Z7" s="6">
        <v>1004</v>
      </c>
      <c r="AA7" s="6">
        <v>1023</v>
      </c>
      <c r="AB7" s="4">
        <v>6</v>
      </c>
      <c r="AC7" s="14"/>
    </row>
    <row r="8" spans="1:29" x14ac:dyDescent="0.2">
      <c r="A8" s="7" t="s">
        <v>20</v>
      </c>
      <c r="B8" s="21" t="s">
        <v>0</v>
      </c>
      <c r="C8" s="4">
        <v>41</v>
      </c>
      <c r="D8" s="2">
        <v>0.98099999999999998</v>
      </c>
      <c r="E8" s="2">
        <v>0.9863551070462907</v>
      </c>
      <c r="F8" s="2">
        <v>0.99133312546062702</v>
      </c>
      <c r="G8" s="2">
        <v>0.79599999999999993</v>
      </c>
      <c r="H8" s="2">
        <v>1.0117323089739436</v>
      </c>
      <c r="I8" s="2">
        <v>0.91159089476528565</v>
      </c>
      <c r="J8" s="2">
        <v>1.18</v>
      </c>
      <c r="K8" s="2">
        <v>1.2251664996443827</v>
      </c>
      <c r="L8" s="2">
        <v>1.2572654615520553</v>
      </c>
      <c r="M8" s="5">
        <v>80.42</v>
      </c>
      <c r="N8" s="5">
        <v>65.703277692123621</v>
      </c>
      <c r="O8" s="5">
        <v>67.727680069536717</v>
      </c>
      <c r="P8" s="5">
        <v>54.21</v>
      </c>
      <c r="Q8" s="5">
        <v>54.257220439755123</v>
      </c>
      <c r="R8" s="5">
        <v>49.106523930713834</v>
      </c>
      <c r="S8" s="5">
        <v>26.2</v>
      </c>
      <c r="T8" s="5">
        <v>11.446057252368501</v>
      </c>
      <c r="U8" s="5">
        <v>18.621156138822879</v>
      </c>
      <c r="V8" s="5">
        <v>63.98</v>
      </c>
      <c r="W8" s="5">
        <v>66.474128846608437</v>
      </c>
      <c r="X8" s="5">
        <v>61.73993647496598</v>
      </c>
      <c r="Y8" s="6">
        <v>1102</v>
      </c>
      <c r="Z8" s="6">
        <v>1134</v>
      </c>
      <c r="AA8" s="6">
        <v>1155</v>
      </c>
      <c r="AB8" s="4">
        <v>42</v>
      </c>
      <c r="AC8" s="14"/>
    </row>
    <row r="9" spans="1:29" x14ac:dyDescent="0.2">
      <c r="A9" s="19" t="s">
        <v>21</v>
      </c>
      <c r="B9" s="20" t="s">
        <v>0</v>
      </c>
      <c r="C9" s="4">
        <v>41</v>
      </c>
      <c r="D9" s="2">
        <v>0.98699999999999999</v>
      </c>
      <c r="E9" s="2">
        <v>0.9857629720202401</v>
      </c>
      <c r="F9" s="2">
        <v>0.98576689433760345</v>
      </c>
      <c r="G9" s="2">
        <v>0.69099999999999995</v>
      </c>
      <c r="H9" s="2">
        <v>0.79006566858765559</v>
      </c>
      <c r="I9" s="2">
        <v>1.0089624396489003</v>
      </c>
      <c r="J9" s="2">
        <v>2.0909999999999997</v>
      </c>
      <c r="K9" s="2">
        <v>2.0794812539157386</v>
      </c>
      <c r="L9" s="2">
        <v>2.1973237752384951</v>
      </c>
      <c r="M9" s="5">
        <v>137.78</v>
      </c>
      <c r="N9" s="5">
        <v>121.81623240976415</v>
      </c>
      <c r="O9" s="5">
        <v>88.582769524676991</v>
      </c>
      <c r="P9" s="5">
        <v>45.55</v>
      </c>
      <c r="Q9" s="5">
        <v>46.282130662356685</v>
      </c>
      <c r="R9" s="5">
        <v>40.675246978918025</v>
      </c>
      <c r="S9" s="5">
        <v>92.23</v>
      </c>
      <c r="T9" s="5">
        <v>75.534101747407462</v>
      </c>
      <c r="U9" s="5">
        <v>47.907522545758958</v>
      </c>
      <c r="V9" s="5">
        <v>95.26</v>
      </c>
      <c r="W9" s="5">
        <v>96.242823103649542</v>
      </c>
      <c r="X9" s="5">
        <v>89.376687250474347</v>
      </c>
      <c r="Y9" s="6">
        <v>1564</v>
      </c>
      <c r="Z9" s="6">
        <v>1609</v>
      </c>
      <c r="AA9" s="6">
        <v>1639</v>
      </c>
      <c r="AB9" s="4">
        <v>14</v>
      </c>
      <c r="AC9" s="14"/>
    </row>
    <row r="10" spans="1:29" x14ac:dyDescent="0.2">
      <c r="A10" s="7" t="s">
        <v>22</v>
      </c>
      <c r="B10" s="21" t="s">
        <v>0</v>
      </c>
      <c r="C10" s="4">
        <v>41</v>
      </c>
      <c r="D10" s="2">
        <v>0.96799999999999997</v>
      </c>
      <c r="E10" s="2">
        <v>0.97140460576483145</v>
      </c>
      <c r="F10" s="2">
        <v>0.99380288515301751</v>
      </c>
      <c r="G10" s="2">
        <v>0.745</v>
      </c>
      <c r="H10" s="2">
        <v>1.0216638656046988</v>
      </c>
      <c r="I10" s="2">
        <v>1.0735007515773434</v>
      </c>
      <c r="J10" s="2">
        <v>1.784</v>
      </c>
      <c r="K10" s="2">
        <v>1.9503387653883624</v>
      </c>
      <c r="L10" s="2">
        <v>1.8562721619600753</v>
      </c>
      <c r="M10" s="5">
        <v>118.06</v>
      </c>
      <c r="N10" s="5">
        <v>86.874172996863891</v>
      </c>
      <c r="O10" s="5">
        <v>82.253437550624</v>
      </c>
      <c r="P10" s="5">
        <v>49.3</v>
      </c>
      <c r="Q10" s="5">
        <v>45.508095814069343</v>
      </c>
      <c r="R10" s="5">
        <v>47.567985363298298</v>
      </c>
      <c r="S10" s="5">
        <v>68.760000000000005</v>
      </c>
      <c r="T10" s="5">
        <v>41.366077182794548</v>
      </c>
      <c r="U10" s="5">
        <v>34.685452187325708</v>
      </c>
      <c r="V10" s="5">
        <v>87.95</v>
      </c>
      <c r="W10" s="5">
        <v>88.756203405187307</v>
      </c>
      <c r="X10" s="5">
        <v>88.299127030414951</v>
      </c>
      <c r="Y10" s="6">
        <v>1575</v>
      </c>
      <c r="Z10" s="6">
        <v>1620</v>
      </c>
      <c r="AA10" s="6">
        <v>1650</v>
      </c>
      <c r="AB10" s="4">
        <v>18</v>
      </c>
      <c r="AC10" s="14"/>
    </row>
    <row r="11" spans="1:29" x14ac:dyDescent="0.2">
      <c r="A11" s="19" t="s">
        <v>23</v>
      </c>
      <c r="B11" s="20" t="s">
        <v>0</v>
      </c>
      <c r="C11" s="4">
        <v>41</v>
      </c>
      <c r="D11" s="2">
        <v>0.97099999999999997</v>
      </c>
      <c r="E11" s="2">
        <v>0.97310639413979805</v>
      </c>
      <c r="F11" s="2">
        <v>0.97328333069671791</v>
      </c>
      <c r="G11" s="2">
        <v>0.89200000000000002</v>
      </c>
      <c r="H11" s="2">
        <v>1.102996153638627</v>
      </c>
      <c r="I11" s="2">
        <v>1.0755270849012546</v>
      </c>
      <c r="J11" s="2">
        <v>1.712</v>
      </c>
      <c r="K11" s="2">
        <v>1.6710012678499933</v>
      </c>
      <c r="L11" s="2">
        <v>1.6091301667799081</v>
      </c>
      <c r="M11" s="5">
        <v>92.9</v>
      </c>
      <c r="N11" s="5">
        <v>71.42377944498358</v>
      </c>
      <c r="O11" s="5">
        <v>65.901515928705919</v>
      </c>
      <c r="P11" s="5">
        <v>48.37</v>
      </c>
      <c r="Q11" s="5">
        <v>47.145478296083894</v>
      </c>
      <c r="R11" s="5">
        <v>44.047937687485586</v>
      </c>
      <c r="S11" s="5">
        <v>44.53</v>
      </c>
      <c r="T11" s="5">
        <v>24.278301148899693</v>
      </c>
      <c r="U11" s="5">
        <v>21.853578241220333</v>
      </c>
      <c r="V11" s="5">
        <v>82.82</v>
      </c>
      <c r="W11" s="5">
        <v>78.780154006150525</v>
      </c>
      <c r="X11" s="5">
        <v>70.878865317374675</v>
      </c>
      <c r="Y11" s="6">
        <v>1310</v>
      </c>
      <c r="Z11" s="6">
        <v>1346</v>
      </c>
      <c r="AA11" s="6">
        <v>1367</v>
      </c>
      <c r="AB11" s="4">
        <v>14</v>
      </c>
      <c r="AC11" s="14"/>
    </row>
    <row r="12" spans="1:29" x14ac:dyDescent="0.2">
      <c r="A12" s="7" t="s">
        <v>24</v>
      </c>
      <c r="B12" s="21" t="s">
        <v>0</v>
      </c>
      <c r="C12" s="4">
        <v>51</v>
      </c>
      <c r="D12" s="2">
        <v>0.91799999999999993</v>
      </c>
      <c r="E12" s="2">
        <v>0.94172297297297303</v>
      </c>
      <c r="F12" s="2">
        <v>0.92249279916208426</v>
      </c>
      <c r="G12" s="2">
        <v>0.90900000000000003</v>
      </c>
      <c r="H12" s="2">
        <v>1.3156788928369003</v>
      </c>
      <c r="I12" s="2">
        <v>0.96120486979947495</v>
      </c>
      <c r="J12" s="2">
        <v>1.8640000000000001</v>
      </c>
      <c r="K12" s="2">
        <v>5.0234230156588655</v>
      </c>
      <c r="L12" s="2">
        <v>1.4575733585588539</v>
      </c>
      <c r="M12" s="5">
        <v>164.7</v>
      </c>
      <c r="N12" s="5">
        <v>105.28158349850361</v>
      </c>
      <c r="O12" s="5">
        <v>145.52328076202116</v>
      </c>
      <c r="P12" s="5">
        <v>80.27</v>
      </c>
      <c r="Q12" s="5">
        <v>27.574177365045024</v>
      </c>
      <c r="R12" s="5">
        <v>95.966138044641681</v>
      </c>
      <c r="S12" s="5">
        <v>84.42</v>
      </c>
      <c r="T12" s="5">
        <v>77.707406133458576</v>
      </c>
      <c r="U12" s="5">
        <v>49.557142717379477</v>
      </c>
      <c r="V12" s="5">
        <v>149.63</v>
      </c>
      <c r="W12" s="5">
        <v>138.5167572134269</v>
      </c>
      <c r="X12" s="5">
        <v>139.87768613765098</v>
      </c>
      <c r="Y12" s="6">
        <v>2446</v>
      </c>
      <c r="Z12" s="6">
        <v>2516</v>
      </c>
      <c r="AA12" s="6">
        <v>2563</v>
      </c>
      <c r="AB12" s="4">
        <v>20</v>
      </c>
      <c r="AC12" s="13">
        <v>0.85098039215686272</v>
      </c>
    </row>
    <row r="13" spans="1:29" x14ac:dyDescent="0.2">
      <c r="A13" s="19" t="s">
        <v>25</v>
      </c>
      <c r="B13" s="20" t="s">
        <v>0</v>
      </c>
      <c r="C13" s="4">
        <v>62</v>
      </c>
      <c r="D13" s="2">
        <v>0.91500000000000004</v>
      </c>
      <c r="E13" s="2">
        <v>0.90525630343868047</v>
      </c>
      <c r="F13" s="2">
        <v>0.94647526014015715</v>
      </c>
      <c r="G13" s="2">
        <v>0.95799999999999996</v>
      </c>
      <c r="H13" s="2">
        <v>0.8852707094579676</v>
      </c>
      <c r="I13" s="2">
        <v>0.92933284427399487</v>
      </c>
      <c r="J13" s="2">
        <v>2.1909999999999998</v>
      </c>
      <c r="K13" s="2">
        <v>1.9750840952343869</v>
      </c>
      <c r="L13" s="2">
        <v>2.0774431532902349</v>
      </c>
      <c r="M13" s="5">
        <v>148.87</v>
      </c>
      <c r="N13" s="5">
        <v>149.99999900842417</v>
      </c>
      <c r="O13" s="5">
        <v>150.00000459258575</v>
      </c>
      <c r="P13" s="5">
        <v>65.11</v>
      </c>
      <c r="Q13" s="5">
        <v>67.232886873671873</v>
      </c>
      <c r="R13" s="5">
        <v>67.101682512159101</v>
      </c>
      <c r="S13" s="5">
        <v>83.76</v>
      </c>
      <c r="T13" s="5">
        <v>82.767112134752296</v>
      </c>
      <c r="U13" s="5">
        <v>82.898322080426652</v>
      </c>
      <c r="V13" s="5">
        <v>142.65</v>
      </c>
      <c r="W13" s="5">
        <v>132.7906055408821</v>
      </c>
      <c r="X13" s="5">
        <v>139.39993090914001</v>
      </c>
      <c r="Y13" s="6">
        <v>1884</v>
      </c>
      <c r="Z13" s="6">
        <v>1938</v>
      </c>
      <c r="AA13" s="6">
        <v>2211</v>
      </c>
      <c r="AB13" s="4">
        <v>3</v>
      </c>
      <c r="AC13" s="13">
        <v>0.92575956284153005</v>
      </c>
    </row>
    <row r="14" spans="1:29" x14ac:dyDescent="0.2">
      <c r="A14" s="7" t="s">
        <v>26</v>
      </c>
      <c r="B14" s="21" t="s">
        <v>0</v>
      </c>
      <c r="C14" s="4">
        <v>63</v>
      </c>
      <c r="D14" s="2">
        <v>0.94</v>
      </c>
      <c r="E14" s="2">
        <v>0.95644471984466162</v>
      </c>
      <c r="F14" s="2">
        <v>0.96774655832870804</v>
      </c>
      <c r="G14" s="2">
        <v>0.86699999999999999</v>
      </c>
      <c r="H14" s="2">
        <v>0.97539151535553736</v>
      </c>
      <c r="I14" s="2">
        <v>0.99818655418629421</v>
      </c>
      <c r="J14" s="2">
        <v>1.9930000000000001</v>
      </c>
      <c r="K14" s="2">
        <v>7.2343187371503701</v>
      </c>
      <c r="L14" s="2">
        <v>1.741754792656067</v>
      </c>
      <c r="M14" s="5">
        <v>183.95</v>
      </c>
      <c r="N14" s="5">
        <v>140.46007627204671</v>
      </c>
      <c r="O14" s="5">
        <v>150.00000958058956</v>
      </c>
      <c r="P14" s="5">
        <v>80.03</v>
      </c>
      <c r="Q14" s="5">
        <v>18.938005307727472</v>
      </c>
      <c r="R14" s="5">
        <v>85.963875812182508</v>
      </c>
      <c r="S14" s="5">
        <v>103.92</v>
      </c>
      <c r="T14" s="5">
        <v>121.52207096431924</v>
      </c>
      <c r="U14" s="5">
        <v>64.036133768407069</v>
      </c>
      <c r="V14" s="5">
        <v>159.46</v>
      </c>
      <c r="W14" s="5">
        <v>137.00356664194601</v>
      </c>
      <c r="X14" s="5">
        <v>149.72799269115984</v>
      </c>
      <c r="Y14" s="6">
        <v>2356</v>
      </c>
      <c r="Z14" s="6">
        <v>2423</v>
      </c>
      <c r="AA14" s="6">
        <v>2468</v>
      </c>
      <c r="AB14" s="4">
        <v>16</v>
      </c>
      <c r="AC14" s="13">
        <v>11.314409448818898</v>
      </c>
    </row>
    <row r="15" spans="1:29" x14ac:dyDescent="0.2">
      <c r="A15" s="19" t="s">
        <v>27</v>
      </c>
      <c r="B15" s="20" t="s">
        <v>0</v>
      </c>
      <c r="C15" s="4">
        <v>56</v>
      </c>
      <c r="D15" s="2">
        <v>0.96700000000000008</v>
      </c>
      <c r="E15" s="2">
        <v>0.96988279602105631</v>
      </c>
      <c r="F15" s="2">
        <v>0.97962904295952702</v>
      </c>
      <c r="G15" s="2">
        <v>0.88300000000000001</v>
      </c>
      <c r="H15" s="2">
        <v>0.91892430768266709</v>
      </c>
      <c r="I15" s="2">
        <v>1.1519346548689322</v>
      </c>
      <c r="J15" s="2">
        <v>1.845</v>
      </c>
      <c r="K15" s="2">
        <v>1.8349315633362624</v>
      </c>
      <c r="L15" s="2">
        <v>2.0162460698509048</v>
      </c>
      <c r="M15" s="5">
        <v>163.44999999999999</v>
      </c>
      <c r="N15" s="5">
        <v>168.55074351082095</v>
      </c>
      <c r="O15" s="5">
        <v>135.44935186187678</v>
      </c>
      <c r="P15" s="5">
        <v>78.239999999999995</v>
      </c>
      <c r="Q15" s="5">
        <v>84.40934713034649</v>
      </c>
      <c r="R15" s="5">
        <v>77.385793689740169</v>
      </c>
      <c r="S15" s="5">
        <v>85.2</v>
      </c>
      <c r="T15" s="5">
        <v>84.141396380474461</v>
      </c>
      <c r="U15" s="5">
        <v>58.063558172136602</v>
      </c>
      <c r="V15" s="5">
        <v>144.33000000000001</v>
      </c>
      <c r="W15" s="5">
        <v>154.88537529007993</v>
      </c>
      <c r="X15" s="5">
        <v>156.02880238923157</v>
      </c>
      <c r="Y15" s="6">
        <v>1934</v>
      </c>
      <c r="Z15" s="6">
        <v>2072</v>
      </c>
      <c r="AA15" s="6">
        <v>2192</v>
      </c>
      <c r="AB15" s="4">
        <v>4</v>
      </c>
      <c r="AC15" s="13">
        <v>0.91480499219968803</v>
      </c>
    </row>
    <row r="16" spans="1:29" x14ac:dyDescent="0.2">
      <c r="A16" s="7" t="s">
        <v>45</v>
      </c>
      <c r="B16" s="21" t="s">
        <v>0</v>
      </c>
      <c r="C16" s="4">
        <v>37</v>
      </c>
      <c r="D16" s="2">
        <v>0.92700000000000005</v>
      </c>
      <c r="E16" s="2">
        <v>0.92698873955684713</v>
      </c>
      <c r="F16" s="2">
        <v>0.93548849765137976</v>
      </c>
      <c r="G16" s="2">
        <v>0.84699999999999998</v>
      </c>
      <c r="H16" s="2">
        <v>0.87751947905879979</v>
      </c>
      <c r="I16" s="2">
        <v>0.92755179897313089</v>
      </c>
      <c r="J16" s="2">
        <v>1.65</v>
      </c>
      <c r="K16" s="2">
        <v>1.5950715457729041</v>
      </c>
      <c r="L16" s="2">
        <v>1.4845794416858267</v>
      </c>
      <c r="M16" s="5">
        <v>156.68</v>
      </c>
      <c r="N16" s="5">
        <v>139.98562905200876</v>
      </c>
      <c r="O16" s="5">
        <v>133.50514033689586</v>
      </c>
      <c r="P16" s="5">
        <v>80.38</v>
      </c>
      <c r="Q16" s="5">
        <v>77.012292399657852</v>
      </c>
      <c r="R16" s="5">
        <v>83.412803393686048</v>
      </c>
      <c r="S16" s="5">
        <v>76.3</v>
      </c>
      <c r="T16" s="5">
        <v>62.973336652350916</v>
      </c>
      <c r="U16" s="5">
        <v>50.092336943209808</v>
      </c>
      <c r="V16" s="5">
        <v>132.66</v>
      </c>
      <c r="W16" s="5">
        <v>122.84011628143713</v>
      </c>
      <c r="X16" s="5">
        <v>123.83293309164806</v>
      </c>
      <c r="Y16" s="6">
        <v>2100</v>
      </c>
      <c r="Z16" s="6">
        <v>2160</v>
      </c>
      <c r="AA16" s="6">
        <v>2200</v>
      </c>
      <c r="AB16" s="4">
        <v>18</v>
      </c>
      <c r="AC16" s="14"/>
    </row>
    <row r="17" spans="1:29" x14ac:dyDescent="0.2">
      <c r="A17" s="19" t="s">
        <v>28</v>
      </c>
      <c r="B17" s="20" t="s">
        <v>0</v>
      </c>
      <c r="C17" s="4">
        <v>39</v>
      </c>
      <c r="D17" s="2">
        <v>0.96299999999999997</v>
      </c>
      <c r="E17" s="2">
        <v>0.97456815816857445</v>
      </c>
      <c r="F17" s="2">
        <v>0.98043341542404061</v>
      </c>
      <c r="G17" s="2">
        <v>0.51400000000000001</v>
      </c>
      <c r="H17" s="2">
        <v>0.72292091333989816</v>
      </c>
      <c r="I17" s="2">
        <v>1.1042520655683343</v>
      </c>
      <c r="J17" s="2">
        <v>0.63700000000000001</v>
      </c>
      <c r="K17" s="2">
        <v>1.1748971215165871</v>
      </c>
      <c r="L17" s="2">
        <v>1.4892037721174414</v>
      </c>
      <c r="M17" s="5">
        <v>202.05</v>
      </c>
      <c r="N17" s="5">
        <v>145.90542014363467</v>
      </c>
      <c r="O17" s="5">
        <v>105.23985402222668</v>
      </c>
      <c r="P17" s="5">
        <v>163.22999999999999</v>
      </c>
      <c r="Q17" s="5">
        <v>89.776438855620128</v>
      </c>
      <c r="R17" s="5">
        <v>78.035879548516988</v>
      </c>
      <c r="S17" s="5">
        <v>38.83</v>
      </c>
      <c r="T17" s="5">
        <v>56.128981288014543</v>
      </c>
      <c r="U17" s="5">
        <v>27.203974473709689</v>
      </c>
      <c r="V17" s="5">
        <v>103.9</v>
      </c>
      <c r="W17" s="5">
        <v>105.47807959147796</v>
      </c>
      <c r="X17" s="5">
        <v>116.21132618415379</v>
      </c>
      <c r="Y17" s="6">
        <v>1462</v>
      </c>
      <c r="Z17" s="6">
        <v>1512</v>
      </c>
      <c r="AA17" s="6">
        <v>1848</v>
      </c>
      <c r="AB17" s="4">
        <v>4</v>
      </c>
      <c r="AC17" s="14"/>
    </row>
    <row r="18" spans="1:29" x14ac:dyDescent="0.2">
      <c r="A18" s="7" t="s">
        <v>29</v>
      </c>
      <c r="B18" s="21" t="s">
        <v>0</v>
      </c>
      <c r="C18" s="4">
        <v>54</v>
      </c>
      <c r="D18" s="2">
        <v>1</v>
      </c>
      <c r="E18" s="2">
        <v>0.99995188705830607</v>
      </c>
      <c r="F18" s="2">
        <v>0.99998650435909198</v>
      </c>
      <c r="G18" s="2">
        <v>1.1359999999999999</v>
      </c>
      <c r="H18" s="2">
        <v>1.1434768182443533</v>
      </c>
      <c r="I18" s="2">
        <v>1.0245344698967496</v>
      </c>
      <c r="J18" s="2">
        <v>1.22</v>
      </c>
      <c r="K18" s="2">
        <v>1.2493777250778342</v>
      </c>
      <c r="L18" s="2">
        <v>1.1640745556220393</v>
      </c>
      <c r="M18" s="5">
        <v>69.78</v>
      </c>
      <c r="N18" s="5">
        <v>72.362978278808555</v>
      </c>
      <c r="O18" s="5">
        <v>75.503740345686737</v>
      </c>
      <c r="P18" s="5">
        <v>64.95</v>
      </c>
      <c r="Q18" s="5">
        <v>66.229280785186361</v>
      </c>
      <c r="R18" s="5">
        <v>66.452946863831798</v>
      </c>
      <c r="S18" s="5">
        <v>4.83</v>
      </c>
      <c r="T18" s="5">
        <v>6.1336974936221882</v>
      </c>
      <c r="U18" s="5">
        <v>9.050793481854944</v>
      </c>
      <c r="V18" s="5">
        <v>79.260000000000005</v>
      </c>
      <c r="W18" s="5">
        <v>82.745388160937253</v>
      </c>
      <c r="X18" s="5">
        <v>77.356184590289985</v>
      </c>
      <c r="Y18" s="6">
        <v>1102</v>
      </c>
      <c r="Z18" s="6">
        <v>1156</v>
      </c>
      <c r="AA18" s="6">
        <v>1199</v>
      </c>
      <c r="AB18" s="4">
        <v>3</v>
      </c>
      <c r="AC18" s="14"/>
    </row>
    <row r="19" spans="1:29" x14ac:dyDescent="0.2">
      <c r="A19" s="19" t="s">
        <v>30</v>
      </c>
      <c r="B19" s="20" t="s">
        <v>0</v>
      </c>
      <c r="C19" s="4">
        <v>55</v>
      </c>
      <c r="D19" s="2">
        <v>1</v>
      </c>
      <c r="E19" s="2">
        <v>0.99997857295907433</v>
      </c>
      <c r="F19" s="2">
        <v>0.99998422488996863</v>
      </c>
      <c r="G19" s="2">
        <v>0.86799999999999999</v>
      </c>
      <c r="H19" s="2">
        <v>0.94529327172055333</v>
      </c>
      <c r="I19" s="2">
        <v>0.96959706337202389</v>
      </c>
      <c r="J19" s="2">
        <v>1.069</v>
      </c>
      <c r="K19" s="2">
        <v>1.2010156518489601</v>
      </c>
      <c r="L19" s="2">
        <v>1.1480769350864544</v>
      </c>
      <c r="M19" s="5">
        <v>95.64</v>
      </c>
      <c r="N19" s="5">
        <v>97.379784350515962</v>
      </c>
      <c r="O19" s="5">
        <v>86.500385778864498</v>
      </c>
      <c r="P19" s="5">
        <v>77.58</v>
      </c>
      <c r="Q19" s="5">
        <v>76.645508163383781</v>
      </c>
      <c r="R19" s="5">
        <v>73.053048509696282</v>
      </c>
      <c r="S19" s="5">
        <v>18.059999999999999</v>
      </c>
      <c r="T19" s="5">
        <v>20.734276187132174</v>
      </c>
      <c r="U19" s="5">
        <v>13.447337269168212</v>
      </c>
      <c r="V19" s="5">
        <v>82.97</v>
      </c>
      <c r="W19" s="5">
        <v>92.052454948141161</v>
      </c>
      <c r="X19" s="5">
        <v>83.870520031734188</v>
      </c>
      <c r="Y19" s="6">
        <v>882</v>
      </c>
      <c r="Z19" s="6">
        <v>1235</v>
      </c>
      <c r="AA19" s="6">
        <v>1258</v>
      </c>
      <c r="AB19" s="4">
        <v>9</v>
      </c>
      <c r="AC19" s="13">
        <v>0.62173333333333336</v>
      </c>
    </row>
    <row r="20" spans="1:29" x14ac:dyDescent="0.2">
      <c r="A20" s="7" t="s">
        <v>31</v>
      </c>
      <c r="B20" s="21" t="s">
        <v>0</v>
      </c>
      <c r="C20" s="4">
        <v>51</v>
      </c>
      <c r="D20" s="2">
        <v>1</v>
      </c>
      <c r="E20" s="2">
        <v>0.99972151768576911</v>
      </c>
      <c r="F20" s="2">
        <v>0.9998033077772942</v>
      </c>
      <c r="G20" s="2">
        <v>1.198</v>
      </c>
      <c r="H20" s="2">
        <v>1.2742386987896299</v>
      </c>
      <c r="I20" s="2">
        <v>0.91702952028588636</v>
      </c>
      <c r="J20" s="2">
        <v>1.3130000000000002</v>
      </c>
      <c r="K20" s="2">
        <v>1.363469035084194</v>
      </c>
      <c r="L20" s="2">
        <v>1.2322513010849725</v>
      </c>
      <c r="M20" s="5">
        <v>69.89</v>
      </c>
      <c r="N20" s="5">
        <v>66.065745658078143</v>
      </c>
      <c r="O20" s="5">
        <v>81.305259368674086</v>
      </c>
      <c r="P20" s="5">
        <v>63.76</v>
      </c>
      <c r="Q20" s="5">
        <v>61.742164739896587</v>
      </c>
      <c r="R20" s="5">
        <v>60.5065889806136</v>
      </c>
      <c r="S20" s="5">
        <v>6.13</v>
      </c>
      <c r="T20" s="5">
        <v>4.3235809181815616</v>
      </c>
      <c r="U20" s="5">
        <v>20.79867038806049</v>
      </c>
      <c r="V20" s="5">
        <v>83.72</v>
      </c>
      <c r="W20" s="5">
        <v>84.18352978191615</v>
      </c>
      <c r="X20" s="5">
        <v>74.559322995574774</v>
      </c>
      <c r="Y20" s="6">
        <v>1218</v>
      </c>
      <c r="Z20" s="6">
        <v>1252</v>
      </c>
      <c r="AA20" s="6">
        <v>1276</v>
      </c>
      <c r="AB20" s="4">
        <v>23</v>
      </c>
      <c r="AC20" s="14"/>
    </row>
    <row r="21" spans="1:29" x14ac:dyDescent="0.2">
      <c r="A21" s="19" t="s">
        <v>32</v>
      </c>
      <c r="B21" s="20" t="s">
        <v>0</v>
      </c>
      <c r="C21" s="4">
        <v>50</v>
      </c>
      <c r="D21" s="2">
        <v>1</v>
      </c>
      <c r="E21" s="2">
        <v>0.99976786217645786</v>
      </c>
      <c r="F21" s="2">
        <v>0.99985566861514041</v>
      </c>
      <c r="G21" s="2">
        <v>1.214</v>
      </c>
      <c r="H21" s="2">
        <v>1.2228288187999441</v>
      </c>
      <c r="I21" s="2">
        <v>1.2346499424230792</v>
      </c>
      <c r="J21" s="2">
        <v>1.3009999999999999</v>
      </c>
      <c r="K21" s="2">
        <v>1.2816949370341815</v>
      </c>
      <c r="L21" s="2">
        <v>1.4671695157614233</v>
      </c>
      <c r="M21" s="5">
        <v>67.94</v>
      </c>
      <c r="N21" s="5">
        <v>66.997907090593074</v>
      </c>
      <c r="O21" s="5">
        <v>64.046818523231678</v>
      </c>
      <c r="P21" s="5">
        <v>63.42</v>
      </c>
      <c r="Q21" s="5">
        <v>63.92080457088786</v>
      </c>
      <c r="R21" s="5">
        <v>53.896567474039486</v>
      </c>
      <c r="S21" s="5">
        <v>4.5199999999999996</v>
      </c>
      <c r="T21" s="5">
        <v>3.0771025197052184</v>
      </c>
      <c r="U21" s="5">
        <v>10.150251049192185</v>
      </c>
      <c r="V21" s="5">
        <v>82.5</v>
      </c>
      <c r="W21" s="5">
        <v>81.926971589658336</v>
      </c>
      <c r="X21" s="5">
        <v>79.075400802089391</v>
      </c>
      <c r="Y21" s="6">
        <v>1102</v>
      </c>
      <c r="Z21" s="6">
        <v>1134</v>
      </c>
      <c r="AA21" s="6">
        <v>1309</v>
      </c>
      <c r="AB21" s="4">
        <v>23</v>
      </c>
      <c r="AC21" s="14"/>
    </row>
    <row r="22" spans="1:29" x14ac:dyDescent="0.2">
      <c r="A22" s="7" t="s">
        <v>33</v>
      </c>
      <c r="B22" s="21" t="s">
        <v>0</v>
      </c>
      <c r="C22" s="4">
        <v>47</v>
      </c>
      <c r="D22" s="2">
        <v>0.98799999999999999</v>
      </c>
      <c r="E22" s="2">
        <v>0.99080173817687833</v>
      </c>
      <c r="F22" s="2">
        <v>0.99410201417381572</v>
      </c>
      <c r="G22" s="2">
        <v>0.81400000000000006</v>
      </c>
      <c r="H22" s="2">
        <v>0.9961246852725274</v>
      </c>
      <c r="I22" s="2">
        <v>1.1618560053788785</v>
      </c>
      <c r="J22" s="2">
        <v>1.8819999999999999</v>
      </c>
      <c r="K22" s="2">
        <v>1.7853423772938288</v>
      </c>
      <c r="L22" s="2">
        <v>1.9507761212344314</v>
      </c>
      <c r="M22" s="5">
        <v>135.01</v>
      </c>
      <c r="N22" s="5">
        <v>113.663003202347</v>
      </c>
      <c r="O22" s="5">
        <v>85.871849295709353</v>
      </c>
      <c r="P22" s="5">
        <v>58.41</v>
      </c>
      <c r="Q22" s="5">
        <v>63.417820991673125</v>
      </c>
      <c r="R22" s="5">
        <v>51.144117826332632</v>
      </c>
      <c r="S22" s="5">
        <v>76.599999999999994</v>
      </c>
      <c r="T22" s="5">
        <v>50.245182210673867</v>
      </c>
      <c r="U22" s="5">
        <v>34.727731469376721</v>
      </c>
      <c r="V22" s="5">
        <v>109.91</v>
      </c>
      <c r="W22" s="5">
        <v>113.22252329206817</v>
      </c>
      <c r="X22" s="5">
        <v>99.770723797209911</v>
      </c>
      <c r="Y22" s="6">
        <v>1622</v>
      </c>
      <c r="Z22" s="6">
        <v>1688</v>
      </c>
      <c r="AA22" s="6">
        <v>1699</v>
      </c>
      <c r="AB22" s="4">
        <v>20</v>
      </c>
      <c r="AC22" s="14"/>
    </row>
    <row r="23" spans="1:29" x14ac:dyDescent="0.2">
      <c r="A23" s="19" t="s">
        <v>34</v>
      </c>
      <c r="B23" s="20" t="s">
        <v>0</v>
      </c>
      <c r="C23" s="4">
        <v>40</v>
      </c>
      <c r="D23" s="2">
        <v>0.96799999999999997</v>
      </c>
      <c r="E23" s="2">
        <v>0.97300425751772313</v>
      </c>
      <c r="F23" s="2">
        <v>0.97610006700915797</v>
      </c>
      <c r="G23" s="2">
        <v>0.68400000000000005</v>
      </c>
      <c r="H23" s="2">
        <v>0.89460005441042822</v>
      </c>
      <c r="I23" s="2">
        <v>1.0349754651486871</v>
      </c>
      <c r="J23" s="2">
        <v>1.6240000000000001</v>
      </c>
      <c r="K23" s="2">
        <v>1.5312254217550618</v>
      </c>
      <c r="L23" s="2">
        <v>1.5021660163033483</v>
      </c>
      <c r="M23" s="5">
        <v>153.74</v>
      </c>
      <c r="N23" s="5">
        <v>117.29154547224971</v>
      </c>
      <c r="O23" s="5">
        <v>91.207815079197033</v>
      </c>
      <c r="P23" s="5">
        <v>64.739999999999995</v>
      </c>
      <c r="Q23" s="5">
        <v>68.526176140081404</v>
      </c>
      <c r="R23" s="5">
        <v>62.841157243784046</v>
      </c>
      <c r="S23" s="5">
        <v>89</v>
      </c>
      <c r="T23" s="5">
        <v>48.765369332168298</v>
      </c>
      <c r="U23" s="5">
        <v>28.36665783541299</v>
      </c>
      <c r="V23" s="5">
        <v>105.16</v>
      </c>
      <c r="W23" s="5">
        <v>104.9290229613578</v>
      </c>
      <c r="X23" s="5">
        <v>94.397850836787384</v>
      </c>
      <c r="Y23" s="6">
        <v>1539</v>
      </c>
      <c r="Z23" s="6">
        <v>1583</v>
      </c>
      <c r="AA23" s="6">
        <v>1612</v>
      </c>
      <c r="AB23" s="4">
        <v>12</v>
      </c>
      <c r="AC23" s="14"/>
    </row>
    <row r="24" spans="1:29" x14ac:dyDescent="0.2">
      <c r="A24" s="7" t="s">
        <v>53</v>
      </c>
      <c r="B24" s="21" t="s">
        <v>0</v>
      </c>
      <c r="C24" s="4">
        <v>46</v>
      </c>
      <c r="D24" s="2">
        <v>0.95099999999999996</v>
      </c>
      <c r="E24" s="2">
        <v>0.98482634740831776</v>
      </c>
      <c r="F24" s="2">
        <v>0.98988428296919573</v>
      </c>
      <c r="G24" s="2">
        <v>1.0669999999999999</v>
      </c>
      <c r="H24" s="2">
        <v>1.1591901138902341</v>
      </c>
      <c r="I24" s="2">
        <v>1.0983310806451345</v>
      </c>
      <c r="J24" s="2">
        <v>2.5390000000000001</v>
      </c>
      <c r="K24" s="2">
        <v>2.2067135662336717</v>
      </c>
      <c r="L24" s="2">
        <v>1.6439019800349877</v>
      </c>
      <c r="M24" s="5">
        <v>106.08</v>
      </c>
      <c r="N24" s="5">
        <v>96.19429855834467</v>
      </c>
      <c r="O24" s="5">
        <v>101.56256727409252</v>
      </c>
      <c r="P24" s="5">
        <v>44.57</v>
      </c>
      <c r="Q24" s="5">
        <v>50.53101662476076</v>
      </c>
      <c r="R24" s="5">
        <v>67.85643281777304</v>
      </c>
      <c r="S24" s="5">
        <v>61.5</v>
      </c>
      <c r="T24" s="5">
        <v>45.66328193358391</v>
      </c>
      <c r="U24" s="5">
        <v>33.706134456319482</v>
      </c>
      <c r="V24" s="5">
        <v>113.19</v>
      </c>
      <c r="W24" s="5">
        <v>111.50747990143876</v>
      </c>
      <c r="X24" s="5">
        <v>111.54932426724822</v>
      </c>
      <c r="Y24" s="6">
        <v>1793</v>
      </c>
      <c r="Z24" s="6">
        <v>1844</v>
      </c>
      <c r="AA24" s="6">
        <v>1878</v>
      </c>
      <c r="AB24" s="4">
        <v>18</v>
      </c>
      <c r="AC24" s="14"/>
    </row>
    <row r="25" spans="1:29" x14ac:dyDescent="0.2">
      <c r="A25" s="19" t="s">
        <v>54</v>
      </c>
      <c r="B25" s="20" t="s">
        <v>0</v>
      </c>
      <c r="C25" s="4">
        <v>54</v>
      </c>
      <c r="D25" s="2">
        <v>0.99400000000000011</v>
      </c>
      <c r="E25" s="2">
        <v>0.99548879525080258</v>
      </c>
      <c r="F25" s="2">
        <v>0.99752354347509409</v>
      </c>
      <c r="G25" s="2">
        <v>0.68599999999999994</v>
      </c>
      <c r="H25" s="2">
        <v>0.81855827549286997</v>
      </c>
      <c r="I25" s="2">
        <v>0.87460388562080793</v>
      </c>
      <c r="J25" s="2">
        <v>1.534</v>
      </c>
      <c r="K25" s="2">
        <v>1.4720646924495548</v>
      </c>
      <c r="L25" s="2">
        <v>1.5478916727107865</v>
      </c>
      <c r="M25" s="5">
        <v>150.63</v>
      </c>
      <c r="N25" s="5">
        <v>150.00001464197996</v>
      </c>
      <c r="O25" s="5">
        <v>145.39997102385342</v>
      </c>
      <c r="P25" s="5">
        <v>67.39</v>
      </c>
      <c r="Q25" s="5">
        <v>83.409210165165305</v>
      </c>
      <c r="R25" s="5">
        <v>82.155219172353213</v>
      </c>
      <c r="S25" s="5">
        <v>83.24</v>
      </c>
      <c r="T25" s="5">
        <v>66.590804476814654</v>
      </c>
      <c r="U25" s="5">
        <v>63.244751851500205</v>
      </c>
      <c r="V25" s="5">
        <v>103.37</v>
      </c>
      <c r="W25" s="5">
        <v>122.78375330924435</v>
      </c>
      <c r="X25" s="5">
        <v>127.16737962661509</v>
      </c>
      <c r="Y25" s="6">
        <v>1664</v>
      </c>
      <c r="Z25" s="6">
        <v>1994</v>
      </c>
      <c r="AA25" s="6">
        <v>2292</v>
      </c>
      <c r="AB25" s="4">
        <v>5</v>
      </c>
      <c r="AC25" s="13">
        <v>0.63621359223300966</v>
      </c>
    </row>
    <row r="26" spans="1:29" x14ac:dyDescent="0.2">
      <c r="A26" s="7" t="s">
        <v>55</v>
      </c>
      <c r="B26" s="21" t="s">
        <v>0</v>
      </c>
      <c r="C26" s="4">
        <v>45</v>
      </c>
      <c r="D26" s="2">
        <v>0.94400000000000006</v>
      </c>
      <c r="E26" s="2">
        <v>0.96687589090937731</v>
      </c>
      <c r="F26" s="2">
        <v>0.97884305748932432</v>
      </c>
      <c r="G26" s="2">
        <v>0.65099999999999991</v>
      </c>
      <c r="H26" s="2">
        <v>1.0444365294854412</v>
      </c>
      <c r="I26" s="2">
        <v>1.0826840297390576</v>
      </c>
      <c r="J26" s="2">
        <v>2.8849999999999998</v>
      </c>
      <c r="K26" s="2">
        <v>3.1296253788882029</v>
      </c>
      <c r="L26" s="2">
        <v>2.3834536235051327</v>
      </c>
      <c r="M26" s="5">
        <v>191.56</v>
      </c>
      <c r="N26" s="5">
        <v>124.10754486134763</v>
      </c>
      <c r="O26" s="5">
        <v>127.29304344181818</v>
      </c>
      <c r="P26" s="5">
        <v>43.22</v>
      </c>
      <c r="Q26" s="5">
        <v>41.417881613675085</v>
      </c>
      <c r="R26" s="5">
        <v>57.822876800371617</v>
      </c>
      <c r="S26" s="5">
        <v>148.35</v>
      </c>
      <c r="T26" s="5">
        <v>82.689663247672542</v>
      </c>
      <c r="U26" s="5">
        <v>69.470166641446568</v>
      </c>
      <c r="V26" s="5">
        <v>124.67</v>
      </c>
      <c r="W26" s="5">
        <v>129.62245343794461</v>
      </c>
      <c r="X26" s="5">
        <v>137.81814523133662</v>
      </c>
      <c r="Y26" s="6">
        <v>1884</v>
      </c>
      <c r="Z26" s="6">
        <v>2370</v>
      </c>
      <c r="AA26" s="6">
        <v>2634</v>
      </c>
      <c r="AB26" s="4">
        <v>4</v>
      </c>
      <c r="AC26" s="14"/>
    </row>
    <row r="27" spans="1:29" x14ac:dyDescent="0.2">
      <c r="A27" s="19" t="s">
        <v>35</v>
      </c>
      <c r="B27" s="20" t="s">
        <v>0</v>
      </c>
      <c r="C27" s="4">
        <v>58</v>
      </c>
      <c r="D27" s="2">
        <v>0.998</v>
      </c>
      <c r="E27" s="2">
        <v>0.9985472286351349</v>
      </c>
      <c r="F27" s="2">
        <v>0.99891377272291615</v>
      </c>
      <c r="G27" s="2">
        <v>1.103</v>
      </c>
      <c r="H27" s="2">
        <v>1.0258434900256037</v>
      </c>
      <c r="I27" s="2">
        <v>0.90474448974211941</v>
      </c>
      <c r="J27" s="2">
        <v>1.867</v>
      </c>
      <c r="K27" s="2">
        <v>1.6892639735617294</v>
      </c>
      <c r="L27" s="2">
        <v>1.4226461931719603</v>
      </c>
      <c r="M27" s="5">
        <v>77.459999999999994</v>
      </c>
      <c r="N27" s="5">
        <v>82.747474611627609</v>
      </c>
      <c r="O27" s="5">
        <v>91.510801668210149</v>
      </c>
      <c r="P27" s="5">
        <v>45.78</v>
      </c>
      <c r="Q27" s="5">
        <v>50.250262525530133</v>
      </c>
      <c r="R27" s="5">
        <v>58.197107586249658</v>
      </c>
      <c r="S27" s="5">
        <v>31.68</v>
      </c>
      <c r="T27" s="5">
        <v>32.49721208609747</v>
      </c>
      <c r="U27" s="5">
        <v>33.313694081960485</v>
      </c>
      <c r="V27" s="5">
        <v>85.46</v>
      </c>
      <c r="W27" s="5">
        <v>84.885958146397101</v>
      </c>
      <c r="X27" s="5">
        <v>82.793893561197081</v>
      </c>
      <c r="Y27" s="6">
        <v>1356</v>
      </c>
      <c r="Z27" s="6">
        <v>1395</v>
      </c>
      <c r="AA27" s="6">
        <v>1421</v>
      </c>
      <c r="AB27" s="4">
        <v>13</v>
      </c>
      <c r="AC27" s="13">
        <v>0.63835263835263834</v>
      </c>
    </row>
    <row r="28" spans="1:29" x14ac:dyDescent="0.2">
      <c r="A28" s="7" t="s">
        <v>36</v>
      </c>
      <c r="B28" s="21" t="s">
        <v>0</v>
      </c>
      <c r="C28" s="4">
        <v>61</v>
      </c>
      <c r="D28" s="2">
        <v>0.99299999999999999</v>
      </c>
      <c r="E28" s="2">
        <v>0.99526621456761599</v>
      </c>
      <c r="F28" s="2">
        <v>0.99620966535334898</v>
      </c>
      <c r="G28" s="2">
        <v>1.008</v>
      </c>
      <c r="H28" s="2">
        <v>1.1743568695467965</v>
      </c>
      <c r="I28" s="2">
        <v>1.1838817793624297</v>
      </c>
      <c r="J28" s="2">
        <v>2.0310000000000001</v>
      </c>
      <c r="K28" s="2">
        <v>2.0361941442775984</v>
      </c>
      <c r="L28" s="2">
        <v>1.7982648865759767</v>
      </c>
      <c r="M28" s="5">
        <v>113.03</v>
      </c>
      <c r="N28" s="5">
        <v>92.331760194284712</v>
      </c>
      <c r="O28" s="5">
        <v>88.53901805997755</v>
      </c>
      <c r="P28" s="5">
        <v>56.1</v>
      </c>
      <c r="Q28" s="5">
        <v>53.251521799250973</v>
      </c>
      <c r="R28" s="5">
        <v>58.289371619457398</v>
      </c>
      <c r="S28" s="5">
        <v>56.93</v>
      </c>
      <c r="T28" s="5">
        <v>39.080238395033739</v>
      </c>
      <c r="U28" s="5">
        <v>30.249646440520152</v>
      </c>
      <c r="V28" s="5">
        <v>113.95</v>
      </c>
      <c r="W28" s="5">
        <v>108.43043686150571</v>
      </c>
      <c r="X28" s="5">
        <v>104.81973024384851</v>
      </c>
      <c r="Y28" s="6">
        <v>1536</v>
      </c>
      <c r="Z28" s="6">
        <v>1580</v>
      </c>
      <c r="AA28" s="6">
        <v>1609</v>
      </c>
      <c r="AB28" s="4">
        <v>19</v>
      </c>
      <c r="AC28" s="13">
        <v>0.55488785046728972</v>
      </c>
    </row>
    <row r="29" spans="1:29" x14ac:dyDescent="0.2">
      <c r="A29" s="19" t="s">
        <v>37</v>
      </c>
      <c r="B29" s="20" t="s">
        <v>0</v>
      </c>
      <c r="C29" s="4">
        <v>54</v>
      </c>
      <c r="D29" s="2">
        <v>0.96900000000000008</v>
      </c>
      <c r="E29" s="2">
        <v>0.97563609117662975</v>
      </c>
      <c r="F29" s="2">
        <v>0.9814786481953518</v>
      </c>
      <c r="G29" s="2">
        <v>0.88700000000000001</v>
      </c>
      <c r="H29" s="2">
        <v>0.90922469820414453</v>
      </c>
      <c r="I29" s="2">
        <v>1.0429444798684055</v>
      </c>
      <c r="J29" s="2">
        <v>2.6489999999999996</v>
      </c>
      <c r="K29" s="2">
        <v>2.2101749998047531</v>
      </c>
      <c r="L29" s="2">
        <v>2.1541833835557469</v>
      </c>
      <c r="M29" s="5">
        <v>150</v>
      </c>
      <c r="N29" s="5">
        <v>138.51190916239995</v>
      </c>
      <c r="O29" s="5">
        <v>119.42733718647256</v>
      </c>
      <c r="P29" s="5">
        <v>50.21</v>
      </c>
      <c r="Q29" s="5">
        <v>56.98121135972869</v>
      </c>
      <c r="R29" s="5">
        <v>57.820556511033445</v>
      </c>
      <c r="S29" s="5">
        <v>99.79</v>
      </c>
      <c r="T29" s="5">
        <v>81.530697802671241</v>
      </c>
      <c r="U29" s="5">
        <v>61.606780675439111</v>
      </c>
      <c r="V29" s="5">
        <v>133.03</v>
      </c>
      <c r="W29" s="5">
        <v>125.93844880586296</v>
      </c>
      <c r="X29" s="5">
        <v>124.5560820640143</v>
      </c>
      <c r="Y29" s="6">
        <v>1876</v>
      </c>
      <c r="Z29" s="6">
        <v>1929</v>
      </c>
      <c r="AA29" s="6">
        <v>1965</v>
      </c>
      <c r="AB29" s="4">
        <v>26</v>
      </c>
      <c r="AC29" s="14"/>
    </row>
    <row r="30" spans="1:29" x14ac:dyDescent="0.2">
      <c r="A30" s="7" t="s">
        <v>38</v>
      </c>
      <c r="B30" s="21" t="s">
        <v>0</v>
      </c>
      <c r="C30" s="4">
        <v>57</v>
      </c>
      <c r="D30" s="2">
        <v>1</v>
      </c>
      <c r="E30" s="2">
        <v>0.99993041445152675</v>
      </c>
      <c r="F30" s="2">
        <v>0.99992938202207515</v>
      </c>
      <c r="G30" s="2">
        <v>1.0859999999999999</v>
      </c>
      <c r="H30" s="2">
        <v>1.3887397245512669</v>
      </c>
      <c r="I30" s="2">
        <v>1.3679381480525126</v>
      </c>
      <c r="J30" s="2">
        <v>1.7609999999999999</v>
      </c>
      <c r="K30" s="2">
        <v>2.01910345708693</v>
      </c>
      <c r="L30" s="2">
        <v>2.0087249785902372</v>
      </c>
      <c r="M30" s="5">
        <v>131.83000000000001</v>
      </c>
      <c r="N30" s="5">
        <v>96.821319350824893</v>
      </c>
      <c r="O30" s="5">
        <v>95.58272056848341</v>
      </c>
      <c r="P30" s="5">
        <v>81.28</v>
      </c>
      <c r="Q30" s="5">
        <v>66.593721036933374</v>
      </c>
      <c r="R30" s="5">
        <v>65.09166319624093</v>
      </c>
      <c r="S30" s="5">
        <v>50.55</v>
      </c>
      <c r="T30" s="5">
        <v>30.227598313891516</v>
      </c>
      <c r="U30" s="5">
        <v>30.491057372242476</v>
      </c>
      <c r="V30" s="5">
        <v>143.11000000000001</v>
      </c>
      <c r="W30" s="5">
        <v>134.4596123659548</v>
      </c>
      <c r="X30" s="5">
        <v>130.751249760272</v>
      </c>
      <c r="Y30" s="6">
        <v>1962</v>
      </c>
      <c r="Z30" s="6">
        <v>2018</v>
      </c>
      <c r="AA30" s="6">
        <v>2055</v>
      </c>
      <c r="AB30" s="4">
        <v>22</v>
      </c>
      <c r="AC30" s="13">
        <v>0.5085225225225225</v>
      </c>
    </row>
    <row r="31" spans="1:29" x14ac:dyDescent="0.2">
      <c r="A31" s="19" t="s">
        <v>39</v>
      </c>
      <c r="B31" s="20" t="s">
        <v>0</v>
      </c>
      <c r="C31" s="4">
        <v>65</v>
      </c>
      <c r="D31" s="2">
        <v>0.97199999999999998</v>
      </c>
      <c r="E31" s="2">
        <v>0.97034793887685966</v>
      </c>
      <c r="F31" s="2">
        <v>0.97728586425433195</v>
      </c>
      <c r="G31" s="2">
        <v>0.71299999999999997</v>
      </c>
      <c r="H31" s="2">
        <v>1</v>
      </c>
      <c r="I31" s="2">
        <v>0.97950256678889469</v>
      </c>
      <c r="J31" s="2">
        <v>2.964</v>
      </c>
      <c r="K31" s="2">
        <v>2.7031242689535402</v>
      </c>
      <c r="L31" s="2">
        <v>2.5812461430472808</v>
      </c>
      <c r="M31" s="5">
        <v>189.61</v>
      </c>
      <c r="N31" s="5">
        <v>150.74013150953002</v>
      </c>
      <c r="O31" s="5">
        <v>152.0155080854222</v>
      </c>
      <c r="P31" s="5">
        <v>45.63</v>
      </c>
      <c r="Q31" s="5">
        <v>55.765150437529087</v>
      </c>
      <c r="R31" s="5">
        <v>57.685153646605023</v>
      </c>
      <c r="S31" s="5">
        <v>143.97999999999999</v>
      </c>
      <c r="T31" s="5">
        <v>94.974981072000929</v>
      </c>
      <c r="U31" s="5">
        <v>94.330354438817167</v>
      </c>
      <c r="V31" s="5">
        <v>135.24</v>
      </c>
      <c r="W31" s="5">
        <v>150.74013150953002</v>
      </c>
      <c r="X31" s="5">
        <v>148.89958036138901</v>
      </c>
      <c r="Y31" s="6">
        <v>2261</v>
      </c>
      <c r="Z31" s="6">
        <v>2570</v>
      </c>
      <c r="AA31" s="6">
        <v>2618</v>
      </c>
      <c r="AB31" s="4">
        <v>2</v>
      </c>
      <c r="AC31" s="14"/>
    </row>
    <row r="32" spans="1:29" x14ac:dyDescent="0.2">
      <c r="A32" s="7" t="s">
        <v>40</v>
      </c>
      <c r="B32" s="21" t="s">
        <v>0</v>
      </c>
      <c r="C32" s="4">
        <v>53</v>
      </c>
      <c r="D32" s="2">
        <v>0.98799999999999999</v>
      </c>
      <c r="E32" s="2">
        <v>0.98918087893263762</v>
      </c>
      <c r="F32" s="2">
        <v>0.99064014354134589</v>
      </c>
      <c r="G32" s="2">
        <v>0.83599999999999997</v>
      </c>
      <c r="H32" s="2">
        <v>1.2208109416811792</v>
      </c>
      <c r="I32" s="2">
        <v>1.2857617955115799</v>
      </c>
      <c r="J32" s="2">
        <v>2.0640000000000001</v>
      </c>
      <c r="K32" s="2">
        <v>2.3112033755578274</v>
      </c>
      <c r="L32" s="2">
        <v>2.2875008855951489</v>
      </c>
      <c r="M32" s="5">
        <v>131.03</v>
      </c>
      <c r="N32" s="5">
        <v>97.561000675596347</v>
      </c>
      <c r="O32" s="5">
        <v>92.016794266994168</v>
      </c>
      <c r="P32" s="5">
        <v>53.1</v>
      </c>
      <c r="Q32" s="5">
        <v>51.533127013275653</v>
      </c>
      <c r="R32" s="5">
        <v>51.720932376018915</v>
      </c>
      <c r="S32" s="5">
        <v>77.930000000000007</v>
      </c>
      <c r="T32" s="5">
        <v>46.027873662320701</v>
      </c>
      <c r="U32" s="5">
        <v>40.295861890975253</v>
      </c>
      <c r="V32" s="5">
        <v>109.58</v>
      </c>
      <c r="W32" s="5">
        <v>119.10353710613295</v>
      </c>
      <c r="X32" s="5">
        <v>118.31167861395006</v>
      </c>
      <c r="Y32" s="6">
        <v>1837</v>
      </c>
      <c r="Z32" s="6">
        <v>1998</v>
      </c>
      <c r="AA32" s="6">
        <v>2035</v>
      </c>
      <c r="AB32" s="4">
        <v>6</v>
      </c>
      <c r="AC32" s="14"/>
    </row>
    <row r="33" spans="1:29" x14ac:dyDescent="0.2">
      <c r="A33" s="19" t="s">
        <v>41</v>
      </c>
      <c r="B33" s="20" t="s">
        <v>0</v>
      </c>
      <c r="C33" s="4">
        <v>51</v>
      </c>
      <c r="D33" s="2">
        <v>0.97499999999999998</v>
      </c>
      <c r="E33" s="2">
        <v>0.98193913102882913</v>
      </c>
      <c r="F33" s="2">
        <v>0.98700109687920179</v>
      </c>
      <c r="G33" s="2">
        <v>1.002</v>
      </c>
      <c r="H33" s="2">
        <v>1.0417938331029881</v>
      </c>
      <c r="I33" s="2">
        <v>1.0462615724200335</v>
      </c>
      <c r="J33" s="2">
        <v>4.0259999999999998</v>
      </c>
      <c r="K33" s="2">
        <v>3.3626258679620844</v>
      </c>
      <c r="L33" s="2">
        <v>2.7567640156686388</v>
      </c>
      <c r="M33" s="5">
        <v>132.46</v>
      </c>
      <c r="N33" s="5">
        <v>132.47039129239661</v>
      </c>
      <c r="O33" s="5">
        <v>129.33563354762211</v>
      </c>
      <c r="P33" s="5">
        <v>32.97</v>
      </c>
      <c r="Q33" s="5">
        <v>41.041389121531218</v>
      </c>
      <c r="R33" s="5">
        <v>49.086139602941479</v>
      </c>
      <c r="S33" s="5">
        <v>99.49</v>
      </c>
      <c r="T33" s="5">
        <v>91.429002170865402</v>
      </c>
      <c r="U33" s="5">
        <v>80.249493944680623</v>
      </c>
      <c r="V33" s="5">
        <v>132.76</v>
      </c>
      <c r="W33" s="5">
        <v>138.00683671715856</v>
      </c>
      <c r="X33" s="5">
        <v>135.31890332547636</v>
      </c>
      <c r="Y33" s="6">
        <v>2297</v>
      </c>
      <c r="Z33" s="6">
        <v>2363</v>
      </c>
      <c r="AA33" s="6">
        <v>2406</v>
      </c>
      <c r="AB33" s="4">
        <v>14</v>
      </c>
      <c r="AC33" s="14"/>
    </row>
    <row r="34" spans="1:29" x14ac:dyDescent="0.2">
      <c r="A34" s="7" t="s">
        <v>42</v>
      </c>
      <c r="B34" s="21" t="s">
        <v>0</v>
      </c>
      <c r="C34" s="4">
        <v>38</v>
      </c>
      <c r="D34" s="2">
        <v>0.88</v>
      </c>
      <c r="E34" s="2">
        <v>0.90799673602611175</v>
      </c>
      <c r="F34" s="2">
        <v>0.93240575677203352</v>
      </c>
      <c r="G34" s="2">
        <v>0.88800000000000001</v>
      </c>
      <c r="H34" s="2">
        <v>0.82003705416834116</v>
      </c>
      <c r="I34" s="2">
        <v>0.93841404268581985</v>
      </c>
      <c r="J34" s="2">
        <v>4.3810000000000002</v>
      </c>
      <c r="K34" s="2">
        <v>3.4808521321542982</v>
      </c>
      <c r="L34" s="2">
        <v>3.2068091032510728</v>
      </c>
      <c r="M34" s="5">
        <v>184.24</v>
      </c>
      <c r="N34" s="5">
        <v>203.90622221741197</v>
      </c>
      <c r="O34" s="5">
        <v>167.13190966457063</v>
      </c>
      <c r="P34" s="5">
        <v>37.36</v>
      </c>
      <c r="Q34" s="5">
        <v>48.037276921118455</v>
      </c>
      <c r="R34" s="5">
        <v>48.90809710223386</v>
      </c>
      <c r="S34" s="5">
        <v>146.88999999999999</v>
      </c>
      <c r="T34" s="5">
        <v>155.8689452962935</v>
      </c>
      <c r="U34" s="5">
        <v>118.22381256233678</v>
      </c>
      <c r="V34" s="5">
        <v>163.66</v>
      </c>
      <c r="W34" s="5">
        <v>167.21065779376164</v>
      </c>
      <c r="X34" s="5">
        <v>156.83893101013095</v>
      </c>
      <c r="Y34" s="6">
        <v>2744</v>
      </c>
      <c r="Z34" s="6">
        <v>2816</v>
      </c>
      <c r="AA34" s="6">
        <v>2868</v>
      </c>
      <c r="AB34" s="4">
        <v>9</v>
      </c>
      <c r="AC34" s="14"/>
    </row>
    <row r="35" spans="1:29" x14ac:dyDescent="0.2">
      <c r="A35" s="19" t="s">
        <v>43</v>
      </c>
      <c r="B35" s="20" t="s">
        <v>0</v>
      </c>
      <c r="C35" s="4">
        <v>51</v>
      </c>
      <c r="D35" s="2">
        <v>0.99199999999999999</v>
      </c>
      <c r="E35" s="2">
        <v>0.99443354148082075</v>
      </c>
      <c r="F35" s="2">
        <v>0.99584707463051181</v>
      </c>
      <c r="G35" s="2">
        <v>1.075</v>
      </c>
      <c r="H35" s="2">
        <v>0.90851219721520626</v>
      </c>
      <c r="I35" s="2">
        <v>1.0822088307252755</v>
      </c>
      <c r="J35" s="2">
        <v>2.3879999999999999</v>
      </c>
      <c r="K35" s="2">
        <v>2.011708535215913</v>
      </c>
      <c r="L35" s="2">
        <v>2.1109697554376026</v>
      </c>
      <c r="M35" s="5">
        <v>101.71</v>
      </c>
      <c r="N35" s="5">
        <v>114.56484858098045</v>
      </c>
      <c r="O35" s="5">
        <v>126.16353392632949</v>
      </c>
      <c r="P35" s="5">
        <v>45.8</v>
      </c>
      <c r="Q35" s="5">
        <v>51.738887858704075</v>
      </c>
      <c r="R35" s="5">
        <v>64.678942073368546</v>
      </c>
      <c r="S35" s="5">
        <v>55.91</v>
      </c>
      <c r="T35" s="5">
        <v>62.825960722276385</v>
      </c>
      <c r="U35" s="5">
        <v>61.484591852960946</v>
      </c>
      <c r="V35" s="5">
        <v>109.38</v>
      </c>
      <c r="W35" s="5">
        <v>104.08356230793396</v>
      </c>
      <c r="X35" s="5">
        <v>136.53529053058168</v>
      </c>
      <c r="Y35" s="6">
        <v>1701</v>
      </c>
      <c r="Z35" s="6">
        <v>1749</v>
      </c>
      <c r="AA35" s="6">
        <v>2420</v>
      </c>
      <c r="AB35" s="4">
        <v>3</v>
      </c>
      <c r="AC35" s="14"/>
    </row>
    <row r="36" spans="1:29" x14ac:dyDescent="0.2">
      <c r="A36" s="7" t="s">
        <v>44</v>
      </c>
      <c r="B36" s="21" t="s">
        <v>0</v>
      </c>
      <c r="C36" s="4">
        <v>64</v>
      </c>
      <c r="D36" s="2">
        <v>0.995</v>
      </c>
      <c r="E36" s="2">
        <v>0.995640477817471</v>
      </c>
      <c r="F36" s="2">
        <v>0.9964999181714036</v>
      </c>
      <c r="G36" s="2">
        <v>1.393</v>
      </c>
      <c r="H36" s="2">
        <v>1.3784232330889505</v>
      </c>
      <c r="I36" s="2">
        <v>1.1438094161646659</v>
      </c>
      <c r="J36" s="2">
        <v>2.2589999999999999</v>
      </c>
      <c r="K36" s="2">
        <v>2.0834101582054099</v>
      </c>
      <c r="L36" s="2">
        <v>1.6338742292991797</v>
      </c>
      <c r="M36" s="5">
        <v>74.84</v>
      </c>
      <c r="N36" s="5">
        <v>74.822911111627491</v>
      </c>
      <c r="O36" s="5">
        <v>82.000478720239329</v>
      </c>
      <c r="P36" s="5">
        <v>46.14</v>
      </c>
      <c r="Q36" s="5">
        <v>49.504241225576308</v>
      </c>
      <c r="R36" s="5">
        <v>57.405226184668329</v>
      </c>
      <c r="S36" s="5">
        <v>28.7</v>
      </c>
      <c r="T36" s="5">
        <v>25.318669886051179</v>
      </c>
      <c r="U36" s="5">
        <v>24.595252535571003</v>
      </c>
      <c r="V36" s="5">
        <v>104.23</v>
      </c>
      <c r="W36" s="5">
        <v>103.13763904361672</v>
      </c>
      <c r="X36" s="5">
        <v>93.79291969022006</v>
      </c>
      <c r="Y36" s="6">
        <v>1636</v>
      </c>
      <c r="Z36" s="6">
        <v>1683</v>
      </c>
      <c r="AA36" s="6">
        <v>1714</v>
      </c>
      <c r="AB36" s="4">
        <v>20</v>
      </c>
      <c r="AC36" s="13">
        <v>0.49072094163805785</v>
      </c>
    </row>
    <row r="37" spans="1:29" x14ac:dyDescent="0.55000000000000004">
      <c r="A37" s="34" t="s">
        <v>14</v>
      </c>
      <c r="B37" s="35"/>
      <c r="C37" s="27">
        <f>AVERAGE(C4:C36)</f>
        <v>50.303030303030305</v>
      </c>
      <c r="D37" s="36">
        <f>AVERAGE(D4:D36)</f>
        <v>0.96830303030303044</v>
      </c>
      <c r="E37" s="36">
        <f t="shared" ref="E37:F37" si="0">AVERAGE(E4:E36)</f>
        <v>0.97521761900013126</v>
      </c>
      <c r="F37" s="36">
        <f t="shared" si="0"/>
        <v>0.97898331593335819</v>
      </c>
      <c r="G37" s="36">
        <f t="shared" ref="G37" si="1">AVERAGE(G4:G36)</f>
        <v>0.88660606060606073</v>
      </c>
      <c r="H37" s="36">
        <f t="shared" ref="H37" si="2">AVERAGE(H4:H36)</f>
        <v>1.016962206848774</v>
      </c>
      <c r="I37" s="36">
        <f t="shared" ref="I37" si="3">AVERAGE(I4:I36)</f>
        <v>1.0404731508595642</v>
      </c>
      <c r="J37" s="36">
        <f t="shared" ref="J37" si="4">AVERAGE(J4:J36)</f>
        <v>1.9690909090909083</v>
      </c>
      <c r="K37" s="36">
        <f t="shared" ref="K37" si="5">AVERAGE(K4:K36)</f>
        <v>2.1627070408735172</v>
      </c>
      <c r="L37" s="36">
        <f t="shared" ref="L37" si="6">AVERAGE(L4:L36)</f>
        <v>1.8133266938722081</v>
      </c>
      <c r="M37" s="37">
        <f>AVERAGE(M4:M36)</f>
        <v>130.07757575757577</v>
      </c>
      <c r="N37" s="37">
        <f t="shared" ref="N37:X37" si="7">AVERAGE(N4:N36)</f>
        <v>114.52347430601515</v>
      </c>
      <c r="O37" s="37">
        <f t="shared" si="7"/>
        <v>107.84820490019349</v>
      </c>
      <c r="P37" s="37">
        <f t="shared" si="7"/>
        <v>61.330000000000005</v>
      </c>
      <c r="Q37" s="37">
        <f t="shared" si="7"/>
        <v>58.201247018178272</v>
      </c>
      <c r="R37" s="37">
        <f t="shared" si="7"/>
        <v>62.444381916613565</v>
      </c>
      <c r="S37" s="37">
        <f t="shared" si="7"/>
        <v>68.747575757575746</v>
      </c>
      <c r="T37" s="37">
        <f t="shared" si="7"/>
        <v>56.322227287836874</v>
      </c>
      <c r="U37" s="37">
        <f t="shared" si="7"/>
        <v>45.403822983579936</v>
      </c>
      <c r="V37" s="37">
        <f t="shared" si="7"/>
        <v>110.44727272727275</v>
      </c>
      <c r="W37" s="37">
        <f t="shared" si="7"/>
        <v>112.30254506341088</v>
      </c>
      <c r="X37" s="37">
        <f t="shared" si="7"/>
        <v>111.11544667322019</v>
      </c>
      <c r="Y37" s="38">
        <f>AVERAGE(Y4:Y36)</f>
        <v>1688.121212121212</v>
      </c>
      <c r="Z37" s="38">
        <f t="shared" ref="Z37:AA37" si="8">AVERAGE(Z4:Z36)</f>
        <v>1806.121212121212</v>
      </c>
      <c r="AA37" s="38">
        <f t="shared" si="8"/>
        <v>1912.2121212121212</v>
      </c>
      <c r="AB37" s="38">
        <f>AVERAGE(AB4:AB36)</f>
        <v>12.818181818181818</v>
      </c>
      <c r="AC37" s="22">
        <f>AVERAGE(AC4:AC36)</f>
        <v>1.7456385274563828</v>
      </c>
    </row>
    <row r="40" spans="1:29" x14ac:dyDescent="0.55000000000000004">
      <c r="A40" s="1" t="s">
        <v>56</v>
      </c>
    </row>
    <row r="41" spans="1:29" x14ac:dyDescent="0.55000000000000004">
      <c r="A41" s="1"/>
    </row>
    <row r="42" spans="1:29" x14ac:dyDescent="0.55000000000000004">
      <c r="A42" s="1" t="s">
        <v>46</v>
      </c>
    </row>
    <row r="43" spans="1:29" x14ac:dyDescent="0.55000000000000004">
      <c r="A43" s="1"/>
    </row>
    <row r="44" spans="1:29" x14ac:dyDescent="0.55000000000000004">
      <c r="A44" s="1" t="s">
        <v>57</v>
      </c>
    </row>
    <row r="45" spans="1:29" x14ac:dyDescent="0.55000000000000004">
      <c r="A45" s="1"/>
    </row>
    <row r="46" spans="1:29" x14ac:dyDescent="0.55000000000000004">
      <c r="A46" s="1" t="s">
        <v>47</v>
      </c>
    </row>
    <row r="47" spans="1:29" x14ac:dyDescent="0.55000000000000004">
      <c r="A47" s="1"/>
    </row>
    <row r="48" spans="1:29" x14ac:dyDescent="0.55000000000000004">
      <c r="A48" s="1" t="s">
        <v>48</v>
      </c>
    </row>
    <row r="49" spans="1:1" x14ac:dyDescent="0.55000000000000004">
      <c r="A49" s="1"/>
    </row>
    <row r="50" spans="1:1" x14ac:dyDescent="0.55000000000000004">
      <c r="A50" s="1" t="s">
        <v>49</v>
      </c>
    </row>
  </sheetData>
  <mergeCells count="8">
    <mergeCell ref="D2:F2"/>
    <mergeCell ref="G2:I2"/>
    <mergeCell ref="J2:L2"/>
    <mergeCell ref="M2:O2"/>
    <mergeCell ref="P2:R2"/>
    <mergeCell ref="S2:U2"/>
    <mergeCell ref="V2:X2"/>
    <mergeCell ref="Y2:AA2"/>
  </mergeCells>
  <phoneticPr fontId="11"/>
  <conditionalFormatting sqref="B2:B3">
    <cfRule type="containsErrors" dxfId="91" priority="119">
      <formula>ISERROR(B2)</formula>
    </cfRule>
  </conditionalFormatting>
  <conditionalFormatting sqref="A2:B3">
    <cfRule type="containsErrors" dxfId="90" priority="118">
      <formula>ISERROR(A2)</formula>
    </cfRule>
  </conditionalFormatting>
  <conditionalFormatting sqref="AB3:AC3 AB12:AC15 AB19:AC19 AB16:AB18 AB20:AB24 D4:AB4 AB25:AC25 AB27:AC28 AB26 AB30:AC30 AB29 AB36:AC36 AB31:AB35 AB5:AB11 D5:AA36 C2:C36 C37:AC37">
    <cfRule type="containsErrors" dxfId="44" priority="71">
      <formula>ISERROR(C2)</formula>
    </cfRule>
  </conditionalFormatting>
  <conditionalFormatting sqref="D3:AA3">
    <cfRule type="containsErrors" dxfId="43" priority="70">
      <formula>ISERROR(D3)</formula>
    </cfRule>
  </conditionalFormatting>
  <conditionalFormatting sqref="D3:AA3">
    <cfRule type="containsErrors" dxfId="42" priority="69">
      <formula>ISERROR(D3)</formula>
    </cfRule>
  </conditionalFormatting>
  <conditionalFormatting sqref="D2 G2 J2 M2 P2 S2 V2 Y2 AB2:AC2">
    <cfRule type="containsErrors" dxfId="27" priority="28">
      <formula>ISERROR(D2)</formula>
    </cfRule>
  </conditionalFormatting>
  <conditionalFormatting sqref="D2 G2 J2 M2 P2 S2 V2 Y2 AB2:AC2">
    <cfRule type="containsErrors" dxfId="26" priority="27">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2024-06-03T07:55:41Z</dcterms:modified>
</cp:coreProperties>
</file>