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437A60C1-E980-48E3-8229-94A1A21BCB67}"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0" i="10" l="1"/>
  <c r="Y50" i="10"/>
  <c r="Z50" i="10"/>
  <c r="AA50" i="10"/>
  <c r="AB50" i="10"/>
  <c r="N50" i="10"/>
  <c r="O50" i="10"/>
  <c r="P50" i="10"/>
  <c r="Q50" i="10"/>
  <c r="R50" i="10"/>
  <c r="S50" i="10"/>
  <c r="T50" i="10"/>
  <c r="U50" i="10"/>
  <c r="V50" i="10"/>
  <c r="W50" i="10"/>
  <c r="X50" i="10"/>
  <c r="M50" i="10"/>
  <c r="E50" i="10"/>
  <c r="F50" i="10"/>
  <c r="G50" i="10"/>
  <c r="H50" i="10"/>
  <c r="I50" i="10"/>
  <c r="J50" i="10"/>
  <c r="K50" i="10"/>
  <c r="L50" i="10"/>
  <c r="D50" i="10"/>
  <c r="C50" i="10"/>
</calcChain>
</file>

<file path=xl/sharedStrings.xml><?xml version="1.0" encoding="utf-8"?>
<sst xmlns="http://schemas.openxmlformats.org/spreadsheetml/2006/main" count="138" uniqueCount="72">
  <si>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</si>
  <si>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</si>
  <si>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</si>
  <si>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</si>
  <si>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</si>
  <si>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</si>
  <si>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</si>
  <si>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</si>
  <si>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</si>
  <si>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</si>
  <si>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</si>
  <si>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</si>
  <si>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</si>
  <si>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</si>
  <si>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</si>
  <si>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Ac1【10万人以上：50人/ha以上：30年以上】</t>
    <rPh sb="6" eb="8">
      <t>マンニン</t>
    </rPh>
    <rPh sb="8" eb="10">
      <t>イジョウ</t>
    </rPh>
    <rPh sb="13" eb="14">
      <t>ニン</t>
    </rPh>
    <rPh sb="17" eb="19">
      <t>イジョウ</t>
    </rPh>
    <rPh sb="22" eb="23">
      <t>ネン</t>
    </rPh>
    <rPh sb="23" eb="25">
      <t>イジョウ</t>
    </rPh>
    <phoneticPr fontId="11"/>
  </si>
  <si>
    <t>03 岩手県 盛岡市</t>
  </si>
  <si>
    <t>09 栃木県 宇都宮市</t>
  </si>
  <si>
    <t>10 群馬県 太田市</t>
  </si>
  <si>
    <t>11 埼玉県 狭山市</t>
  </si>
  <si>
    <t>11 埼玉県 久喜市</t>
  </si>
  <si>
    <t>11 埼玉県 坂戸、鶴ケ島下水道組合</t>
  </si>
  <si>
    <t>12 千葉県 野田市</t>
  </si>
  <si>
    <t>12 千葉県 成田市</t>
  </si>
  <si>
    <t>12 千葉県 佐倉市</t>
  </si>
  <si>
    <t>12 千葉県 市原市</t>
  </si>
  <si>
    <t>13 東京都 八王子市</t>
  </si>
  <si>
    <t>13 東京都 青梅市</t>
  </si>
  <si>
    <t>13 東京都 多摩市</t>
  </si>
  <si>
    <t>22 静岡県 沼津市</t>
  </si>
  <si>
    <t>23 愛知県 豊橋市</t>
  </si>
  <si>
    <t>23 愛知県 岡崎市</t>
  </si>
  <si>
    <t>23 愛知県 一宮市</t>
  </si>
  <si>
    <t>23 愛知県 半田市</t>
  </si>
  <si>
    <t>23 愛知県 春日井市</t>
  </si>
  <si>
    <t>23 愛知県 刈谷市</t>
  </si>
  <si>
    <t>23 愛知県 豊田市</t>
  </si>
  <si>
    <t>23 愛知県 小牧市</t>
  </si>
  <si>
    <t>24 三重県 四日市市</t>
  </si>
  <si>
    <t>25 滋賀県 大津市</t>
  </si>
  <si>
    <t>25 滋賀県 草津市</t>
  </si>
  <si>
    <t>27 大阪府 岸和田市</t>
  </si>
  <si>
    <t>27 大阪府 富田林市</t>
  </si>
  <si>
    <t>27 大阪府 和泉市</t>
  </si>
  <si>
    <t>27 大阪府 箕面市</t>
  </si>
  <si>
    <t>28 兵庫県 加古川市</t>
  </si>
  <si>
    <t>29 奈良県 奈良市</t>
  </si>
  <si>
    <t>37 香川県 高松市</t>
  </si>
  <si>
    <t>38 愛媛県 松山市</t>
  </si>
  <si>
    <t>39 高知県 高知市</t>
  </si>
  <si>
    <t>40 福岡県 大野城市</t>
  </si>
  <si>
    <t>42 長崎県 長崎市</t>
  </si>
  <si>
    <t>44 大分県 大分市</t>
  </si>
  <si>
    <t>47 沖縄県 浦添市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</si>
  <si>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</si>
  <si>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</si>
  <si>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</si>
  <si>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</si>
  <si>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</si>
  <si>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</si>
  <si>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</si>
  <si>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14 神奈川 横須賀市</t>
  </si>
  <si>
    <t>14 神奈川 平塚市</t>
  </si>
  <si>
    <t>14 神奈川 鎌倉市</t>
  </si>
  <si>
    <t>14 神奈川 小田原市</t>
  </si>
  <si>
    <t>14 神奈川 秦野市</t>
  </si>
  <si>
    <t>14 神奈川 厚木市</t>
  </si>
  <si>
    <t>30 和歌山 和歌山市</t>
  </si>
  <si>
    <t>46 鹿児島 鹿児島市</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</si>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</sst>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9" formatCode="#,##0.0"/>
    <numFmt numFmtId="180" formatCode="#,##0.0;[Red]\-#,##0.0"/>
    <numFmt numFmtId="181" formatCode="0.0_);[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7">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38" fontId="4" fillId="3" borderId="7" xfId="6" applyNumberFormat="1" applyFont="1" applyFill="1" applyBorder="1" applyAlignment="1">
      <alignment horizontal="center" vertical="center" wrapText="1"/>
    </xf>
    <xf numFmtId="38" fontId="10" fillId="3" borderId="7"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4" borderId="1" xfId="0" applyFont="1" applyFill="1" applyBorder="1" applyAlignment="1">
      <alignment horizontal="center" vertical="center"/>
    </xf>
    <xf numFmtId="0" fontId="13" fillId="4" borderId="1" xfId="0" applyFont="1" applyFill="1" applyBorder="1">
      <alignment vertical="center"/>
    </xf>
    <xf numFmtId="181" fontId="13" fillId="4" borderId="1" xfId="0" applyNumberFormat="1" applyFont="1" applyFill="1" applyBorder="1">
      <alignment vertical="center"/>
    </xf>
    <xf numFmtId="176" fontId="13" fillId="4" borderId="1" xfId="0" applyNumberFormat="1"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63"/>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7" t="s">
        <v>71</v>
      </c>
    </row>
    <row r="2" spans="1:29" ht="39" x14ac:dyDescent="0.55000000000000004">
      <c r="A2" s="10" t="s">
        <v>15</v>
      </c>
      <c r="B2" s="20" t="s">
        <v>1</v>
      </c>
      <c r="C2" s="21" t="s">
        <v>2</v>
      </c>
      <c r="D2" s="27" t="s">
        <v>3</v>
      </c>
      <c r="E2" s="28"/>
      <c r="F2" s="29"/>
      <c r="G2" s="27" t="s">
        <v>4</v>
      </c>
      <c r="H2" s="28"/>
      <c r="I2" s="29"/>
      <c r="J2" s="27" t="s">
        <v>5</v>
      </c>
      <c r="K2" s="28"/>
      <c r="L2" s="29"/>
      <c r="M2" s="27" t="s">
        <v>6</v>
      </c>
      <c r="N2" s="28"/>
      <c r="O2" s="29"/>
      <c r="P2" s="27" t="s">
        <v>7</v>
      </c>
      <c r="Q2" s="28"/>
      <c r="R2" s="29"/>
      <c r="S2" s="27" t="s">
        <v>8</v>
      </c>
      <c r="T2" s="28"/>
      <c r="U2" s="29"/>
      <c r="V2" s="27" t="s">
        <v>9</v>
      </c>
      <c r="W2" s="28"/>
      <c r="X2" s="29"/>
      <c r="Y2" s="30" t="s">
        <v>10</v>
      </c>
      <c r="Z2" s="31"/>
      <c r="AA2" s="32"/>
      <c r="AB2" s="15" t="s">
        <v>11</v>
      </c>
      <c r="AC2" s="16" t="s">
        <v>12</v>
      </c>
    </row>
    <row r="3" spans="1:29" x14ac:dyDescent="0.55000000000000004">
      <c r="A3" s="8" t="s">
        <v>13</v>
      </c>
      <c r="B3" s="22"/>
      <c r="C3" s="23"/>
      <c r="D3" s="9" t="s">
        <v>58</v>
      </c>
      <c r="E3" s="9" t="s">
        <v>59</v>
      </c>
      <c r="F3" s="9" t="s">
        <v>60</v>
      </c>
      <c r="G3" s="9" t="s">
        <v>58</v>
      </c>
      <c r="H3" s="9" t="s">
        <v>59</v>
      </c>
      <c r="I3" s="9" t="s">
        <v>60</v>
      </c>
      <c r="J3" s="9" t="s">
        <v>58</v>
      </c>
      <c r="K3" s="9" t="s">
        <v>59</v>
      </c>
      <c r="L3" s="9" t="s">
        <v>60</v>
      </c>
      <c r="M3" s="9" t="s">
        <v>58</v>
      </c>
      <c r="N3" s="9" t="s">
        <v>59</v>
      </c>
      <c r="O3" s="9" t="s">
        <v>60</v>
      </c>
      <c r="P3" s="9" t="s">
        <v>58</v>
      </c>
      <c r="Q3" s="9" t="s">
        <v>59</v>
      </c>
      <c r="R3" s="9" t="s">
        <v>60</v>
      </c>
      <c r="S3" s="9" t="s">
        <v>58</v>
      </c>
      <c r="T3" s="9" t="s">
        <v>59</v>
      </c>
      <c r="U3" s="9" t="s">
        <v>60</v>
      </c>
      <c r="V3" s="9" t="s">
        <v>58</v>
      </c>
      <c r="W3" s="9" t="s">
        <v>59</v>
      </c>
      <c r="X3" s="9" t="s">
        <v>60</v>
      </c>
      <c r="Y3" s="9" t="s">
        <v>58</v>
      </c>
      <c r="Z3" s="9" t="s">
        <v>59</v>
      </c>
      <c r="AA3" s="9" t="s">
        <v>60</v>
      </c>
      <c r="AB3" s="13"/>
      <c r="AC3" s="14"/>
    </row>
    <row r="4" spans="1:29" x14ac:dyDescent="0.2">
      <c r="A4" s="17" t="s">
        <v>16</v>
      </c>
      <c r="B4" s="18" t="s">
        <v>0</v>
      </c>
      <c r="C4" s="3">
        <v>68</v>
      </c>
      <c r="D4" s="2">
        <v>0.96400000000000008</v>
      </c>
      <c r="E4" s="2">
        <v>0.97376440816578458</v>
      </c>
      <c r="F4" s="2">
        <v>0.97770597738287557</v>
      </c>
      <c r="G4" s="2">
        <v>0.96900000000000008</v>
      </c>
      <c r="H4" s="2">
        <v>1.0006147439827753</v>
      </c>
      <c r="I4" s="2">
        <v>1.0003143660920983</v>
      </c>
      <c r="J4" s="2">
        <v>2.169</v>
      </c>
      <c r="K4" s="2">
        <v>2.2271549652716454</v>
      </c>
      <c r="L4" s="2">
        <v>1.7770218214615556</v>
      </c>
      <c r="M4" s="4">
        <v>157.82</v>
      </c>
      <c r="N4" s="4">
        <v>153.04040296885398</v>
      </c>
      <c r="O4" s="4">
        <v>150.6615136645369</v>
      </c>
      <c r="P4" s="4">
        <v>70.52</v>
      </c>
      <c r="Q4" s="4">
        <v>68.757893376774007</v>
      </c>
      <c r="R4" s="4">
        <v>84.809806337585087</v>
      </c>
      <c r="S4" s="4">
        <v>87.3</v>
      </c>
      <c r="T4" s="4">
        <v>84.28250959207999</v>
      </c>
      <c r="U4" s="4">
        <v>65.851707326951811</v>
      </c>
      <c r="V4" s="4">
        <v>152.96</v>
      </c>
      <c r="W4" s="4">
        <v>153.1344836357006</v>
      </c>
      <c r="X4" s="4">
        <v>150.70887653581724</v>
      </c>
      <c r="Y4" s="5">
        <v>2340</v>
      </c>
      <c r="Z4" s="5">
        <v>2407</v>
      </c>
      <c r="AA4" s="5">
        <v>2455</v>
      </c>
      <c r="AB4" s="3">
        <v>13</v>
      </c>
      <c r="AC4" s="12"/>
    </row>
    <row r="5" spans="1:29" x14ac:dyDescent="0.2">
      <c r="A5" s="6" t="s">
        <v>17</v>
      </c>
      <c r="B5" s="19" t="s">
        <v>0</v>
      </c>
      <c r="C5" s="3">
        <v>58</v>
      </c>
      <c r="D5" s="2">
        <v>0.93500000000000005</v>
      </c>
      <c r="E5" s="2">
        <v>0.95940934323543758</v>
      </c>
      <c r="F5" s="2">
        <v>0.96781967483247278</v>
      </c>
      <c r="G5" s="2">
        <v>1.23</v>
      </c>
      <c r="H5" s="2">
        <v>1.2614753673474115</v>
      </c>
      <c r="I5" s="2">
        <v>0.9927948202846667</v>
      </c>
      <c r="J5" s="2">
        <v>2.125</v>
      </c>
      <c r="K5" s="2">
        <v>1.9109372019686603</v>
      </c>
      <c r="L5" s="2">
        <v>1.6469494849480211</v>
      </c>
      <c r="M5" s="4">
        <v>122.94</v>
      </c>
      <c r="N5" s="4">
        <v>120.33720850806597</v>
      </c>
      <c r="O5" s="4">
        <v>150.53308893905523</v>
      </c>
      <c r="P5" s="4">
        <v>71.17</v>
      </c>
      <c r="Q5" s="4">
        <v>79.438729934132169</v>
      </c>
      <c r="R5" s="4">
        <v>90.742595535564831</v>
      </c>
      <c r="S5" s="4">
        <v>51.77</v>
      </c>
      <c r="T5" s="4">
        <v>40.898478573933808</v>
      </c>
      <c r="U5" s="4">
        <v>59.790493403490416</v>
      </c>
      <c r="V5" s="4">
        <v>151.24</v>
      </c>
      <c r="W5" s="4">
        <v>151.8024243082746</v>
      </c>
      <c r="X5" s="4">
        <v>149.44847098014509</v>
      </c>
      <c r="Y5" s="5">
        <v>2572</v>
      </c>
      <c r="Z5" s="5">
        <v>2572</v>
      </c>
      <c r="AA5" s="5">
        <v>2695</v>
      </c>
      <c r="AB5" s="3">
        <v>27</v>
      </c>
      <c r="AC5" s="11">
        <v>0.80162698412698408</v>
      </c>
    </row>
    <row r="6" spans="1:29" x14ac:dyDescent="0.2">
      <c r="A6" s="17" t="s">
        <v>18</v>
      </c>
      <c r="B6" s="18" t="s">
        <v>0</v>
      </c>
      <c r="C6" s="3">
        <v>51</v>
      </c>
      <c r="D6" s="2">
        <v>0.77</v>
      </c>
      <c r="E6" s="2">
        <v>0.76788832487309644</v>
      </c>
      <c r="F6" s="2">
        <v>0.76443177204443957</v>
      </c>
      <c r="G6" s="2">
        <v>0.80700000000000005</v>
      </c>
      <c r="H6" s="2">
        <v>0.66505611411221499</v>
      </c>
      <c r="I6" s="2">
        <v>0.67313877104146713</v>
      </c>
      <c r="J6" s="2">
        <v>1.0070000000000001</v>
      </c>
      <c r="K6" s="2">
        <v>1.0353943183516932</v>
      </c>
      <c r="L6" s="2">
        <v>0.82785307751570636</v>
      </c>
      <c r="M6" s="4">
        <v>125.18</v>
      </c>
      <c r="N6" s="4">
        <v>151.8292990226839</v>
      </c>
      <c r="O6" s="4">
        <v>149.99998167119816</v>
      </c>
      <c r="P6" s="4">
        <v>100.25</v>
      </c>
      <c r="Q6" s="4">
        <v>97.523235183631186</v>
      </c>
      <c r="R6" s="4">
        <v>121.96705678910429</v>
      </c>
      <c r="S6" s="4">
        <v>24.93</v>
      </c>
      <c r="T6" s="4">
        <v>54.306063839052705</v>
      </c>
      <c r="U6" s="4">
        <v>28.032924882093873</v>
      </c>
      <c r="V6" s="4">
        <v>100.99</v>
      </c>
      <c r="W6" s="4">
        <v>100.97500361640768</v>
      </c>
      <c r="X6" s="4">
        <v>100.97080331839291</v>
      </c>
      <c r="Y6" s="5">
        <v>2121</v>
      </c>
      <c r="Z6" s="5">
        <v>2182</v>
      </c>
      <c r="AA6" s="5">
        <v>2222</v>
      </c>
      <c r="AB6" s="3">
        <v>13</v>
      </c>
      <c r="AC6" s="11">
        <v>0.67754874651810582</v>
      </c>
    </row>
    <row r="7" spans="1:29" x14ac:dyDescent="0.2">
      <c r="A7" s="6" t="s">
        <v>19</v>
      </c>
      <c r="B7" s="19" t="s">
        <v>0</v>
      </c>
      <c r="C7" s="3">
        <v>48</v>
      </c>
      <c r="D7" s="2">
        <v>0.97599999999999998</v>
      </c>
      <c r="E7" s="2">
        <v>0.98408108163670871</v>
      </c>
      <c r="F7" s="2">
        <v>0.98924188125250789</v>
      </c>
      <c r="G7" s="2">
        <v>0.77900000000000003</v>
      </c>
      <c r="H7" s="2">
        <v>0.82431964025398574</v>
      </c>
      <c r="I7" s="2">
        <v>0.9731599914899387</v>
      </c>
      <c r="J7" s="2">
        <v>2.0840000000000001</v>
      </c>
      <c r="K7" s="2">
        <v>2.0813590992463951</v>
      </c>
      <c r="L7" s="2">
        <v>2.4895260167464115</v>
      </c>
      <c r="M7" s="4">
        <v>119.99</v>
      </c>
      <c r="N7" s="4">
        <v>111.37261304489215</v>
      </c>
      <c r="O7" s="4">
        <v>108.21147191524608</v>
      </c>
      <c r="P7" s="4">
        <v>44.87</v>
      </c>
      <c r="Q7" s="4">
        <v>44.108982612636431</v>
      </c>
      <c r="R7" s="4">
        <v>42.300050041566379</v>
      </c>
      <c r="S7" s="4">
        <v>75.12</v>
      </c>
      <c r="T7" s="4">
        <v>67.263630432255724</v>
      </c>
      <c r="U7" s="4">
        <v>65.9114218736797</v>
      </c>
      <c r="V7" s="4">
        <v>93.51</v>
      </c>
      <c r="W7" s="4">
        <v>91.806632319311859</v>
      </c>
      <c r="X7" s="4">
        <v>105.30707508815462</v>
      </c>
      <c r="Y7" s="5">
        <v>1365</v>
      </c>
      <c r="Z7" s="5">
        <v>1404</v>
      </c>
      <c r="AA7" s="5">
        <v>1727</v>
      </c>
      <c r="AB7" s="3">
        <v>4</v>
      </c>
      <c r="AC7" s="12"/>
    </row>
    <row r="8" spans="1:29" x14ac:dyDescent="0.2">
      <c r="A8" s="17" t="s">
        <v>20</v>
      </c>
      <c r="B8" s="18" t="s">
        <v>0</v>
      </c>
      <c r="C8" s="3">
        <v>49</v>
      </c>
      <c r="D8" s="2">
        <v>0.93599999999999994</v>
      </c>
      <c r="E8" s="2">
        <v>0.94888010042757231</v>
      </c>
      <c r="F8" s="2">
        <v>0.93341982159428794</v>
      </c>
      <c r="G8" s="2">
        <v>0.72599999999999998</v>
      </c>
      <c r="H8" s="2">
        <v>0.7277255208533866</v>
      </c>
      <c r="I8" s="2">
        <v>0.72081021774216991</v>
      </c>
      <c r="J8" s="2">
        <v>0.90799999999999992</v>
      </c>
      <c r="K8" s="2">
        <v>1.02828942751736</v>
      </c>
      <c r="L8" s="2">
        <v>1.0386302585208369</v>
      </c>
      <c r="M8" s="4">
        <v>150</v>
      </c>
      <c r="N8" s="4">
        <v>149.99998744494712</v>
      </c>
      <c r="O8" s="4">
        <v>149.99695567358117</v>
      </c>
      <c r="P8" s="4">
        <v>119.84</v>
      </c>
      <c r="Q8" s="4">
        <v>106.15573404748706</v>
      </c>
      <c r="R8" s="4">
        <v>104.09800541890102</v>
      </c>
      <c r="S8" s="4">
        <v>30.16</v>
      </c>
      <c r="T8" s="4">
        <v>43.844253397460079</v>
      </c>
      <c r="U8" s="4">
        <v>45.898950254680138</v>
      </c>
      <c r="V8" s="4">
        <v>108.86</v>
      </c>
      <c r="W8" s="4">
        <v>109.1588189913756</v>
      </c>
      <c r="X8" s="4">
        <v>108.11933827973665</v>
      </c>
      <c r="Y8" s="5">
        <v>1575</v>
      </c>
      <c r="Z8" s="5">
        <v>1836</v>
      </c>
      <c r="AA8" s="5">
        <v>1870</v>
      </c>
      <c r="AB8" s="3">
        <v>10</v>
      </c>
      <c r="AC8" s="12"/>
    </row>
    <row r="9" spans="1:29" x14ac:dyDescent="0.2">
      <c r="A9" s="6" t="s">
        <v>21</v>
      </c>
      <c r="B9" s="19" t="s">
        <v>0</v>
      </c>
      <c r="C9" s="3">
        <v>50</v>
      </c>
      <c r="D9" s="2">
        <v>0.93400000000000005</v>
      </c>
      <c r="E9" s="2">
        <v>0.95040768640010453</v>
      </c>
      <c r="F9" s="2">
        <v>0.98113389703693576</v>
      </c>
      <c r="G9" s="2">
        <v>0.82900000000000007</v>
      </c>
      <c r="H9" s="2">
        <v>1.0133173094779513</v>
      </c>
      <c r="I9" s="2">
        <v>0.95282764130808695</v>
      </c>
      <c r="J9" s="2">
        <v>1.2409999999999999</v>
      </c>
      <c r="K9" s="2">
        <v>1.504289668405324</v>
      </c>
      <c r="L9" s="2">
        <v>1.373934311936392</v>
      </c>
      <c r="M9" s="4">
        <v>156.63999999999999</v>
      </c>
      <c r="N9" s="4">
        <v>150.00004775322662</v>
      </c>
      <c r="O9" s="4">
        <v>148.20030079498054</v>
      </c>
      <c r="P9" s="4">
        <v>104.67</v>
      </c>
      <c r="Q9" s="4">
        <v>101.04280312713597</v>
      </c>
      <c r="R9" s="4">
        <v>102.7773612033992</v>
      </c>
      <c r="S9" s="4">
        <v>51.97</v>
      </c>
      <c r="T9" s="4">
        <v>48.957244626090642</v>
      </c>
      <c r="U9" s="4">
        <v>45.42293959158134</v>
      </c>
      <c r="V9" s="4">
        <v>129.91999999999999</v>
      </c>
      <c r="W9" s="4">
        <v>151.99764481086379</v>
      </c>
      <c r="X9" s="4">
        <v>141.20934304763031</v>
      </c>
      <c r="Y9" s="5">
        <v>1942</v>
      </c>
      <c r="Z9" s="5">
        <v>2300</v>
      </c>
      <c r="AA9" s="5">
        <v>2343</v>
      </c>
      <c r="AB9" s="3">
        <v>6</v>
      </c>
      <c r="AC9" s="11">
        <v>0.55991967871485948</v>
      </c>
    </row>
    <row r="10" spans="1:29" x14ac:dyDescent="0.2">
      <c r="A10" s="17" t="s">
        <v>22</v>
      </c>
      <c r="B10" s="18" t="s">
        <v>0</v>
      </c>
      <c r="C10" s="3">
        <v>35</v>
      </c>
      <c r="D10" s="2">
        <v>0.89599999999999991</v>
      </c>
      <c r="E10" s="2">
        <v>0.93273865260460298</v>
      </c>
      <c r="F10" s="2">
        <v>0.93522163663101365</v>
      </c>
      <c r="G10" s="2">
        <v>0.94700000000000006</v>
      </c>
      <c r="H10" s="2">
        <v>0.9999992342944215</v>
      </c>
      <c r="I10" s="2">
        <v>0.94186419959542977</v>
      </c>
      <c r="J10" s="2">
        <v>1.5409999999999999</v>
      </c>
      <c r="K10" s="2">
        <v>1.5073388449210947</v>
      </c>
      <c r="L10" s="2">
        <v>1.4422838934063071</v>
      </c>
      <c r="M10" s="4">
        <v>151</v>
      </c>
      <c r="N10" s="4">
        <v>150.4481297619655</v>
      </c>
      <c r="O10" s="4">
        <v>149.99991603528701</v>
      </c>
      <c r="P10" s="4">
        <v>92.8</v>
      </c>
      <c r="Q10" s="4">
        <v>99.810347931999885</v>
      </c>
      <c r="R10" s="4">
        <v>97.955438247522096</v>
      </c>
      <c r="S10" s="4">
        <v>58.2</v>
      </c>
      <c r="T10" s="4">
        <v>50.637781829965625</v>
      </c>
      <c r="U10" s="4">
        <v>52.044477787764912</v>
      </c>
      <c r="V10" s="4">
        <v>142.97</v>
      </c>
      <c r="W10" s="4">
        <v>150.44801456299328</v>
      </c>
      <c r="X10" s="4">
        <v>141.27955085595727</v>
      </c>
      <c r="Y10" s="5">
        <v>2205</v>
      </c>
      <c r="Z10" s="5">
        <v>2268</v>
      </c>
      <c r="AA10" s="5">
        <v>2310</v>
      </c>
      <c r="AB10" s="3">
        <v>13</v>
      </c>
      <c r="AC10" s="12"/>
    </row>
    <row r="11" spans="1:29" x14ac:dyDescent="0.2">
      <c r="A11" s="6" t="s">
        <v>23</v>
      </c>
      <c r="B11" s="19" t="s">
        <v>0</v>
      </c>
      <c r="C11" s="3">
        <v>49</v>
      </c>
      <c r="D11" s="2">
        <v>0.97199999999999998</v>
      </c>
      <c r="E11" s="2">
        <v>0.97415522677182476</v>
      </c>
      <c r="F11" s="2">
        <v>0.97586206896551719</v>
      </c>
      <c r="G11" s="2">
        <v>1.028</v>
      </c>
      <c r="H11" s="2">
        <v>1.0300838218828787</v>
      </c>
      <c r="I11" s="2">
        <v>0.46500466346324126</v>
      </c>
      <c r="J11" s="2">
        <v>1.391</v>
      </c>
      <c r="K11" s="2">
        <v>1.2382648118579103</v>
      </c>
      <c r="L11" s="2">
        <v>0.92904278284761066</v>
      </c>
      <c r="M11" s="4">
        <v>121.41</v>
      </c>
      <c r="N11" s="4">
        <v>122.57453792402271</v>
      </c>
      <c r="O11" s="4">
        <v>206.5031285220314</v>
      </c>
      <c r="P11" s="4">
        <v>89.69</v>
      </c>
      <c r="Q11" s="4">
        <v>101.96691958068305</v>
      </c>
      <c r="R11" s="4">
        <v>103.35898362846922</v>
      </c>
      <c r="S11" s="4">
        <v>31.71</v>
      </c>
      <c r="T11" s="4">
        <v>20.607618343339659</v>
      </c>
      <c r="U11" s="4">
        <v>103.14414489356218</v>
      </c>
      <c r="V11" s="4">
        <v>124.75</v>
      </c>
      <c r="W11" s="4">
        <v>126.26204849030518</v>
      </c>
      <c r="X11" s="4">
        <v>96.024917782493674</v>
      </c>
      <c r="Y11" s="5">
        <v>1890</v>
      </c>
      <c r="Z11" s="5">
        <v>1944</v>
      </c>
      <c r="AA11" s="5">
        <v>1980</v>
      </c>
      <c r="AB11" s="3">
        <v>23</v>
      </c>
      <c r="AC11" s="12"/>
    </row>
    <row r="12" spans="1:29" x14ac:dyDescent="0.2">
      <c r="A12" s="17" t="s">
        <v>24</v>
      </c>
      <c r="B12" s="18" t="s">
        <v>0</v>
      </c>
      <c r="C12" s="3">
        <v>56</v>
      </c>
      <c r="D12" s="2">
        <v>0.97099999999999997</v>
      </c>
      <c r="E12" s="2">
        <v>0.98047640304540828</v>
      </c>
      <c r="F12" s="2">
        <v>0.98660294976264817</v>
      </c>
      <c r="G12" s="2">
        <v>1.008</v>
      </c>
      <c r="H12" s="2">
        <v>1.2305193266959507</v>
      </c>
      <c r="I12" s="2">
        <v>1.1460757826200045</v>
      </c>
      <c r="J12" s="2">
        <v>1.3459999999999999</v>
      </c>
      <c r="K12" s="2">
        <v>1.6828308820126439</v>
      </c>
      <c r="L12" s="2">
        <v>1.5368242810872541</v>
      </c>
      <c r="M12" s="4">
        <v>112.13</v>
      </c>
      <c r="N12" s="4">
        <v>106.70214361423369</v>
      </c>
      <c r="O12" s="4">
        <v>118.00044380237898</v>
      </c>
      <c r="P12" s="4">
        <v>83.95</v>
      </c>
      <c r="Q12" s="4">
        <v>78.022724280035504</v>
      </c>
      <c r="R12" s="4">
        <v>87.997992122198369</v>
      </c>
      <c r="S12" s="4">
        <v>28.18</v>
      </c>
      <c r="T12" s="4">
        <v>28.67941933419819</v>
      </c>
      <c r="U12" s="4">
        <v>30.002451680180609</v>
      </c>
      <c r="V12" s="4">
        <v>113.03</v>
      </c>
      <c r="W12" s="4">
        <v>131.29904991720147</v>
      </c>
      <c r="X12" s="4">
        <v>135.23745098031935</v>
      </c>
      <c r="Y12" s="5">
        <v>1774</v>
      </c>
      <c r="Z12" s="5">
        <v>2427</v>
      </c>
      <c r="AA12" s="5">
        <v>2472</v>
      </c>
      <c r="AB12" s="3">
        <v>6</v>
      </c>
      <c r="AC12" s="12"/>
    </row>
    <row r="13" spans="1:29" x14ac:dyDescent="0.2">
      <c r="A13" s="6" t="s">
        <v>25</v>
      </c>
      <c r="B13" s="19" t="s">
        <v>0</v>
      </c>
      <c r="C13" s="3">
        <v>51</v>
      </c>
      <c r="D13" s="2">
        <v>0.95099999999999996</v>
      </c>
      <c r="E13" s="2">
        <v>0.95585512480570545</v>
      </c>
      <c r="F13" s="2">
        <v>0.95321650624569798</v>
      </c>
      <c r="G13" s="2">
        <v>1</v>
      </c>
      <c r="H13" s="2">
        <v>0.92441475992667854</v>
      </c>
      <c r="I13" s="2">
        <v>0.90902663107444559</v>
      </c>
      <c r="J13" s="2">
        <v>1.9480000000000002</v>
      </c>
      <c r="K13" s="2">
        <v>1.9103740387118338</v>
      </c>
      <c r="L13" s="2">
        <v>1.5593790772593055</v>
      </c>
      <c r="M13" s="4">
        <v>130.01</v>
      </c>
      <c r="N13" s="4">
        <v>141.95555044886032</v>
      </c>
      <c r="O13" s="4">
        <v>134.44384418763073</v>
      </c>
      <c r="P13" s="4">
        <v>66.739999999999995</v>
      </c>
      <c r="Q13" s="4">
        <v>68.691158605216572</v>
      </c>
      <c r="R13" s="4">
        <v>78.372883497562228</v>
      </c>
      <c r="S13" s="4">
        <v>63.27</v>
      </c>
      <c r="T13" s="4">
        <v>73.264391843643736</v>
      </c>
      <c r="U13" s="4">
        <v>56.070960690068496</v>
      </c>
      <c r="V13" s="4">
        <v>130.01</v>
      </c>
      <c r="W13" s="4">
        <v>131.22580608844271</v>
      </c>
      <c r="X13" s="4">
        <v>122.21303475057964</v>
      </c>
      <c r="Y13" s="5">
        <v>2040</v>
      </c>
      <c r="Z13" s="5">
        <v>2100</v>
      </c>
      <c r="AA13" s="5">
        <v>2140</v>
      </c>
      <c r="AB13" s="3">
        <v>23</v>
      </c>
      <c r="AC13" s="11">
        <v>0.55690695820521585</v>
      </c>
    </row>
    <row r="14" spans="1:29" x14ac:dyDescent="0.2">
      <c r="A14" s="17" t="s">
        <v>26</v>
      </c>
      <c r="B14" s="18" t="s">
        <v>0</v>
      </c>
      <c r="C14" s="3">
        <v>62</v>
      </c>
      <c r="D14" s="2">
        <v>0.97</v>
      </c>
      <c r="E14" s="2">
        <v>0.98205352777135979</v>
      </c>
      <c r="F14" s="2">
        <v>0.98735110505166479</v>
      </c>
      <c r="G14" s="2">
        <v>0.92</v>
      </c>
      <c r="H14" s="2">
        <v>0.934915405682198</v>
      </c>
      <c r="I14" s="2">
        <v>1.0460043426043601</v>
      </c>
      <c r="J14" s="2">
        <v>2.1519999999999997</v>
      </c>
      <c r="K14" s="2">
        <v>2.0095730791874824</v>
      </c>
      <c r="L14" s="2">
        <v>2.1497135652300341</v>
      </c>
      <c r="M14" s="4">
        <v>150.29</v>
      </c>
      <c r="N14" s="4">
        <v>150.44062292877931</v>
      </c>
      <c r="O14" s="4">
        <v>122.08251375491254</v>
      </c>
      <c r="P14" s="4">
        <v>64.25</v>
      </c>
      <c r="Q14" s="4">
        <v>69.989619921366611</v>
      </c>
      <c r="R14" s="4">
        <v>59.402723046049346</v>
      </c>
      <c r="S14" s="4">
        <v>86.04</v>
      </c>
      <c r="T14" s="4">
        <v>80.45100300741268</v>
      </c>
      <c r="U14" s="4">
        <v>62.679790708863194</v>
      </c>
      <c r="V14" s="4">
        <v>138.28</v>
      </c>
      <c r="W14" s="4">
        <v>140.64925601654227</v>
      </c>
      <c r="X14" s="4">
        <v>127.69883954369506</v>
      </c>
      <c r="Y14" s="5">
        <v>1974</v>
      </c>
      <c r="Z14" s="5">
        <v>2030</v>
      </c>
      <c r="AA14" s="5">
        <v>2068</v>
      </c>
      <c r="AB14" s="3">
        <v>25</v>
      </c>
      <c r="AC14" s="12"/>
    </row>
    <row r="15" spans="1:29" x14ac:dyDescent="0.2">
      <c r="A15" s="6" t="s">
        <v>27</v>
      </c>
      <c r="B15" s="19" t="s">
        <v>0</v>
      </c>
      <c r="C15" s="3">
        <v>45</v>
      </c>
      <c r="D15" s="2">
        <v>0.99099999999999999</v>
      </c>
      <c r="E15" s="2">
        <v>0.98871024223876736</v>
      </c>
      <c r="F15" s="2">
        <v>0.99263172746797934</v>
      </c>
      <c r="G15" s="2">
        <v>0.76400000000000001</v>
      </c>
      <c r="H15" s="2">
        <v>0.88206139115742044</v>
      </c>
      <c r="I15" s="2">
        <v>0.71929340460101843</v>
      </c>
      <c r="J15" s="2">
        <v>1.55</v>
      </c>
      <c r="K15" s="2">
        <v>1.4637940061351202</v>
      </c>
      <c r="L15" s="2">
        <v>1.2757575604907634</v>
      </c>
      <c r="M15" s="4">
        <v>195.46</v>
      </c>
      <c r="N15" s="4">
        <v>168.75634779680533</v>
      </c>
      <c r="O15" s="4">
        <v>182.20902202036288</v>
      </c>
      <c r="P15" s="4">
        <v>96.36</v>
      </c>
      <c r="Q15" s="4">
        <v>101.69016834364274</v>
      </c>
      <c r="R15" s="4">
        <v>102.73248762690569</v>
      </c>
      <c r="S15" s="4">
        <v>99.1</v>
      </c>
      <c r="T15" s="4">
        <v>67.06617945316259</v>
      </c>
      <c r="U15" s="4">
        <v>79.476534393457186</v>
      </c>
      <c r="V15" s="4">
        <v>149.36000000000001</v>
      </c>
      <c r="W15" s="4">
        <v>148.85345890429559</v>
      </c>
      <c r="X15" s="4">
        <v>131.06174779804874</v>
      </c>
      <c r="Y15" s="5">
        <v>2029</v>
      </c>
      <c r="Z15" s="5">
        <v>2087</v>
      </c>
      <c r="AA15" s="5">
        <v>2126</v>
      </c>
      <c r="AB15" s="3">
        <v>15</v>
      </c>
      <c r="AC15" s="12"/>
    </row>
    <row r="16" spans="1:29" x14ac:dyDescent="0.2">
      <c r="A16" s="17" t="s">
        <v>28</v>
      </c>
      <c r="B16" s="18" t="s">
        <v>0</v>
      </c>
      <c r="C16" s="3">
        <v>56</v>
      </c>
      <c r="D16" s="2">
        <v>0.998</v>
      </c>
      <c r="E16" s="2">
        <v>0.99789425528622655</v>
      </c>
      <c r="F16" s="2">
        <v>0.99775154960770285</v>
      </c>
      <c r="G16" s="2">
        <v>1.4550000000000001</v>
      </c>
      <c r="H16" s="2">
        <v>1.4515518379326682</v>
      </c>
      <c r="I16" s="2">
        <v>1.4613161633783565</v>
      </c>
      <c r="J16" s="2">
        <v>1.8759999999999999</v>
      </c>
      <c r="K16" s="2">
        <v>1.8407855130729207</v>
      </c>
      <c r="L16" s="2">
        <v>1.8649309441594726</v>
      </c>
      <c r="M16" s="4">
        <v>99.24</v>
      </c>
      <c r="N16" s="4">
        <v>92.607733787646112</v>
      </c>
      <c r="O16" s="4">
        <v>88.932361885247701</v>
      </c>
      <c r="P16" s="4">
        <v>76.95</v>
      </c>
      <c r="Q16" s="4">
        <v>73.025849688394345</v>
      </c>
      <c r="R16" s="4">
        <v>69.685313698785876</v>
      </c>
      <c r="S16" s="4">
        <v>22.29</v>
      </c>
      <c r="T16" s="4">
        <v>19.581884099251774</v>
      </c>
      <c r="U16" s="4">
        <v>19.247048186461832</v>
      </c>
      <c r="V16" s="4">
        <v>144.35</v>
      </c>
      <c r="W16" s="4">
        <v>134.42492618623697</v>
      </c>
      <c r="X16" s="4">
        <v>129.95829787032577</v>
      </c>
      <c r="Y16" s="5">
        <v>1974</v>
      </c>
      <c r="Z16" s="5">
        <v>2030</v>
      </c>
      <c r="AA16" s="5">
        <v>2068</v>
      </c>
      <c r="AB16" s="3">
        <v>23</v>
      </c>
      <c r="AC16" s="12"/>
    </row>
    <row r="17" spans="1:29" x14ac:dyDescent="0.2">
      <c r="A17" s="6" t="s">
        <v>61</v>
      </c>
      <c r="B17" s="19" t="s">
        <v>0</v>
      </c>
      <c r="C17" s="3">
        <v>57</v>
      </c>
      <c r="D17" s="2">
        <v>0.95499999999999996</v>
      </c>
      <c r="E17" s="2">
        <v>0.96186231555622703</v>
      </c>
      <c r="F17" s="2">
        <v>0.96834005555394354</v>
      </c>
      <c r="G17" s="2">
        <v>0.83299999999999996</v>
      </c>
      <c r="H17" s="2">
        <v>1.0455057773148007</v>
      </c>
      <c r="I17" s="2">
        <v>1.0802048390346821</v>
      </c>
      <c r="J17" s="2">
        <v>2</v>
      </c>
      <c r="K17" s="2">
        <v>2.0582621203849962</v>
      </c>
      <c r="L17" s="2">
        <v>1.652685674409331</v>
      </c>
      <c r="M17" s="4">
        <v>168.33</v>
      </c>
      <c r="N17" s="4">
        <v>157.74213171320463</v>
      </c>
      <c r="O17" s="4">
        <v>151.7692383914204</v>
      </c>
      <c r="P17" s="4">
        <v>70.06</v>
      </c>
      <c r="Q17" s="4">
        <v>80.125999695927689</v>
      </c>
      <c r="R17" s="4">
        <v>99.197244984660074</v>
      </c>
      <c r="S17" s="4">
        <v>98.28</v>
      </c>
      <c r="T17" s="4">
        <v>77.616132017276954</v>
      </c>
      <c r="U17" s="4">
        <v>52.571993406760328</v>
      </c>
      <c r="V17" s="4">
        <v>140.13999999999999</v>
      </c>
      <c r="W17" s="4">
        <v>164.92031003210769</v>
      </c>
      <c r="X17" s="4">
        <v>163.94186572702057</v>
      </c>
      <c r="Y17" s="5">
        <v>1995</v>
      </c>
      <c r="Z17" s="5">
        <v>2398</v>
      </c>
      <c r="AA17" s="5">
        <v>2443</v>
      </c>
      <c r="AB17" s="3">
        <v>9</v>
      </c>
      <c r="AC17" s="11">
        <v>0.62204183719872674</v>
      </c>
    </row>
    <row r="18" spans="1:29" x14ac:dyDescent="0.2">
      <c r="A18" s="17" t="s">
        <v>62</v>
      </c>
      <c r="B18" s="18" t="s">
        <v>0</v>
      </c>
      <c r="C18" s="3">
        <v>50</v>
      </c>
      <c r="D18" s="2">
        <v>0.93900000000000006</v>
      </c>
      <c r="E18" s="2">
        <v>0.9745951336258476</v>
      </c>
      <c r="F18" s="2">
        <v>0.97887531693004415</v>
      </c>
      <c r="G18" s="2">
        <v>0.997</v>
      </c>
      <c r="H18" s="2">
        <v>1.2688522836062528</v>
      </c>
      <c r="I18" s="2">
        <v>1.0963578052962522</v>
      </c>
      <c r="J18" s="2">
        <v>2.4369999999999998</v>
      </c>
      <c r="K18" s="2">
        <v>2.33119350325993</v>
      </c>
      <c r="L18" s="2">
        <v>1.8608704024648566</v>
      </c>
      <c r="M18" s="4">
        <v>123.92</v>
      </c>
      <c r="N18" s="4">
        <v>93.210818968868608</v>
      </c>
      <c r="O18" s="4">
        <v>105.72364679514556</v>
      </c>
      <c r="P18" s="4">
        <v>50.7</v>
      </c>
      <c r="Q18" s="4">
        <v>50.733995414824513</v>
      </c>
      <c r="R18" s="4">
        <v>62.288564112100197</v>
      </c>
      <c r="S18" s="4">
        <v>73.22</v>
      </c>
      <c r="T18" s="4">
        <v>42.476823554044095</v>
      </c>
      <c r="U18" s="4">
        <v>43.435082683045358</v>
      </c>
      <c r="V18" s="4">
        <v>123.57</v>
      </c>
      <c r="W18" s="4">
        <v>118.27076050545797</v>
      </c>
      <c r="X18" s="4">
        <v>115.91094536824191</v>
      </c>
      <c r="Y18" s="5">
        <v>1942</v>
      </c>
      <c r="Z18" s="5">
        <v>1998</v>
      </c>
      <c r="AA18" s="5">
        <v>2035</v>
      </c>
      <c r="AB18" s="3">
        <v>15</v>
      </c>
      <c r="AC18" s="12"/>
    </row>
    <row r="19" spans="1:29" x14ac:dyDescent="0.2">
      <c r="A19" s="6" t="s">
        <v>63</v>
      </c>
      <c r="B19" s="19" t="s">
        <v>0</v>
      </c>
      <c r="C19" s="3">
        <v>51</v>
      </c>
      <c r="D19" s="2">
        <v>0.92900000000000005</v>
      </c>
      <c r="E19" s="2">
        <v>0.93241447349331164</v>
      </c>
      <c r="F19" s="2">
        <v>0.93659397161062685</v>
      </c>
      <c r="G19" s="2">
        <v>0.627</v>
      </c>
      <c r="H19" s="2">
        <v>0.94898379959719503</v>
      </c>
      <c r="I19" s="2">
        <v>0.78121796288058232</v>
      </c>
      <c r="J19" s="2">
        <v>1.982</v>
      </c>
      <c r="K19" s="2">
        <v>1.6111104524957742</v>
      </c>
      <c r="L19" s="2">
        <v>1.1661448562779921</v>
      </c>
      <c r="M19" s="4">
        <v>220.87</v>
      </c>
      <c r="N19" s="4">
        <v>150.00006339770113</v>
      </c>
      <c r="O19" s="4">
        <v>167.27591980841964</v>
      </c>
      <c r="P19" s="4">
        <v>69.91</v>
      </c>
      <c r="Q19" s="4">
        <v>88.353737561853421</v>
      </c>
      <c r="R19" s="4">
        <v>112.06065233507944</v>
      </c>
      <c r="S19" s="4">
        <v>150.97</v>
      </c>
      <c r="T19" s="4">
        <v>61.646325835847698</v>
      </c>
      <c r="U19" s="4">
        <v>55.215267473340212</v>
      </c>
      <c r="V19" s="4">
        <v>138.52000000000001</v>
      </c>
      <c r="W19" s="4">
        <v>142.34763010297056</v>
      </c>
      <c r="X19" s="4">
        <v>130.67895331170925</v>
      </c>
      <c r="Y19" s="5">
        <v>2197</v>
      </c>
      <c r="Z19" s="5">
        <v>2260</v>
      </c>
      <c r="AA19" s="5">
        <v>2302</v>
      </c>
      <c r="AB19" s="3">
        <v>11</v>
      </c>
      <c r="AC19" s="11">
        <v>0.54260230849947533</v>
      </c>
    </row>
    <row r="20" spans="1:29" x14ac:dyDescent="0.2">
      <c r="A20" s="17" t="s">
        <v>64</v>
      </c>
      <c r="B20" s="18" t="s">
        <v>0</v>
      </c>
      <c r="C20" s="3">
        <v>57</v>
      </c>
      <c r="D20" s="2">
        <v>0.92500000000000004</v>
      </c>
      <c r="E20" s="2">
        <v>0.92753623188405798</v>
      </c>
      <c r="F20" s="2">
        <v>0.94249201277955275</v>
      </c>
      <c r="G20" s="2">
        <v>1.097</v>
      </c>
      <c r="H20" s="2">
        <v>0.95528666716202082</v>
      </c>
      <c r="I20" s="2">
        <v>0.95646843323937003</v>
      </c>
      <c r="J20" s="2">
        <v>2.3119999999999998</v>
      </c>
      <c r="K20" s="2">
        <v>2.1071981058213463</v>
      </c>
      <c r="L20" s="2">
        <v>1.5147611706539257</v>
      </c>
      <c r="M20" s="4">
        <v>151.49</v>
      </c>
      <c r="N20" s="4">
        <v>176.3781473928301</v>
      </c>
      <c r="O20" s="4">
        <v>173.55616841886888</v>
      </c>
      <c r="P20" s="4">
        <v>71.84</v>
      </c>
      <c r="Q20" s="4">
        <v>79.960062662183063</v>
      </c>
      <c r="R20" s="4">
        <v>109.58889077870988</v>
      </c>
      <c r="S20" s="4">
        <v>79.650000000000006</v>
      </c>
      <c r="T20" s="4">
        <v>96.418084730647024</v>
      </c>
      <c r="U20" s="4">
        <v>63.967277640159011</v>
      </c>
      <c r="V20" s="4">
        <v>166.13</v>
      </c>
      <c r="W20" s="4">
        <v>168.49169258310832</v>
      </c>
      <c r="X20" s="4">
        <v>166.00099648662379</v>
      </c>
      <c r="Y20" s="5">
        <v>2284</v>
      </c>
      <c r="Z20" s="5">
        <v>2589</v>
      </c>
      <c r="AA20" s="5">
        <v>2636</v>
      </c>
      <c r="AB20" s="3">
        <v>9</v>
      </c>
      <c r="AC20" s="12"/>
    </row>
    <row r="21" spans="1:29" x14ac:dyDescent="0.2">
      <c r="A21" s="6" t="s">
        <v>65</v>
      </c>
      <c r="B21" s="19" t="s">
        <v>0</v>
      </c>
      <c r="C21" s="3">
        <v>43</v>
      </c>
      <c r="D21" s="2">
        <v>0.9</v>
      </c>
      <c r="E21" s="2">
        <v>0.89725419478451984</v>
      </c>
      <c r="F21" s="2">
        <v>0.928999095847305</v>
      </c>
      <c r="G21" s="2">
        <v>0.8590000000000001</v>
      </c>
      <c r="H21" s="2">
        <v>0.93719339903600973</v>
      </c>
      <c r="I21" s="2">
        <v>0.92204537094465966</v>
      </c>
      <c r="J21" s="2">
        <v>1.534</v>
      </c>
      <c r="K21" s="2">
        <v>1.6403100169845575</v>
      </c>
      <c r="L21" s="2">
        <v>1.4735452062553505</v>
      </c>
      <c r="M21" s="4">
        <v>154.74</v>
      </c>
      <c r="N21" s="4">
        <v>152.78397626796456</v>
      </c>
      <c r="O21" s="4">
        <v>152.80061222921287</v>
      </c>
      <c r="P21" s="4">
        <v>86.67</v>
      </c>
      <c r="Q21" s="4">
        <v>87.293336353599045</v>
      </c>
      <c r="R21" s="4">
        <v>95.612334514996249</v>
      </c>
      <c r="S21" s="4">
        <v>68.069999999999993</v>
      </c>
      <c r="T21" s="4">
        <v>65.490639914365516</v>
      </c>
      <c r="U21" s="4">
        <v>57.188277714216632</v>
      </c>
      <c r="V21" s="4">
        <v>132.99</v>
      </c>
      <c r="W21" s="4">
        <v>143.18813403681074</v>
      </c>
      <c r="X21" s="4">
        <v>140.8890971834557</v>
      </c>
      <c r="Y21" s="5">
        <v>2005</v>
      </c>
      <c r="Z21" s="5">
        <v>2424</v>
      </c>
      <c r="AA21" s="5">
        <v>2469</v>
      </c>
      <c r="AB21" s="3">
        <v>6</v>
      </c>
      <c r="AC21" s="11">
        <v>0.63369312169312164</v>
      </c>
    </row>
    <row r="22" spans="1:29" x14ac:dyDescent="0.2">
      <c r="A22" s="17" t="s">
        <v>66</v>
      </c>
      <c r="B22" s="18" t="s">
        <v>0</v>
      </c>
      <c r="C22" s="3">
        <v>50</v>
      </c>
      <c r="D22" s="2">
        <v>0.9840000000000001</v>
      </c>
      <c r="E22" s="2">
        <v>0.99458599517760815</v>
      </c>
      <c r="F22" s="2">
        <v>0.99404800510883717</v>
      </c>
      <c r="G22" s="2">
        <v>0.79500000000000004</v>
      </c>
      <c r="H22" s="2">
        <v>0.88901981755572046</v>
      </c>
      <c r="I22" s="2">
        <v>1.0618598684011529</v>
      </c>
      <c r="J22" s="2">
        <v>2.2949999999999999</v>
      </c>
      <c r="K22" s="2">
        <v>1.9731808478117843</v>
      </c>
      <c r="L22" s="2">
        <v>1.8156672610266176</v>
      </c>
      <c r="M22" s="4">
        <v>134.13999999999999</v>
      </c>
      <c r="N22" s="4">
        <v>134.92877601382446</v>
      </c>
      <c r="O22" s="4">
        <v>105.31671144657832</v>
      </c>
      <c r="P22" s="4">
        <v>46.45</v>
      </c>
      <c r="Q22" s="4">
        <v>60.792377935278338</v>
      </c>
      <c r="R22" s="4">
        <v>61.592557049177536</v>
      </c>
      <c r="S22" s="4">
        <v>87.69</v>
      </c>
      <c r="T22" s="4">
        <v>74.136398078546137</v>
      </c>
      <c r="U22" s="4">
        <v>43.724154397400795</v>
      </c>
      <c r="V22" s="4">
        <v>106.61</v>
      </c>
      <c r="W22" s="4">
        <v>119.95435583482691</v>
      </c>
      <c r="X22" s="4">
        <v>111.83158935710587</v>
      </c>
      <c r="Y22" s="5">
        <v>1716</v>
      </c>
      <c r="Z22" s="5">
        <v>1938</v>
      </c>
      <c r="AA22" s="5">
        <v>1974</v>
      </c>
      <c r="AB22" s="3">
        <v>9</v>
      </c>
      <c r="AC22" s="12"/>
    </row>
    <row r="23" spans="1:29" x14ac:dyDescent="0.2">
      <c r="A23" s="6" t="s">
        <v>29</v>
      </c>
      <c r="B23" s="19" t="s">
        <v>0</v>
      </c>
      <c r="C23" s="3">
        <v>45</v>
      </c>
      <c r="D23" s="2">
        <v>0.877</v>
      </c>
      <c r="E23" s="2">
        <v>0.8881934937088467</v>
      </c>
      <c r="F23" s="2">
        <v>0.88943644522754173</v>
      </c>
      <c r="G23" s="2">
        <v>0.46299999999999997</v>
      </c>
      <c r="H23" s="2">
        <v>0.62396648390005527</v>
      </c>
      <c r="I23" s="2">
        <v>0.67895571283958611</v>
      </c>
      <c r="J23" s="2">
        <v>0.96700000000000008</v>
      </c>
      <c r="K23" s="2">
        <v>1.2570282227642635</v>
      </c>
      <c r="L23" s="2">
        <v>1.2172781642504935</v>
      </c>
      <c r="M23" s="4">
        <v>168.43</v>
      </c>
      <c r="N23" s="4">
        <v>171.48155529079457</v>
      </c>
      <c r="O23" s="4">
        <v>194.459761652395</v>
      </c>
      <c r="P23" s="4">
        <v>80.650000000000006</v>
      </c>
      <c r="Q23" s="4">
        <v>85.120398389476748</v>
      </c>
      <c r="R23" s="4">
        <v>108.46293802748983</v>
      </c>
      <c r="S23" s="4">
        <v>87.78</v>
      </c>
      <c r="T23" s="4">
        <v>86.361156901317841</v>
      </c>
      <c r="U23" s="4">
        <v>85.996823624905176</v>
      </c>
      <c r="V23" s="4">
        <v>77.989999999999995</v>
      </c>
      <c r="W23" s="4">
        <v>106.99874310851003</v>
      </c>
      <c r="X23" s="4">
        <v>132.02956609131786</v>
      </c>
      <c r="Y23" s="5">
        <v>1500</v>
      </c>
      <c r="Z23" s="5">
        <v>2100</v>
      </c>
      <c r="AA23" s="5">
        <v>2600</v>
      </c>
      <c r="AB23" s="3">
        <v>4</v>
      </c>
      <c r="AC23" s="11">
        <v>0.84676679660628296</v>
      </c>
    </row>
    <row r="24" spans="1:29" x14ac:dyDescent="0.2">
      <c r="A24" s="17" t="s">
        <v>30</v>
      </c>
      <c r="B24" s="18" t="s">
        <v>0</v>
      </c>
      <c r="C24" s="3">
        <v>88</v>
      </c>
      <c r="D24" s="2">
        <v>0.96200000000000008</v>
      </c>
      <c r="E24" s="2">
        <v>0.97085918265021287</v>
      </c>
      <c r="F24" s="2">
        <v>0.9749002274548223</v>
      </c>
      <c r="G24" s="2">
        <v>0.93500000000000005</v>
      </c>
      <c r="H24" s="2">
        <v>1.0132740153764017</v>
      </c>
      <c r="I24" s="2">
        <v>1.0828690688883054</v>
      </c>
      <c r="J24" s="2">
        <v>1.9769999999999999</v>
      </c>
      <c r="K24" s="2">
        <v>2.3751791570985441</v>
      </c>
      <c r="L24" s="2">
        <v>2.2766083721514674</v>
      </c>
      <c r="M24" s="4">
        <v>142.49</v>
      </c>
      <c r="N24" s="4">
        <v>129.99051624376534</v>
      </c>
      <c r="O24" s="4">
        <v>138.0359330000536</v>
      </c>
      <c r="P24" s="4">
        <v>67.37</v>
      </c>
      <c r="Q24" s="4">
        <v>55.455190384910694</v>
      </c>
      <c r="R24" s="4">
        <v>65.656809519521389</v>
      </c>
      <c r="S24" s="4">
        <v>75.13</v>
      </c>
      <c r="T24" s="4">
        <v>74.535325858854662</v>
      </c>
      <c r="U24" s="4">
        <v>72.379123480532201</v>
      </c>
      <c r="V24" s="4">
        <v>133.19</v>
      </c>
      <c r="W24" s="4">
        <v>131.71601235517147</v>
      </c>
      <c r="X24" s="4">
        <v>149.47484224089655</v>
      </c>
      <c r="Y24" s="5">
        <v>1858</v>
      </c>
      <c r="Z24" s="5">
        <v>1911</v>
      </c>
      <c r="AA24" s="5">
        <v>2277</v>
      </c>
      <c r="AB24" s="3">
        <v>4</v>
      </c>
      <c r="AC24" s="11">
        <v>0.53343187660668379</v>
      </c>
    </row>
    <row r="25" spans="1:29" x14ac:dyDescent="0.2">
      <c r="A25" s="6" t="s">
        <v>31</v>
      </c>
      <c r="B25" s="19" t="s">
        <v>0</v>
      </c>
      <c r="C25" s="3">
        <v>61</v>
      </c>
      <c r="D25" s="2">
        <v>0.92700000000000005</v>
      </c>
      <c r="E25" s="2">
        <v>0.95278359816939617</v>
      </c>
      <c r="F25" s="2">
        <v>0.95684198991242231</v>
      </c>
      <c r="G25" s="2">
        <v>0.98</v>
      </c>
      <c r="H25" s="2">
        <v>0.79013312155301829</v>
      </c>
      <c r="I25" s="2">
        <v>0.78031143804392877</v>
      </c>
      <c r="J25" s="2">
        <v>2.0230000000000001</v>
      </c>
      <c r="K25" s="2">
        <v>2.0048869282256709</v>
      </c>
      <c r="L25" s="2">
        <v>1.8870562331064658</v>
      </c>
      <c r="M25" s="4">
        <v>121.56</v>
      </c>
      <c r="N25" s="4">
        <v>149.99999370534096</v>
      </c>
      <c r="O25" s="4">
        <v>149.99999689183596</v>
      </c>
      <c r="P25" s="4">
        <v>58.88</v>
      </c>
      <c r="Q25" s="4">
        <v>59.115534941526391</v>
      </c>
      <c r="R25" s="4">
        <v>62.026086572190501</v>
      </c>
      <c r="S25" s="4">
        <v>62.67</v>
      </c>
      <c r="T25" s="4">
        <v>90.884458763814578</v>
      </c>
      <c r="U25" s="4">
        <v>87.973910319645455</v>
      </c>
      <c r="V25" s="4">
        <v>119.12</v>
      </c>
      <c r="W25" s="4">
        <v>118.51996325933416</v>
      </c>
      <c r="X25" s="4">
        <v>117.04671328125335</v>
      </c>
      <c r="Y25" s="5">
        <v>1942</v>
      </c>
      <c r="Z25" s="5">
        <v>1998</v>
      </c>
      <c r="AA25" s="5">
        <v>1998</v>
      </c>
      <c r="AB25" s="3">
        <v>14</v>
      </c>
      <c r="AC25" s="12"/>
    </row>
    <row r="26" spans="1:29" x14ac:dyDescent="0.2">
      <c r="A26" s="17" t="s">
        <v>32</v>
      </c>
      <c r="B26" s="18" t="s">
        <v>0</v>
      </c>
      <c r="C26" s="3">
        <v>63</v>
      </c>
      <c r="D26" s="2">
        <v>0.70599999999999996</v>
      </c>
      <c r="E26" s="2">
        <v>0.72293035227229074</v>
      </c>
      <c r="F26" s="2">
        <v>0.75583467256307679</v>
      </c>
      <c r="G26" s="2">
        <v>0.56499999999999995</v>
      </c>
      <c r="H26" s="2">
        <v>0.62213397999082753</v>
      </c>
      <c r="I26" s="2">
        <v>0.66181488010746503</v>
      </c>
      <c r="J26" s="2">
        <v>1.248</v>
      </c>
      <c r="K26" s="2">
        <v>1.2260307071417811</v>
      </c>
      <c r="L26" s="2">
        <v>1.139846731166321</v>
      </c>
      <c r="M26" s="4">
        <v>160.59</v>
      </c>
      <c r="N26" s="4">
        <v>150.00000384752326</v>
      </c>
      <c r="O26" s="4">
        <v>150.00001772354321</v>
      </c>
      <c r="P26" s="4">
        <v>72.75</v>
      </c>
      <c r="Q26" s="4">
        <v>76.115629770688386</v>
      </c>
      <c r="R26" s="4">
        <v>87.092624851629324</v>
      </c>
      <c r="S26" s="4">
        <v>87.84</v>
      </c>
      <c r="T26" s="4">
        <v>73.884374076834888</v>
      </c>
      <c r="U26" s="4">
        <v>62.907392871913885</v>
      </c>
      <c r="V26" s="4">
        <v>90.76</v>
      </c>
      <c r="W26" s="4">
        <v>93.320099392299085</v>
      </c>
      <c r="X26" s="4">
        <v>99.272243745824383</v>
      </c>
      <c r="Y26" s="5">
        <v>1686</v>
      </c>
      <c r="Z26" s="5">
        <v>1982</v>
      </c>
      <c r="AA26" s="5">
        <v>2019</v>
      </c>
      <c r="AB26" s="3">
        <v>6</v>
      </c>
      <c r="AC26" s="11">
        <v>0.41964028776978418</v>
      </c>
    </row>
    <row r="27" spans="1:29" x14ac:dyDescent="0.2">
      <c r="A27" s="6" t="s">
        <v>33</v>
      </c>
      <c r="B27" s="19" t="s">
        <v>0</v>
      </c>
      <c r="C27" s="3">
        <v>32</v>
      </c>
      <c r="D27" s="2">
        <v>0.78599999999999992</v>
      </c>
      <c r="E27" s="2">
        <v>0.83808063514759279</v>
      </c>
      <c r="F27" s="2">
        <v>0.88125698670972552</v>
      </c>
      <c r="G27" s="2">
        <v>0.76400000000000001</v>
      </c>
      <c r="H27" s="2">
        <v>0.79442894825650667</v>
      </c>
      <c r="I27" s="2">
        <v>0.78123138884296617</v>
      </c>
      <c r="J27" s="2">
        <v>1.641</v>
      </c>
      <c r="K27" s="2">
        <v>1.6392628847372743</v>
      </c>
      <c r="L27" s="2">
        <v>1.6027782393949879</v>
      </c>
      <c r="M27" s="4">
        <v>166.22</v>
      </c>
      <c r="N27" s="4">
        <v>150.00004648857822</v>
      </c>
      <c r="O27" s="4">
        <v>149.94440375428223</v>
      </c>
      <c r="P27" s="4">
        <v>77.36</v>
      </c>
      <c r="Q27" s="4">
        <v>72.69387984066195</v>
      </c>
      <c r="R27" s="4">
        <v>73.086389567159657</v>
      </c>
      <c r="S27" s="4">
        <v>88.86</v>
      </c>
      <c r="T27" s="4">
        <v>77.306166647916271</v>
      </c>
      <c r="U27" s="4">
        <v>76.858014187122563</v>
      </c>
      <c r="V27" s="4">
        <v>126.94</v>
      </c>
      <c r="W27" s="4">
        <v>119.1643791703483</v>
      </c>
      <c r="X27" s="4">
        <v>117.14127479418836</v>
      </c>
      <c r="Y27" s="5">
        <v>1940</v>
      </c>
      <c r="Z27" s="5">
        <v>1990</v>
      </c>
      <c r="AA27" s="5">
        <v>2030</v>
      </c>
      <c r="AB27" s="3">
        <v>26</v>
      </c>
      <c r="AC27" s="12"/>
    </row>
    <row r="28" spans="1:29" x14ac:dyDescent="0.2">
      <c r="A28" s="17" t="s">
        <v>34</v>
      </c>
      <c r="B28" s="18" t="s">
        <v>0</v>
      </c>
      <c r="C28" s="3">
        <v>55</v>
      </c>
      <c r="D28" s="2">
        <v>0.95499999999999996</v>
      </c>
      <c r="E28" s="2">
        <v>0.95399040661066592</v>
      </c>
      <c r="F28" s="2">
        <v>0.95998502188209411</v>
      </c>
      <c r="G28" s="2">
        <v>0.69400000000000006</v>
      </c>
      <c r="H28" s="2">
        <v>0.66078392404493713</v>
      </c>
      <c r="I28" s="2">
        <v>0.99877696899866286</v>
      </c>
      <c r="J28" s="2">
        <v>1.4809999999999999</v>
      </c>
      <c r="K28" s="2">
        <v>1.3405147931394723</v>
      </c>
      <c r="L28" s="2">
        <v>1.8531646952209151</v>
      </c>
      <c r="M28" s="4">
        <v>150</v>
      </c>
      <c r="N28" s="4">
        <v>150.14866566861829</v>
      </c>
      <c r="O28" s="4">
        <v>150.90212717761295</v>
      </c>
      <c r="P28" s="4">
        <v>70.3</v>
      </c>
      <c r="Q28" s="4">
        <v>74.013226111633159</v>
      </c>
      <c r="R28" s="4">
        <v>81.329829769900755</v>
      </c>
      <c r="S28" s="4">
        <v>79.7</v>
      </c>
      <c r="T28" s="4">
        <v>76.135439556985133</v>
      </c>
      <c r="U28" s="4">
        <v>69.572297407712213</v>
      </c>
      <c r="V28" s="4">
        <v>104.14</v>
      </c>
      <c r="W28" s="4">
        <v>99.215824490620918</v>
      </c>
      <c r="X28" s="4">
        <v>150.71756919790704</v>
      </c>
      <c r="Y28" s="5">
        <v>1837</v>
      </c>
      <c r="Z28" s="5">
        <v>1890</v>
      </c>
      <c r="AA28" s="5">
        <v>2915</v>
      </c>
      <c r="AB28" s="3">
        <v>2</v>
      </c>
      <c r="AC28" s="11">
        <v>0.61150195907705707</v>
      </c>
    </row>
    <row r="29" spans="1:29" x14ac:dyDescent="0.2">
      <c r="A29" s="6" t="s">
        <v>35</v>
      </c>
      <c r="B29" s="19" t="s">
        <v>0</v>
      </c>
      <c r="C29" s="3">
        <v>34</v>
      </c>
      <c r="D29" s="2">
        <v>0.80400000000000005</v>
      </c>
      <c r="E29" s="2">
        <v>0.81769527517762086</v>
      </c>
      <c r="F29" s="2">
        <v>0.92334169903116803</v>
      </c>
      <c r="G29" s="2">
        <v>0.61899999999999999</v>
      </c>
      <c r="H29" s="2">
        <v>0.76432757624748393</v>
      </c>
      <c r="I29" s="2">
        <v>0.83317831372110107</v>
      </c>
      <c r="J29" s="2">
        <v>1.1870000000000001</v>
      </c>
      <c r="K29" s="2">
        <v>1.4060252583438069</v>
      </c>
      <c r="L29" s="2">
        <v>1.5538331981785289</v>
      </c>
      <c r="M29" s="4">
        <v>144.18</v>
      </c>
      <c r="N29" s="4">
        <v>129.05322921234972</v>
      </c>
      <c r="O29" s="4">
        <v>115.58796035141182</v>
      </c>
      <c r="P29" s="4">
        <v>75.19</v>
      </c>
      <c r="Q29" s="4">
        <v>70.154459392127549</v>
      </c>
      <c r="R29" s="4">
        <v>61.97922788941834</v>
      </c>
      <c r="S29" s="4">
        <v>69</v>
      </c>
      <c r="T29" s="4">
        <v>58.898769820222157</v>
      </c>
      <c r="U29" s="4">
        <v>53.608732461993476</v>
      </c>
      <c r="V29" s="4">
        <v>89.25</v>
      </c>
      <c r="W29" s="4">
        <v>98.638941890786242</v>
      </c>
      <c r="X29" s="4">
        <v>96.305381892050775</v>
      </c>
      <c r="Y29" s="5">
        <v>1470</v>
      </c>
      <c r="Z29" s="5">
        <v>1620</v>
      </c>
      <c r="AA29" s="5">
        <v>1650</v>
      </c>
      <c r="AB29" s="3">
        <v>10</v>
      </c>
      <c r="AC29" s="12"/>
    </row>
    <row r="30" spans="1:29" x14ac:dyDescent="0.2">
      <c r="A30" s="17" t="s">
        <v>36</v>
      </c>
      <c r="B30" s="18" t="s">
        <v>0</v>
      </c>
      <c r="C30" s="3">
        <v>35</v>
      </c>
      <c r="D30" s="2">
        <v>0.91400000000000003</v>
      </c>
      <c r="E30" s="2">
        <v>0.90960540314548999</v>
      </c>
      <c r="F30" s="2">
        <v>0.94133206728160612</v>
      </c>
      <c r="G30" s="2">
        <v>1</v>
      </c>
      <c r="H30" s="2">
        <v>0.81306330600699939</v>
      </c>
      <c r="I30" s="2">
        <v>0.79244148977835194</v>
      </c>
      <c r="J30" s="2">
        <v>2.133</v>
      </c>
      <c r="K30" s="2">
        <v>2.0769295533172092</v>
      </c>
      <c r="L30" s="2">
        <v>2.0301759558736974</v>
      </c>
      <c r="M30" s="4">
        <v>121.41</v>
      </c>
      <c r="N30" s="4">
        <v>149.92945802329933</v>
      </c>
      <c r="O30" s="4">
        <v>151.10044441482208</v>
      </c>
      <c r="P30" s="4">
        <v>56.93</v>
      </c>
      <c r="Q30" s="4">
        <v>58.693440330493146</v>
      </c>
      <c r="R30" s="4">
        <v>58.979252971559617</v>
      </c>
      <c r="S30" s="4">
        <v>64.48</v>
      </c>
      <c r="T30" s="4">
        <v>91.236017692806186</v>
      </c>
      <c r="U30" s="4">
        <v>92.121191443262461</v>
      </c>
      <c r="V30" s="4">
        <v>121.43</v>
      </c>
      <c r="W30" s="4">
        <v>121.90214080826139</v>
      </c>
      <c r="X30" s="4">
        <v>119.73826127825266</v>
      </c>
      <c r="Y30" s="5">
        <v>1890</v>
      </c>
      <c r="Z30" s="5">
        <v>1944</v>
      </c>
      <c r="AA30" s="5">
        <v>1980</v>
      </c>
      <c r="AB30" s="3">
        <v>22</v>
      </c>
      <c r="AC30" s="12"/>
    </row>
    <row r="31" spans="1:29" x14ac:dyDescent="0.2">
      <c r="A31" s="6" t="s">
        <v>37</v>
      </c>
      <c r="B31" s="19" t="s">
        <v>0</v>
      </c>
      <c r="C31" s="3">
        <v>36</v>
      </c>
      <c r="D31" s="2">
        <v>0.91500000000000004</v>
      </c>
      <c r="E31" s="2">
        <v>0.91856944394970252</v>
      </c>
      <c r="F31" s="2">
        <v>0.92823980010893714</v>
      </c>
      <c r="G31" s="2">
        <v>0.61</v>
      </c>
      <c r="H31" s="2">
        <v>0.62026580387482289</v>
      </c>
      <c r="I31" s="2">
        <v>0.59584890364927234</v>
      </c>
      <c r="J31" s="2">
        <v>1.1100000000000001</v>
      </c>
      <c r="K31" s="2">
        <v>1.0593841224252709</v>
      </c>
      <c r="L31" s="2">
        <v>1.0392198357721827</v>
      </c>
      <c r="M31" s="4">
        <v>151.18</v>
      </c>
      <c r="N31" s="4">
        <v>159.75782764572278</v>
      </c>
      <c r="O31" s="4">
        <v>150.00000392254296</v>
      </c>
      <c r="P31" s="4">
        <v>83.14</v>
      </c>
      <c r="Q31" s="4">
        <v>93.537665226769178</v>
      </c>
      <c r="R31" s="4">
        <v>86.004264745603862</v>
      </c>
      <c r="S31" s="4">
        <v>68.040000000000006</v>
      </c>
      <c r="T31" s="4">
        <v>66.220162418953592</v>
      </c>
      <c r="U31" s="4">
        <v>63.99573917693909</v>
      </c>
      <c r="V31" s="4">
        <v>92.24</v>
      </c>
      <c r="W31" s="4">
        <v>99.092317389969651</v>
      </c>
      <c r="X31" s="4">
        <v>89.377337884633775</v>
      </c>
      <c r="Y31" s="5">
        <v>1509</v>
      </c>
      <c r="Z31" s="5">
        <v>1553</v>
      </c>
      <c r="AA31" s="5">
        <v>1581</v>
      </c>
      <c r="AB31" s="3">
        <v>33</v>
      </c>
      <c r="AC31" s="12"/>
    </row>
    <row r="32" spans="1:29" x14ac:dyDescent="0.2">
      <c r="A32" s="17" t="s">
        <v>38</v>
      </c>
      <c r="B32" s="18" t="s">
        <v>0</v>
      </c>
      <c r="C32" s="3">
        <v>61</v>
      </c>
      <c r="D32" s="2">
        <v>0.92299999999999993</v>
      </c>
      <c r="E32" s="2">
        <v>0.92473977184793188</v>
      </c>
      <c r="F32" s="2">
        <v>0.93897231684498395</v>
      </c>
      <c r="G32" s="2">
        <v>1.0490000000000002</v>
      </c>
      <c r="H32" s="2">
        <v>1.1863239123212437</v>
      </c>
      <c r="I32" s="2">
        <v>1</v>
      </c>
      <c r="J32" s="2">
        <v>2.2799999999999998</v>
      </c>
      <c r="K32" s="2">
        <v>1.9122047739211463</v>
      </c>
      <c r="L32" s="2">
        <v>2.1058065669698016</v>
      </c>
      <c r="M32" s="4">
        <v>148.16</v>
      </c>
      <c r="N32" s="4">
        <v>127.55327113507232</v>
      </c>
      <c r="O32" s="4">
        <v>187.19305994471645</v>
      </c>
      <c r="P32" s="4">
        <v>68.17</v>
      </c>
      <c r="Q32" s="4">
        <v>79.133520481719756</v>
      </c>
      <c r="R32" s="4">
        <v>88.893758278131955</v>
      </c>
      <c r="S32" s="4">
        <v>79.989999999999995</v>
      </c>
      <c r="T32" s="4">
        <v>48.419750653352558</v>
      </c>
      <c r="U32" s="4">
        <v>98.299301666584498</v>
      </c>
      <c r="V32" s="4">
        <v>155.43</v>
      </c>
      <c r="W32" s="4">
        <v>151.31949564233133</v>
      </c>
      <c r="X32" s="4">
        <v>187.19305994471645</v>
      </c>
      <c r="Y32" s="5">
        <v>2520</v>
      </c>
      <c r="Z32" s="5">
        <v>2592</v>
      </c>
      <c r="AA32" s="5">
        <v>3520</v>
      </c>
      <c r="AB32" s="3">
        <v>5</v>
      </c>
      <c r="AC32" s="11">
        <v>0.72801001251564457</v>
      </c>
    </row>
    <row r="33" spans="1:29" x14ac:dyDescent="0.2">
      <c r="A33" s="6" t="s">
        <v>39</v>
      </c>
      <c r="B33" s="19" t="s">
        <v>0</v>
      </c>
      <c r="C33" s="3">
        <v>54</v>
      </c>
      <c r="D33" s="2">
        <v>0.97400000000000009</v>
      </c>
      <c r="E33" s="2">
        <v>0.97916056775003546</v>
      </c>
      <c r="F33" s="2">
        <v>0.98275913756715272</v>
      </c>
      <c r="G33" s="2">
        <v>1.109</v>
      </c>
      <c r="H33" s="2">
        <v>1.3401925600875206</v>
      </c>
      <c r="I33" s="2">
        <v>1.4066164016369778</v>
      </c>
      <c r="J33" s="2">
        <v>2.3690000000000002</v>
      </c>
      <c r="K33" s="2">
        <v>2.3553968086026638</v>
      </c>
      <c r="L33" s="2">
        <v>2.365938419672323</v>
      </c>
      <c r="M33" s="4">
        <v>166.03</v>
      </c>
      <c r="N33" s="4">
        <v>138.3002332059055</v>
      </c>
      <c r="O33" s="4">
        <v>127.02760447054825</v>
      </c>
      <c r="P33" s="4">
        <v>77.760000000000005</v>
      </c>
      <c r="Q33" s="4">
        <v>78.691175484304779</v>
      </c>
      <c r="R33" s="4">
        <v>75.521455006286473</v>
      </c>
      <c r="S33" s="4">
        <v>88.27</v>
      </c>
      <c r="T33" s="4">
        <v>59.609057721600735</v>
      </c>
      <c r="U33" s="4">
        <v>51.506149464261789</v>
      </c>
      <c r="V33" s="4">
        <v>184.2</v>
      </c>
      <c r="W33" s="4">
        <v>185.34894360092363</v>
      </c>
      <c r="X33" s="4">
        <v>178.67911190892787</v>
      </c>
      <c r="Y33" s="5">
        <v>2798</v>
      </c>
      <c r="Z33" s="5">
        <v>2878</v>
      </c>
      <c r="AA33" s="5">
        <v>2931</v>
      </c>
      <c r="AB33" s="3">
        <v>9</v>
      </c>
      <c r="AC33" s="11">
        <v>0.63750573532303523</v>
      </c>
    </row>
    <row r="34" spans="1:29" x14ac:dyDescent="0.2">
      <c r="A34" s="17" t="s">
        <v>40</v>
      </c>
      <c r="B34" s="18" t="s">
        <v>0</v>
      </c>
      <c r="C34" s="3">
        <v>41</v>
      </c>
      <c r="D34" s="2">
        <v>0.95599999999999996</v>
      </c>
      <c r="E34" s="2">
        <v>0.97319354750562448</v>
      </c>
      <c r="F34" s="2">
        <v>0.98878308727177422</v>
      </c>
      <c r="G34" s="2">
        <v>0.78299999999999992</v>
      </c>
      <c r="H34" s="2">
        <v>1.1909446840655171</v>
      </c>
      <c r="I34" s="2">
        <v>1.0971164945033827</v>
      </c>
      <c r="J34" s="2">
        <v>1.885</v>
      </c>
      <c r="K34" s="2">
        <v>1.959534711325265</v>
      </c>
      <c r="L34" s="2">
        <v>1.9421302616240015</v>
      </c>
      <c r="M34" s="4">
        <v>181.37</v>
      </c>
      <c r="N34" s="4">
        <v>110.32888636481513</v>
      </c>
      <c r="O34" s="4">
        <v>119.3241283384672</v>
      </c>
      <c r="P34" s="4">
        <v>75.34</v>
      </c>
      <c r="Q34" s="4">
        <v>67.054490005017641</v>
      </c>
      <c r="R34" s="4">
        <v>67.406636917805088</v>
      </c>
      <c r="S34" s="4">
        <v>106.03</v>
      </c>
      <c r="T34" s="4">
        <v>43.274396359797485</v>
      </c>
      <c r="U34" s="4">
        <v>51.91749142066211</v>
      </c>
      <c r="V34" s="4">
        <v>142.01</v>
      </c>
      <c r="W34" s="4">
        <v>131.39560071504511</v>
      </c>
      <c r="X34" s="4">
        <v>130.91246939237087</v>
      </c>
      <c r="Y34" s="5">
        <v>2415</v>
      </c>
      <c r="Z34" s="5">
        <v>2484</v>
      </c>
      <c r="AA34" s="5">
        <v>2530</v>
      </c>
      <c r="AB34" s="3">
        <v>20</v>
      </c>
      <c r="AC34" s="12"/>
    </row>
    <row r="35" spans="1:29" x14ac:dyDescent="0.2">
      <c r="A35" s="6" t="s">
        <v>41</v>
      </c>
      <c r="B35" s="19" t="s">
        <v>0</v>
      </c>
      <c r="C35" s="3">
        <v>54</v>
      </c>
      <c r="D35" s="2">
        <v>0.93</v>
      </c>
      <c r="E35" s="2">
        <v>0.91765634415712538</v>
      </c>
      <c r="F35" s="2">
        <v>0.93307329542950324</v>
      </c>
      <c r="G35" s="2">
        <v>1</v>
      </c>
      <c r="H35" s="2">
        <v>1.2325200315318532</v>
      </c>
      <c r="I35" s="2">
        <v>1.3791670002550402</v>
      </c>
      <c r="J35" s="2">
        <v>3.508</v>
      </c>
      <c r="K35" s="2">
        <v>3.1052533668710369</v>
      </c>
      <c r="L35" s="2">
        <v>2.9382203399516613</v>
      </c>
      <c r="M35" s="4">
        <v>175.3</v>
      </c>
      <c r="N35" s="4">
        <v>144.81209655813103</v>
      </c>
      <c r="O35" s="4">
        <v>126.00653551266959</v>
      </c>
      <c r="P35" s="4">
        <v>49.97</v>
      </c>
      <c r="Q35" s="4">
        <v>57.478018289975495</v>
      </c>
      <c r="R35" s="4">
        <v>59.146025651159214</v>
      </c>
      <c r="S35" s="4">
        <v>125.33</v>
      </c>
      <c r="T35" s="4">
        <v>87.334078268155551</v>
      </c>
      <c r="U35" s="4">
        <v>66.860509861510366</v>
      </c>
      <c r="V35" s="4">
        <v>175.3</v>
      </c>
      <c r="W35" s="4">
        <v>178.48380981602145</v>
      </c>
      <c r="X35" s="4">
        <v>173.78405559553872</v>
      </c>
      <c r="Y35" s="5">
        <v>2740</v>
      </c>
      <c r="Z35" s="5">
        <v>2818</v>
      </c>
      <c r="AA35" s="5">
        <v>2871</v>
      </c>
      <c r="AB35" s="3">
        <v>11</v>
      </c>
      <c r="AC35" s="11">
        <v>0.15774025974025974</v>
      </c>
    </row>
    <row r="36" spans="1:29" x14ac:dyDescent="0.2">
      <c r="A36" s="17" t="s">
        <v>42</v>
      </c>
      <c r="B36" s="18" t="s">
        <v>0</v>
      </c>
      <c r="C36" s="3">
        <v>56</v>
      </c>
      <c r="D36" s="2">
        <v>0.91500000000000004</v>
      </c>
      <c r="E36" s="2">
        <v>0.91609335882828358</v>
      </c>
      <c r="F36" s="2">
        <v>0.94922428728933694</v>
      </c>
      <c r="G36" s="2">
        <v>0.78099999999999992</v>
      </c>
      <c r="H36" s="2">
        <v>1.2227733477375688</v>
      </c>
      <c r="I36" s="2">
        <v>1.1696313035775745</v>
      </c>
      <c r="J36" s="2">
        <v>1.774</v>
      </c>
      <c r="K36" s="2">
        <v>1.978005948104314</v>
      </c>
      <c r="L36" s="2">
        <v>1.8004172633112199</v>
      </c>
      <c r="M36" s="4">
        <v>149.76</v>
      </c>
      <c r="N36" s="4">
        <v>111.82722397041746</v>
      </c>
      <c r="O36" s="4">
        <v>114.63189006962196</v>
      </c>
      <c r="P36" s="4">
        <v>65.92</v>
      </c>
      <c r="Q36" s="4">
        <v>69.12989779103286</v>
      </c>
      <c r="R36" s="4">
        <v>74.46998523392665</v>
      </c>
      <c r="S36" s="4">
        <v>83.84</v>
      </c>
      <c r="T36" s="4">
        <v>42.697326179384596</v>
      </c>
      <c r="U36" s="4">
        <v>40.161904835695317</v>
      </c>
      <c r="V36" s="4">
        <v>116.92</v>
      </c>
      <c r="W36" s="4">
        <v>136.73934902250627</v>
      </c>
      <c r="X36" s="4">
        <v>134.07704701369317</v>
      </c>
      <c r="Y36" s="5">
        <v>1827</v>
      </c>
      <c r="Z36" s="5">
        <v>2339</v>
      </c>
      <c r="AA36" s="5">
        <v>2382</v>
      </c>
      <c r="AB36" s="3">
        <v>10</v>
      </c>
      <c r="AC36" s="12"/>
    </row>
    <row r="37" spans="1:29" x14ac:dyDescent="0.2">
      <c r="A37" s="6" t="s">
        <v>43</v>
      </c>
      <c r="B37" s="19" t="s">
        <v>0</v>
      </c>
      <c r="C37" s="3">
        <v>45</v>
      </c>
      <c r="D37" s="2">
        <v>0.88900000000000001</v>
      </c>
      <c r="E37" s="2">
        <v>0.90046510480279307</v>
      </c>
      <c r="F37" s="2">
        <v>0.90656875245194191</v>
      </c>
      <c r="G37" s="2">
        <v>1.024</v>
      </c>
      <c r="H37" s="2">
        <v>1.0490425423157099</v>
      </c>
      <c r="I37" s="2">
        <v>1.2532565535179625</v>
      </c>
      <c r="J37" s="2">
        <v>2.7280000000000002</v>
      </c>
      <c r="K37" s="2">
        <v>2.321551803404037</v>
      </c>
      <c r="L37" s="2">
        <v>2.7641414905873507</v>
      </c>
      <c r="M37" s="4">
        <v>120.16</v>
      </c>
      <c r="N37" s="4">
        <v>116.24545570381659</v>
      </c>
      <c r="O37" s="4">
        <v>109.16696598050788</v>
      </c>
      <c r="P37" s="4">
        <v>45.09</v>
      </c>
      <c r="Q37" s="4">
        <v>52.527980726242163</v>
      </c>
      <c r="R37" s="4">
        <v>49.496097073407192</v>
      </c>
      <c r="S37" s="4">
        <v>75.069999999999993</v>
      </c>
      <c r="T37" s="4">
        <v>63.717474977574426</v>
      </c>
      <c r="U37" s="4">
        <v>59.670868907100683</v>
      </c>
      <c r="V37" s="4">
        <v>122.99</v>
      </c>
      <c r="W37" s="4">
        <v>121.94642838417998</v>
      </c>
      <c r="X37" s="4">
        <v>136.81421554274397</v>
      </c>
      <c r="Y37" s="5">
        <v>2142</v>
      </c>
      <c r="Z37" s="5">
        <v>2203</v>
      </c>
      <c r="AA37" s="5">
        <v>2530</v>
      </c>
      <c r="AB37" s="3">
        <v>5</v>
      </c>
      <c r="AC37" s="12"/>
    </row>
    <row r="38" spans="1:29" x14ac:dyDescent="0.2">
      <c r="A38" s="17" t="s">
        <v>44</v>
      </c>
      <c r="B38" s="18" t="s">
        <v>0</v>
      </c>
      <c r="C38" s="3">
        <v>54</v>
      </c>
      <c r="D38" s="2">
        <v>0.99900000000000011</v>
      </c>
      <c r="E38" s="2">
        <v>0.99967345635562777</v>
      </c>
      <c r="F38" s="2">
        <v>0.99976211587119657</v>
      </c>
      <c r="G38" s="2">
        <v>1.179</v>
      </c>
      <c r="H38" s="2">
        <v>1.1374426664531552</v>
      </c>
      <c r="I38" s="2">
        <v>1.0215471946416821</v>
      </c>
      <c r="J38" s="2">
        <v>2.2230000000000003</v>
      </c>
      <c r="K38" s="2">
        <v>2.0257048182953987</v>
      </c>
      <c r="L38" s="2">
        <v>1.6829712531695016</v>
      </c>
      <c r="M38" s="4">
        <v>91.34</v>
      </c>
      <c r="N38" s="4">
        <v>91.556541848454884</v>
      </c>
      <c r="O38" s="4">
        <v>100.39162340433128</v>
      </c>
      <c r="P38" s="4">
        <v>48.43</v>
      </c>
      <c r="Q38" s="4">
        <v>51.409423599519783</v>
      </c>
      <c r="R38" s="4">
        <v>60.93673974589867</v>
      </c>
      <c r="S38" s="4">
        <v>42.91</v>
      </c>
      <c r="T38" s="4">
        <v>40.147118248935101</v>
      </c>
      <c r="U38" s="4">
        <v>39.454883658432614</v>
      </c>
      <c r="V38" s="4">
        <v>107.65</v>
      </c>
      <c r="W38" s="4">
        <v>104.14031709133641</v>
      </c>
      <c r="X38" s="4">
        <v>102.55478125421887</v>
      </c>
      <c r="Y38" s="5">
        <v>1858</v>
      </c>
      <c r="Z38" s="5">
        <v>1829</v>
      </c>
      <c r="AA38" s="5">
        <v>1863</v>
      </c>
      <c r="AB38" s="3">
        <v>7</v>
      </c>
      <c r="AC38" s="12"/>
    </row>
    <row r="39" spans="1:29" x14ac:dyDescent="0.2">
      <c r="A39" s="6" t="s">
        <v>45</v>
      </c>
      <c r="B39" s="19" t="s">
        <v>0</v>
      </c>
      <c r="C39" s="3">
        <v>56</v>
      </c>
      <c r="D39" s="2">
        <v>0.93599999999999994</v>
      </c>
      <c r="E39" s="2">
        <v>0.96640940673436659</v>
      </c>
      <c r="F39" s="2">
        <v>0.97317599816528844</v>
      </c>
      <c r="G39" s="2">
        <v>0.91200000000000003</v>
      </c>
      <c r="H39" s="2">
        <v>1.1041430709914652</v>
      </c>
      <c r="I39" s="2">
        <v>1.0852033250288917</v>
      </c>
      <c r="J39" s="2">
        <v>2.9889999999999999</v>
      </c>
      <c r="K39" s="2">
        <v>2.7880711069033333</v>
      </c>
      <c r="L39" s="2">
        <v>2.2703339562325553</v>
      </c>
      <c r="M39" s="4">
        <v>180.48</v>
      </c>
      <c r="N39" s="4">
        <v>141.08585269453133</v>
      </c>
      <c r="O39" s="4">
        <v>142.82566953122441</v>
      </c>
      <c r="P39" s="4">
        <v>55.09</v>
      </c>
      <c r="Q39" s="4">
        <v>55.873383674425206</v>
      </c>
      <c r="R39" s="4">
        <v>68.269644229769824</v>
      </c>
      <c r="S39" s="4">
        <v>125.39</v>
      </c>
      <c r="T39" s="4">
        <v>85.212469020106127</v>
      </c>
      <c r="U39" s="4">
        <v>74.556025301454582</v>
      </c>
      <c r="V39" s="4">
        <v>164.68</v>
      </c>
      <c r="W39" s="4">
        <v>155.77896666758932</v>
      </c>
      <c r="X39" s="4">
        <v>154.99489147476237</v>
      </c>
      <c r="Y39" s="5">
        <v>2415</v>
      </c>
      <c r="Z39" s="5">
        <v>2484</v>
      </c>
      <c r="AA39" s="5">
        <v>2530</v>
      </c>
      <c r="AB39" s="3">
        <v>19</v>
      </c>
      <c r="AC39" s="12"/>
    </row>
    <row r="40" spans="1:29" x14ac:dyDescent="0.2">
      <c r="A40" s="17" t="s">
        <v>46</v>
      </c>
      <c r="B40" s="18" t="s">
        <v>0</v>
      </c>
      <c r="C40" s="3">
        <v>60</v>
      </c>
      <c r="D40" s="2">
        <v>0.94599999999999995</v>
      </c>
      <c r="E40" s="2">
        <v>0.9607049085487962</v>
      </c>
      <c r="F40" s="2">
        <v>0.97751466259039632</v>
      </c>
      <c r="G40" s="2">
        <v>0.76200000000000001</v>
      </c>
      <c r="H40" s="2">
        <v>0.97267932791263134</v>
      </c>
      <c r="I40" s="2">
        <v>1.1716553870056405</v>
      </c>
      <c r="J40" s="2">
        <v>1.1259999999999999</v>
      </c>
      <c r="K40" s="2">
        <v>1.55784507464345</v>
      </c>
      <c r="L40" s="2">
        <v>1.6346104624766455</v>
      </c>
      <c r="M40" s="4">
        <v>117.78</v>
      </c>
      <c r="N40" s="4">
        <v>110.84867505107357</v>
      </c>
      <c r="O40" s="4">
        <v>117.11122299336415</v>
      </c>
      <c r="P40" s="4">
        <v>79.790000000000006</v>
      </c>
      <c r="Q40" s="4">
        <v>69.211127925131535</v>
      </c>
      <c r="R40" s="4">
        <v>83.94293224521337</v>
      </c>
      <c r="S40" s="4">
        <v>37.99</v>
      </c>
      <c r="T40" s="4">
        <v>41.637547125942028</v>
      </c>
      <c r="U40" s="4">
        <v>33.168290748150774</v>
      </c>
      <c r="V40" s="4">
        <v>89.8</v>
      </c>
      <c r="W40" s="4">
        <v>107.82021474868391</v>
      </c>
      <c r="X40" s="4">
        <v>137.21399529899395</v>
      </c>
      <c r="Y40" s="5">
        <v>1720</v>
      </c>
      <c r="Z40" s="5">
        <v>2320</v>
      </c>
      <c r="AA40" s="5">
        <v>2893</v>
      </c>
      <c r="AB40" s="3">
        <v>3</v>
      </c>
      <c r="AC40" s="11">
        <v>0.5318744053282588</v>
      </c>
    </row>
    <row r="41" spans="1:29" x14ac:dyDescent="0.2">
      <c r="A41" s="6" t="s">
        <v>67</v>
      </c>
      <c r="B41" s="19" t="s">
        <v>0</v>
      </c>
      <c r="C41" s="3">
        <v>41</v>
      </c>
      <c r="D41" s="2">
        <v>0.81200000000000006</v>
      </c>
      <c r="E41" s="2">
        <v>0.84543365450838392</v>
      </c>
      <c r="F41" s="2">
        <v>0.80049006023657077</v>
      </c>
      <c r="G41" s="2">
        <v>1</v>
      </c>
      <c r="H41" s="2">
        <v>0.99322592020206313</v>
      </c>
      <c r="I41" s="2">
        <v>0.99100981235913144</v>
      </c>
      <c r="J41" s="2">
        <v>2.9130000000000003</v>
      </c>
      <c r="K41" s="2">
        <v>2.3337467341771267</v>
      </c>
      <c r="L41" s="2">
        <v>1.9508107969122295</v>
      </c>
      <c r="M41" s="4">
        <v>189.96</v>
      </c>
      <c r="N41" s="4">
        <v>165.80049771186776</v>
      </c>
      <c r="O41" s="4">
        <v>179.18777392681866</v>
      </c>
      <c r="P41" s="4">
        <v>65.22</v>
      </c>
      <c r="Q41" s="4">
        <v>70.563506098657598</v>
      </c>
      <c r="R41" s="4">
        <v>91.027198792080782</v>
      </c>
      <c r="S41" s="4">
        <v>124.75</v>
      </c>
      <c r="T41" s="4">
        <v>95.236991613210165</v>
      </c>
      <c r="U41" s="4">
        <v>88.160575134737883</v>
      </c>
      <c r="V41" s="4">
        <v>189.96</v>
      </c>
      <c r="W41" s="4">
        <v>164.67735190982992</v>
      </c>
      <c r="X41" s="4">
        <v>177.57684221626704</v>
      </c>
      <c r="Y41" s="5">
        <v>2996</v>
      </c>
      <c r="Z41" s="5">
        <v>3082</v>
      </c>
      <c r="AA41" s="5">
        <v>3139</v>
      </c>
      <c r="AB41" s="3">
        <v>11</v>
      </c>
      <c r="AC41" s="11">
        <v>0.40426406197372855</v>
      </c>
    </row>
    <row r="42" spans="1:29" x14ac:dyDescent="0.2">
      <c r="A42" s="17" t="s">
        <v>47</v>
      </c>
      <c r="B42" s="18" t="s">
        <v>0</v>
      </c>
      <c r="C42" s="3">
        <v>58</v>
      </c>
      <c r="D42" s="2">
        <v>0.91200000000000003</v>
      </c>
      <c r="E42" s="2">
        <v>0.92487689444703969</v>
      </c>
      <c r="F42" s="2">
        <v>0.93738968274676526</v>
      </c>
      <c r="G42" s="2">
        <v>0.94299999999999995</v>
      </c>
      <c r="H42" s="2">
        <v>0.84816952320673089</v>
      </c>
      <c r="I42" s="2">
        <v>0.89411067893142071</v>
      </c>
      <c r="J42" s="2">
        <v>2.1880000000000002</v>
      </c>
      <c r="K42" s="2">
        <v>2.0423292042002696</v>
      </c>
      <c r="L42" s="2">
        <v>1.9751182735649606</v>
      </c>
      <c r="M42" s="4">
        <v>155.72</v>
      </c>
      <c r="N42" s="4">
        <v>171.38281378574806</v>
      </c>
      <c r="O42" s="4">
        <v>159.7723561335595</v>
      </c>
      <c r="P42" s="4">
        <v>67.09</v>
      </c>
      <c r="Q42" s="4">
        <v>71.17446058918118</v>
      </c>
      <c r="R42" s="4">
        <v>72.326893902514044</v>
      </c>
      <c r="S42" s="4">
        <v>88.63</v>
      </c>
      <c r="T42" s="4">
        <v>100.20835319656686</v>
      </c>
      <c r="U42" s="4">
        <v>87.445462231045454</v>
      </c>
      <c r="V42" s="4">
        <v>146.81</v>
      </c>
      <c r="W42" s="4">
        <v>145.36167945448585</v>
      </c>
      <c r="X42" s="4">
        <v>142.85416981704961</v>
      </c>
      <c r="Y42" s="5">
        <v>2385</v>
      </c>
      <c r="Z42" s="5">
        <v>2461</v>
      </c>
      <c r="AA42" s="5">
        <v>2506</v>
      </c>
      <c r="AB42" s="3">
        <v>13</v>
      </c>
      <c r="AC42" s="11">
        <v>0.65315556180961087</v>
      </c>
    </row>
    <row r="43" spans="1:29" x14ac:dyDescent="0.2">
      <c r="A43" s="6" t="s">
        <v>48</v>
      </c>
      <c r="B43" s="19" t="s">
        <v>0</v>
      </c>
      <c r="C43" s="3">
        <v>61</v>
      </c>
      <c r="D43" s="2">
        <v>0.91799999999999993</v>
      </c>
      <c r="E43" s="2">
        <v>0.92549527215287075</v>
      </c>
      <c r="F43" s="2">
        <v>0.9259038977984797</v>
      </c>
      <c r="G43" s="2">
        <v>0.83200000000000007</v>
      </c>
      <c r="H43" s="2">
        <v>0.95963406356142655</v>
      </c>
      <c r="I43" s="2">
        <v>1</v>
      </c>
      <c r="J43" s="2">
        <v>2.915</v>
      </c>
      <c r="K43" s="2">
        <v>3.0931786635661935</v>
      </c>
      <c r="L43" s="2">
        <v>2.5137307655683836</v>
      </c>
      <c r="M43" s="4">
        <v>187.01</v>
      </c>
      <c r="N43" s="4">
        <v>185.48441246729482</v>
      </c>
      <c r="O43" s="4">
        <v>178.42197253744078</v>
      </c>
      <c r="P43" s="4">
        <v>53.37</v>
      </c>
      <c r="Q43" s="4">
        <v>57.545062805417459</v>
      </c>
      <c r="R43" s="4">
        <v>70.978950881041357</v>
      </c>
      <c r="S43" s="4">
        <v>133.63999999999999</v>
      </c>
      <c r="T43" s="4">
        <v>127.93934966187734</v>
      </c>
      <c r="U43" s="4">
        <v>107.44302165639942</v>
      </c>
      <c r="V43" s="4">
        <v>155.59</v>
      </c>
      <c r="W43" s="4">
        <v>177.99716046329385</v>
      </c>
      <c r="X43" s="4">
        <v>178.42197253744078</v>
      </c>
      <c r="Y43" s="5">
        <v>2860</v>
      </c>
      <c r="Z43" s="5">
        <v>3315</v>
      </c>
      <c r="AA43" s="5">
        <v>3385</v>
      </c>
      <c r="AB43" s="3">
        <v>10</v>
      </c>
      <c r="AC43" s="11">
        <v>0.5329583964236787</v>
      </c>
    </row>
    <row r="44" spans="1:29" x14ac:dyDescent="0.2">
      <c r="A44" s="17" t="s">
        <v>49</v>
      </c>
      <c r="B44" s="18" t="s">
        <v>0</v>
      </c>
      <c r="C44" s="3">
        <v>54</v>
      </c>
      <c r="D44" s="2">
        <v>0.83700000000000008</v>
      </c>
      <c r="E44" s="2">
        <v>0.84043705886522668</v>
      </c>
      <c r="F44" s="2">
        <v>0.85287933094384705</v>
      </c>
      <c r="G44" s="2">
        <v>0.98299999999999998</v>
      </c>
      <c r="H44" s="2">
        <v>0.92576587815947575</v>
      </c>
      <c r="I44" s="2">
        <v>1.1028852695540534</v>
      </c>
      <c r="J44" s="2">
        <v>2.3209999999999997</v>
      </c>
      <c r="K44" s="2">
        <v>2.2777443172477954</v>
      </c>
      <c r="L44" s="2">
        <v>2.6721954368856986</v>
      </c>
      <c r="M44" s="4">
        <v>166.26</v>
      </c>
      <c r="N44" s="4">
        <v>165.26543519557589</v>
      </c>
      <c r="O44" s="4">
        <v>157.23495938244787</v>
      </c>
      <c r="P44" s="4">
        <v>70.430000000000007</v>
      </c>
      <c r="Q44" s="4">
        <v>67.170445595977625</v>
      </c>
      <c r="R44" s="4">
        <v>64.89499913372137</v>
      </c>
      <c r="S44" s="4">
        <v>95.83</v>
      </c>
      <c r="T44" s="4">
        <v>98.094989599598279</v>
      </c>
      <c r="U44" s="4">
        <v>92.339960248726484</v>
      </c>
      <c r="V44" s="4">
        <v>163.46</v>
      </c>
      <c r="W44" s="4">
        <v>152.99710074324025</v>
      </c>
      <c r="X44" s="4">
        <v>173.41212056183161</v>
      </c>
      <c r="Y44" s="5">
        <v>2487</v>
      </c>
      <c r="Z44" s="5">
        <v>2548</v>
      </c>
      <c r="AA44" s="5">
        <v>2948</v>
      </c>
      <c r="AB44" s="3">
        <v>5</v>
      </c>
      <c r="AC44" s="11">
        <v>0.67989027391181578</v>
      </c>
    </row>
    <row r="45" spans="1:29" x14ac:dyDescent="0.2">
      <c r="A45" s="6" t="s">
        <v>50</v>
      </c>
      <c r="B45" s="19" t="s">
        <v>0</v>
      </c>
      <c r="C45" s="3">
        <v>46</v>
      </c>
      <c r="D45" s="2">
        <v>0.995</v>
      </c>
      <c r="E45" s="2">
        <v>0.99710057988402323</v>
      </c>
      <c r="F45" s="2">
        <v>0.99806523481013898</v>
      </c>
      <c r="G45" s="2">
        <v>1.1719999999999999</v>
      </c>
      <c r="H45" s="2">
        <v>1.0112402397697946</v>
      </c>
      <c r="I45" s="2">
        <v>0.95079340769795795</v>
      </c>
      <c r="J45" s="2">
        <v>2.19</v>
      </c>
      <c r="K45" s="2">
        <v>1.9806864382486846</v>
      </c>
      <c r="L45" s="2">
        <v>1.7072629263161267</v>
      </c>
      <c r="M45" s="4">
        <v>139.05000000000001</v>
      </c>
      <c r="N45" s="4">
        <v>160.59258539987155</v>
      </c>
      <c r="O45" s="4">
        <v>146.68596039115704</v>
      </c>
      <c r="P45" s="4">
        <v>74.45</v>
      </c>
      <c r="Q45" s="4">
        <v>81.990607614100057</v>
      </c>
      <c r="R45" s="4">
        <v>81.691016651251971</v>
      </c>
      <c r="S45" s="4">
        <v>64.599999999999994</v>
      </c>
      <c r="T45" s="4">
        <v>78.60197778577151</v>
      </c>
      <c r="U45" s="4">
        <v>64.994943739905068</v>
      </c>
      <c r="V45" s="4">
        <v>163.02000000000001</v>
      </c>
      <c r="W45" s="4">
        <v>162.39768456501733</v>
      </c>
      <c r="X45" s="4">
        <v>139.46804414175588</v>
      </c>
      <c r="Y45" s="5">
        <v>2819</v>
      </c>
      <c r="Z45" s="5">
        <v>2899</v>
      </c>
      <c r="AA45" s="5">
        <v>2953</v>
      </c>
      <c r="AB45" s="3">
        <v>29</v>
      </c>
      <c r="AC45" s="12"/>
    </row>
    <row r="46" spans="1:29" x14ac:dyDescent="0.2">
      <c r="A46" s="17" t="s">
        <v>51</v>
      </c>
      <c r="B46" s="18" t="s">
        <v>0</v>
      </c>
      <c r="C46" s="3">
        <v>62</v>
      </c>
      <c r="D46" s="2">
        <v>0.94900000000000007</v>
      </c>
      <c r="E46" s="2">
        <v>0.97137826091381929</v>
      </c>
      <c r="F46" s="2">
        <v>0.97449535508761165</v>
      </c>
      <c r="G46" s="2">
        <v>1.1420000000000001</v>
      </c>
      <c r="H46" s="2">
        <v>1.2918105999153631</v>
      </c>
      <c r="I46" s="2">
        <v>1.1504385940039181</v>
      </c>
      <c r="J46" s="2">
        <v>2.3159999999999998</v>
      </c>
      <c r="K46" s="2">
        <v>2.3184085828920367</v>
      </c>
      <c r="L46" s="2">
        <v>2.0851928425586177</v>
      </c>
      <c r="M46" s="4">
        <v>183.27</v>
      </c>
      <c r="N46" s="4">
        <v>161.52394407447838</v>
      </c>
      <c r="O46" s="4">
        <v>177.65005356357273</v>
      </c>
      <c r="P46" s="4">
        <v>90.4</v>
      </c>
      <c r="Q46" s="4">
        <v>90.000677462668023</v>
      </c>
      <c r="R46" s="4">
        <v>98.0127466750846</v>
      </c>
      <c r="S46" s="4">
        <v>92.86</v>
      </c>
      <c r="T46" s="4">
        <v>71.523266611810342</v>
      </c>
      <c r="U46" s="4">
        <v>79.637306888488141</v>
      </c>
      <c r="V46" s="4">
        <v>209.38</v>
      </c>
      <c r="W46" s="4">
        <v>208.65834309554745</v>
      </c>
      <c r="X46" s="4">
        <v>204.37547784639736</v>
      </c>
      <c r="Y46" s="5">
        <v>3150</v>
      </c>
      <c r="Z46" s="5">
        <v>3240</v>
      </c>
      <c r="AA46" s="5">
        <v>3300</v>
      </c>
      <c r="AB46" s="3">
        <v>22</v>
      </c>
      <c r="AC46" s="11">
        <v>0.67866828432771908</v>
      </c>
    </row>
    <row r="47" spans="1:29" x14ac:dyDescent="0.2">
      <c r="A47" s="6" t="s">
        <v>52</v>
      </c>
      <c r="B47" s="19" t="s">
        <v>0</v>
      </c>
      <c r="C47" s="3">
        <v>54</v>
      </c>
      <c r="D47" s="2">
        <v>0.89200000000000002</v>
      </c>
      <c r="E47" s="2">
        <v>0.88980976638675524</v>
      </c>
      <c r="F47" s="2">
        <v>0.93331996111771154</v>
      </c>
      <c r="G47" s="2">
        <v>0.77599999999999991</v>
      </c>
      <c r="H47" s="2">
        <v>0.98988124318839488</v>
      </c>
      <c r="I47" s="2">
        <v>0.99895016732252961</v>
      </c>
      <c r="J47" s="2">
        <v>2.157</v>
      </c>
      <c r="K47" s="2">
        <v>2.3677623996327224</v>
      </c>
      <c r="L47" s="2">
        <v>2.2086476330591998</v>
      </c>
      <c r="M47" s="4">
        <v>178.57</v>
      </c>
      <c r="N47" s="4">
        <v>158.13067716593207</v>
      </c>
      <c r="O47" s="4">
        <v>153.46178064084489</v>
      </c>
      <c r="P47" s="4">
        <v>64.23</v>
      </c>
      <c r="Q47" s="4">
        <v>66.109078902307076</v>
      </c>
      <c r="R47" s="4">
        <v>69.40929334049018</v>
      </c>
      <c r="S47" s="4">
        <v>114.35</v>
      </c>
      <c r="T47" s="4">
        <v>92.021598263625009</v>
      </c>
      <c r="U47" s="4">
        <v>84.052487300354699</v>
      </c>
      <c r="V47" s="4">
        <v>138.51</v>
      </c>
      <c r="W47" s="4">
        <v>156.5305912992356</v>
      </c>
      <c r="X47" s="4">
        <v>153.30067144878532</v>
      </c>
      <c r="Y47" s="5">
        <v>2347</v>
      </c>
      <c r="Z47" s="5">
        <v>2741</v>
      </c>
      <c r="AA47" s="5">
        <v>2791</v>
      </c>
      <c r="AB47" s="3">
        <v>10</v>
      </c>
      <c r="AC47" s="11">
        <v>0.61919326340274206</v>
      </c>
    </row>
    <row r="48" spans="1:29" x14ac:dyDescent="0.2">
      <c r="A48" s="17" t="s">
        <v>68</v>
      </c>
      <c r="B48" s="18" t="s">
        <v>0</v>
      </c>
      <c r="C48" s="3">
        <v>68</v>
      </c>
      <c r="D48" s="2">
        <v>0.97799999999999998</v>
      </c>
      <c r="E48" s="2">
        <v>0.98116800677105376</v>
      </c>
      <c r="F48" s="2">
        <v>0.98420153714773695</v>
      </c>
      <c r="G48" s="2">
        <v>1.0720000000000001</v>
      </c>
      <c r="H48" s="2">
        <v>0.99110018821735457</v>
      </c>
      <c r="I48" s="2">
        <v>0.91064652459747308</v>
      </c>
      <c r="J48" s="2">
        <v>1.8430000000000002</v>
      </c>
      <c r="K48" s="2">
        <v>1.6962917979427576</v>
      </c>
      <c r="L48" s="2">
        <v>1.5654326168211312</v>
      </c>
      <c r="M48" s="4">
        <v>100.24</v>
      </c>
      <c r="N48" s="4">
        <v>108.29231018161401</v>
      </c>
      <c r="O48" s="4">
        <v>116.10747299820318</v>
      </c>
      <c r="P48" s="4">
        <v>58.31</v>
      </c>
      <c r="Q48" s="4">
        <v>63.272444713613851</v>
      </c>
      <c r="R48" s="4">
        <v>67.542266354662175</v>
      </c>
      <c r="S48" s="4">
        <v>41.92</v>
      </c>
      <c r="T48" s="4">
        <v>45.019865468000162</v>
      </c>
      <c r="U48" s="4">
        <v>48.565206643540996</v>
      </c>
      <c r="V48" s="4">
        <v>107.48</v>
      </c>
      <c r="W48" s="4">
        <v>107.32852900348978</v>
      </c>
      <c r="X48" s="4">
        <v>105.73286676560866</v>
      </c>
      <c r="Y48" s="5">
        <v>1753</v>
      </c>
      <c r="Z48" s="5">
        <v>1803</v>
      </c>
      <c r="AA48" s="5">
        <v>1837</v>
      </c>
      <c r="AB48" s="3">
        <v>23</v>
      </c>
      <c r="AC48" s="11">
        <v>0.80040927021696251</v>
      </c>
    </row>
    <row r="49" spans="1:29" x14ac:dyDescent="0.2">
      <c r="A49" s="6" t="s">
        <v>53</v>
      </c>
      <c r="B49" s="19" t="s">
        <v>0</v>
      </c>
      <c r="C49" s="3">
        <v>51</v>
      </c>
      <c r="D49" s="2">
        <v>0.95099999999999996</v>
      </c>
      <c r="E49" s="2">
        <v>0.94991235797905671</v>
      </c>
      <c r="F49" s="2">
        <v>0.9496611810261375</v>
      </c>
      <c r="G49" s="2">
        <v>0.96400000000000008</v>
      </c>
      <c r="H49" s="2">
        <v>0.84561252163044753</v>
      </c>
      <c r="I49" s="2">
        <v>0.90870119942585947</v>
      </c>
      <c r="J49" s="2">
        <v>1.274</v>
      </c>
      <c r="K49" s="2">
        <v>1.2112495849635803</v>
      </c>
      <c r="L49" s="2">
        <v>1.1093440364868026</v>
      </c>
      <c r="M49" s="4">
        <v>89.72</v>
      </c>
      <c r="N49" s="4">
        <v>103.97359295435444</v>
      </c>
      <c r="O49" s="4">
        <v>91.200697759040906</v>
      </c>
      <c r="P49" s="4">
        <v>67.900000000000006</v>
      </c>
      <c r="Q49" s="4">
        <v>72.587328996899515</v>
      </c>
      <c r="R49" s="4">
        <v>74.705574390223617</v>
      </c>
      <c r="S49" s="4">
        <v>21.82</v>
      </c>
      <c r="T49" s="4">
        <v>31.386263957454922</v>
      </c>
      <c r="U49" s="4">
        <v>16.495123368817296</v>
      </c>
      <c r="V49" s="4">
        <v>86.48</v>
      </c>
      <c r="W49" s="4">
        <v>87.921372121109385</v>
      </c>
      <c r="X49" s="4">
        <v>82.874183442115765</v>
      </c>
      <c r="Y49" s="5">
        <v>1344</v>
      </c>
      <c r="Z49" s="5">
        <v>1382</v>
      </c>
      <c r="AA49" s="5">
        <v>1408</v>
      </c>
      <c r="AB49" s="3">
        <v>15</v>
      </c>
      <c r="AC49" s="12"/>
    </row>
    <row r="50" spans="1:29" x14ac:dyDescent="0.55000000000000004">
      <c r="A50" s="33" t="s">
        <v>14</v>
      </c>
      <c r="B50" s="34"/>
      <c r="C50" s="25">
        <f>AVERAGE(C4:C49)</f>
        <v>52.413043478260867</v>
      </c>
      <c r="D50" s="24">
        <f>AVERAGE(D4:D49)</f>
        <v>0.92291304347826075</v>
      </c>
      <c r="E50" s="24">
        <f t="shared" ref="E50:M50" si="0">AVERAGE(E4:E49)</f>
        <v>0.93306475719684367</v>
      </c>
      <c r="F50" s="24">
        <f t="shared" si="0"/>
        <v>0.94367712674508741</v>
      </c>
      <c r="G50" s="24">
        <f t="shared" si="0"/>
        <v>0.90832608695652195</v>
      </c>
      <c r="H50" s="24">
        <f t="shared" si="0"/>
        <v>0.97795164561718906</v>
      </c>
      <c r="I50" s="24">
        <f t="shared" si="0"/>
        <v>0.969498755522198</v>
      </c>
      <c r="J50" s="24">
        <f t="shared" si="0"/>
        <v>1.9274782608695655</v>
      </c>
      <c r="K50" s="24">
        <f t="shared" si="0"/>
        <v>1.8885184492511646</v>
      </c>
      <c r="L50" s="24">
        <f t="shared" si="0"/>
        <v>1.767125835086544</v>
      </c>
      <c r="M50" s="35">
        <f t="shared" si="0"/>
        <v>147.6486956521739</v>
      </c>
      <c r="N50" s="35">
        <f t="shared" ref="N50" si="1">AVERAGE(N4:N49)</f>
        <v>140.18422479031139</v>
      </c>
      <c r="O50" s="35">
        <f t="shared" ref="O50" si="2">AVERAGE(O4:O49)</f>
        <v>142.81846122658979</v>
      </c>
      <c r="P50" s="35">
        <f t="shared" ref="P50" si="3">AVERAGE(P4:P49)</f>
        <v>71.678695652173914</v>
      </c>
      <c r="Q50" s="35">
        <f t="shared" ref="Q50" si="4">AVERAGE(Q4:Q49)</f>
        <v>73.984907204375659</v>
      </c>
      <c r="R50" s="35">
        <f t="shared" ref="R50" si="5">AVERAGE(R4:R49)</f>
        <v>80.213708247510411</v>
      </c>
      <c r="S50" s="35">
        <f t="shared" ref="S50" si="6">AVERAGE(S4:S49)</f>
        <v>75.970434782608692</v>
      </c>
      <c r="T50" s="35">
        <f t="shared" ref="T50" si="7">AVERAGE(T4:T49)</f>
        <v>66.199317585935717</v>
      </c>
      <c r="U50" s="35">
        <f t="shared" ref="U50" si="8">AVERAGE(U4:U49)</f>
        <v>62.604752979079414</v>
      </c>
      <c r="V50" s="35">
        <f t="shared" ref="V50" si="9">AVERAGE(V4:V49)</f>
        <v>131.80260869565217</v>
      </c>
      <c r="W50" s="35">
        <f t="shared" ref="W50" si="10">AVERAGE(W4:W49)</f>
        <v>134.88308285113911</v>
      </c>
      <c r="X50" s="35">
        <f t="shared" ref="X50" si="11">AVERAGE(X4:X49)</f>
        <v>135.51813827989122</v>
      </c>
      <c r="Y50" s="26">
        <f t="shared" ref="Y50" si="12">AVERAGE(Y4:Y49)</f>
        <v>2090.1739130434785</v>
      </c>
      <c r="Z50" s="26">
        <f t="shared" ref="Z50" si="13">AVERAGE(Z4:Z49)</f>
        <v>2252.1739130434785</v>
      </c>
      <c r="AA50" s="26">
        <f t="shared" ref="AA50" si="14">AVERAGE(AA4:AA49)</f>
        <v>2384.8260869565215</v>
      </c>
      <c r="AB50" s="36">
        <f t="shared" ref="AB50:AC50" si="15">AVERAGE(AB4:AB49)</f>
        <v>13.217391304347826</v>
      </c>
      <c r="AC50" s="24">
        <f t="shared" si="15"/>
        <v>0.60133409454498876</v>
      </c>
    </row>
    <row r="53" spans="1:29" x14ac:dyDescent="0.55000000000000004">
      <c r="A53" s="1" t="s">
        <v>69</v>
      </c>
    </row>
    <row r="54" spans="1:29" x14ac:dyDescent="0.55000000000000004">
      <c r="A54" s="1"/>
    </row>
    <row r="55" spans="1:29" x14ac:dyDescent="0.55000000000000004">
      <c r="A55" s="1" t="s">
        <v>54</v>
      </c>
    </row>
    <row r="56" spans="1:29" x14ac:dyDescent="0.55000000000000004">
      <c r="A56" s="1"/>
    </row>
    <row r="57" spans="1:29" x14ac:dyDescent="0.55000000000000004">
      <c r="A57" s="1" t="s">
        <v>70</v>
      </c>
    </row>
    <row r="58" spans="1:29" x14ac:dyDescent="0.55000000000000004">
      <c r="A58" s="1"/>
    </row>
    <row r="59" spans="1:29" x14ac:dyDescent="0.55000000000000004">
      <c r="A59" s="1" t="s">
        <v>55</v>
      </c>
    </row>
    <row r="60" spans="1:29" x14ac:dyDescent="0.55000000000000004">
      <c r="A60" s="1"/>
    </row>
    <row r="61" spans="1:29" x14ac:dyDescent="0.55000000000000004">
      <c r="A61" s="1" t="s">
        <v>56</v>
      </c>
    </row>
    <row r="62" spans="1:29" x14ac:dyDescent="0.55000000000000004">
      <c r="A62" s="1"/>
    </row>
    <row r="63" spans="1:29" x14ac:dyDescent="0.55000000000000004">
      <c r="A63" s="1" t="s">
        <v>57</v>
      </c>
    </row>
  </sheetData>
  <mergeCells count="8">
    <mergeCell ref="D2:F2"/>
    <mergeCell ref="G2:I2"/>
    <mergeCell ref="J2:L2"/>
    <mergeCell ref="M2:O2"/>
    <mergeCell ref="P2:R2"/>
    <mergeCell ref="S2:U2"/>
    <mergeCell ref="V2:X2"/>
    <mergeCell ref="Y2:AA2"/>
  </mergeCells>
  <phoneticPr fontId="11"/>
  <conditionalFormatting sqref="B2:B3">
    <cfRule type="containsErrors" dxfId="87" priority="115">
      <formula>ISERROR(B2)</formula>
    </cfRule>
  </conditionalFormatting>
  <conditionalFormatting sqref="A2:B3">
    <cfRule type="containsErrors" dxfId="86" priority="114">
      <formula>ISERROR(A2)</formula>
    </cfRule>
  </conditionalFormatting>
  <conditionalFormatting sqref="AB3:AC3 C2:C49 AC13 AC9 AC5:AC6 AC17 AC19 AC21 AC23:AC24 AC26 AC28 AC32:AC33 AC35 AC40:AC44 AC46:AC48 D4:AB49 C50:AC50">
    <cfRule type="containsErrors" dxfId="44" priority="71">
      <formula>ISERROR(C2)</formula>
    </cfRule>
  </conditionalFormatting>
  <conditionalFormatting sqref="D3:AA3">
    <cfRule type="containsErrors" dxfId="39" priority="66">
      <formula>ISERROR(D3)</formula>
    </cfRule>
  </conditionalFormatting>
  <conditionalFormatting sqref="D3:AA3">
    <cfRule type="containsErrors" dxfId="38" priority="65">
      <formula>ISERROR(D3)</formula>
    </cfRule>
  </conditionalFormatting>
  <conditionalFormatting sqref="D2 G2 J2 M2 P2 S2 V2 Y2 AB2:AC2">
    <cfRule type="containsErrors" dxfId="23" priority="24">
      <formula>ISERROR(D2)</formula>
    </cfRule>
  </conditionalFormatting>
  <conditionalFormatting sqref="D2 G2 J2 M2 P2 S2 V2 Y2 AB2:AC2">
    <cfRule type="containsErrors" dxfId="22" priority="23">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2024-06-03T07:57:47Z</dcterms:modified>
</cp:coreProperties>
</file>