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defaultThemeVersion="166925"/>
  <xr:revisionPtr revIDLastSave="0" documentId="8_{336DFE3D-74D8-467F-B4FC-94FC27411F0F}" xr6:coauthVersionLast="47" xr6:coauthVersionMax="47" xr10:uidLastSave="{00000000-0000-0000-0000-000000000000}"/>
  <bookViews>
    <workbookView xWindow="28680" yWindow="-120" windowWidth="29040" windowHeight="15720" xr2:uid="{B0E8E3FE-3C46-4EC7-9538-1ECDAE440B5E}"/>
  </bookViews>
  <sheets>
    <sheet name="見える化（公共）R4　HP用" sheetId="10" r:id="rId1"/>
  </sheets>
  <calcPr calcId="191029" concurrentManualCount="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63" i="10" l="1"/>
  <c r="E63" i="10"/>
  <c r="F63" i="10"/>
  <c r="G63" i="10"/>
  <c r="H63" i="10"/>
  <c r="I63" i="10"/>
  <c r="J63" i="10"/>
  <c r="K63" i="10"/>
  <c r="L63" i="10"/>
  <c r="M63" i="10"/>
  <c r="N63" i="10"/>
  <c r="O63" i="10"/>
  <c r="P63" i="10"/>
  <c r="Q63" i="10"/>
  <c r="R63" i="10"/>
  <c r="S63" i="10"/>
  <c r="T63" i="10"/>
  <c r="U63" i="10"/>
  <c r="V63" i="10"/>
  <c r="W63" i="10"/>
  <c r="X63" i="10"/>
  <c r="Y63" i="10"/>
  <c r="Z63" i="10"/>
  <c r="AA63" i="10"/>
  <c r="AB63" i="10"/>
  <c r="AC63" i="10"/>
  <c r="C63" i="10"/>
</calcChain>
</file>

<file path=xl/sharedStrings.xml><?xml version="1.0" encoding="utf-8"?>
<sst xmlns="http://schemas.openxmlformats.org/spreadsheetml/2006/main" count="164" uniqueCount="85">
  <si>
    <t>法適用</t>
  </si>
  <si>
    <t>法適
法非適</t>
    <rPh sb="0" eb="1">
      <t>ホウ</t>
    </rPh>
    <rPh sb="1" eb="2">
      <t>テキ</t>
    </rPh>
    <rPh sb="3" eb="4">
      <t>ホウ</t>
    </rPh>
    <rPh sb="4" eb="5">
      <t>ヒ</t>
    </rPh>
    <rPh sb="5" eb="6">
      <t>テキ</t>
    </rPh>
    <phoneticPr fontId="11"/>
  </si>
  <si>
    <t>供用年数
【年】</t>
    <rPh sb="0" eb="2">
      <t>キョウヨウ</t>
    </rPh>
    <rPh sb="2" eb="4">
      <t>ネンスウ</t>
    </rPh>
    <rPh sb="6" eb="7">
      <t>ネン</t>
    </rPh>
    <phoneticPr fontId="11"/>
  </si>
  <si>
    <t>接続率【％】</t>
    <rPh sb="0" eb="2">
      <t>セツゾク</t>
    </rPh>
    <rPh sb="2" eb="3">
      <t>リツ</t>
    </rPh>
    <phoneticPr fontId="11"/>
  </si>
  <si>
    <t>経費回収率【％】</t>
    <rPh sb="0" eb="2">
      <t>ケイヒ</t>
    </rPh>
    <rPh sb="2" eb="4">
      <t>カイシュウ</t>
    </rPh>
    <rPh sb="4" eb="5">
      <t>リツ</t>
    </rPh>
    <phoneticPr fontId="11"/>
  </si>
  <si>
    <t>経費回収率（維持管理費）【％】</t>
    <rPh sb="0" eb="2">
      <t>ケイヒ</t>
    </rPh>
    <rPh sb="2" eb="4">
      <t>カイシュウ</t>
    </rPh>
    <rPh sb="4" eb="5">
      <t>リツ</t>
    </rPh>
    <rPh sb="6" eb="8">
      <t>イジ</t>
    </rPh>
    <rPh sb="8" eb="10">
      <t>カンリ</t>
    </rPh>
    <rPh sb="10" eb="11">
      <t>ヒ</t>
    </rPh>
    <phoneticPr fontId="11"/>
  </si>
  <si>
    <t>汚水処理原価【円/㎥】</t>
    <rPh sb="0" eb="2">
      <t>オスイ</t>
    </rPh>
    <rPh sb="2" eb="4">
      <t>ショリ</t>
    </rPh>
    <rPh sb="4" eb="6">
      <t>ゲンカ</t>
    </rPh>
    <rPh sb="7" eb="8">
      <t>エン</t>
    </rPh>
    <phoneticPr fontId="11"/>
  </si>
  <si>
    <t>汚水処理原価（維持管理費）【円/㎥】</t>
    <rPh sb="0" eb="2">
      <t>オスイ</t>
    </rPh>
    <rPh sb="2" eb="4">
      <t>ショリ</t>
    </rPh>
    <rPh sb="4" eb="6">
      <t>ゲンカ</t>
    </rPh>
    <rPh sb="7" eb="9">
      <t>イジ</t>
    </rPh>
    <rPh sb="9" eb="12">
      <t>カンリヒ</t>
    </rPh>
    <rPh sb="14" eb="15">
      <t>エン</t>
    </rPh>
    <phoneticPr fontId="11"/>
  </si>
  <si>
    <t>汚水処理原価（資本費）【円/㎥】</t>
    <rPh sb="0" eb="2">
      <t>オスイ</t>
    </rPh>
    <rPh sb="2" eb="4">
      <t>ショリ</t>
    </rPh>
    <rPh sb="4" eb="6">
      <t>ゲンカ</t>
    </rPh>
    <rPh sb="7" eb="9">
      <t>シホン</t>
    </rPh>
    <rPh sb="9" eb="10">
      <t>ヒ</t>
    </rPh>
    <rPh sb="12" eb="13">
      <t>エン</t>
    </rPh>
    <phoneticPr fontId="11"/>
  </si>
  <si>
    <t>使用料単価【円/m3】</t>
    <rPh sb="0" eb="3">
      <t>シヨウリョウ</t>
    </rPh>
    <rPh sb="3" eb="5">
      <t>タンカ</t>
    </rPh>
    <rPh sb="6" eb="7">
      <t>エン</t>
    </rPh>
    <phoneticPr fontId="11"/>
  </si>
  <si>
    <t>一般家庭用使用料【円・月/20m3】</t>
    <rPh sb="0" eb="2">
      <t>イッパン</t>
    </rPh>
    <rPh sb="2" eb="5">
      <t>カテイヨウ</t>
    </rPh>
    <rPh sb="5" eb="8">
      <t>シヨウリョウ</t>
    </rPh>
    <rPh sb="9" eb="10">
      <t>エン</t>
    </rPh>
    <rPh sb="11" eb="12">
      <t>ツキ</t>
    </rPh>
    <phoneticPr fontId="11"/>
  </si>
  <si>
    <t>直近改定からの経過年数【年】</t>
    <rPh sb="0" eb="2">
      <t>チョッキン</t>
    </rPh>
    <rPh sb="2" eb="4">
      <t>カイテイ</t>
    </rPh>
    <rPh sb="7" eb="9">
      <t>ケイカ</t>
    </rPh>
    <rPh sb="9" eb="11">
      <t>ネンスウ</t>
    </rPh>
    <rPh sb="12" eb="13">
      <t>トシ</t>
    </rPh>
    <phoneticPr fontId="11"/>
  </si>
  <si>
    <t>施設利用率【％】</t>
    <rPh sb="0" eb="2">
      <t>シセツ</t>
    </rPh>
    <rPh sb="2" eb="4">
      <t>リヨウ</t>
    </rPh>
    <rPh sb="4" eb="5">
      <t>リツ</t>
    </rPh>
    <phoneticPr fontId="11"/>
  </si>
  <si>
    <t>団体名</t>
    <rPh sb="0" eb="3">
      <t>ダンタイメイ</t>
    </rPh>
    <phoneticPr fontId="12"/>
  </si>
  <si>
    <t>類似団体区分の平均値</t>
    <rPh sb="0" eb="2">
      <t>ルイジ</t>
    </rPh>
    <rPh sb="2" eb="4">
      <t>ダンタイ</t>
    </rPh>
    <rPh sb="4" eb="6">
      <t>クブン</t>
    </rPh>
    <rPh sb="7" eb="9">
      <t>ヘイキン</t>
    </rPh>
    <rPh sb="9" eb="10">
      <t>チ</t>
    </rPh>
    <phoneticPr fontId="8"/>
  </si>
  <si>
    <t>07 福島県 郡山市</t>
  </si>
  <si>
    <t>34 広島県 呉市</t>
  </si>
  <si>
    <t>47 沖縄県 沖縄市</t>
  </si>
  <si>
    <t>Ad【10万人以上：50人/ha未満】</t>
    <rPh sb="5" eb="7">
      <t>マンニン</t>
    </rPh>
    <rPh sb="7" eb="9">
      <t>イジョウ</t>
    </rPh>
    <rPh sb="12" eb="13">
      <t>ニン</t>
    </rPh>
    <rPh sb="16" eb="18">
      <t>ミマン</t>
    </rPh>
    <phoneticPr fontId="11"/>
  </si>
  <si>
    <t>01 北海道 函館市</t>
  </si>
  <si>
    <t>01 北海道 小樽市</t>
  </si>
  <si>
    <t>01 北海道 旭川市</t>
  </si>
  <si>
    <t>01 北海道 釧路市</t>
  </si>
  <si>
    <t>01 北海道 帯広市</t>
  </si>
  <si>
    <t>01 北海道 北見市</t>
  </si>
  <si>
    <t>01 北海道 苫小牧市</t>
  </si>
  <si>
    <t>01 北海道 江別市</t>
  </si>
  <si>
    <t>02 青森県 青森市</t>
  </si>
  <si>
    <t>02 青森県 弘前市</t>
  </si>
  <si>
    <t>02 青森県 八戸市</t>
  </si>
  <si>
    <t>05 秋田県 秋田市</t>
  </si>
  <si>
    <t>06 山形県 山形市</t>
  </si>
  <si>
    <t>07 福島県 福島市</t>
  </si>
  <si>
    <t>07 福島県 いわき市</t>
  </si>
  <si>
    <t>08 茨城県 水戸市</t>
  </si>
  <si>
    <t>08 茨城県 日立市</t>
  </si>
  <si>
    <t>08 茨城県 土浦市</t>
  </si>
  <si>
    <t>08 茨城県 つくば市</t>
  </si>
  <si>
    <t>09 栃木県 足利市</t>
  </si>
  <si>
    <t>09 栃木県 小山市</t>
  </si>
  <si>
    <t>10 群馬県 前橋市</t>
  </si>
  <si>
    <t>10 群馬県 高崎市</t>
  </si>
  <si>
    <t>15 新潟県 長岡市</t>
  </si>
  <si>
    <t>15 新潟県 上越市</t>
  </si>
  <si>
    <t>16 富山県 富山市</t>
  </si>
  <si>
    <t>16 富山県 高岡市</t>
  </si>
  <si>
    <t>17 石川県 金沢市</t>
  </si>
  <si>
    <t>17 石川県 白山市</t>
  </si>
  <si>
    <t>18 福井県 福井市</t>
  </si>
  <si>
    <t>19 山梨県 甲府市</t>
  </si>
  <si>
    <t>20 長野県 長野市</t>
  </si>
  <si>
    <t>20 長野県 松本市</t>
  </si>
  <si>
    <t>21 岐阜県 岐阜市</t>
  </si>
  <si>
    <t>21 岐阜県 大垣市</t>
  </si>
  <si>
    <t>21 岐阜県 多治見市</t>
  </si>
  <si>
    <t>21 岐阜県 各務原市</t>
  </si>
  <si>
    <t>22 静岡県 富士市</t>
  </si>
  <si>
    <t>23 愛知県 豊川市</t>
  </si>
  <si>
    <t>23 愛知県 西尾市</t>
  </si>
  <si>
    <t>24 三重県 津市</t>
  </si>
  <si>
    <t>24 三重県 桑名市</t>
  </si>
  <si>
    <t>28 兵庫県 姫路市</t>
  </si>
  <si>
    <t>31 鳥取県 鳥取市</t>
  </si>
  <si>
    <t>31 鳥取県 米子市</t>
  </si>
  <si>
    <t>32 島根県 松江市</t>
  </si>
  <si>
    <t>33 岡山県 倉敷市</t>
  </si>
  <si>
    <t>34 広島県 福山市</t>
  </si>
  <si>
    <t>35 山口県 下関市</t>
  </si>
  <si>
    <t>35 山口県 宇部市</t>
  </si>
  <si>
    <t>35 山口県 山口市</t>
  </si>
  <si>
    <t>35 山口県 周南市</t>
  </si>
  <si>
    <t>40 福岡県 久留米市</t>
  </si>
  <si>
    <t>41 佐賀県 佐賀市</t>
  </si>
  <si>
    <t>42 長崎県 佐世保市</t>
  </si>
  <si>
    <t>45 宮崎県 宮崎市</t>
  </si>
  <si>
    <t>※公共下水道を対象としている。</t>
    <rPh sb="1" eb="3">
      <t>コウキョウ</t>
    </rPh>
    <rPh sb="3" eb="6">
      <t>ゲスイドウ</t>
    </rPh>
    <rPh sb="7" eb="9">
      <t>タイショウ</t>
    </rPh>
    <phoneticPr fontId="11"/>
  </si>
  <si>
    <t>※直近改定からの経過年数について、ここでいう改定には消費税及び地方税の転嫁のみによる改定は含まない。</t>
    <rPh sb="22" eb="24">
      <t>カイテイ</t>
    </rPh>
    <rPh sb="26" eb="29">
      <t>ショウヒゼイ</t>
    </rPh>
    <rPh sb="29" eb="30">
      <t>オヨ</t>
    </rPh>
    <rPh sb="31" eb="34">
      <t>チホウゼイ</t>
    </rPh>
    <rPh sb="35" eb="37">
      <t>テンカ</t>
    </rPh>
    <rPh sb="42" eb="44">
      <t>カイテイ</t>
    </rPh>
    <rPh sb="45" eb="46">
      <t>フク</t>
    </rPh>
    <phoneticPr fontId="11"/>
  </si>
  <si>
    <t>※市町村合併があった場合の合併前の数値については、合併前後で同じ自治体コードの自治体データで作成している。</t>
    <rPh sb="1" eb="4">
      <t>シチョウソン</t>
    </rPh>
    <rPh sb="4" eb="6">
      <t>ガッペイ</t>
    </rPh>
    <rPh sb="10" eb="12">
      <t>バアイ</t>
    </rPh>
    <rPh sb="13" eb="15">
      <t>ガッペイ</t>
    </rPh>
    <rPh sb="15" eb="16">
      <t>マエ</t>
    </rPh>
    <rPh sb="17" eb="19">
      <t>スウチ</t>
    </rPh>
    <rPh sb="25" eb="27">
      <t>ガッペイ</t>
    </rPh>
    <rPh sb="27" eb="29">
      <t>ゼンゴ</t>
    </rPh>
    <rPh sb="30" eb="31">
      <t>オナ</t>
    </rPh>
    <rPh sb="32" eb="35">
      <t>ジチタイ</t>
    </rPh>
    <rPh sb="39" eb="42">
      <t>ジチタイ</t>
    </rPh>
    <rPh sb="46" eb="48">
      <t>サクセイ</t>
    </rPh>
    <phoneticPr fontId="11"/>
  </si>
  <si>
    <t>※該当するデータがない場合は黒塗りにしている。</t>
    <rPh sb="1" eb="3">
      <t>ガイトウ</t>
    </rPh>
    <rPh sb="11" eb="13">
      <t>バアイ</t>
    </rPh>
    <rPh sb="14" eb="16">
      <t>クロヌ</t>
    </rPh>
    <phoneticPr fontId="11"/>
  </si>
  <si>
    <t>H24</t>
    <phoneticPr fontId="2"/>
  </si>
  <si>
    <t>H29</t>
    <phoneticPr fontId="2"/>
  </si>
  <si>
    <t>R4</t>
    <phoneticPr fontId="2"/>
  </si>
  <si>
    <t>※出典：R4、H29は「地方公営企業決算状況調査」（総務省）をもとに国土交通省作成。H24は「下水道事業経営指標」（総務省）をもとに国土交通省作成。</t>
    <rPh sb="1" eb="3">
      <t>シュッテン</t>
    </rPh>
    <rPh sb="12" eb="14">
      <t>チホウ</t>
    </rPh>
    <rPh sb="14" eb="16">
      <t>コウエイ</t>
    </rPh>
    <rPh sb="16" eb="18">
      <t>キギョウ</t>
    </rPh>
    <rPh sb="18" eb="20">
      <t>ケッサン</t>
    </rPh>
    <rPh sb="20" eb="22">
      <t>ジョウキョウ</t>
    </rPh>
    <rPh sb="22" eb="24">
      <t>チョウサ</t>
    </rPh>
    <rPh sb="26" eb="29">
      <t>ソウムショウ</t>
    </rPh>
    <rPh sb="34" eb="36">
      <t>コクド</t>
    </rPh>
    <rPh sb="36" eb="39">
      <t>コウツウショウ</t>
    </rPh>
    <rPh sb="39" eb="41">
      <t>サクセイ</t>
    </rPh>
    <rPh sb="47" eb="50">
      <t>ゲスイドウ</t>
    </rPh>
    <rPh sb="50" eb="52">
      <t>ジギョウ</t>
    </rPh>
    <rPh sb="52" eb="54">
      <t>ケイエイ</t>
    </rPh>
    <rPh sb="54" eb="56">
      <t>シヒョウ</t>
    </rPh>
    <rPh sb="58" eb="61">
      <t>ソウムショウ</t>
    </rPh>
    <rPh sb="66" eb="68">
      <t>コクド</t>
    </rPh>
    <rPh sb="68" eb="71">
      <t>コウツウショウ</t>
    </rPh>
    <rPh sb="71" eb="73">
      <t>サクセイ</t>
    </rPh>
    <phoneticPr fontId="11"/>
  </si>
  <si>
    <t>※供用年数及び直近改定からの経過年数については、令和4年度末を基準として算出している。</t>
    <rPh sb="1" eb="3">
      <t>キョウヨウ</t>
    </rPh>
    <rPh sb="3" eb="5">
      <t>ネンスウ</t>
    </rPh>
    <rPh sb="5" eb="6">
      <t>オヨ</t>
    </rPh>
    <rPh sb="7" eb="9">
      <t>チョッキン</t>
    </rPh>
    <rPh sb="9" eb="11">
      <t>カイテイ</t>
    </rPh>
    <rPh sb="14" eb="16">
      <t>ケイカ</t>
    </rPh>
    <rPh sb="16" eb="18">
      <t>ネンスウ</t>
    </rPh>
    <rPh sb="24" eb="26">
      <t>レイワ</t>
    </rPh>
    <rPh sb="27" eb="30">
      <t>ネンドマツ</t>
    </rPh>
    <rPh sb="31" eb="33">
      <t>キジュン</t>
    </rPh>
    <rPh sb="36" eb="38">
      <t>サンシュツ</t>
    </rPh>
    <phoneticPr fontId="11"/>
  </si>
  <si>
    <t>【公共下水道】</t>
    <rPh sb="1" eb="3">
      <t>コウキョウ</t>
    </rPh>
    <rPh sb="3" eb="6">
      <t>ゲスイドウ</t>
    </rPh>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</si>
</sst>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7" formatCode="0.0%"/>
    <numFmt numFmtId="178" formatCode="0.0_ "/>
    <numFmt numFmtId="179" formatCode="#,##0.0"/>
    <numFmt numFmtId="180" formatCode="#,##0.0;[Red]\-#,##0.0"/>
  </numFmts>
  <fonts count="14"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1"/>
      <name val="ＭＳ Ｐゴシック"/>
      <family val="3"/>
      <charset val="128"/>
    </font>
    <font>
      <sz val="11"/>
      <color theme="1"/>
      <name val="ＭＳ Ｐゴシック"/>
      <family val="3"/>
      <charset val="128"/>
    </font>
    <font>
      <sz val="11"/>
      <color rgb="FFFF0000"/>
      <name val="ＭＳ Ｐゴシック"/>
      <family val="3"/>
    </font>
    <font>
      <sz val="11"/>
      <color theme="1"/>
      <name val="游ゴシック"/>
      <family val="3"/>
      <scheme val="minor"/>
    </font>
    <font>
      <sz val="11"/>
      <color theme="1"/>
      <name val="ＭＳ Ｐゴシック"/>
      <family val="2"/>
      <charset val="128"/>
    </font>
    <font>
      <sz val="6"/>
      <name val="ＭＳ Ｐゴシック"/>
      <family val="3"/>
      <charset val="128"/>
    </font>
    <font>
      <sz val="11"/>
      <color theme="1"/>
      <name val="游ゴシック"/>
      <family val="2"/>
      <scheme val="minor"/>
    </font>
    <font>
      <sz val="11"/>
      <color theme="1"/>
      <name val="ＭＳ Ｐゴシック"/>
      <family val="3"/>
    </font>
    <font>
      <sz val="6"/>
      <name val="ＭＳ Ｐゴシック"/>
      <family val="3"/>
    </font>
    <font>
      <sz val="6"/>
      <name val="游ゴシック"/>
      <family val="3"/>
      <charset val="128"/>
    </font>
    <font>
      <b/>
      <sz val="11"/>
      <color rgb="FFFF0000"/>
      <name val="ＭＳ Ｐゴシック"/>
      <family val="3"/>
      <charset val="128"/>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bgColor theme="4" tint="0.79998168889431442"/>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style="thin">
        <color theme="4" tint="0.39997558519241921"/>
      </top>
      <bottom/>
      <diagonal/>
    </border>
    <border>
      <left style="thin">
        <color indexed="64"/>
      </left>
      <right style="thin">
        <color indexed="64"/>
      </right>
      <top style="thin">
        <color theme="4" tint="0.39997558519241921"/>
      </top>
      <bottom/>
      <diagonal/>
    </border>
  </borders>
  <cellStyleXfs count="8">
    <xf numFmtId="0" fontId="0" fillId="0" borderId="0">
      <alignment vertical="center"/>
    </xf>
    <xf numFmtId="38" fontId="1" fillId="0" borderId="0" applyFont="0" applyFill="0" applyBorder="0" applyAlignment="0" applyProtection="0">
      <alignment vertical="center"/>
    </xf>
    <xf numFmtId="0" fontId="7" fillId="0" borderId="0">
      <alignment vertical="center"/>
    </xf>
    <xf numFmtId="0" fontId="9" fillId="0" borderId="0"/>
    <xf numFmtId="9" fontId="9" fillId="0" borderId="0" applyFont="0" applyFill="0" applyBorder="0" applyAlignment="0" applyProtection="0">
      <alignment vertical="center"/>
    </xf>
    <xf numFmtId="0" fontId="10" fillId="0" borderId="0">
      <alignment vertical="center"/>
    </xf>
    <xf numFmtId="38" fontId="10" fillId="0" borderId="0" applyFont="0" applyFill="0" applyBorder="0" applyAlignment="0" applyProtection="0">
      <alignment vertical="center"/>
    </xf>
    <xf numFmtId="0" fontId="6" fillId="0" borderId="0">
      <alignment vertical="center"/>
    </xf>
  </cellStyleXfs>
  <cellXfs count="36">
    <xf numFmtId="0" fontId="0" fillId="0" borderId="0" xfId="0">
      <alignment vertical="center"/>
    </xf>
    <xf numFmtId="0" fontId="10" fillId="0" borderId="0" xfId="0" applyFont="1">
      <alignment vertical="center"/>
    </xf>
    <xf numFmtId="177" fontId="10" fillId="2" borderId="6" xfId="0" applyNumberFormat="1" applyFont="1" applyFill="1" applyBorder="1">
      <alignment vertical="center"/>
    </xf>
    <xf numFmtId="0" fontId="10" fillId="2" borderId="6" xfId="0" applyFont="1" applyFill="1" applyBorder="1">
      <alignment vertical="center"/>
    </xf>
    <xf numFmtId="179" fontId="10" fillId="2" borderId="6" xfId="0" applyNumberFormat="1" applyFont="1" applyFill="1" applyBorder="1">
      <alignment vertical="center"/>
    </xf>
    <xf numFmtId="3" fontId="10" fillId="2" borderId="6" xfId="0" applyNumberFormat="1" applyFont="1" applyFill="1" applyBorder="1">
      <alignment vertical="center"/>
    </xf>
    <xf numFmtId="0" fontId="4" fillId="2" borderId="6" xfId="0" applyFont="1" applyFill="1" applyBorder="1">
      <alignment vertical="center"/>
    </xf>
    <xf numFmtId="0" fontId="4" fillId="0" borderId="0" xfId="0" applyFont="1">
      <alignment vertical="center"/>
    </xf>
    <xf numFmtId="0" fontId="10" fillId="3" borderId="6" xfId="5" applyNumberFormat="1" applyFont="1" applyFill="1" applyBorder="1" applyAlignment="1">
      <alignment horizontal="center" vertical="center" shrinkToFit="1"/>
    </xf>
    <xf numFmtId="180" fontId="10" fillId="3" borderId="6" xfId="6" applyNumberFormat="1" applyFont="1" applyFill="1" applyBorder="1" applyAlignment="1">
      <alignment horizontal="center" vertical="center" shrinkToFit="1"/>
    </xf>
    <xf numFmtId="0" fontId="10" fillId="3" borderId="6" xfId="5" applyNumberFormat="1" applyFont="1" applyFill="1" applyBorder="1" applyAlignment="1">
      <alignment horizontal="left" vertical="center" shrinkToFit="1"/>
    </xf>
    <xf numFmtId="177" fontId="10" fillId="2" borderId="5" xfId="0" applyNumberFormat="1" applyFont="1" applyFill="1" applyBorder="1">
      <alignment vertical="center"/>
    </xf>
    <xf numFmtId="177" fontId="5" fillId="3" borderId="5" xfId="0" applyNumberFormat="1" applyFont="1" applyFill="1" applyBorder="1">
      <alignment vertical="center"/>
    </xf>
    <xf numFmtId="38" fontId="10" fillId="3" borderId="8" xfId="6" applyNumberFormat="1" applyFont="1" applyFill="1" applyBorder="1" applyAlignment="1">
      <alignment horizontal="center" vertical="center" wrapText="1"/>
    </xf>
    <xf numFmtId="38" fontId="10" fillId="3" borderId="9" xfId="6" applyNumberFormat="1" applyFont="1" applyFill="1" applyBorder="1" applyAlignment="1">
      <alignment horizontal="center" vertical="center" wrapText="1"/>
    </xf>
    <xf numFmtId="38" fontId="3" fillId="3" borderId="2" xfId="6" applyNumberFormat="1" applyFont="1" applyFill="1" applyBorder="1" applyAlignment="1">
      <alignment horizontal="center" vertical="center" wrapText="1"/>
    </xf>
    <xf numFmtId="38" fontId="3" fillId="3" borderId="1" xfId="6" applyNumberFormat="1" applyFont="1" applyFill="1" applyBorder="1" applyAlignment="1">
      <alignment horizontal="center" vertical="center" wrapText="1"/>
    </xf>
    <xf numFmtId="0" fontId="4" fillId="4" borderId="6" xfId="0" applyFont="1" applyFill="1" applyBorder="1">
      <alignment vertical="center"/>
    </xf>
    <xf numFmtId="0" fontId="4" fillId="4" borderId="6" xfId="0" applyFont="1" applyFill="1" applyBorder="1" applyAlignment="1"/>
    <xf numFmtId="0" fontId="4" fillId="2" borderId="6" xfId="0" applyFont="1" applyFill="1" applyBorder="1" applyAlignment="1"/>
    <xf numFmtId="38" fontId="4" fillId="3" borderId="7" xfId="6" applyNumberFormat="1" applyFont="1" applyFill="1" applyBorder="1" applyAlignment="1">
      <alignment horizontal="center" vertical="center"/>
    </xf>
    <xf numFmtId="38" fontId="10" fillId="3" borderId="7" xfId="6" applyNumberFormat="1" applyFont="1" applyFill="1" applyBorder="1" applyAlignment="1">
      <alignment horizontal="center" vertical="center"/>
    </xf>
    <xf numFmtId="38" fontId="4" fillId="3" borderId="2" xfId="6" applyNumberFormat="1" applyFont="1" applyFill="1" applyBorder="1" applyAlignment="1">
      <alignment horizontal="center" vertical="center" wrapText="1"/>
    </xf>
    <xf numFmtId="38" fontId="10" fillId="3" borderId="1" xfId="6" applyNumberFormat="1" applyFont="1" applyFill="1" applyBorder="1" applyAlignment="1">
      <alignment horizontal="center" vertical="center" wrapText="1"/>
    </xf>
    <xf numFmtId="177" fontId="13" fillId="4" borderId="1" xfId="0" applyNumberFormat="1" applyFont="1" applyFill="1" applyBorder="1">
      <alignment vertical="center"/>
    </xf>
    <xf numFmtId="1" fontId="13" fillId="4" borderId="1" xfId="0" applyNumberFormat="1" applyFont="1" applyFill="1" applyBorder="1">
      <alignment vertical="center"/>
    </xf>
    <xf numFmtId="178" fontId="13" fillId="4" borderId="1" xfId="0" applyNumberFormat="1" applyFont="1" applyFill="1" applyBorder="1">
      <alignment vertical="center"/>
    </xf>
    <xf numFmtId="38" fontId="13" fillId="4" borderId="1" xfId="1" applyFont="1" applyFill="1" applyBorder="1">
      <alignment vertical="center"/>
    </xf>
    <xf numFmtId="180" fontId="3" fillId="3" borderId="2" xfId="6" applyNumberFormat="1" applyFont="1" applyFill="1" applyBorder="1" applyAlignment="1">
      <alignment horizontal="center" vertical="center" shrinkToFit="1"/>
    </xf>
    <xf numFmtId="180" fontId="3" fillId="3" borderId="3" xfId="6" applyNumberFormat="1" applyFont="1" applyFill="1" applyBorder="1" applyAlignment="1">
      <alignment horizontal="center" vertical="center" shrinkToFit="1"/>
    </xf>
    <xf numFmtId="180" fontId="3" fillId="3" borderId="4" xfId="6" applyNumberFormat="1" applyFont="1" applyFill="1" applyBorder="1" applyAlignment="1">
      <alignment horizontal="center" vertical="center" shrinkToFit="1"/>
    </xf>
    <xf numFmtId="38" fontId="3" fillId="3" borderId="2" xfId="6" applyNumberFormat="1" applyFont="1" applyFill="1" applyBorder="1" applyAlignment="1">
      <alignment horizontal="center" vertical="center" shrinkToFit="1"/>
    </xf>
    <xf numFmtId="38" fontId="3" fillId="3" borderId="3" xfId="6" applyNumberFormat="1" applyFont="1" applyFill="1" applyBorder="1" applyAlignment="1">
      <alignment horizontal="center" vertical="center" shrinkToFit="1"/>
    </xf>
    <xf numFmtId="38" fontId="3" fillId="3" borderId="4" xfId="6" applyNumberFormat="1" applyFont="1" applyFill="1" applyBorder="1" applyAlignment="1">
      <alignment horizontal="center" vertical="center" shrinkToFit="1"/>
    </xf>
    <xf numFmtId="0" fontId="13" fillId="2" borderId="1" xfId="0" applyFont="1" applyFill="1" applyBorder="1" applyAlignment="1">
      <alignment horizontal="center" vertical="center"/>
    </xf>
    <xf numFmtId="0" fontId="13" fillId="2" borderId="1" xfId="0" applyFont="1" applyFill="1" applyBorder="1">
      <alignment vertical="center"/>
    </xf>
  </cellXfs>
  <cellStyles count="8">
    <cellStyle name="パーセント 3" xfId="4" xr:uid="{1337E03E-D204-442B-9BD6-2AC28CC060E8}"/>
    <cellStyle name="桁区切り" xfId="1" builtinId="6"/>
    <cellStyle name="桁区切り 3" xfId="6" xr:uid="{0572D9DB-09A2-47AC-A1A3-246E652B3678}"/>
    <cellStyle name="標準" xfId="0" builtinId="0"/>
    <cellStyle name="標準 10" xfId="2" xr:uid="{FF188547-438B-46DD-9A49-854064E2786D}"/>
    <cellStyle name="標準 2" xfId="7" xr:uid="{35C0FD92-FEFB-491D-94F1-C5B4E2D195A4}"/>
    <cellStyle name="標準 4" xfId="3" xr:uid="{8146597B-B1CD-40A8-B61A-4F2DFD99FB2A}"/>
    <cellStyle name="標準 5" xfId="5" xr:uid="{D2DBFBAB-8EE7-4941-9705-D08DF7A536BE}"/>
  </cellStyles>
  <dxfs count="92">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FF"/>
        </patternFill>
      </fill>
    </dxf>
    <dxf>
      <fill>
        <patternFill>
          <bgColor rgb="FFFF99CC"/>
        </patternFill>
      </fill>
    </dxf>
    <dxf>
      <font>
        <color theme="0" tint="-0.499984740745262"/>
      </font>
      <fill>
        <patternFill>
          <bgColor theme="0" tint="-0.499984740745262"/>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A643FE-A9F7-42AE-A20F-A35E19D7D780}">
  <dimension ref="A1:AC76"/>
  <sheetViews>
    <sheetView tabSelected="1" zoomScale="60" zoomScaleNormal="60" workbookViewId="0">
      <pane ySplit="1" topLeftCell="A38" activePane="bottomLeft" state="frozen"/>
      <selection pane="bottomLeft" activeCell="N75" sqref="N75"/>
    </sheetView>
  </sheetViews>
  <sheetFormatPr defaultRowHeight="18" x14ac:dyDescent="0.55000000000000004"/>
  <cols>
    <col min="1" max="1" width="24.33203125" customWidth="1"/>
    <col min="4" max="29" width="10.25" customWidth="1"/>
  </cols>
  <sheetData>
    <row r="1" spans="1:29" x14ac:dyDescent="0.55000000000000004">
      <c r="A1" s="7" t="s">
        <v>84</v>
      </c>
    </row>
    <row r="2" spans="1:29" ht="39" x14ac:dyDescent="0.55000000000000004">
      <c r="A2" s="10" t="s">
        <v>18</v>
      </c>
      <c r="B2" s="22" t="s">
        <v>1</v>
      </c>
      <c r="C2" s="23" t="s">
        <v>2</v>
      </c>
      <c r="D2" s="28" t="s">
        <v>3</v>
      </c>
      <c r="E2" s="29"/>
      <c r="F2" s="30"/>
      <c r="G2" s="28" t="s">
        <v>4</v>
      </c>
      <c r="H2" s="29"/>
      <c r="I2" s="30"/>
      <c r="J2" s="28" t="s">
        <v>5</v>
      </c>
      <c r="K2" s="29"/>
      <c r="L2" s="30"/>
      <c r="M2" s="28" t="s">
        <v>6</v>
      </c>
      <c r="N2" s="29"/>
      <c r="O2" s="30"/>
      <c r="P2" s="28" t="s">
        <v>7</v>
      </c>
      <c r="Q2" s="29"/>
      <c r="R2" s="30"/>
      <c r="S2" s="28" t="s">
        <v>8</v>
      </c>
      <c r="T2" s="29"/>
      <c r="U2" s="30"/>
      <c r="V2" s="28" t="s">
        <v>9</v>
      </c>
      <c r="W2" s="29"/>
      <c r="X2" s="30"/>
      <c r="Y2" s="31" t="s">
        <v>10</v>
      </c>
      <c r="Z2" s="32"/>
      <c r="AA2" s="33"/>
      <c r="AB2" s="15" t="s">
        <v>11</v>
      </c>
      <c r="AC2" s="16" t="s">
        <v>12</v>
      </c>
    </row>
    <row r="3" spans="1:29" x14ac:dyDescent="0.55000000000000004">
      <c r="A3" s="8" t="s">
        <v>13</v>
      </c>
      <c r="B3" s="20"/>
      <c r="C3" s="21"/>
      <c r="D3" s="9" t="s">
        <v>79</v>
      </c>
      <c r="E3" s="9" t="s">
        <v>80</v>
      </c>
      <c r="F3" s="9" t="s">
        <v>81</v>
      </c>
      <c r="G3" s="9" t="s">
        <v>79</v>
      </c>
      <c r="H3" s="9" t="s">
        <v>80</v>
      </c>
      <c r="I3" s="9" t="s">
        <v>81</v>
      </c>
      <c r="J3" s="9" t="s">
        <v>79</v>
      </c>
      <c r="K3" s="9" t="s">
        <v>80</v>
      </c>
      <c r="L3" s="9" t="s">
        <v>81</v>
      </c>
      <c r="M3" s="9" t="s">
        <v>79</v>
      </c>
      <c r="N3" s="9" t="s">
        <v>80</v>
      </c>
      <c r="O3" s="9" t="s">
        <v>81</v>
      </c>
      <c r="P3" s="9" t="s">
        <v>79</v>
      </c>
      <c r="Q3" s="9" t="s">
        <v>80</v>
      </c>
      <c r="R3" s="9" t="s">
        <v>81</v>
      </c>
      <c r="S3" s="9" t="s">
        <v>79</v>
      </c>
      <c r="T3" s="9" t="s">
        <v>80</v>
      </c>
      <c r="U3" s="9" t="s">
        <v>81</v>
      </c>
      <c r="V3" s="9" t="s">
        <v>79</v>
      </c>
      <c r="W3" s="9" t="s">
        <v>80</v>
      </c>
      <c r="X3" s="9" t="s">
        <v>81</v>
      </c>
      <c r="Y3" s="9" t="s">
        <v>79</v>
      </c>
      <c r="Z3" s="9" t="s">
        <v>80</v>
      </c>
      <c r="AA3" s="9" t="s">
        <v>81</v>
      </c>
      <c r="AB3" s="13"/>
      <c r="AC3" s="14"/>
    </row>
    <row r="4" spans="1:29" x14ac:dyDescent="0.2">
      <c r="A4" s="17" t="s">
        <v>19</v>
      </c>
      <c r="B4" s="18" t="s">
        <v>0</v>
      </c>
      <c r="C4" s="3">
        <v>74</v>
      </c>
      <c r="D4" s="2">
        <v>0.93299999999999994</v>
      </c>
      <c r="E4" s="2">
        <v>0.95282082995142947</v>
      </c>
      <c r="F4" s="2">
        <v>0.96602110740591451</v>
      </c>
      <c r="G4" s="2">
        <v>1.1579999999999999</v>
      </c>
      <c r="H4" s="2">
        <v>1.1999653274414575</v>
      </c>
      <c r="I4" s="2">
        <v>1.4225485514984433</v>
      </c>
      <c r="J4" s="2">
        <v>2.9210000000000003</v>
      </c>
      <c r="K4" s="2">
        <v>2.4545136920034847</v>
      </c>
      <c r="L4" s="2">
        <v>2.2335160361908368</v>
      </c>
      <c r="M4" s="4">
        <v>134.05000000000001</v>
      </c>
      <c r="N4" s="4">
        <v>130.60870256759574</v>
      </c>
      <c r="O4" s="4">
        <v>110.28198676428329</v>
      </c>
      <c r="P4" s="4">
        <v>53.13</v>
      </c>
      <c r="Q4" s="4">
        <v>63.852124782934986</v>
      </c>
      <c r="R4" s="4">
        <v>70.239692926250981</v>
      </c>
      <c r="S4" s="4">
        <v>80.92</v>
      </c>
      <c r="T4" s="4">
        <v>66.756577784660763</v>
      </c>
      <c r="U4" s="4">
        <v>40.042293838032307</v>
      </c>
      <c r="V4" s="4">
        <v>155.21</v>
      </c>
      <c r="W4" s="4">
        <v>156.72591454322895</v>
      </c>
      <c r="X4" s="4">
        <v>156.88148052790166</v>
      </c>
      <c r="Y4" s="5">
        <v>2877</v>
      </c>
      <c r="Z4" s="5">
        <v>2959</v>
      </c>
      <c r="AA4" s="5">
        <v>3014</v>
      </c>
      <c r="AB4" s="3">
        <v>12</v>
      </c>
      <c r="AC4" s="11">
        <v>0.86880503144654087</v>
      </c>
    </row>
    <row r="5" spans="1:29" x14ac:dyDescent="0.2">
      <c r="A5" s="6" t="s">
        <v>20</v>
      </c>
      <c r="B5" s="19" t="s">
        <v>0</v>
      </c>
      <c r="C5" s="3">
        <v>66</v>
      </c>
      <c r="D5" s="2">
        <v>0.96200000000000008</v>
      </c>
      <c r="E5" s="2">
        <v>0.97141216696802724</v>
      </c>
      <c r="F5" s="2">
        <v>0.98029188208786378</v>
      </c>
      <c r="G5" s="2">
        <v>1.3240000000000001</v>
      </c>
      <c r="H5" s="2">
        <v>1.2777948503485255</v>
      </c>
      <c r="I5" s="2">
        <v>1.0464243842464109</v>
      </c>
      <c r="J5" s="2">
        <v>2.4119999999999999</v>
      </c>
      <c r="K5" s="2">
        <v>2.0297549059142637</v>
      </c>
      <c r="L5" s="2">
        <v>1.439924276945455</v>
      </c>
      <c r="M5" s="4">
        <v>113.54</v>
      </c>
      <c r="N5" s="4">
        <v>123.21197405209386</v>
      </c>
      <c r="O5" s="4">
        <v>151.78152464088686</v>
      </c>
      <c r="P5" s="4">
        <v>62.34</v>
      </c>
      <c r="Q5" s="4">
        <v>77.565830971166463</v>
      </c>
      <c r="R5" s="4">
        <v>110.30294509600655</v>
      </c>
      <c r="S5" s="4">
        <v>51.2</v>
      </c>
      <c r="T5" s="4">
        <v>45.646143080927395</v>
      </c>
      <c r="U5" s="4">
        <v>41.478579544880297</v>
      </c>
      <c r="V5" s="4">
        <v>150.38</v>
      </c>
      <c r="W5" s="4">
        <v>157.43962594504166</v>
      </c>
      <c r="X5" s="4">
        <v>158.82788846232145</v>
      </c>
      <c r="Y5" s="5">
        <v>2625</v>
      </c>
      <c r="Z5" s="5">
        <v>2700</v>
      </c>
      <c r="AA5" s="5">
        <v>2750</v>
      </c>
      <c r="AB5" s="3">
        <v>26</v>
      </c>
      <c r="AC5" s="11">
        <v>0.6118429957139635</v>
      </c>
    </row>
    <row r="6" spans="1:29" x14ac:dyDescent="0.2">
      <c r="A6" s="17" t="s">
        <v>21</v>
      </c>
      <c r="B6" s="18" t="s">
        <v>0</v>
      </c>
      <c r="C6" s="3">
        <v>59</v>
      </c>
      <c r="D6" s="2">
        <v>0.96299999999999997</v>
      </c>
      <c r="E6" s="2">
        <v>0.96874304342124928</v>
      </c>
      <c r="F6" s="2">
        <v>0.97111900702665666</v>
      </c>
      <c r="G6" s="2">
        <v>0.995</v>
      </c>
      <c r="H6" s="2">
        <v>1.1115311807300901</v>
      </c>
      <c r="I6" s="2">
        <v>1.0542406911657338</v>
      </c>
      <c r="J6" s="2">
        <v>2.476</v>
      </c>
      <c r="K6" s="2">
        <v>2.4612035583271852</v>
      </c>
      <c r="L6" s="2">
        <v>1.9610719697544101</v>
      </c>
      <c r="M6" s="4">
        <v>165.81</v>
      </c>
      <c r="N6" s="4">
        <v>149.5525428894764</v>
      </c>
      <c r="O6" s="4">
        <v>149.23013234422126</v>
      </c>
      <c r="P6" s="4">
        <v>66.650000000000006</v>
      </c>
      <c r="Q6" s="4">
        <v>67.541067059122398</v>
      </c>
      <c r="R6" s="4">
        <v>80.223714525391884</v>
      </c>
      <c r="S6" s="4">
        <v>99.16</v>
      </c>
      <c r="T6" s="4">
        <v>82.011475830353987</v>
      </c>
      <c r="U6" s="4">
        <v>69.006417818829362</v>
      </c>
      <c r="V6" s="4">
        <v>165.04</v>
      </c>
      <c r="W6" s="4">
        <v>166.23231457912709</v>
      </c>
      <c r="X6" s="4">
        <v>157.32447786532575</v>
      </c>
      <c r="Y6" s="5">
        <v>3116</v>
      </c>
      <c r="Z6" s="5">
        <v>3205</v>
      </c>
      <c r="AA6" s="5">
        <v>3275</v>
      </c>
      <c r="AB6" s="3">
        <v>1</v>
      </c>
      <c r="AC6" s="11">
        <v>0.67638888888888893</v>
      </c>
    </row>
    <row r="7" spans="1:29" x14ac:dyDescent="0.2">
      <c r="A7" s="6" t="s">
        <v>22</v>
      </c>
      <c r="B7" s="19" t="s">
        <v>0</v>
      </c>
      <c r="C7" s="3">
        <v>63</v>
      </c>
      <c r="D7" s="2">
        <v>0.95499999999999996</v>
      </c>
      <c r="E7" s="2">
        <v>0.95861683917319573</v>
      </c>
      <c r="F7" s="2">
        <v>0.96064948724691035</v>
      </c>
      <c r="G7" s="2">
        <v>1.4390000000000001</v>
      </c>
      <c r="H7" s="2">
        <v>1.359043598808529</v>
      </c>
      <c r="I7" s="2">
        <v>1.1037235338835401</v>
      </c>
      <c r="J7" s="2">
        <v>3.1110000000000002</v>
      </c>
      <c r="K7" s="2">
        <v>2.6990646245018994</v>
      </c>
      <c r="L7" s="2">
        <v>1.9742846193734593</v>
      </c>
      <c r="M7" s="4">
        <v>164.46</v>
      </c>
      <c r="N7" s="4">
        <v>175.6693068010735</v>
      </c>
      <c r="O7" s="4">
        <v>194.82846078521553</v>
      </c>
      <c r="P7" s="4">
        <v>76.08</v>
      </c>
      <c r="Q7" s="4">
        <v>88.453697902542572</v>
      </c>
      <c r="R7" s="4">
        <v>108.91882311639081</v>
      </c>
      <c r="S7" s="4">
        <v>88.38</v>
      </c>
      <c r="T7" s="4">
        <v>87.215608898530945</v>
      </c>
      <c r="U7" s="4">
        <v>85.909637668824715</v>
      </c>
      <c r="V7" s="4">
        <v>236.7</v>
      </c>
      <c r="W7" s="4">
        <v>238.74224691513052</v>
      </c>
      <c r="X7" s="4">
        <v>215.03675723894878</v>
      </c>
      <c r="Y7" s="5">
        <v>4297</v>
      </c>
      <c r="Z7" s="5">
        <v>4421</v>
      </c>
      <c r="AA7" s="5">
        <v>4389</v>
      </c>
      <c r="AB7" s="3">
        <v>1</v>
      </c>
      <c r="AC7" s="11">
        <v>0.5896214590122838</v>
      </c>
    </row>
    <row r="8" spans="1:29" x14ac:dyDescent="0.2">
      <c r="A8" s="17" t="s">
        <v>23</v>
      </c>
      <c r="B8" s="18" t="s">
        <v>0</v>
      </c>
      <c r="C8" s="3">
        <v>63</v>
      </c>
      <c r="D8" s="2">
        <v>0.98199999999999998</v>
      </c>
      <c r="E8" s="2">
        <v>0.98730932576081221</v>
      </c>
      <c r="F8" s="2">
        <v>0.99130085140603263</v>
      </c>
      <c r="G8" s="2">
        <v>1.196</v>
      </c>
      <c r="H8" s="2">
        <v>1.2388866531722817</v>
      </c>
      <c r="I8" s="2">
        <v>1.1177284395827258</v>
      </c>
      <c r="J8" s="2">
        <v>2.5619999999999998</v>
      </c>
      <c r="K8" s="2">
        <v>2.4728250444508384</v>
      </c>
      <c r="L8" s="2">
        <v>1.9148323408544337</v>
      </c>
      <c r="M8" s="4">
        <v>142.77000000000001</v>
      </c>
      <c r="N8" s="4">
        <v>132.09031461054462</v>
      </c>
      <c r="O8" s="4">
        <v>145.43049855804128</v>
      </c>
      <c r="P8" s="4">
        <v>66.62</v>
      </c>
      <c r="Q8" s="4">
        <v>66.177317376965263</v>
      </c>
      <c r="R8" s="4">
        <v>84.890880915706546</v>
      </c>
      <c r="S8" s="4">
        <v>76.150000000000006</v>
      </c>
      <c r="T8" s="4">
        <v>65.912997233579361</v>
      </c>
      <c r="U8" s="4">
        <v>60.539617642334719</v>
      </c>
      <c r="V8" s="4">
        <v>170.7</v>
      </c>
      <c r="W8" s="4">
        <v>163.64492778433137</v>
      </c>
      <c r="X8" s="4">
        <v>162.55180422101733</v>
      </c>
      <c r="Y8" s="5">
        <v>2835</v>
      </c>
      <c r="Z8" s="5">
        <v>2916</v>
      </c>
      <c r="AA8" s="5">
        <v>2970</v>
      </c>
      <c r="AB8" s="3">
        <v>9</v>
      </c>
      <c r="AC8" s="11">
        <v>0.96077984915326597</v>
      </c>
    </row>
    <row r="9" spans="1:29" x14ac:dyDescent="0.2">
      <c r="A9" s="6" t="s">
        <v>24</v>
      </c>
      <c r="B9" s="19" t="s">
        <v>0</v>
      </c>
      <c r="C9" s="3">
        <v>60</v>
      </c>
      <c r="D9" s="2">
        <v>0.98299999999999998</v>
      </c>
      <c r="E9" s="2">
        <v>0.98889995730752811</v>
      </c>
      <c r="F9" s="2">
        <v>0.99258042815875902</v>
      </c>
      <c r="G9" s="2">
        <v>1.1859999999999999</v>
      </c>
      <c r="H9" s="2">
        <v>1.002135717612082</v>
      </c>
      <c r="I9" s="2">
        <v>1</v>
      </c>
      <c r="J9" s="2">
        <v>2.4569999999999999</v>
      </c>
      <c r="K9" s="2">
        <v>2.3967759743844543</v>
      </c>
      <c r="L9" s="2">
        <v>2.1453996815204031</v>
      </c>
      <c r="M9" s="4">
        <v>139.31</v>
      </c>
      <c r="N9" s="4">
        <v>171.53247497822571</v>
      </c>
      <c r="O9" s="4">
        <v>172.52008279103688</v>
      </c>
      <c r="P9" s="4">
        <v>67.22</v>
      </c>
      <c r="Q9" s="4">
        <v>71.720854073659581</v>
      </c>
      <c r="R9" s="4">
        <v>80.413959355477886</v>
      </c>
      <c r="S9" s="4">
        <v>72.09</v>
      </c>
      <c r="T9" s="4">
        <v>99.811620904566112</v>
      </c>
      <c r="U9" s="4">
        <v>92.106123435558999</v>
      </c>
      <c r="V9" s="4">
        <v>165.19</v>
      </c>
      <c r="W9" s="4">
        <v>171.89881990608069</v>
      </c>
      <c r="X9" s="4">
        <v>172.52008279103688</v>
      </c>
      <c r="Y9" s="5">
        <v>3333</v>
      </c>
      <c r="Z9" s="5">
        <v>3554</v>
      </c>
      <c r="AA9" s="5">
        <v>3620</v>
      </c>
      <c r="AB9" s="3">
        <v>9</v>
      </c>
      <c r="AC9" s="11">
        <v>0.59551440329218108</v>
      </c>
    </row>
    <row r="10" spans="1:29" x14ac:dyDescent="0.2">
      <c r="A10" s="17" t="s">
        <v>25</v>
      </c>
      <c r="B10" s="18" t="s">
        <v>0</v>
      </c>
      <c r="C10" s="3">
        <v>64</v>
      </c>
      <c r="D10" s="2">
        <v>0.997</v>
      </c>
      <c r="E10" s="2">
        <v>0.9977143595800062</v>
      </c>
      <c r="F10" s="2">
        <v>0.99807662254919638</v>
      </c>
      <c r="G10" s="2">
        <v>1.0940000000000001</v>
      </c>
      <c r="H10" s="2">
        <v>1.0967755362024956</v>
      </c>
      <c r="I10" s="2">
        <v>1.0735887298603664</v>
      </c>
      <c r="J10" s="2">
        <v>2.544</v>
      </c>
      <c r="K10" s="2">
        <v>2.2188959123950851</v>
      </c>
      <c r="L10" s="2">
        <v>2.0459775928558375</v>
      </c>
      <c r="M10" s="4">
        <v>134.66</v>
      </c>
      <c r="N10" s="4">
        <v>136.15177127744315</v>
      </c>
      <c r="O10" s="4">
        <v>138.72734732707568</v>
      </c>
      <c r="P10" s="4">
        <v>57.89</v>
      </c>
      <c r="Q10" s="4">
        <v>67.298304131153273</v>
      </c>
      <c r="R10" s="4">
        <v>72.794598109886209</v>
      </c>
      <c r="S10" s="4">
        <v>76.77</v>
      </c>
      <c r="T10" s="4">
        <v>68.853467146289873</v>
      </c>
      <c r="U10" s="4">
        <v>65.932749217189453</v>
      </c>
      <c r="V10" s="4">
        <v>147.29</v>
      </c>
      <c r="W10" s="4">
        <v>149.32793194773726</v>
      </c>
      <c r="X10" s="4">
        <v>148.93611661377307</v>
      </c>
      <c r="Y10" s="5">
        <v>2190</v>
      </c>
      <c r="Z10" s="5">
        <v>2253</v>
      </c>
      <c r="AA10" s="5">
        <v>2295</v>
      </c>
      <c r="AB10" s="3">
        <v>4</v>
      </c>
      <c r="AC10" s="11">
        <v>0.77593568436697746</v>
      </c>
    </row>
    <row r="11" spans="1:29" x14ac:dyDescent="0.2">
      <c r="A11" s="6" t="s">
        <v>26</v>
      </c>
      <c r="B11" s="19" t="s">
        <v>0</v>
      </c>
      <c r="C11" s="3">
        <v>58</v>
      </c>
      <c r="D11" s="2">
        <v>0.99400000000000011</v>
      </c>
      <c r="E11" s="2">
        <v>0.99503631961259076</v>
      </c>
      <c r="F11" s="2">
        <v>0.99545666155145951</v>
      </c>
      <c r="G11" s="2">
        <v>1.1079999999999999</v>
      </c>
      <c r="H11" s="2">
        <v>1.0935010199261916</v>
      </c>
      <c r="I11" s="2">
        <v>0.96649551675609524</v>
      </c>
      <c r="J11" s="2">
        <v>1.919</v>
      </c>
      <c r="K11" s="2">
        <v>1.6132366961096241</v>
      </c>
      <c r="L11" s="2">
        <v>1.3704378425340553</v>
      </c>
      <c r="M11" s="4">
        <v>99.19</v>
      </c>
      <c r="N11" s="4">
        <v>101.07106125374995</v>
      </c>
      <c r="O11" s="4">
        <v>114.00483205502746</v>
      </c>
      <c r="P11" s="4">
        <v>57.27</v>
      </c>
      <c r="Q11" s="4">
        <v>68.50904695667046</v>
      </c>
      <c r="R11" s="4">
        <v>80.401427667798458</v>
      </c>
      <c r="S11" s="4">
        <v>41.92</v>
      </c>
      <c r="T11" s="4">
        <v>32.562014297079493</v>
      </c>
      <c r="U11" s="4">
        <v>33.603404387229013</v>
      </c>
      <c r="V11" s="4">
        <v>109.93</v>
      </c>
      <c r="W11" s="4">
        <v>110.52130856599815</v>
      </c>
      <c r="X11" s="4">
        <v>110.18515906971562</v>
      </c>
      <c r="Y11" s="5">
        <v>2236</v>
      </c>
      <c r="Z11" s="5">
        <v>2300</v>
      </c>
      <c r="AA11" s="5">
        <v>2343</v>
      </c>
      <c r="AB11" s="3">
        <v>39</v>
      </c>
      <c r="AC11" s="11">
        <v>0.74851428571428569</v>
      </c>
    </row>
    <row r="12" spans="1:29" x14ac:dyDescent="0.2">
      <c r="A12" s="17" t="s">
        <v>27</v>
      </c>
      <c r="B12" s="18" t="s">
        <v>0</v>
      </c>
      <c r="C12" s="3">
        <v>57</v>
      </c>
      <c r="D12" s="2">
        <v>0.86199999999999999</v>
      </c>
      <c r="E12" s="2">
        <v>0.88154096581660335</v>
      </c>
      <c r="F12" s="2">
        <v>0.90004191496728814</v>
      </c>
      <c r="G12" s="2">
        <v>0.96099999999999997</v>
      </c>
      <c r="H12" s="2">
        <v>0.98795714528727219</v>
      </c>
      <c r="I12" s="2">
        <v>0.96746864502277197</v>
      </c>
      <c r="J12" s="2">
        <v>2.9760000000000004</v>
      </c>
      <c r="K12" s="2">
        <v>2.6034200236870708</v>
      </c>
      <c r="L12" s="2">
        <v>2.4618781920778376</v>
      </c>
      <c r="M12" s="4">
        <v>198.9</v>
      </c>
      <c r="N12" s="4">
        <v>197.94704656444617</v>
      </c>
      <c r="O12" s="4">
        <v>187.15359862662297</v>
      </c>
      <c r="P12" s="4">
        <v>64.209999999999994</v>
      </c>
      <c r="Q12" s="4">
        <v>75.117805526014308</v>
      </c>
      <c r="R12" s="4">
        <v>73.547602418791755</v>
      </c>
      <c r="S12" s="4">
        <v>134.69</v>
      </c>
      <c r="T12" s="4">
        <v>122.82924103843185</v>
      </c>
      <c r="U12" s="4">
        <v>113.60599620783121</v>
      </c>
      <c r="V12" s="4">
        <v>191.11</v>
      </c>
      <c r="W12" s="4">
        <v>195.56319904185696</v>
      </c>
      <c r="X12" s="4">
        <v>181.06523847443464</v>
      </c>
      <c r="Y12" s="5">
        <v>2967</v>
      </c>
      <c r="Z12" s="5">
        <v>3052</v>
      </c>
      <c r="AA12" s="5">
        <v>3108</v>
      </c>
      <c r="AB12" s="3">
        <v>18</v>
      </c>
      <c r="AC12" s="11">
        <v>0.64648671096345511</v>
      </c>
    </row>
    <row r="13" spans="1:29" x14ac:dyDescent="0.2">
      <c r="A13" s="6" t="s">
        <v>28</v>
      </c>
      <c r="B13" s="19" t="s">
        <v>0</v>
      </c>
      <c r="C13" s="3">
        <v>50</v>
      </c>
      <c r="D13" s="2">
        <v>0.91299999999999992</v>
      </c>
      <c r="E13" s="2">
        <v>0.93672982319419418</v>
      </c>
      <c r="F13" s="2">
        <v>0.94536306910435919</v>
      </c>
      <c r="G13" s="2">
        <v>1.1740000000000002</v>
      </c>
      <c r="H13" s="2">
        <v>1.3447218066370588</v>
      </c>
      <c r="I13" s="2">
        <v>1.1741970903588759</v>
      </c>
      <c r="J13" s="2">
        <v>2.0869999999999997</v>
      </c>
      <c r="K13" s="2">
        <v>2.1540809055528216</v>
      </c>
      <c r="L13" s="2">
        <v>1.7257255704518644</v>
      </c>
      <c r="M13" s="4">
        <v>155.36000000000001</v>
      </c>
      <c r="N13" s="4">
        <v>138.89335211882269</v>
      </c>
      <c r="O13" s="4">
        <v>156.28479827388435</v>
      </c>
      <c r="P13" s="4">
        <v>87.42</v>
      </c>
      <c r="Q13" s="4">
        <v>86.706547980456264</v>
      </c>
      <c r="R13" s="4">
        <v>106.33739138052452</v>
      </c>
      <c r="S13" s="4">
        <v>67.94</v>
      </c>
      <c r="T13" s="4">
        <v>52.186804138366426</v>
      </c>
      <c r="U13" s="4">
        <v>49.947406893359812</v>
      </c>
      <c r="V13" s="4">
        <v>182.42</v>
      </c>
      <c r="W13" s="4">
        <v>186.7729193911004</v>
      </c>
      <c r="X13" s="4">
        <v>183.50915540051884</v>
      </c>
      <c r="Y13" s="5">
        <v>3004</v>
      </c>
      <c r="Z13" s="5">
        <v>3090</v>
      </c>
      <c r="AA13" s="5">
        <v>3145</v>
      </c>
      <c r="AB13" s="3">
        <v>11</v>
      </c>
      <c r="AC13" s="12"/>
    </row>
    <row r="14" spans="1:29" x14ac:dyDescent="0.2">
      <c r="A14" s="17" t="s">
        <v>29</v>
      </c>
      <c r="B14" s="18" t="s">
        <v>0</v>
      </c>
      <c r="C14" s="3">
        <v>45</v>
      </c>
      <c r="D14" s="2">
        <v>0.85199999999999998</v>
      </c>
      <c r="E14" s="2">
        <v>0.84549365170920865</v>
      </c>
      <c r="F14" s="2">
        <v>0.83126267578203694</v>
      </c>
      <c r="G14" s="2">
        <v>0.87599999999999989</v>
      </c>
      <c r="H14" s="2">
        <v>0.9999996131891663</v>
      </c>
      <c r="I14" s="2">
        <v>0.98930870798106507</v>
      </c>
      <c r="J14" s="2">
        <v>2.44</v>
      </c>
      <c r="K14" s="2">
        <v>2.3960943147904428</v>
      </c>
      <c r="L14" s="2">
        <v>1.9411704587246035</v>
      </c>
      <c r="M14" s="4">
        <v>228.69</v>
      </c>
      <c r="N14" s="4">
        <v>206.20189008342695</v>
      </c>
      <c r="O14" s="4">
        <v>191.12044303488398</v>
      </c>
      <c r="P14" s="4">
        <v>82.13</v>
      </c>
      <c r="Q14" s="4">
        <v>86.057468209608402</v>
      </c>
      <c r="R14" s="4">
        <v>97.403665771752003</v>
      </c>
      <c r="S14" s="4">
        <v>146.56</v>
      </c>
      <c r="T14" s="4">
        <v>120.14442187381854</v>
      </c>
      <c r="U14" s="4">
        <v>93.716777263131959</v>
      </c>
      <c r="V14" s="4">
        <v>200.37</v>
      </c>
      <c r="W14" s="4">
        <v>206.20181032230195</v>
      </c>
      <c r="X14" s="4">
        <v>189.0771185676098</v>
      </c>
      <c r="Y14" s="5">
        <v>3229</v>
      </c>
      <c r="Z14" s="5">
        <v>3322</v>
      </c>
      <c r="AA14" s="5">
        <v>3383</v>
      </c>
      <c r="AB14" s="3">
        <v>12</v>
      </c>
      <c r="AC14" s="11">
        <v>0.90893569844789357</v>
      </c>
    </row>
    <row r="15" spans="1:29" x14ac:dyDescent="0.2">
      <c r="A15" s="6" t="s">
        <v>30</v>
      </c>
      <c r="B15" s="19" t="s">
        <v>0</v>
      </c>
      <c r="C15" s="3">
        <v>91</v>
      </c>
      <c r="D15" s="2">
        <v>0.878</v>
      </c>
      <c r="E15" s="2">
        <v>0.89780034668828812</v>
      </c>
      <c r="F15" s="2">
        <v>0.90905271473714455</v>
      </c>
      <c r="G15" s="2">
        <v>1.129</v>
      </c>
      <c r="H15" s="2">
        <v>1.2259370721244787</v>
      </c>
      <c r="I15" s="2">
        <v>1</v>
      </c>
      <c r="J15" s="2">
        <v>2.3359999999999999</v>
      </c>
      <c r="K15" s="2">
        <v>2.5953122832002977</v>
      </c>
      <c r="L15" s="2">
        <v>1.9300655309069001</v>
      </c>
      <c r="M15" s="4">
        <v>159.47999999999999</v>
      </c>
      <c r="N15" s="4">
        <v>144.92168083159265</v>
      </c>
      <c r="O15" s="4">
        <v>173.64932886555633</v>
      </c>
      <c r="P15" s="4">
        <v>77.099999999999994</v>
      </c>
      <c r="Q15" s="4">
        <v>68.456062970179886</v>
      </c>
      <c r="R15" s="4">
        <v>89.970690675959531</v>
      </c>
      <c r="S15" s="4">
        <v>82.37</v>
      </c>
      <c r="T15" s="4">
        <v>76.465617861412781</v>
      </c>
      <c r="U15" s="4">
        <v>83.678638189596796</v>
      </c>
      <c r="V15" s="4">
        <v>180.1</v>
      </c>
      <c r="W15" s="4">
        <v>177.6648610860409</v>
      </c>
      <c r="X15" s="4">
        <v>173.64932886555633</v>
      </c>
      <c r="Y15" s="5">
        <v>2971</v>
      </c>
      <c r="Z15" s="5">
        <v>3056</v>
      </c>
      <c r="AA15" s="5">
        <v>3113</v>
      </c>
      <c r="AB15" s="3">
        <v>20</v>
      </c>
      <c r="AC15" s="12"/>
    </row>
    <row r="16" spans="1:29" x14ac:dyDescent="0.2">
      <c r="A16" s="17" t="s">
        <v>31</v>
      </c>
      <c r="B16" s="18" t="s">
        <v>0</v>
      </c>
      <c r="C16" s="3">
        <v>58</v>
      </c>
      <c r="D16" s="2">
        <v>0.91500000000000004</v>
      </c>
      <c r="E16" s="2">
        <v>0.93193359555333966</v>
      </c>
      <c r="F16" s="2">
        <v>0.95047123479327478</v>
      </c>
      <c r="G16" s="2">
        <v>1.016</v>
      </c>
      <c r="H16" s="2">
        <v>1</v>
      </c>
      <c r="I16" s="2">
        <v>1.0002440216686983</v>
      </c>
      <c r="J16" s="2">
        <v>2.3879999999999999</v>
      </c>
      <c r="K16" s="2">
        <v>2.9526887521814746</v>
      </c>
      <c r="L16" s="2">
        <v>2.7786747333528496</v>
      </c>
      <c r="M16" s="4">
        <v>182.17</v>
      </c>
      <c r="N16" s="4">
        <v>184.00797404547001</v>
      </c>
      <c r="O16" s="4">
        <v>181.35221974667579</v>
      </c>
      <c r="P16" s="4">
        <v>77.489999999999995</v>
      </c>
      <c r="Q16" s="4">
        <v>62.318784500914013</v>
      </c>
      <c r="R16" s="4">
        <v>65.281650795838559</v>
      </c>
      <c r="S16" s="4">
        <v>104.68</v>
      </c>
      <c r="T16" s="4">
        <v>121.689189544556</v>
      </c>
      <c r="U16" s="4">
        <v>116.07056895083723</v>
      </c>
      <c r="V16" s="4">
        <v>185.05</v>
      </c>
      <c r="W16" s="4">
        <v>184.00797404547001</v>
      </c>
      <c r="X16" s="4">
        <v>181.39647361796054</v>
      </c>
      <c r="Y16" s="5">
        <v>3202</v>
      </c>
      <c r="Z16" s="5">
        <v>3294</v>
      </c>
      <c r="AA16" s="5">
        <v>3355</v>
      </c>
      <c r="AB16" s="3">
        <v>25</v>
      </c>
      <c r="AC16" s="11">
        <v>0.96420512820512816</v>
      </c>
    </row>
    <row r="17" spans="1:29" x14ac:dyDescent="0.2">
      <c r="A17" s="6" t="s">
        <v>32</v>
      </c>
      <c r="B17" s="19" t="s">
        <v>0</v>
      </c>
      <c r="C17" s="3">
        <v>52</v>
      </c>
      <c r="D17" s="2">
        <v>0.94599999999999995</v>
      </c>
      <c r="E17" s="2">
        <v>0.91497779616004182</v>
      </c>
      <c r="F17" s="2">
        <v>0.93517285580891651</v>
      </c>
      <c r="G17" s="2">
        <v>0.65500000000000003</v>
      </c>
      <c r="H17" s="2">
        <v>1</v>
      </c>
      <c r="I17" s="2">
        <v>0.99999968211967682</v>
      </c>
      <c r="J17" s="2">
        <v>2.008</v>
      </c>
      <c r="K17" s="2">
        <v>1.974735702657147</v>
      </c>
      <c r="L17" s="2">
        <v>1.8624856650442585</v>
      </c>
      <c r="M17" s="4">
        <v>291.08999999999997</v>
      </c>
      <c r="N17" s="4">
        <v>177.27436517929362</v>
      </c>
      <c r="O17" s="4">
        <v>174.39749519924831</v>
      </c>
      <c r="P17" s="4">
        <v>94.9</v>
      </c>
      <c r="Q17" s="4">
        <v>89.77118555194923</v>
      </c>
      <c r="R17" s="4">
        <v>93.636929955953221</v>
      </c>
      <c r="S17" s="4">
        <v>196.19</v>
      </c>
      <c r="T17" s="4">
        <v>87.50317962734438</v>
      </c>
      <c r="U17" s="4">
        <v>80.76056524329509</v>
      </c>
      <c r="V17" s="4">
        <v>190.59</v>
      </c>
      <c r="W17" s="4">
        <v>177.2743651792936</v>
      </c>
      <c r="X17" s="4">
        <v>174.39743976171619</v>
      </c>
      <c r="Y17" s="5">
        <v>2730</v>
      </c>
      <c r="Z17" s="5">
        <v>2808</v>
      </c>
      <c r="AA17" s="5">
        <v>2860</v>
      </c>
      <c r="AB17" s="3">
        <v>20</v>
      </c>
      <c r="AC17" s="11">
        <v>0.6306642402183803</v>
      </c>
    </row>
    <row r="18" spans="1:29" x14ac:dyDescent="0.2">
      <c r="A18" s="17" t="s">
        <v>15</v>
      </c>
      <c r="B18" s="18" t="s">
        <v>0</v>
      </c>
      <c r="C18" s="3">
        <v>53</v>
      </c>
      <c r="D18" s="2">
        <v>0.95900000000000007</v>
      </c>
      <c r="E18" s="2">
        <v>0.94725055347247999</v>
      </c>
      <c r="F18" s="2">
        <v>0.93268924243519069</v>
      </c>
      <c r="G18" s="2">
        <v>0.85499999999999998</v>
      </c>
      <c r="H18" s="2">
        <v>1</v>
      </c>
      <c r="I18" s="2">
        <v>0.99998303835731972</v>
      </c>
      <c r="J18" s="2">
        <v>1.8049999999999999</v>
      </c>
      <c r="K18" s="2">
        <v>1.5954724099603592</v>
      </c>
      <c r="L18" s="2">
        <v>1.5814036118674464</v>
      </c>
      <c r="M18" s="4">
        <v>207.38</v>
      </c>
      <c r="N18" s="4">
        <v>177.0756302792027</v>
      </c>
      <c r="O18" s="4">
        <v>173.37998391965456</v>
      </c>
      <c r="P18" s="4">
        <v>98.2</v>
      </c>
      <c r="Q18" s="4">
        <v>110.98633180601493</v>
      </c>
      <c r="R18" s="4">
        <v>109.63491028427718</v>
      </c>
      <c r="S18" s="4">
        <v>109.18</v>
      </c>
      <c r="T18" s="4">
        <v>66.089298473187768</v>
      </c>
      <c r="U18" s="4">
        <v>63.745073635377373</v>
      </c>
      <c r="V18" s="4">
        <v>177.26</v>
      </c>
      <c r="W18" s="4">
        <v>177.0756302792027</v>
      </c>
      <c r="X18" s="4">
        <v>173.37704311031939</v>
      </c>
      <c r="Y18" s="5">
        <v>2930</v>
      </c>
      <c r="Z18" s="5">
        <v>3013</v>
      </c>
      <c r="AA18" s="5">
        <v>3066</v>
      </c>
      <c r="AB18" s="3">
        <v>18</v>
      </c>
      <c r="AC18" s="12"/>
    </row>
    <row r="19" spans="1:29" x14ac:dyDescent="0.2">
      <c r="A19" s="6" t="s">
        <v>33</v>
      </c>
      <c r="B19" s="19" t="s">
        <v>0</v>
      </c>
      <c r="C19" s="3">
        <v>54</v>
      </c>
      <c r="D19" s="2">
        <v>0.87400000000000011</v>
      </c>
      <c r="E19" s="2">
        <v>0.92186468083168227</v>
      </c>
      <c r="F19" s="2">
        <v>0.94657524546827798</v>
      </c>
      <c r="G19" s="2">
        <v>0.995</v>
      </c>
      <c r="H19" s="2">
        <v>0.99280057872789673</v>
      </c>
      <c r="I19" s="2">
        <v>1.0043552449054105</v>
      </c>
      <c r="J19" s="2">
        <v>2.06</v>
      </c>
      <c r="K19" s="2">
        <v>1.701414950024982</v>
      </c>
      <c r="L19" s="2">
        <v>1.5910059853286855</v>
      </c>
      <c r="M19" s="4">
        <v>174.69</v>
      </c>
      <c r="N19" s="4">
        <v>175.18522485168626</v>
      </c>
      <c r="O19" s="4">
        <v>196.64715534822392</v>
      </c>
      <c r="P19" s="4">
        <v>84.38</v>
      </c>
      <c r="Q19" s="4">
        <v>102.22314821835619</v>
      </c>
      <c r="R19" s="4">
        <v>124.13756056921149</v>
      </c>
      <c r="S19" s="4">
        <v>90.31</v>
      </c>
      <c r="T19" s="4">
        <v>72.962076633330057</v>
      </c>
      <c r="U19" s="4">
        <v>72.509594779012417</v>
      </c>
      <c r="V19" s="4">
        <v>173.81</v>
      </c>
      <c r="W19" s="4">
        <v>173.92399261733081</v>
      </c>
      <c r="X19" s="4">
        <v>197.5036018697177</v>
      </c>
      <c r="Y19" s="5">
        <v>2734</v>
      </c>
      <c r="Z19" s="5">
        <v>2998</v>
      </c>
      <c r="AA19" s="5">
        <v>3500</v>
      </c>
      <c r="AB19" s="3">
        <v>4</v>
      </c>
      <c r="AC19" s="11">
        <v>0.65751037344398344</v>
      </c>
    </row>
    <row r="20" spans="1:29" x14ac:dyDescent="0.2">
      <c r="A20" s="17" t="s">
        <v>34</v>
      </c>
      <c r="B20" s="18" t="s">
        <v>0</v>
      </c>
      <c r="C20" s="3">
        <v>49</v>
      </c>
      <c r="D20" s="2">
        <v>0.82099999999999995</v>
      </c>
      <c r="E20" s="2">
        <v>0.86550658260533586</v>
      </c>
      <c r="F20" s="2">
        <v>0.87898557765716745</v>
      </c>
      <c r="G20" s="2">
        <v>0.44700000000000001</v>
      </c>
      <c r="H20" s="2">
        <v>0.99921542262129126</v>
      </c>
      <c r="I20" s="2">
        <v>1.0003144693413744</v>
      </c>
      <c r="J20" s="2">
        <v>1.8630000000000002</v>
      </c>
      <c r="K20" s="2">
        <v>2.3788192785475388</v>
      </c>
      <c r="L20" s="2">
        <v>2.0283950693641262</v>
      </c>
      <c r="M20" s="4">
        <v>314.87</v>
      </c>
      <c r="N20" s="4">
        <v>162.0666244277507</v>
      </c>
      <c r="O20" s="4">
        <v>160.77464948625547</v>
      </c>
      <c r="P20" s="4">
        <v>75.489999999999995</v>
      </c>
      <c r="Q20" s="4">
        <v>68.075566765735175</v>
      </c>
      <c r="R20" s="4">
        <v>79.286925221527767</v>
      </c>
      <c r="S20" s="4">
        <v>239.38</v>
      </c>
      <c r="T20" s="4">
        <v>93.991057662015521</v>
      </c>
      <c r="U20" s="4">
        <v>81.487724264727703</v>
      </c>
      <c r="V20" s="4">
        <v>140.65</v>
      </c>
      <c r="W20" s="4">
        <v>161.93947062038097</v>
      </c>
      <c r="X20" s="4">
        <v>160.82520818438908</v>
      </c>
      <c r="Y20" s="5">
        <v>2375</v>
      </c>
      <c r="Z20" s="5">
        <v>2935</v>
      </c>
      <c r="AA20" s="5">
        <v>2989</v>
      </c>
      <c r="AB20" s="3">
        <v>7</v>
      </c>
      <c r="AC20" s="11">
        <v>0.63134649910233398</v>
      </c>
    </row>
    <row r="21" spans="1:29" x14ac:dyDescent="0.2">
      <c r="A21" s="6" t="s">
        <v>35</v>
      </c>
      <c r="B21" s="19" t="s">
        <v>0</v>
      </c>
      <c r="C21" s="3">
        <v>50</v>
      </c>
      <c r="D21" s="2">
        <v>0.9890000000000001</v>
      </c>
      <c r="E21" s="2">
        <v>0.99464215675391665</v>
      </c>
      <c r="F21" s="2">
        <v>0.99610801843906016</v>
      </c>
      <c r="G21" s="2">
        <v>0.98499999999999999</v>
      </c>
      <c r="H21" s="2">
        <v>1.0520842239286865</v>
      </c>
      <c r="I21" s="2">
        <v>1.0023645781364392</v>
      </c>
      <c r="J21" s="2">
        <v>2.004</v>
      </c>
      <c r="K21" s="2">
        <v>2.2252333631891057</v>
      </c>
      <c r="L21" s="2">
        <v>2.0742809030497793</v>
      </c>
      <c r="M21" s="4">
        <v>164.11</v>
      </c>
      <c r="N21" s="4">
        <v>154.68395450239274</v>
      </c>
      <c r="O21" s="4">
        <v>161.94765526418195</v>
      </c>
      <c r="P21" s="4">
        <v>80.64</v>
      </c>
      <c r="Q21" s="4">
        <v>73.134148947702982</v>
      </c>
      <c r="R21" s="4">
        <v>78.258731934713069</v>
      </c>
      <c r="S21" s="4">
        <v>83.46</v>
      </c>
      <c r="T21" s="4">
        <v>81.549805554689755</v>
      </c>
      <c r="U21" s="4">
        <v>83.688923329468878</v>
      </c>
      <c r="V21" s="4">
        <v>161.59</v>
      </c>
      <c r="W21" s="4">
        <v>162.74054822687012</v>
      </c>
      <c r="X21" s="4">
        <v>162.33059314906723</v>
      </c>
      <c r="Y21" s="5">
        <v>2677</v>
      </c>
      <c r="Z21" s="5">
        <v>2754</v>
      </c>
      <c r="AA21" s="5">
        <v>2805</v>
      </c>
      <c r="AB21" s="3">
        <v>26</v>
      </c>
      <c r="AC21" s="11">
        <v>0.61701190476190482</v>
      </c>
    </row>
    <row r="22" spans="1:29" x14ac:dyDescent="0.2">
      <c r="A22" s="17" t="s">
        <v>36</v>
      </c>
      <c r="B22" s="18" t="s">
        <v>0</v>
      </c>
      <c r="C22" s="3">
        <v>45</v>
      </c>
      <c r="D22" s="2">
        <v>0.93299999999999994</v>
      </c>
      <c r="E22" s="2">
        <v>0.95325104239772118</v>
      </c>
      <c r="F22" s="2">
        <v>0.9541998671978752</v>
      </c>
      <c r="G22" s="2">
        <v>0.99900000000000011</v>
      </c>
      <c r="H22" s="2">
        <v>1</v>
      </c>
      <c r="I22" s="2">
        <v>0.98527057023047337</v>
      </c>
      <c r="J22" s="2">
        <v>1.5309999999999999</v>
      </c>
      <c r="K22" s="2">
        <v>1.8261871553938847</v>
      </c>
      <c r="L22" s="2">
        <v>1.5592385537972338</v>
      </c>
      <c r="M22" s="4">
        <v>154.22</v>
      </c>
      <c r="N22" s="4">
        <v>159.01692692089995</v>
      </c>
      <c r="O22" s="4">
        <v>150.0000229255825</v>
      </c>
      <c r="P22" s="4">
        <v>100.65</v>
      </c>
      <c r="Q22" s="4">
        <v>87.075920149379257</v>
      </c>
      <c r="R22" s="4">
        <v>94.783833918521566</v>
      </c>
      <c r="S22" s="4">
        <v>53.57</v>
      </c>
      <c r="T22" s="4">
        <v>71.941006771520691</v>
      </c>
      <c r="U22" s="4">
        <v>55.216189007060926</v>
      </c>
      <c r="V22" s="4">
        <v>154.13999999999999</v>
      </c>
      <c r="W22" s="4">
        <v>159.01692692089995</v>
      </c>
      <c r="X22" s="4">
        <v>147.79060812247275</v>
      </c>
      <c r="Y22" s="5">
        <v>2625</v>
      </c>
      <c r="Z22" s="5">
        <v>2700</v>
      </c>
      <c r="AA22" s="5">
        <v>2750</v>
      </c>
      <c r="AB22" s="3">
        <v>25</v>
      </c>
      <c r="AC22" s="12"/>
    </row>
    <row r="23" spans="1:29" x14ac:dyDescent="0.2">
      <c r="A23" s="6" t="s">
        <v>37</v>
      </c>
      <c r="B23" s="19" t="s">
        <v>0</v>
      </c>
      <c r="C23" s="3">
        <v>43</v>
      </c>
      <c r="D23" s="2">
        <v>0.96400000000000008</v>
      </c>
      <c r="E23" s="2">
        <v>0.97446435109781193</v>
      </c>
      <c r="F23" s="2">
        <v>0.99831243575437423</v>
      </c>
      <c r="G23" s="2">
        <v>0.98799999999999999</v>
      </c>
      <c r="H23" s="2">
        <v>0.91395953753332249</v>
      </c>
      <c r="I23" s="2">
        <v>0.98979817897117672</v>
      </c>
      <c r="J23" s="2">
        <v>1.6909999999999998</v>
      </c>
      <c r="K23" s="2">
        <v>1.3854183554913944</v>
      </c>
      <c r="L23" s="2">
        <v>1.5397243540760934</v>
      </c>
      <c r="M23" s="4">
        <v>157.53</v>
      </c>
      <c r="N23" s="4">
        <v>174.75871091077207</v>
      </c>
      <c r="O23" s="4">
        <v>149.99999782520447</v>
      </c>
      <c r="P23" s="4">
        <v>92.05</v>
      </c>
      <c r="Q23" s="4">
        <v>115.28820155358549</v>
      </c>
      <c r="R23" s="4">
        <v>96.426171541695595</v>
      </c>
      <c r="S23" s="4">
        <v>65.48</v>
      </c>
      <c r="T23" s="4">
        <v>59.470509357186572</v>
      </c>
      <c r="U23" s="4">
        <v>53.573826283508872</v>
      </c>
      <c r="V23" s="4">
        <v>155.65</v>
      </c>
      <c r="W23" s="4">
        <v>159.72239060392883</v>
      </c>
      <c r="X23" s="4">
        <v>148.46972469306783</v>
      </c>
      <c r="Y23" s="5">
        <v>2992</v>
      </c>
      <c r="Z23" s="5">
        <v>3078</v>
      </c>
      <c r="AA23" s="5">
        <v>3135</v>
      </c>
      <c r="AB23" s="3">
        <v>17</v>
      </c>
      <c r="AC23" s="12"/>
    </row>
    <row r="24" spans="1:29" x14ac:dyDescent="0.2">
      <c r="A24" s="17" t="s">
        <v>38</v>
      </c>
      <c r="B24" s="18" t="s">
        <v>0</v>
      </c>
      <c r="C24" s="3">
        <v>46</v>
      </c>
      <c r="D24" s="2">
        <v>0.7390000000000001</v>
      </c>
      <c r="E24" s="2">
        <v>0.77924659401743235</v>
      </c>
      <c r="F24" s="2">
        <v>0.82066338532807359</v>
      </c>
      <c r="G24" s="2">
        <v>1.0270000000000001</v>
      </c>
      <c r="H24" s="2">
        <v>1.2962177925292098</v>
      </c>
      <c r="I24" s="2">
        <v>0.97999970565257433</v>
      </c>
      <c r="J24" s="2">
        <v>2.323</v>
      </c>
      <c r="K24" s="2">
        <v>2.4624150800361546</v>
      </c>
      <c r="L24" s="2">
        <v>3.1926972622225063</v>
      </c>
      <c r="M24" s="4">
        <v>150</v>
      </c>
      <c r="N24" s="4">
        <v>121.92897947481671</v>
      </c>
      <c r="O24" s="4">
        <v>150.00002299589616</v>
      </c>
      <c r="P24" s="4">
        <v>66.290000000000006</v>
      </c>
      <c r="Q24" s="4">
        <v>64.183538308198507</v>
      </c>
      <c r="R24" s="4">
        <v>46.042567243449732</v>
      </c>
      <c r="S24" s="4">
        <v>83.71</v>
      </c>
      <c r="T24" s="4">
        <v>57.7454411666182</v>
      </c>
      <c r="U24" s="4">
        <v>103.95745575244642</v>
      </c>
      <c r="V24" s="4">
        <v>154.01</v>
      </c>
      <c r="W24" s="4">
        <v>158.04651262018623</v>
      </c>
      <c r="X24" s="4">
        <v>146.99997838385761</v>
      </c>
      <c r="Y24" s="5">
        <v>2900</v>
      </c>
      <c r="Z24" s="5">
        <v>2990</v>
      </c>
      <c r="AA24" s="5">
        <v>3040</v>
      </c>
      <c r="AB24" s="3">
        <v>13</v>
      </c>
      <c r="AC24" s="11">
        <v>0.91320000000000001</v>
      </c>
    </row>
    <row r="25" spans="1:29" x14ac:dyDescent="0.2">
      <c r="A25" s="6" t="s">
        <v>39</v>
      </c>
      <c r="B25" s="19" t="s">
        <v>0</v>
      </c>
      <c r="C25" s="3">
        <v>47</v>
      </c>
      <c r="D25" s="2">
        <v>0.871</v>
      </c>
      <c r="E25" s="2">
        <v>0.91459495226391907</v>
      </c>
      <c r="F25" s="2">
        <v>0.90841844083673295</v>
      </c>
      <c r="G25" s="2">
        <v>0.83299999999999996</v>
      </c>
      <c r="H25" s="2">
        <v>0.96685534272760254</v>
      </c>
      <c r="I25" s="2">
        <v>0.79244002879769615</v>
      </c>
      <c r="J25" s="2">
        <v>1.554</v>
      </c>
      <c r="K25" s="2">
        <v>1.5081008276085899</v>
      </c>
      <c r="L25" s="2">
        <v>1.4245332052240429</v>
      </c>
      <c r="M25" s="4">
        <v>150</v>
      </c>
      <c r="N25" s="4">
        <v>134.99508819710431</v>
      </c>
      <c r="O25" s="4">
        <v>150.00003887689994</v>
      </c>
      <c r="P25" s="4">
        <v>80.45</v>
      </c>
      <c r="Q25" s="4">
        <v>86.546416443734856</v>
      </c>
      <c r="R25" s="4">
        <v>83.442095060586198</v>
      </c>
      <c r="S25" s="4">
        <v>69.55</v>
      </c>
      <c r="T25" s="4">
        <v>48.448671753369446</v>
      </c>
      <c r="U25" s="4">
        <v>66.557943816313738</v>
      </c>
      <c r="V25" s="4">
        <v>125</v>
      </c>
      <c r="W25" s="4">
        <v>130.52072226535421</v>
      </c>
      <c r="X25" s="4">
        <v>118.86603512726613</v>
      </c>
      <c r="Y25" s="5">
        <v>2200</v>
      </c>
      <c r="Z25" s="5">
        <v>2257</v>
      </c>
      <c r="AA25" s="5">
        <v>2299</v>
      </c>
      <c r="AB25" s="3">
        <v>6</v>
      </c>
      <c r="AC25" s="11">
        <v>0.98418474457662697</v>
      </c>
    </row>
    <row r="26" spans="1:29" x14ac:dyDescent="0.2">
      <c r="A26" s="17" t="s">
        <v>40</v>
      </c>
      <c r="B26" s="18" t="s">
        <v>0</v>
      </c>
      <c r="C26" s="3">
        <v>61</v>
      </c>
      <c r="D26" s="2">
        <v>0.94799999999999995</v>
      </c>
      <c r="E26" s="2">
        <v>0.96674143171575311</v>
      </c>
      <c r="F26" s="2">
        <v>0.96473994066186153</v>
      </c>
      <c r="G26" s="2">
        <v>0.9890000000000001</v>
      </c>
      <c r="H26" s="2">
        <v>0.84895787137231249</v>
      </c>
      <c r="I26" s="2">
        <v>0.80786220244275508</v>
      </c>
      <c r="J26" s="2">
        <v>2.2669999999999999</v>
      </c>
      <c r="K26" s="2">
        <v>2.3630228774179911</v>
      </c>
      <c r="L26" s="2">
        <v>1.8600241992740218</v>
      </c>
      <c r="M26" s="4">
        <v>112.97</v>
      </c>
      <c r="N26" s="4">
        <v>131.24543999683365</v>
      </c>
      <c r="O26" s="4">
        <v>137.16283695082393</v>
      </c>
      <c r="P26" s="4">
        <v>49.29</v>
      </c>
      <c r="Q26" s="4">
        <v>47.152251648440235</v>
      </c>
      <c r="R26" s="4">
        <v>59.573779521598922</v>
      </c>
      <c r="S26" s="4">
        <v>63.67</v>
      </c>
      <c r="T26" s="4">
        <v>84.093188348393412</v>
      </c>
      <c r="U26" s="4">
        <v>77.589057429225022</v>
      </c>
      <c r="V26" s="4">
        <v>111.73</v>
      </c>
      <c r="W26" s="4">
        <v>111.42184936703445</v>
      </c>
      <c r="X26" s="4">
        <v>110.80867155238916</v>
      </c>
      <c r="Y26" s="5">
        <v>2058</v>
      </c>
      <c r="Z26" s="5">
        <v>2116</v>
      </c>
      <c r="AA26" s="5">
        <v>2156</v>
      </c>
      <c r="AB26" s="3">
        <v>21</v>
      </c>
      <c r="AC26" s="11">
        <v>1.1288242280285035</v>
      </c>
    </row>
    <row r="27" spans="1:29" x14ac:dyDescent="0.2">
      <c r="A27" s="6" t="s">
        <v>41</v>
      </c>
      <c r="B27" s="19" t="s">
        <v>0</v>
      </c>
      <c r="C27" s="3">
        <v>91</v>
      </c>
      <c r="D27" s="2">
        <v>0.94400000000000006</v>
      </c>
      <c r="E27" s="2">
        <v>0.94653979172928615</v>
      </c>
      <c r="F27" s="2">
        <v>0.94610646155432254</v>
      </c>
      <c r="G27" s="2">
        <v>1.044</v>
      </c>
      <c r="H27" s="2">
        <v>0.99134934919268591</v>
      </c>
      <c r="I27" s="2">
        <v>1.2586141398792445</v>
      </c>
      <c r="J27" s="2">
        <v>2.044</v>
      </c>
      <c r="K27" s="2">
        <v>2.3073853846536796</v>
      </c>
      <c r="L27" s="2">
        <v>2.0952116118832307</v>
      </c>
      <c r="M27" s="4">
        <v>119.37</v>
      </c>
      <c r="N27" s="4">
        <v>125.26380484763769</v>
      </c>
      <c r="O27" s="4">
        <v>97.334124426757754</v>
      </c>
      <c r="P27" s="4">
        <v>60.98</v>
      </c>
      <c r="Q27" s="4">
        <v>53.81857414848092</v>
      </c>
      <c r="R27" s="4">
        <v>58.469562024893222</v>
      </c>
      <c r="S27" s="4">
        <v>58.39</v>
      </c>
      <c r="T27" s="4">
        <v>71.445230699156767</v>
      </c>
      <c r="U27" s="4">
        <v>38.864562401864532</v>
      </c>
      <c r="V27" s="4">
        <v>124.62</v>
      </c>
      <c r="W27" s="4">
        <v>124.18019141310523</v>
      </c>
      <c r="X27" s="4">
        <v>122.50610529628307</v>
      </c>
      <c r="Y27" s="5">
        <v>2074</v>
      </c>
      <c r="Z27" s="5">
        <v>2134</v>
      </c>
      <c r="AA27" s="5">
        <v>2173</v>
      </c>
      <c r="AB27" s="3">
        <v>14</v>
      </c>
      <c r="AC27" s="11">
        <v>0.68061085972850677</v>
      </c>
    </row>
    <row r="28" spans="1:29" x14ac:dyDescent="0.2">
      <c r="A28" s="17" t="s">
        <v>42</v>
      </c>
      <c r="B28" s="18" t="s">
        <v>0</v>
      </c>
      <c r="C28" s="3">
        <v>96</v>
      </c>
      <c r="D28" s="2">
        <v>0.96299999999999997</v>
      </c>
      <c r="E28" s="2">
        <v>0.9743698219636876</v>
      </c>
      <c r="F28" s="2">
        <v>0.98331268408464834</v>
      </c>
      <c r="G28" s="2">
        <v>0.79599999999999993</v>
      </c>
      <c r="H28" s="2">
        <v>0.84444166004676113</v>
      </c>
      <c r="I28" s="2">
        <v>0.81692701803088841</v>
      </c>
      <c r="J28" s="2">
        <v>2.1059999999999999</v>
      </c>
      <c r="K28" s="2">
        <v>2.1707782624296454</v>
      </c>
      <c r="L28" s="2">
        <v>1.6810717728756202</v>
      </c>
      <c r="M28" s="4">
        <v>139.69999999999999</v>
      </c>
      <c r="N28" s="4">
        <v>149.60096686591768</v>
      </c>
      <c r="O28" s="4">
        <v>151.59439040832143</v>
      </c>
      <c r="P28" s="4">
        <v>52.82</v>
      </c>
      <c r="Q28" s="4">
        <v>58.195390561660531</v>
      </c>
      <c r="R28" s="4">
        <v>73.668212925042781</v>
      </c>
      <c r="S28" s="4">
        <v>86.88</v>
      </c>
      <c r="T28" s="4">
        <v>91.405576304257153</v>
      </c>
      <c r="U28" s="4">
        <v>77.926177483278664</v>
      </c>
      <c r="V28" s="4">
        <v>111.25</v>
      </c>
      <c r="W28" s="4">
        <v>126.32928880485605</v>
      </c>
      <c r="X28" s="4">
        <v>123.84155330648035</v>
      </c>
      <c r="Y28" s="5">
        <v>2184</v>
      </c>
      <c r="Z28" s="5">
        <v>2246</v>
      </c>
      <c r="AA28" s="5">
        <v>2288</v>
      </c>
      <c r="AB28" s="3">
        <v>22</v>
      </c>
      <c r="AC28" s="11">
        <v>0.72594405594405598</v>
      </c>
    </row>
    <row r="29" spans="1:29" x14ac:dyDescent="0.2">
      <c r="A29" s="6" t="s">
        <v>43</v>
      </c>
      <c r="B29" s="19" t="s">
        <v>0</v>
      </c>
      <c r="C29" s="3">
        <v>34</v>
      </c>
      <c r="D29" s="2">
        <v>0.93299999999999994</v>
      </c>
      <c r="E29" s="2">
        <v>0.950144978132061</v>
      </c>
      <c r="F29" s="2">
        <v>0.9547719220549159</v>
      </c>
      <c r="G29" s="2">
        <v>0.65400000000000003</v>
      </c>
      <c r="H29" s="2">
        <v>0.84153866587861881</v>
      </c>
      <c r="I29" s="2">
        <v>0.99105570519271891</v>
      </c>
      <c r="J29" s="2">
        <v>2.9060000000000001</v>
      </c>
      <c r="K29" s="2">
        <v>3.206822009952651</v>
      </c>
      <c r="L29" s="2">
        <v>2.9347366530001526</v>
      </c>
      <c r="M29" s="4">
        <v>286</v>
      </c>
      <c r="N29" s="4">
        <v>256.5542386345146</v>
      </c>
      <c r="O29" s="4">
        <v>211.92309463678868</v>
      </c>
      <c r="P29" s="4">
        <v>64.33</v>
      </c>
      <c r="Q29" s="4">
        <v>67.325318036339041</v>
      </c>
      <c r="R29" s="4">
        <v>71.566077926336845</v>
      </c>
      <c r="S29" s="4">
        <v>221.66</v>
      </c>
      <c r="T29" s="4">
        <v>189.22892059817556</v>
      </c>
      <c r="U29" s="4">
        <v>140.35701671045183</v>
      </c>
      <c r="V29" s="4">
        <v>186.98</v>
      </c>
      <c r="W29" s="4">
        <v>215.90031170599423</v>
      </c>
      <c r="X29" s="4">
        <v>210.02759200188589</v>
      </c>
      <c r="Y29" s="5">
        <v>3095</v>
      </c>
      <c r="Z29" s="5">
        <v>3593</v>
      </c>
      <c r="AA29" s="5">
        <v>3941</v>
      </c>
      <c r="AB29" s="3">
        <v>3</v>
      </c>
      <c r="AC29" s="11">
        <v>0.62459882583170256</v>
      </c>
    </row>
    <row r="30" spans="1:29" x14ac:dyDescent="0.2">
      <c r="A30" s="17" t="s">
        <v>44</v>
      </c>
      <c r="B30" s="18" t="s">
        <v>0</v>
      </c>
      <c r="C30" s="3">
        <v>61</v>
      </c>
      <c r="D30" s="2">
        <v>0.95700000000000007</v>
      </c>
      <c r="E30" s="2">
        <v>0.96785165320338817</v>
      </c>
      <c r="F30" s="2">
        <v>0.97652347323596966</v>
      </c>
      <c r="G30" s="2">
        <v>1.125</v>
      </c>
      <c r="H30" s="2">
        <v>1.0036673632506163</v>
      </c>
      <c r="I30" s="2">
        <v>0.98854868879130642</v>
      </c>
      <c r="J30" s="2">
        <v>2.992</v>
      </c>
      <c r="K30" s="2">
        <v>3.0084757819986816</v>
      </c>
      <c r="L30" s="2">
        <v>2.500646150640069</v>
      </c>
      <c r="M30" s="4">
        <v>163.62</v>
      </c>
      <c r="N30" s="4">
        <v>182.17711592070467</v>
      </c>
      <c r="O30" s="4">
        <v>181.51690168443417</v>
      </c>
      <c r="P30" s="4">
        <v>61.5</v>
      </c>
      <c r="Q30" s="4">
        <v>60.776698511185053</v>
      </c>
      <c r="R30" s="4">
        <v>71.756771787835163</v>
      </c>
      <c r="S30" s="4">
        <v>102.12</v>
      </c>
      <c r="T30" s="4">
        <v>121.40041740951962</v>
      </c>
      <c r="U30" s="4">
        <v>109.76012989659901</v>
      </c>
      <c r="V30" s="4">
        <v>184.02</v>
      </c>
      <c r="W30" s="4">
        <v>182.84522558073556</v>
      </c>
      <c r="X30" s="4">
        <v>179.4382951536079</v>
      </c>
      <c r="Y30" s="5">
        <v>2940</v>
      </c>
      <c r="Z30" s="5">
        <v>3024</v>
      </c>
      <c r="AA30" s="5">
        <v>3080</v>
      </c>
      <c r="AB30" s="3">
        <v>15</v>
      </c>
      <c r="AC30" s="11">
        <v>0.64342721456368313</v>
      </c>
    </row>
    <row r="31" spans="1:29" x14ac:dyDescent="0.2">
      <c r="A31" s="6" t="s">
        <v>45</v>
      </c>
      <c r="B31" s="19" t="s">
        <v>0</v>
      </c>
      <c r="C31" s="3">
        <v>58</v>
      </c>
      <c r="D31" s="2">
        <v>0.95</v>
      </c>
      <c r="E31" s="2">
        <v>0.96374205126204504</v>
      </c>
      <c r="F31" s="2">
        <v>0.97198015495884404</v>
      </c>
      <c r="G31" s="2">
        <v>0.91</v>
      </c>
      <c r="H31" s="2">
        <v>1.0119248934749219</v>
      </c>
      <c r="I31" s="2">
        <v>1.0328473728162924</v>
      </c>
      <c r="J31" s="2">
        <v>2.2170000000000001</v>
      </c>
      <c r="K31" s="2">
        <v>2.2855764248353858</v>
      </c>
      <c r="L31" s="2">
        <v>2.140560146971846</v>
      </c>
      <c r="M31" s="4">
        <v>226.07</v>
      </c>
      <c r="N31" s="4">
        <v>193.1465066670084</v>
      </c>
      <c r="O31" s="4">
        <v>185.14123337507198</v>
      </c>
      <c r="P31" s="4">
        <v>92.78</v>
      </c>
      <c r="Q31" s="4">
        <v>85.514426934178161</v>
      </c>
      <c r="R31" s="4">
        <v>89.332989200011596</v>
      </c>
      <c r="S31" s="4">
        <v>133.29</v>
      </c>
      <c r="T31" s="4">
        <v>107.63207973283023</v>
      </c>
      <c r="U31" s="4">
        <v>95.808244175060366</v>
      </c>
      <c r="V31" s="4">
        <v>205.64</v>
      </c>
      <c r="W31" s="4">
        <v>195.44975818406573</v>
      </c>
      <c r="X31" s="4">
        <v>191.22263649141115</v>
      </c>
      <c r="Y31" s="5">
        <v>3310</v>
      </c>
      <c r="Z31" s="5">
        <v>3412</v>
      </c>
      <c r="AA31" s="5">
        <v>3476</v>
      </c>
      <c r="AB31" s="3">
        <v>9</v>
      </c>
      <c r="AC31" s="11">
        <v>0.49169600000000002</v>
      </c>
    </row>
    <row r="32" spans="1:29" x14ac:dyDescent="0.2">
      <c r="A32" s="17" t="s">
        <v>46</v>
      </c>
      <c r="B32" s="18" t="s">
        <v>0</v>
      </c>
      <c r="C32" s="3">
        <v>54</v>
      </c>
      <c r="D32" s="2">
        <v>0.93299999999999994</v>
      </c>
      <c r="E32" s="2">
        <v>0.96860839743430549</v>
      </c>
      <c r="F32" s="2">
        <v>0.97797784060238424</v>
      </c>
      <c r="G32" s="2">
        <v>0.90900000000000003</v>
      </c>
      <c r="H32" s="2">
        <v>0.88724661804601979</v>
      </c>
      <c r="I32" s="2">
        <v>0.88661502725218311</v>
      </c>
      <c r="J32" s="2">
        <v>2.79</v>
      </c>
      <c r="K32" s="2">
        <v>2.7302382324452235</v>
      </c>
      <c r="L32" s="2">
        <v>2.2801064665184292</v>
      </c>
      <c r="M32" s="4">
        <v>148.01</v>
      </c>
      <c r="N32" s="4">
        <v>152.61493514219279</v>
      </c>
      <c r="O32" s="4">
        <v>153.10144681969456</v>
      </c>
      <c r="P32" s="4">
        <v>48.23</v>
      </c>
      <c r="Q32" s="4">
        <v>49.595336941330402</v>
      </c>
      <c r="R32" s="4">
        <v>59.533204013785038</v>
      </c>
      <c r="S32" s="4">
        <v>99.78</v>
      </c>
      <c r="T32" s="4">
        <v>103.0195982008624</v>
      </c>
      <c r="U32" s="4">
        <v>93.568242805909534</v>
      </c>
      <c r="V32" s="4">
        <v>134.58000000000001</v>
      </c>
      <c r="W32" s="4">
        <v>135.40708506822321</v>
      </c>
      <c r="X32" s="4">
        <v>135.74204344439218</v>
      </c>
      <c r="Y32" s="5">
        <v>2530</v>
      </c>
      <c r="Z32" s="5">
        <v>2602</v>
      </c>
      <c r="AA32" s="5">
        <v>2651</v>
      </c>
      <c r="AB32" s="3">
        <v>14</v>
      </c>
      <c r="AC32" s="11">
        <v>0.56411622276029061</v>
      </c>
    </row>
    <row r="33" spans="1:29" x14ac:dyDescent="0.2">
      <c r="A33" s="6" t="s">
        <v>47</v>
      </c>
      <c r="B33" s="19" t="s">
        <v>0</v>
      </c>
      <c r="C33" s="3">
        <v>45</v>
      </c>
      <c r="D33" s="2">
        <v>0.92900000000000005</v>
      </c>
      <c r="E33" s="2">
        <v>0.95430808115577148</v>
      </c>
      <c r="F33" s="2">
        <v>0.96992781896215374</v>
      </c>
      <c r="G33" s="2">
        <v>0.85199999999999998</v>
      </c>
      <c r="H33" s="2">
        <v>1</v>
      </c>
      <c r="I33" s="2">
        <v>1</v>
      </c>
      <c r="J33" s="2">
        <v>1.8619999999999999</v>
      </c>
      <c r="K33" s="2">
        <v>1.8869316128693161</v>
      </c>
      <c r="L33" s="2">
        <v>1.6152131618013017</v>
      </c>
      <c r="M33" s="4">
        <v>153.66999999999999</v>
      </c>
      <c r="N33" s="4">
        <v>131.75868108185875</v>
      </c>
      <c r="O33" s="4">
        <v>133.65828950237471</v>
      </c>
      <c r="P33" s="4">
        <v>70.290000000000006</v>
      </c>
      <c r="Q33" s="4">
        <v>69.826950899138922</v>
      </c>
      <c r="R33" s="4">
        <v>82.749628756936119</v>
      </c>
      <c r="S33" s="4">
        <v>83.38</v>
      </c>
      <c r="T33" s="4">
        <v>61.931730182719825</v>
      </c>
      <c r="U33" s="4">
        <v>50.908660745438603</v>
      </c>
      <c r="V33" s="4">
        <v>130.91</v>
      </c>
      <c r="W33" s="4">
        <v>131.75868108185875</v>
      </c>
      <c r="X33" s="4">
        <v>133.65828950237471</v>
      </c>
      <c r="Y33" s="5">
        <v>2450</v>
      </c>
      <c r="Z33" s="5">
        <v>2613</v>
      </c>
      <c r="AA33" s="5">
        <v>2662</v>
      </c>
      <c r="AB33" s="3">
        <v>8</v>
      </c>
      <c r="AC33" s="11">
        <v>0.59636363636363632</v>
      </c>
    </row>
    <row r="34" spans="1:29" x14ac:dyDescent="0.2">
      <c r="A34" s="17" t="s">
        <v>48</v>
      </c>
      <c r="B34" s="18" t="s">
        <v>0</v>
      </c>
      <c r="C34" s="3">
        <v>64</v>
      </c>
      <c r="D34" s="2">
        <v>0.95200000000000007</v>
      </c>
      <c r="E34" s="2">
        <v>0.9539278823945001</v>
      </c>
      <c r="F34" s="2">
        <v>0.95896261782347902</v>
      </c>
      <c r="G34" s="2">
        <v>1.0469999999999999</v>
      </c>
      <c r="H34" s="2">
        <v>1.045337972878164</v>
      </c>
      <c r="I34" s="2">
        <v>1.1549252279014037</v>
      </c>
      <c r="J34" s="2">
        <v>2.5269999999999997</v>
      </c>
      <c r="K34" s="2">
        <v>2.4107240036351198</v>
      </c>
      <c r="L34" s="2">
        <v>2.3524062764473115</v>
      </c>
      <c r="M34" s="4">
        <v>122.86</v>
      </c>
      <c r="N34" s="4">
        <v>123.52640689324012</v>
      </c>
      <c r="O34" s="4">
        <v>132.01872672294024</v>
      </c>
      <c r="P34" s="4">
        <v>50.89</v>
      </c>
      <c r="Q34" s="4">
        <v>53.563511867801168</v>
      </c>
      <c r="R34" s="4">
        <v>64.81523177961131</v>
      </c>
      <c r="S34" s="4">
        <v>71.97</v>
      </c>
      <c r="T34" s="4">
        <v>69.962895025438954</v>
      </c>
      <c r="U34" s="4">
        <v>67.20349494332892</v>
      </c>
      <c r="V34" s="4">
        <v>128.63</v>
      </c>
      <c r="W34" s="4">
        <v>129.12684377870289</v>
      </c>
      <c r="X34" s="4">
        <v>152.47175804774488</v>
      </c>
      <c r="Y34" s="5">
        <v>2079</v>
      </c>
      <c r="Z34" s="5">
        <v>2138</v>
      </c>
      <c r="AA34" s="5">
        <v>2618</v>
      </c>
      <c r="AB34" s="3">
        <v>5</v>
      </c>
      <c r="AC34" s="11">
        <v>0.58611432241490047</v>
      </c>
    </row>
    <row r="35" spans="1:29" x14ac:dyDescent="0.2">
      <c r="A35" s="6" t="s">
        <v>49</v>
      </c>
      <c r="B35" s="19" t="s">
        <v>0</v>
      </c>
      <c r="C35" s="3">
        <v>61</v>
      </c>
      <c r="D35" s="2">
        <v>0.97599999999999998</v>
      </c>
      <c r="E35" s="2">
        <v>0.99205798053005723</v>
      </c>
      <c r="F35" s="2">
        <v>0.99655747965783437</v>
      </c>
      <c r="G35" s="2">
        <v>1.0349999999999999</v>
      </c>
      <c r="H35" s="2">
        <v>0.93059929653066131</v>
      </c>
      <c r="I35" s="2">
        <v>0.96706929603620406</v>
      </c>
      <c r="J35" s="2">
        <v>3.5030000000000001</v>
      </c>
      <c r="K35" s="2">
        <v>3.1613149939640302</v>
      </c>
      <c r="L35" s="2">
        <v>2.4368129707759936</v>
      </c>
      <c r="M35" s="4">
        <v>139.18</v>
      </c>
      <c r="N35" s="4">
        <v>157.56107216329832</v>
      </c>
      <c r="O35" s="4">
        <v>149.99996581151805</v>
      </c>
      <c r="P35" s="4">
        <v>41.13</v>
      </c>
      <c r="Q35" s="4">
        <v>46.381402421378098</v>
      </c>
      <c r="R35" s="4">
        <v>59.528721769978738</v>
      </c>
      <c r="S35" s="4">
        <v>98.05</v>
      </c>
      <c r="T35" s="4">
        <v>111.17966974192022</v>
      </c>
      <c r="U35" s="4">
        <v>90.471244041539322</v>
      </c>
      <c r="V35" s="4">
        <v>144.09</v>
      </c>
      <c r="W35" s="4">
        <v>146.62622291578217</v>
      </c>
      <c r="X35" s="4">
        <v>145.06036134279944</v>
      </c>
      <c r="Y35" s="5">
        <v>2320</v>
      </c>
      <c r="Z35" s="5">
        <v>2386</v>
      </c>
      <c r="AA35" s="5">
        <v>2431</v>
      </c>
      <c r="AB35" s="3">
        <v>14</v>
      </c>
      <c r="AC35" s="11">
        <v>0.79748721915146481</v>
      </c>
    </row>
    <row r="36" spans="1:29" x14ac:dyDescent="0.2">
      <c r="A36" s="17" t="s">
        <v>50</v>
      </c>
      <c r="B36" s="18" t="s">
        <v>0</v>
      </c>
      <c r="C36" s="3">
        <v>64</v>
      </c>
      <c r="D36" s="2">
        <v>0.95400000000000007</v>
      </c>
      <c r="E36" s="2">
        <v>0.96300199624236726</v>
      </c>
      <c r="F36" s="2">
        <v>0.98093281257487897</v>
      </c>
      <c r="G36" s="2">
        <v>0.95599999999999996</v>
      </c>
      <c r="H36" s="2">
        <v>1.1979906762689114</v>
      </c>
      <c r="I36" s="2">
        <v>1.0972336051985943</v>
      </c>
      <c r="J36" s="2">
        <v>2.5209999999999999</v>
      </c>
      <c r="K36" s="2">
        <v>2.5803099704420607</v>
      </c>
      <c r="L36" s="2">
        <v>2.0905582453206879</v>
      </c>
      <c r="M36" s="4">
        <v>198.74</v>
      </c>
      <c r="N36" s="4">
        <v>159.97137157153441</v>
      </c>
      <c r="O36" s="4">
        <v>174.19531116490759</v>
      </c>
      <c r="P36" s="4">
        <v>75.39</v>
      </c>
      <c r="Q36" s="4">
        <v>74.271778897872167</v>
      </c>
      <c r="R36" s="4">
        <v>91.426751541592694</v>
      </c>
      <c r="S36" s="4">
        <v>123.35</v>
      </c>
      <c r="T36" s="4">
        <v>85.699592673662238</v>
      </c>
      <c r="U36" s="4">
        <v>82.768559623314914</v>
      </c>
      <c r="V36" s="4">
        <v>190.05</v>
      </c>
      <c r="W36" s="4">
        <v>191.64421161264781</v>
      </c>
      <c r="X36" s="4">
        <v>191.13294927816253</v>
      </c>
      <c r="Y36" s="5">
        <v>3374</v>
      </c>
      <c r="Z36" s="5">
        <v>3470</v>
      </c>
      <c r="AA36" s="5">
        <v>3534</v>
      </c>
      <c r="AB36" s="3">
        <v>17</v>
      </c>
      <c r="AC36" s="11">
        <v>0.65234813084112153</v>
      </c>
    </row>
    <row r="37" spans="1:29" x14ac:dyDescent="0.2">
      <c r="A37" s="6" t="s">
        <v>51</v>
      </c>
      <c r="B37" s="19" t="s">
        <v>0</v>
      </c>
      <c r="C37" s="3">
        <v>64</v>
      </c>
      <c r="D37" s="2">
        <v>0.98699999999999999</v>
      </c>
      <c r="E37" s="2">
        <v>0.99104578213304295</v>
      </c>
      <c r="F37" s="2">
        <v>0.99393101009418117</v>
      </c>
      <c r="G37" s="2">
        <v>1.0640000000000001</v>
      </c>
      <c r="H37" s="2">
        <v>1.2424472007090928</v>
      </c>
      <c r="I37" s="2">
        <v>1.2887132025995458</v>
      </c>
      <c r="J37" s="2">
        <v>3.0310000000000001</v>
      </c>
      <c r="K37" s="2">
        <v>2.8247585377582136</v>
      </c>
      <c r="L37" s="2">
        <v>2.2993373220548792</v>
      </c>
      <c r="M37" s="4">
        <v>161.07</v>
      </c>
      <c r="N37" s="4">
        <v>135.89521211036936</v>
      </c>
      <c r="O37" s="4">
        <v>133.85723908186532</v>
      </c>
      <c r="P37" s="4">
        <v>56.55</v>
      </c>
      <c r="Q37" s="4">
        <v>59.772410143875092</v>
      </c>
      <c r="R37" s="4">
        <v>75.02317716226176</v>
      </c>
      <c r="S37" s="4">
        <v>104.53</v>
      </c>
      <c r="T37" s="4">
        <v>76.122801966494265</v>
      </c>
      <c r="U37" s="4">
        <v>58.834061919603549</v>
      </c>
      <c r="V37" s="4">
        <v>171.38</v>
      </c>
      <c r="W37" s="4">
        <v>168.84262587629681</v>
      </c>
      <c r="X37" s="4">
        <v>172.50359126832373</v>
      </c>
      <c r="Y37" s="5">
        <v>3000</v>
      </c>
      <c r="Z37" s="5">
        <v>3080</v>
      </c>
      <c r="AA37" s="5">
        <v>3140</v>
      </c>
      <c r="AB37" s="3">
        <v>9</v>
      </c>
      <c r="AC37" s="11">
        <v>0.79388127853881274</v>
      </c>
    </row>
    <row r="38" spans="1:29" x14ac:dyDescent="0.2">
      <c r="A38" s="17" t="s">
        <v>52</v>
      </c>
      <c r="B38" s="18" t="s">
        <v>0</v>
      </c>
      <c r="C38" s="3">
        <v>86</v>
      </c>
      <c r="D38" s="2">
        <v>0.871</v>
      </c>
      <c r="E38" s="2">
        <v>0.8618585732165206</v>
      </c>
      <c r="F38" s="2">
        <v>0.86813128639491799</v>
      </c>
      <c r="G38" s="2">
        <v>0.92799999999999994</v>
      </c>
      <c r="H38" s="2">
        <v>0.98180298966127455</v>
      </c>
      <c r="I38" s="2">
        <v>1.0641145512786605</v>
      </c>
      <c r="J38" s="2">
        <v>1.9780000000000002</v>
      </c>
      <c r="K38" s="2">
        <v>1.9730521681023914</v>
      </c>
      <c r="L38" s="2">
        <v>1.9001046090860005</v>
      </c>
      <c r="M38" s="4">
        <v>118.13</v>
      </c>
      <c r="N38" s="4">
        <v>124.32549518337673</v>
      </c>
      <c r="O38" s="4">
        <v>129.01472828196518</v>
      </c>
      <c r="P38" s="4">
        <v>55.4</v>
      </c>
      <c r="Q38" s="4">
        <v>61.865137088368776</v>
      </c>
      <c r="R38" s="4">
        <v>72.252048143886157</v>
      </c>
      <c r="S38" s="4">
        <v>62.74</v>
      </c>
      <c r="T38" s="4">
        <v>62.460358095007955</v>
      </c>
      <c r="U38" s="4">
        <v>56.762680138079027</v>
      </c>
      <c r="V38" s="4">
        <v>109.6</v>
      </c>
      <c r="W38" s="4">
        <v>122.06314286215768</v>
      </c>
      <c r="X38" s="4">
        <v>137.28644969410169</v>
      </c>
      <c r="Y38" s="5">
        <v>2131</v>
      </c>
      <c r="Z38" s="5">
        <v>2403</v>
      </c>
      <c r="AA38" s="5">
        <v>2739</v>
      </c>
      <c r="AB38" s="3">
        <v>3</v>
      </c>
      <c r="AC38" s="11">
        <v>0.65149315883402736</v>
      </c>
    </row>
    <row r="39" spans="1:29" x14ac:dyDescent="0.2">
      <c r="A39" s="6" t="s">
        <v>53</v>
      </c>
      <c r="B39" s="19" t="s">
        <v>0</v>
      </c>
      <c r="C39" s="3">
        <v>61</v>
      </c>
      <c r="D39" s="2">
        <v>0.83499999999999996</v>
      </c>
      <c r="E39" s="2">
        <v>0.85304988767915713</v>
      </c>
      <c r="F39" s="2">
        <v>0.89313123971182418</v>
      </c>
      <c r="G39" s="2">
        <v>0.71900000000000008</v>
      </c>
      <c r="H39" s="2">
        <v>0.84417550850435197</v>
      </c>
      <c r="I39" s="2">
        <v>0.82340981991519702</v>
      </c>
      <c r="J39" s="2">
        <v>2.4300000000000002</v>
      </c>
      <c r="K39" s="2">
        <v>2.7898897359106996</v>
      </c>
      <c r="L39" s="2">
        <v>2.2879005222007445</v>
      </c>
      <c r="M39" s="4">
        <v>149.96</v>
      </c>
      <c r="N39" s="4">
        <v>153.68348061330659</v>
      </c>
      <c r="O39" s="4">
        <v>155.45529042781891</v>
      </c>
      <c r="P39" s="4">
        <v>44.34</v>
      </c>
      <c r="Q39" s="4">
        <v>46.502135451997468</v>
      </c>
      <c r="R39" s="4">
        <v>55.947980016590854</v>
      </c>
      <c r="S39" s="4">
        <v>105.62</v>
      </c>
      <c r="T39" s="4">
        <v>107.18134516130911</v>
      </c>
      <c r="U39" s="4">
        <v>99.507310411228062</v>
      </c>
      <c r="V39" s="4">
        <v>107.77</v>
      </c>
      <c r="W39" s="4">
        <v>129.73583039545679</v>
      </c>
      <c r="X39" s="4">
        <v>128.00341269603504</v>
      </c>
      <c r="Y39" s="5">
        <v>2100</v>
      </c>
      <c r="Z39" s="5">
        <v>2380</v>
      </c>
      <c r="AA39" s="5">
        <v>2560</v>
      </c>
      <c r="AB39" s="3">
        <v>3</v>
      </c>
      <c r="AC39" s="11">
        <v>0.72375153751537513</v>
      </c>
    </row>
    <row r="40" spans="1:29" x14ac:dyDescent="0.2">
      <c r="A40" s="17" t="s">
        <v>54</v>
      </c>
      <c r="B40" s="18" t="s">
        <v>0</v>
      </c>
      <c r="C40" s="3">
        <v>51</v>
      </c>
      <c r="D40" s="2">
        <v>0.92200000000000004</v>
      </c>
      <c r="E40" s="2">
        <v>0.91822529475827452</v>
      </c>
      <c r="F40" s="2">
        <v>0.9395813185632369</v>
      </c>
      <c r="G40" s="2">
        <v>0.97599999999999998</v>
      </c>
      <c r="H40" s="2">
        <v>0.97499359386318363</v>
      </c>
      <c r="I40" s="2">
        <v>1.0767216162818829</v>
      </c>
      <c r="J40" s="2">
        <v>2.4819999999999998</v>
      </c>
      <c r="K40" s="2">
        <v>2.5214427393571253</v>
      </c>
      <c r="L40" s="2">
        <v>2.8357768373651773</v>
      </c>
      <c r="M40" s="4">
        <v>148.25</v>
      </c>
      <c r="N40" s="4">
        <v>166.31598465373833</v>
      </c>
      <c r="O40" s="4">
        <v>139.32776647170073</v>
      </c>
      <c r="P40" s="4">
        <v>58.27</v>
      </c>
      <c r="Q40" s="4">
        <v>64.311204479617274</v>
      </c>
      <c r="R40" s="4">
        <v>52.901630315783514</v>
      </c>
      <c r="S40" s="4">
        <v>89.97</v>
      </c>
      <c r="T40" s="4">
        <v>102.00478017412105</v>
      </c>
      <c r="U40" s="4">
        <v>86.426136155917206</v>
      </c>
      <c r="V40" s="4">
        <v>144.62</v>
      </c>
      <c r="W40" s="4">
        <v>162.1570195944424</v>
      </c>
      <c r="X40" s="4">
        <v>150.01721790835435</v>
      </c>
      <c r="Y40" s="5">
        <v>2362</v>
      </c>
      <c r="Z40" s="5">
        <v>2700</v>
      </c>
      <c r="AA40" s="5">
        <v>2750</v>
      </c>
      <c r="AB40" s="3">
        <v>10</v>
      </c>
      <c r="AC40" s="11">
        <v>0.76357766143106454</v>
      </c>
    </row>
    <row r="41" spans="1:29" x14ac:dyDescent="0.2">
      <c r="A41" s="6" t="s">
        <v>55</v>
      </c>
      <c r="B41" s="19" t="s">
        <v>0</v>
      </c>
      <c r="C41" s="3">
        <v>32</v>
      </c>
      <c r="D41" s="2">
        <v>0.82900000000000007</v>
      </c>
      <c r="E41" s="2">
        <v>0.88582260179550121</v>
      </c>
      <c r="F41" s="2">
        <v>0.89733204916076026</v>
      </c>
      <c r="G41" s="2">
        <v>0.70700000000000007</v>
      </c>
      <c r="H41" s="2">
        <v>0.79289225583256673</v>
      </c>
      <c r="I41" s="2">
        <v>0.9985048910663763</v>
      </c>
      <c r="J41" s="2">
        <v>1.3959999999999999</v>
      </c>
      <c r="K41" s="2">
        <v>1.2175441603484434</v>
      </c>
      <c r="L41" s="2">
        <v>1.5600120468086822</v>
      </c>
      <c r="M41" s="4">
        <v>165.42</v>
      </c>
      <c r="N41" s="4">
        <v>151.72333617345822</v>
      </c>
      <c r="O41" s="4">
        <v>144.59840651318268</v>
      </c>
      <c r="P41" s="4">
        <v>83.82</v>
      </c>
      <c r="Q41" s="4">
        <v>98.805663234907215</v>
      </c>
      <c r="R41" s="4">
        <v>92.551987940849472</v>
      </c>
      <c r="S41" s="4">
        <v>81.599999999999994</v>
      </c>
      <c r="T41" s="4">
        <v>52.917672938550993</v>
      </c>
      <c r="U41" s="4">
        <v>52.046418572333209</v>
      </c>
      <c r="V41" s="4">
        <v>117.03</v>
      </c>
      <c r="W41" s="4">
        <v>120.30025828101616</v>
      </c>
      <c r="X41" s="4">
        <v>144.38221614381706</v>
      </c>
      <c r="Y41" s="5">
        <v>2068</v>
      </c>
      <c r="Z41" s="5">
        <v>2127</v>
      </c>
      <c r="AA41" s="5">
        <v>2942</v>
      </c>
      <c r="AB41" s="3">
        <v>1</v>
      </c>
      <c r="AC41" s="12"/>
    </row>
    <row r="42" spans="1:29" x14ac:dyDescent="0.2">
      <c r="A42" s="17" t="s">
        <v>56</v>
      </c>
      <c r="B42" s="18" t="s">
        <v>0</v>
      </c>
      <c r="C42" s="3">
        <v>58</v>
      </c>
      <c r="D42" s="2">
        <v>0.91200000000000003</v>
      </c>
      <c r="E42" s="2">
        <v>0.91307412071368976</v>
      </c>
      <c r="F42" s="2">
        <v>0.92061279211164981</v>
      </c>
      <c r="G42" s="2">
        <v>0.80700000000000005</v>
      </c>
      <c r="H42" s="2">
        <v>0.91009860922555708</v>
      </c>
      <c r="I42" s="2">
        <v>0.91817527595465143</v>
      </c>
      <c r="J42" s="2">
        <v>1.7130000000000001</v>
      </c>
      <c r="K42" s="2">
        <v>1.8104935081924323</v>
      </c>
      <c r="L42" s="2">
        <v>1.6667902578223319</v>
      </c>
      <c r="M42" s="4">
        <v>143.19999999999999</v>
      </c>
      <c r="N42" s="4">
        <v>150.85943877730699</v>
      </c>
      <c r="O42" s="4">
        <v>150.39774256073179</v>
      </c>
      <c r="P42" s="4">
        <v>67.510000000000005</v>
      </c>
      <c r="Q42" s="4">
        <v>75.834000397411131</v>
      </c>
      <c r="R42" s="4">
        <v>82.848749643565611</v>
      </c>
      <c r="S42" s="4">
        <v>75.69</v>
      </c>
      <c r="T42" s="4">
        <v>75.025438379895874</v>
      </c>
      <c r="U42" s="4">
        <v>67.548992917166188</v>
      </c>
      <c r="V42" s="4">
        <v>115.63</v>
      </c>
      <c r="W42" s="4">
        <v>137.29696541977518</v>
      </c>
      <c r="X42" s="4">
        <v>138.09148877865655</v>
      </c>
      <c r="Y42" s="5">
        <v>2100</v>
      </c>
      <c r="Z42" s="5">
        <v>2592</v>
      </c>
      <c r="AA42" s="5">
        <v>2640</v>
      </c>
      <c r="AB42" s="3">
        <v>9</v>
      </c>
      <c r="AC42" s="11">
        <v>0.63785077428437353</v>
      </c>
    </row>
    <row r="43" spans="1:29" x14ac:dyDescent="0.2">
      <c r="A43" s="6" t="s">
        <v>57</v>
      </c>
      <c r="B43" s="19" t="s">
        <v>0</v>
      </c>
      <c r="C43" s="3">
        <v>43</v>
      </c>
      <c r="D43" s="2">
        <v>0.91400000000000003</v>
      </c>
      <c r="E43" s="2">
        <v>0.91883406227292042</v>
      </c>
      <c r="F43" s="2">
        <v>0.93801987772540729</v>
      </c>
      <c r="G43" s="2">
        <v>0.95599999999999996</v>
      </c>
      <c r="H43" s="2">
        <v>0.89183087018708729</v>
      </c>
      <c r="I43" s="2">
        <v>0.8666134524272826</v>
      </c>
      <c r="J43" s="2">
        <v>1.841</v>
      </c>
      <c r="K43" s="2">
        <v>1.9421684322799562</v>
      </c>
      <c r="L43" s="2">
        <v>1.7909410851440215</v>
      </c>
      <c r="M43" s="4">
        <v>138.33000000000001</v>
      </c>
      <c r="N43" s="4">
        <v>150.00005718514149</v>
      </c>
      <c r="O43" s="4">
        <v>140.57271927895545</v>
      </c>
      <c r="P43" s="4">
        <v>71.849999999999994</v>
      </c>
      <c r="Q43" s="4">
        <v>68.87903196454306</v>
      </c>
      <c r="R43" s="4">
        <v>68.021338380112184</v>
      </c>
      <c r="S43" s="4">
        <v>66.48</v>
      </c>
      <c r="T43" s="4">
        <v>81.121025220598412</v>
      </c>
      <c r="U43" s="4">
        <v>72.551380898843249</v>
      </c>
      <c r="V43" s="4">
        <v>132.25</v>
      </c>
      <c r="W43" s="4">
        <v>133.77468152753758</v>
      </c>
      <c r="X43" s="4">
        <v>121.8222095714268</v>
      </c>
      <c r="Y43" s="5">
        <v>1900</v>
      </c>
      <c r="Z43" s="5">
        <v>1954</v>
      </c>
      <c r="AA43" s="5">
        <v>1991</v>
      </c>
      <c r="AB43" s="3">
        <v>12</v>
      </c>
      <c r="AC43" s="12"/>
    </row>
    <row r="44" spans="1:29" x14ac:dyDescent="0.2">
      <c r="A44" s="17" t="s">
        <v>58</v>
      </c>
      <c r="B44" s="18" t="s">
        <v>0</v>
      </c>
      <c r="C44" s="3">
        <v>31</v>
      </c>
      <c r="D44" s="2">
        <v>0.80799999999999994</v>
      </c>
      <c r="E44" s="2">
        <v>0.81158544824461698</v>
      </c>
      <c r="F44" s="2">
        <v>0.89971883052294388</v>
      </c>
      <c r="G44" s="2">
        <v>0.55299999999999994</v>
      </c>
      <c r="H44" s="2">
        <v>0.6603018898744597</v>
      </c>
      <c r="I44" s="2">
        <v>0.76481510473543457</v>
      </c>
      <c r="J44" s="2">
        <v>1.9830000000000001</v>
      </c>
      <c r="K44" s="2">
        <v>1.6595942371373678</v>
      </c>
      <c r="L44" s="2">
        <v>2.188853159076745</v>
      </c>
      <c r="M44" s="4">
        <v>181.03</v>
      </c>
      <c r="N44" s="4">
        <v>149.99996776059274</v>
      </c>
      <c r="O44" s="4">
        <v>149.99997100794363</v>
      </c>
      <c r="P44" s="4">
        <v>50.49</v>
      </c>
      <c r="Q44" s="4">
        <v>59.680408606546187</v>
      </c>
      <c r="R44" s="4">
        <v>52.412032785763586</v>
      </c>
      <c r="S44" s="4">
        <v>130.54</v>
      </c>
      <c r="T44" s="4">
        <v>90.319559154046544</v>
      </c>
      <c r="U44" s="4">
        <v>97.587938222180043</v>
      </c>
      <c r="V44" s="4">
        <v>100.11</v>
      </c>
      <c r="W44" s="4">
        <v>99.045262193427419</v>
      </c>
      <c r="X44" s="4">
        <v>114.72224353675256</v>
      </c>
      <c r="Y44" s="5">
        <v>1522</v>
      </c>
      <c r="Z44" s="5">
        <v>1566</v>
      </c>
      <c r="AA44" s="5">
        <v>2090</v>
      </c>
      <c r="AB44" s="3">
        <v>1</v>
      </c>
      <c r="AC44" s="12"/>
    </row>
    <row r="45" spans="1:29" x14ac:dyDescent="0.2">
      <c r="A45" s="6" t="s">
        <v>59</v>
      </c>
      <c r="B45" s="19" t="s">
        <v>0</v>
      </c>
      <c r="C45" s="3">
        <v>57</v>
      </c>
      <c r="D45" s="2">
        <v>0.878</v>
      </c>
      <c r="E45" s="2">
        <v>0.88189377227218735</v>
      </c>
      <c r="F45" s="2">
        <v>0.86258633582323574</v>
      </c>
      <c r="G45" s="2">
        <v>0.626</v>
      </c>
      <c r="H45" s="2">
        <v>0.69353540398795988</v>
      </c>
      <c r="I45" s="2">
        <v>0.93026396437924552</v>
      </c>
      <c r="J45" s="2">
        <v>1.2370000000000001</v>
      </c>
      <c r="K45" s="2">
        <v>0.94510241397197692</v>
      </c>
      <c r="L45" s="2">
        <v>1.0064989444284898</v>
      </c>
      <c r="M45" s="4">
        <v>201.22</v>
      </c>
      <c r="N45" s="4">
        <v>170.17233441038985</v>
      </c>
      <c r="O45" s="4">
        <v>161.31079020494516</v>
      </c>
      <c r="P45" s="4">
        <v>101.82</v>
      </c>
      <c r="Q45" s="4">
        <v>124.87592555909326</v>
      </c>
      <c r="R45" s="4">
        <v>149.09267021478007</v>
      </c>
      <c r="S45" s="4">
        <v>99.4</v>
      </c>
      <c r="T45" s="4">
        <v>45.29640885129659</v>
      </c>
      <c r="U45" s="4">
        <v>12.218119990165102</v>
      </c>
      <c r="V45" s="4">
        <v>125.9</v>
      </c>
      <c r="W45" s="4">
        <v>118.02053869288393</v>
      </c>
      <c r="X45" s="4">
        <v>150.06161519320108</v>
      </c>
      <c r="Y45" s="5">
        <v>1890</v>
      </c>
      <c r="Z45" s="5">
        <v>1944</v>
      </c>
      <c r="AA45" s="5">
        <v>2519</v>
      </c>
      <c r="AB45" s="3">
        <v>4</v>
      </c>
      <c r="AC45" s="11">
        <v>0.3515625</v>
      </c>
    </row>
    <row r="46" spans="1:29" x14ac:dyDescent="0.2">
      <c r="A46" s="17" t="s">
        <v>60</v>
      </c>
      <c r="B46" s="18" t="s">
        <v>0</v>
      </c>
      <c r="C46" s="3">
        <v>44</v>
      </c>
      <c r="D46" s="2">
        <v>0.93299999999999994</v>
      </c>
      <c r="E46" s="2">
        <v>0.95946459172803478</v>
      </c>
      <c r="F46" s="2">
        <v>0.9352862612412074</v>
      </c>
      <c r="G46" s="2">
        <v>0.80200000000000005</v>
      </c>
      <c r="H46" s="2">
        <v>1.0083455379150681</v>
      </c>
      <c r="I46" s="2">
        <v>1.1993504834802022</v>
      </c>
      <c r="J46" s="2">
        <v>1.75</v>
      </c>
      <c r="K46" s="2">
        <v>2.1127447750469859</v>
      </c>
      <c r="L46" s="2">
        <v>2.337423433973933</v>
      </c>
      <c r="M46" s="4">
        <v>181.23</v>
      </c>
      <c r="N46" s="4">
        <v>185.56558364978088</v>
      </c>
      <c r="O46" s="4">
        <v>163.28230391942498</v>
      </c>
      <c r="P46" s="4">
        <v>83.03</v>
      </c>
      <c r="Q46" s="4">
        <v>88.564520652855734</v>
      </c>
      <c r="R46" s="4">
        <v>83.781443833897839</v>
      </c>
      <c r="S46" s="4">
        <v>98.21</v>
      </c>
      <c r="T46" s="4">
        <v>97.001062996925128</v>
      </c>
      <c r="U46" s="4">
        <v>79.500860085527151</v>
      </c>
      <c r="V46" s="4">
        <v>145.31</v>
      </c>
      <c r="W46" s="4">
        <v>187.11422826386183</v>
      </c>
      <c r="X46" s="4">
        <v>195.83271014952368</v>
      </c>
      <c r="Y46" s="5">
        <v>2499</v>
      </c>
      <c r="Z46" s="5">
        <v>3433</v>
      </c>
      <c r="AA46" s="5">
        <v>3496</v>
      </c>
      <c r="AB46" s="3">
        <v>6</v>
      </c>
      <c r="AC46" s="11">
        <v>0.68541885387160029</v>
      </c>
    </row>
    <row r="47" spans="1:29" x14ac:dyDescent="0.2">
      <c r="A47" s="6" t="s">
        <v>61</v>
      </c>
      <c r="B47" s="19" t="s">
        <v>0</v>
      </c>
      <c r="C47" s="3">
        <v>65</v>
      </c>
      <c r="D47" s="2">
        <v>0.96400000000000008</v>
      </c>
      <c r="E47" s="2">
        <v>0.97649304563504391</v>
      </c>
      <c r="F47" s="2">
        <v>0.98183809360592211</v>
      </c>
      <c r="G47" s="2">
        <v>0.65400000000000003</v>
      </c>
      <c r="H47" s="2">
        <v>0.76097276862140251</v>
      </c>
      <c r="I47" s="2">
        <v>0.73864327700148935</v>
      </c>
      <c r="J47" s="2">
        <v>1.9550000000000001</v>
      </c>
      <c r="K47" s="2">
        <v>2.0502220605248542</v>
      </c>
      <c r="L47" s="2">
        <v>1.8404093591223587</v>
      </c>
      <c r="M47" s="4">
        <v>233.25</v>
      </c>
      <c r="N47" s="4">
        <v>216.08825298198005</v>
      </c>
      <c r="O47" s="4">
        <v>223.98172913921996</v>
      </c>
      <c r="P47" s="4">
        <v>77.97</v>
      </c>
      <c r="Q47" s="4">
        <v>80.204617492099203</v>
      </c>
      <c r="R47" s="4">
        <v>89.894456132709806</v>
      </c>
      <c r="S47" s="4">
        <v>155.28</v>
      </c>
      <c r="T47" s="4">
        <v>135.88363548988085</v>
      </c>
      <c r="U47" s="4">
        <v>134.08727300651017</v>
      </c>
      <c r="V47" s="4">
        <v>152.46</v>
      </c>
      <c r="W47" s="4">
        <v>164.43727613825939</v>
      </c>
      <c r="X47" s="4">
        <v>165.44259839985344</v>
      </c>
      <c r="Y47" s="5">
        <v>2190</v>
      </c>
      <c r="Z47" s="5">
        <v>2581</v>
      </c>
      <c r="AA47" s="5">
        <v>2629</v>
      </c>
      <c r="AB47" s="3">
        <v>6</v>
      </c>
      <c r="AC47" s="11">
        <v>0.60342700061087351</v>
      </c>
    </row>
    <row r="48" spans="1:29" x14ac:dyDescent="0.2">
      <c r="A48" s="17" t="s">
        <v>62</v>
      </c>
      <c r="B48" s="18" t="s">
        <v>0</v>
      </c>
      <c r="C48" s="3">
        <v>55</v>
      </c>
      <c r="D48" s="2">
        <v>0.96799999999999997</v>
      </c>
      <c r="E48" s="2">
        <v>0.97608830775913069</v>
      </c>
      <c r="F48" s="2">
        <v>0.97150402805210945</v>
      </c>
      <c r="G48" s="2">
        <v>1.2350000000000001</v>
      </c>
      <c r="H48" s="2">
        <v>1.0606652472346993</v>
      </c>
      <c r="I48" s="2">
        <v>1.1359795534688255</v>
      </c>
      <c r="J48" s="2">
        <v>2.1519999999999997</v>
      </c>
      <c r="K48" s="2">
        <v>2.3338962281333053</v>
      </c>
      <c r="L48" s="2">
        <v>2.0276394442215118</v>
      </c>
      <c r="M48" s="4">
        <v>121.05</v>
      </c>
      <c r="N48" s="4">
        <v>160.05313777370426</v>
      </c>
      <c r="O48" s="4">
        <v>146.80986223208197</v>
      </c>
      <c r="P48" s="4">
        <v>69.489999999999995</v>
      </c>
      <c r="Q48" s="4">
        <v>72.737938774259447</v>
      </c>
      <c r="R48" s="4">
        <v>82.24983106266744</v>
      </c>
      <c r="S48" s="4">
        <v>51.56</v>
      </c>
      <c r="T48" s="4">
        <v>87.315198999444817</v>
      </c>
      <c r="U48" s="4">
        <v>64.560031169414529</v>
      </c>
      <c r="V48" s="4">
        <v>149.55000000000001</v>
      </c>
      <c r="W48" s="4">
        <v>169.76280094743541</v>
      </c>
      <c r="X48" s="4">
        <v>166.77300174322025</v>
      </c>
      <c r="Y48" s="5">
        <v>2272</v>
      </c>
      <c r="Z48" s="5">
        <v>2717</v>
      </c>
      <c r="AA48" s="5">
        <v>2767</v>
      </c>
      <c r="AB48" s="3">
        <v>7</v>
      </c>
      <c r="AC48" s="11">
        <v>0.61430372492836671</v>
      </c>
    </row>
    <row r="49" spans="1:29" x14ac:dyDescent="0.2">
      <c r="A49" s="6" t="s">
        <v>63</v>
      </c>
      <c r="B49" s="19" t="s">
        <v>0</v>
      </c>
      <c r="C49" s="3">
        <v>49</v>
      </c>
      <c r="D49" s="2">
        <v>0.86</v>
      </c>
      <c r="E49" s="2">
        <v>0.89370793718619801</v>
      </c>
      <c r="F49" s="2">
        <v>0.90840245559773181</v>
      </c>
      <c r="G49" s="2">
        <v>1.0659999999999998</v>
      </c>
      <c r="H49" s="2">
        <v>1.4242188911918587</v>
      </c>
      <c r="I49" s="2">
        <v>0.99800920844636809</v>
      </c>
      <c r="J49" s="2">
        <v>2.5550000000000002</v>
      </c>
      <c r="K49" s="2">
        <v>2.8283827292495105</v>
      </c>
      <c r="L49" s="2">
        <v>2.4130269333220582</v>
      </c>
      <c r="M49" s="4">
        <v>151.27000000000001</v>
      </c>
      <c r="N49" s="4">
        <v>118.9640099881598</v>
      </c>
      <c r="O49" s="4">
        <v>195.25573680342023</v>
      </c>
      <c r="P49" s="4">
        <v>63.09</v>
      </c>
      <c r="Q49" s="4">
        <v>59.903770676053909</v>
      </c>
      <c r="R49" s="4">
        <v>80.756257064862851</v>
      </c>
      <c r="S49" s="4">
        <v>88.18</v>
      </c>
      <c r="T49" s="4">
        <v>59.060239312105885</v>
      </c>
      <c r="U49" s="4">
        <v>114.4994797385574</v>
      </c>
      <c r="V49" s="4">
        <v>161.21</v>
      </c>
      <c r="W49" s="4">
        <v>169.43079039707416</v>
      </c>
      <c r="X49" s="4">
        <v>194.8670233317938</v>
      </c>
      <c r="Y49" s="5">
        <v>2415</v>
      </c>
      <c r="Z49" s="5">
        <v>2898</v>
      </c>
      <c r="AA49" s="5">
        <v>3429</v>
      </c>
      <c r="AB49" s="3">
        <v>2</v>
      </c>
      <c r="AC49" s="11">
        <v>0.42383044407504156</v>
      </c>
    </row>
    <row r="50" spans="1:29" x14ac:dyDescent="0.2">
      <c r="A50" s="17" t="s">
        <v>64</v>
      </c>
      <c r="B50" s="18" t="s">
        <v>0</v>
      </c>
      <c r="C50" s="3">
        <v>42</v>
      </c>
      <c r="D50" s="2">
        <v>0.92700000000000005</v>
      </c>
      <c r="E50" s="2">
        <v>0.94679531445817033</v>
      </c>
      <c r="F50" s="2">
        <v>0.95172271641041162</v>
      </c>
      <c r="G50" s="2">
        <v>0.96</v>
      </c>
      <c r="H50" s="2">
        <v>1.0472491026747845</v>
      </c>
      <c r="I50" s="2">
        <v>1.1114152115178879</v>
      </c>
      <c r="J50" s="2">
        <v>2.202</v>
      </c>
      <c r="K50" s="2">
        <v>2.0613397179399553</v>
      </c>
      <c r="L50" s="2">
        <v>2.063707228588604</v>
      </c>
      <c r="M50" s="4">
        <v>191.79</v>
      </c>
      <c r="N50" s="4">
        <v>173.45523440144086</v>
      </c>
      <c r="O50" s="4">
        <v>160.54384059827802</v>
      </c>
      <c r="P50" s="4">
        <v>83.59</v>
      </c>
      <c r="Q50" s="4">
        <v>88.122708256303355</v>
      </c>
      <c r="R50" s="4">
        <v>86.461327500636045</v>
      </c>
      <c r="S50" s="4">
        <v>108.19</v>
      </c>
      <c r="T50" s="4">
        <v>85.332526145137493</v>
      </c>
      <c r="U50" s="4">
        <v>74.082513097641979</v>
      </c>
      <c r="V50" s="4">
        <v>184.05</v>
      </c>
      <c r="W50" s="4">
        <v>181.65083858115332</v>
      </c>
      <c r="X50" s="4">
        <v>178.43086655642927</v>
      </c>
      <c r="Y50" s="5">
        <v>2940</v>
      </c>
      <c r="Z50" s="5">
        <v>3024</v>
      </c>
      <c r="AA50" s="5">
        <v>3080</v>
      </c>
      <c r="AB50" s="3">
        <v>6</v>
      </c>
      <c r="AC50" s="12"/>
    </row>
    <row r="51" spans="1:29" x14ac:dyDescent="0.2">
      <c r="A51" s="6" t="s">
        <v>65</v>
      </c>
      <c r="B51" s="19" t="s">
        <v>0</v>
      </c>
      <c r="C51" s="3">
        <v>63</v>
      </c>
      <c r="D51" s="2">
        <v>0.90099999999999991</v>
      </c>
      <c r="E51" s="2">
        <v>0.91679042796043142</v>
      </c>
      <c r="F51" s="2">
        <v>0.93627481087942344</v>
      </c>
      <c r="G51" s="2">
        <v>0.65400000000000003</v>
      </c>
      <c r="H51" s="2">
        <v>1</v>
      </c>
      <c r="I51" s="2">
        <v>0.99998065419028037</v>
      </c>
      <c r="J51" s="2">
        <v>2.4180000000000001</v>
      </c>
      <c r="K51" s="2">
        <v>2.587455474777427</v>
      </c>
      <c r="L51" s="2">
        <v>2.1408430773440066</v>
      </c>
      <c r="M51" s="4">
        <v>298.02999999999997</v>
      </c>
      <c r="N51" s="4">
        <v>196.44155558981828</v>
      </c>
      <c r="O51" s="4">
        <v>181.48143232486746</v>
      </c>
      <c r="P51" s="4">
        <v>80.569999999999993</v>
      </c>
      <c r="Q51" s="4">
        <v>75.920748204069554</v>
      </c>
      <c r="R51" s="4">
        <v>84.769371160429458</v>
      </c>
      <c r="S51" s="4">
        <v>217.46</v>
      </c>
      <c r="T51" s="4">
        <v>120.52080738574872</v>
      </c>
      <c r="U51" s="4">
        <v>96.712061164438012</v>
      </c>
      <c r="V51" s="4">
        <v>194.84</v>
      </c>
      <c r="W51" s="4">
        <v>196.44155558981828</v>
      </c>
      <c r="X51" s="4">
        <v>181.47792141961008</v>
      </c>
      <c r="Y51" s="5">
        <v>2834</v>
      </c>
      <c r="Z51" s="5">
        <v>2912</v>
      </c>
      <c r="AA51" s="5">
        <v>2967</v>
      </c>
      <c r="AB51" s="3">
        <v>17</v>
      </c>
      <c r="AC51" s="11">
        <v>0.45516553287981859</v>
      </c>
    </row>
    <row r="52" spans="1:29" x14ac:dyDescent="0.2">
      <c r="A52" s="17" t="s">
        <v>16</v>
      </c>
      <c r="B52" s="18" t="s">
        <v>0</v>
      </c>
      <c r="C52" s="3">
        <v>61</v>
      </c>
      <c r="D52" s="2">
        <v>0.95700000000000007</v>
      </c>
      <c r="E52" s="2">
        <v>0.97133804660905998</v>
      </c>
      <c r="F52" s="2">
        <v>0.98646679978625873</v>
      </c>
      <c r="G52" s="2">
        <v>1.131</v>
      </c>
      <c r="H52" s="2">
        <v>0.99999589077910012</v>
      </c>
      <c r="I52" s="2">
        <v>1.1103880575916694</v>
      </c>
      <c r="J52" s="2">
        <v>2.1269999999999998</v>
      </c>
      <c r="K52" s="2">
        <v>2.0254283276052827</v>
      </c>
      <c r="L52" s="2">
        <v>1.7076490939484696</v>
      </c>
      <c r="M52" s="4">
        <v>157.66</v>
      </c>
      <c r="N52" s="4">
        <v>195.04514302821764</v>
      </c>
      <c r="O52" s="4">
        <v>195.16660572314291</v>
      </c>
      <c r="P52" s="4">
        <v>83.83</v>
      </c>
      <c r="Q52" s="4">
        <v>96.297824458318658</v>
      </c>
      <c r="R52" s="4">
        <v>126.90585495793863</v>
      </c>
      <c r="S52" s="4">
        <v>73.84</v>
      </c>
      <c r="T52" s="4">
        <v>98.747318569898965</v>
      </c>
      <c r="U52" s="4">
        <v>68.260750765204278</v>
      </c>
      <c r="V52" s="4">
        <v>178.32</v>
      </c>
      <c r="W52" s="4">
        <v>195.04434154463945</v>
      </c>
      <c r="X52" s="4">
        <v>216.7106682356798</v>
      </c>
      <c r="Y52" s="5">
        <v>3039</v>
      </c>
      <c r="Z52" s="5">
        <v>3477</v>
      </c>
      <c r="AA52" s="5">
        <v>3894</v>
      </c>
      <c r="AB52" s="3">
        <v>3</v>
      </c>
      <c r="AC52" s="11">
        <v>0.52528976373475367</v>
      </c>
    </row>
    <row r="53" spans="1:29" x14ac:dyDescent="0.2">
      <c r="A53" s="6" t="s">
        <v>66</v>
      </c>
      <c r="B53" s="19" t="s">
        <v>0</v>
      </c>
      <c r="C53" s="3">
        <v>62</v>
      </c>
      <c r="D53" s="2">
        <v>0.91500000000000004</v>
      </c>
      <c r="E53" s="2">
        <v>0.93563603700920539</v>
      </c>
      <c r="F53" s="2">
        <v>0.95464993760868511</v>
      </c>
      <c r="G53" s="2">
        <v>1.04</v>
      </c>
      <c r="H53" s="2">
        <v>1</v>
      </c>
      <c r="I53" s="2">
        <v>1</v>
      </c>
      <c r="J53" s="2">
        <v>2.6749999999999998</v>
      </c>
      <c r="K53" s="2">
        <v>2.8959868250397802</v>
      </c>
      <c r="L53" s="2">
        <v>2.4240574538952013</v>
      </c>
      <c r="M53" s="4">
        <v>139.13999999999999</v>
      </c>
      <c r="N53" s="4">
        <v>168.68343759538311</v>
      </c>
      <c r="O53" s="4">
        <v>165.94768535429205</v>
      </c>
      <c r="P53" s="4">
        <v>54.11</v>
      </c>
      <c r="Q53" s="4">
        <v>58.247308356821001</v>
      </c>
      <c r="R53" s="4">
        <v>68.45864362151643</v>
      </c>
      <c r="S53" s="4">
        <v>85.03</v>
      </c>
      <c r="T53" s="4">
        <v>110.43612923856212</v>
      </c>
      <c r="U53" s="4">
        <v>97.489041732775632</v>
      </c>
      <c r="V53" s="4">
        <v>144.72999999999999</v>
      </c>
      <c r="W53" s="4">
        <v>168.68343759538311</v>
      </c>
      <c r="X53" s="4">
        <v>165.94768535429208</v>
      </c>
      <c r="Y53" s="5">
        <v>2394</v>
      </c>
      <c r="Z53" s="5">
        <v>2872</v>
      </c>
      <c r="AA53" s="5">
        <v>2926</v>
      </c>
      <c r="AB53" s="3">
        <v>8</v>
      </c>
      <c r="AC53" s="11">
        <v>0.87459459459459454</v>
      </c>
    </row>
    <row r="54" spans="1:29" x14ac:dyDescent="0.2">
      <c r="A54" s="17" t="s">
        <v>67</v>
      </c>
      <c r="B54" s="18" t="s">
        <v>0</v>
      </c>
      <c r="C54" s="3">
        <v>58</v>
      </c>
      <c r="D54" s="2">
        <v>0.96700000000000008</v>
      </c>
      <c r="E54" s="2">
        <v>0.97080053974607861</v>
      </c>
      <c r="F54" s="2">
        <v>0.96934498128736779</v>
      </c>
      <c r="G54" s="2">
        <v>0.64599999999999991</v>
      </c>
      <c r="H54" s="2">
        <v>1</v>
      </c>
      <c r="I54" s="2">
        <v>1</v>
      </c>
      <c r="J54" s="2">
        <v>2.0430000000000001</v>
      </c>
      <c r="K54" s="2">
        <v>1.7653185007901675</v>
      </c>
      <c r="L54" s="2">
        <v>1.664147791675781</v>
      </c>
      <c r="M54" s="4">
        <v>261.44</v>
      </c>
      <c r="N54" s="4">
        <v>170.49580701156441</v>
      </c>
      <c r="O54" s="4">
        <v>170.86459968176126</v>
      </c>
      <c r="P54" s="4">
        <v>82.69</v>
      </c>
      <c r="Q54" s="4">
        <v>96.580762584909991</v>
      </c>
      <c r="R54" s="4">
        <v>102.67393349102859</v>
      </c>
      <c r="S54" s="4">
        <v>178.75</v>
      </c>
      <c r="T54" s="4">
        <v>73.915044426654404</v>
      </c>
      <c r="U54" s="4">
        <v>68.190666190732657</v>
      </c>
      <c r="V54" s="4">
        <v>168.97</v>
      </c>
      <c r="W54" s="4">
        <v>170.49580701156441</v>
      </c>
      <c r="X54" s="4">
        <v>170.86459968176123</v>
      </c>
      <c r="Y54" s="5">
        <v>3188</v>
      </c>
      <c r="Z54" s="5">
        <v>3279</v>
      </c>
      <c r="AA54" s="5">
        <v>3336</v>
      </c>
      <c r="AB54" s="3">
        <v>15</v>
      </c>
      <c r="AC54" s="11">
        <v>0.44326836581709145</v>
      </c>
    </row>
    <row r="55" spans="1:29" x14ac:dyDescent="0.2">
      <c r="A55" s="6" t="s">
        <v>68</v>
      </c>
      <c r="B55" s="19" t="s">
        <v>0</v>
      </c>
      <c r="C55" s="3">
        <v>62</v>
      </c>
      <c r="D55" s="2">
        <v>0.94</v>
      </c>
      <c r="E55" s="2">
        <v>0.95854570166496778</v>
      </c>
      <c r="F55" s="2">
        <v>0.96624649971045762</v>
      </c>
      <c r="G55" s="2">
        <v>1.3880000000000001</v>
      </c>
      <c r="H55" s="2">
        <v>1</v>
      </c>
      <c r="I55" s="2">
        <v>1</v>
      </c>
      <c r="J55" s="2">
        <v>2.456</v>
      </c>
      <c r="K55" s="2">
        <v>2.2893964444779544</v>
      </c>
      <c r="L55" s="2">
        <v>1.9350912850980366</v>
      </c>
      <c r="M55" s="4">
        <v>122.77</v>
      </c>
      <c r="N55" s="4">
        <v>171.03262503387646</v>
      </c>
      <c r="O55" s="4">
        <v>171.28586671824883</v>
      </c>
      <c r="P55" s="4">
        <v>69.37</v>
      </c>
      <c r="Q55" s="4">
        <v>74.706425550021592</v>
      </c>
      <c r="R55" s="4">
        <v>88.515651968103967</v>
      </c>
      <c r="S55" s="4">
        <v>53.4</v>
      </c>
      <c r="T55" s="4">
        <v>96.32619948385485</v>
      </c>
      <c r="U55" s="4">
        <v>82.770214750144874</v>
      </c>
      <c r="V55" s="4">
        <v>170.4</v>
      </c>
      <c r="W55" s="4">
        <v>171.03262503387646</v>
      </c>
      <c r="X55" s="4">
        <v>171.28586671824885</v>
      </c>
      <c r="Y55" s="5">
        <v>2992</v>
      </c>
      <c r="Z55" s="5">
        <v>3078</v>
      </c>
      <c r="AA55" s="5">
        <v>3135</v>
      </c>
      <c r="AB55" s="3">
        <v>17</v>
      </c>
      <c r="AC55" s="11">
        <v>0.50462977268279618</v>
      </c>
    </row>
    <row r="56" spans="1:29" x14ac:dyDescent="0.2">
      <c r="A56" s="17" t="s">
        <v>69</v>
      </c>
      <c r="B56" s="18" t="s">
        <v>0</v>
      </c>
      <c r="C56" s="3">
        <v>56</v>
      </c>
      <c r="D56" s="2">
        <v>0.94599999999999995</v>
      </c>
      <c r="E56" s="2">
        <v>0.9671629840372068</v>
      </c>
      <c r="F56" s="2">
        <v>0.97299457833709291</v>
      </c>
      <c r="G56" s="2">
        <v>1.0290000000000001</v>
      </c>
      <c r="H56" s="2">
        <v>0.99451093005352709</v>
      </c>
      <c r="I56" s="2">
        <v>1.0002240202408876</v>
      </c>
      <c r="J56" s="2">
        <v>2.0669999999999997</v>
      </c>
      <c r="K56" s="2">
        <v>1.8709597956612849</v>
      </c>
      <c r="L56" s="2">
        <v>1.7425517847249219</v>
      </c>
      <c r="M56" s="4">
        <v>143.72</v>
      </c>
      <c r="N56" s="4">
        <v>160.90291003628511</v>
      </c>
      <c r="O56" s="4">
        <v>160.30482265727119</v>
      </c>
      <c r="P56" s="4">
        <v>71.56</v>
      </c>
      <c r="Q56" s="4">
        <v>85.528135387829877</v>
      </c>
      <c r="R56" s="4">
        <v>92.014903423699167</v>
      </c>
      <c r="S56" s="4">
        <v>72.16</v>
      </c>
      <c r="T56" s="4">
        <v>75.374774648455229</v>
      </c>
      <c r="U56" s="4">
        <v>68.289919233572007</v>
      </c>
      <c r="V56" s="4">
        <v>147.91999999999999</v>
      </c>
      <c r="W56" s="4">
        <v>160.01970270850489</v>
      </c>
      <c r="X56" s="4">
        <v>160.3407341822583</v>
      </c>
      <c r="Y56" s="5">
        <v>2625</v>
      </c>
      <c r="Z56" s="5">
        <v>3024</v>
      </c>
      <c r="AA56" s="5">
        <v>3080</v>
      </c>
      <c r="AB56" s="3">
        <v>8</v>
      </c>
      <c r="AC56" s="11">
        <v>0.61412842781918897</v>
      </c>
    </row>
    <row r="57" spans="1:29" x14ac:dyDescent="0.2">
      <c r="A57" s="6" t="s">
        <v>70</v>
      </c>
      <c r="B57" s="19" t="s">
        <v>0</v>
      </c>
      <c r="C57" s="3">
        <v>57</v>
      </c>
      <c r="D57" s="2">
        <v>0.95400000000000007</v>
      </c>
      <c r="E57" s="2">
        <v>0.9447068584525149</v>
      </c>
      <c r="F57" s="2">
        <v>0.948076825707583</v>
      </c>
      <c r="G57" s="2">
        <v>1.08</v>
      </c>
      <c r="H57" s="2">
        <v>1.0462260715438265</v>
      </c>
      <c r="I57" s="2">
        <v>1.0005097469421333</v>
      </c>
      <c r="J57" s="2">
        <v>1.8719999999999999</v>
      </c>
      <c r="K57" s="2">
        <v>1.6601627556809062</v>
      </c>
      <c r="L57" s="2">
        <v>1.6032441493194904</v>
      </c>
      <c r="M57" s="4">
        <v>142.25</v>
      </c>
      <c r="N57" s="4">
        <v>158.45326819316648</v>
      </c>
      <c r="O57" s="4">
        <v>168.51182371395771</v>
      </c>
      <c r="P57" s="4">
        <v>82.08</v>
      </c>
      <c r="Q57" s="4">
        <v>99.856438615877792</v>
      </c>
      <c r="R57" s="4">
        <v>105.16035388145458</v>
      </c>
      <c r="S57" s="4">
        <v>60.17</v>
      </c>
      <c r="T57" s="4">
        <v>58.596829577288702</v>
      </c>
      <c r="U57" s="4">
        <v>63.35146983250312</v>
      </c>
      <c r="V57" s="4">
        <v>153.66999999999999</v>
      </c>
      <c r="W57" s="4">
        <v>165.77794030501693</v>
      </c>
      <c r="X57" s="4">
        <v>168.59772210080922</v>
      </c>
      <c r="Y57" s="5">
        <v>2910</v>
      </c>
      <c r="Z57" s="5">
        <v>3216</v>
      </c>
      <c r="AA57" s="5">
        <v>3275</v>
      </c>
      <c r="AB57" s="3">
        <v>10</v>
      </c>
      <c r="AC57" s="11">
        <v>0.68460063897763579</v>
      </c>
    </row>
    <row r="58" spans="1:29" x14ac:dyDescent="0.2">
      <c r="A58" s="17" t="s">
        <v>71</v>
      </c>
      <c r="B58" s="18" t="s">
        <v>0</v>
      </c>
      <c r="C58" s="3">
        <v>51</v>
      </c>
      <c r="D58" s="2">
        <v>0.91299999999999992</v>
      </c>
      <c r="E58" s="2">
        <v>0.91061829930973714</v>
      </c>
      <c r="F58" s="2">
        <v>0.87841423029614907</v>
      </c>
      <c r="G58" s="2">
        <v>0.88800000000000001</v>
      </c>
      <c r="H58" s="2">
        <v>0.9897538345801814</v>
      </c>
      <c r="I58" s="2">
        <v>0.99492834712729428</v>
      </c>
      <c r="J58" s="2">
        <v>3.0289999999999999</v>
      </c>
      <c r="K58" s="2">
        <v>2.5696456905045206</v>
      </c>
      <c r="L58" s="2">
        <v>2.4191683871411369</v>
      </c>
      <c r="M58" s="4">
        <v>216.11</v>
      </c>
      <c r="N58" s="4">
        <v>182.47465832508419</v>
      </c>
      <c r="O58" s="4">
        <v>178.69075446143876</v>
      </c>
      <c r="P58" s="4">
        <v>63.37</v>
      </c>
      <c r="Q58" s="4">
        <v>70.284005868334631</v>
      </c>
      <c r="R58" s="4">
        <v>73.489922375079502</v>
      </c>
      <c r="S58" s="4">
        <v>152.74</v>
      </c>
      <c r="T58" s="4">
        <v>112.19065245674958</v>
      </c>
      <c r="U58" s="4">
        <v>105.20083208635924</v>
      </c>
      <c r="V58" s="4">
        <v>191.96</v>
      </c>
      <c r="W58" s="4">
        <v>180.60499279096052</v>
      </c>
      <c r="X58" s="4">
        <v>177.78449698324843</v>
      </c>
      <c r="Y58" s="5">
        <v>2950</v>
      </c>
      <c r="Z58" s="5">
        <v>3034</v>
      </c>
      <c r="AA58" s="5">
        <v>3091</v>
      </c>
      <c r="AB58" s="3">
        <v>15</v>
      </c>
      <c r="AC58" s="11">
        <v>0.60117796610169494</v>
      </c>
    </row>
    <row r="59" spans="1:29" x14ac:dyDescent="0.2">
      <c r="A59" s="6" t="s">
        <v>72</v>
      </c>
      <c r="B59" s="19" t="s">
        <v>0</v>
      </c>
      <c r="C59" s="3">
        <v>45</v>
      </c>
      <c r="D59" s="2">
        <v>0.90900000000000003</v>
      </c>
      <c r="E59" s="2">
        <v>0.92001009336361339</v>
      </c>
      <c r="F59" s="2">
        <v>0.92375399722213247</v>
      </c>
      <c r="G59" s="2">
        <v>0.88200000000000001</v>
      </c>
      <c r="H59" s="2">
        <v>1.10660613217721</v>
      </c>
      <c r="I59" s="2">
        <v>1.261129782921651</v>
      </c>
      <c r="J59" s="2">
        <v>2.5780000000000003</v>
      </c>
      <c r="K59" s="2">
        <v>2.2991034701465671</v>
      </c>
      <c r="L59" s="2">
        <v>2.1983747523042521</v>
      </c>
      <c r="M59" s="4">
        <v>205.21</v>
      </c>
      <c r="N59" s="4">
        <v>162.47657229851427</v>
      </c>
      <c r="O59" s="4">
        <v>140.58782383443065</v>
      </c>
      <c r="P59" s="4">
        <v>70.23</v>
      </c>
      <c r="Q59" s="4">
        <v>78.203340378242174</v>
      </c>
      <c r="R59" s="4">
        <v>80.650258363777283</v>
      </c>
      <c r="S59" s="4">
        <v>134.97999999999999</v>
      </c>
      <c r="T59" s="4">
        <v>84.27323192027211</v>
      </c>
      <c r="U59" s="4">
        <v>59.937565470653361</v>
      </c>
      <c r="V59" s="4">
        <v>181.02</v>
      </c>
      <c r="W59" s="4">
        <v>179.79757124066973</v>
      </c>
      <c r="X59" s="4">
        <v>177.29949175374281</v>
      </c>
      <c r="Y59" s="5">
        <v>3024</v>
      </c>
      <c r="Z59" s="5">
        <v>3110</v>
      </c>
      <c r="AA59" s="5">
        <v>3168</v>
      </c>
      <c r="AB59" s="3">
        <v>13</v>
      </c>
      <c r="AC59" s="11">
        <v>0.79052727986392779</v>
      </c>
    </row>
    <row r="60" spans="1:29" x14ac:dyDescent="0.2">
      <c r="A60" s="17" t="s">
        <v>73</v>
      </c>
      <c r="B60" s="18" t="s">
        <v>0</v>
      </c>
      <c r="C60" s="3">
        <v>62</v>
      </c>
      <c r="D60" s="2">
        <v>0.89700000000000002</v>
      </c>
      <c r="E60" s="2">
        <v>0.91695516019133483</v>
      </c>
      <c r="F60" s="2">
        <v>0.92720673453949876</v>
      </c>
      <c r="G60" s="2">
        <v>0.83</v>
      </c>
      <c r="H60" s="2">
        <v>0.99182121397938494</v>
      </c>
      <c r="I60" s="2">
        <v>0.95409661832152004</v>
      </c>
      <c r="J60" s="2">
        <v>1.359</v>
      </c>
      <c r="K60" s="2">
        <v>1.3432333551047066</v>
      </c>
      <c r="L60" s="2">
        <v>1.210498505434221</v>
      </c>
      <c r="M60" s="4">
        <v>177.64</v>
      </c>
      <c r="N60" s="4">
        <v>150.14105833954</v>
      </c>
      <c r="O60" s="4">
        <v>153.3531406290642</v>
      </c>
      <c r="P60" s="4">
        <v>108.51</v>
      </c>
      <c r="Q60" s="4">
        <v>110.86166538714657</v>
      </c>
      <c r="R60" s="4">
        <v>120.87062662724237</v>
      </c>
      <c r="S60" s="4">
        <v>69.13</v>
      </c>
      <c r="T60" s="4">
        <v>39.279392952393437</v>
      </c>
      <c r="U60" s="4">
        <v>32.482514001821833</v>
      </c>
      <c r="V60" s="4">
        <v>147.5</v>
      </c>
      <c r="W60" s="4">
        <v>148.91308675047222</v>
      </c>
      <c r="X60" s="4">
        <v>146.31371288317465</v>
      </c>
      <c r="Y60" s="5">
        <v>2349</v>
      </c>
      <c r="Z60" s="5">
        <v>2417</v>
      </c>
      <c r="AA60" s="5">
        <v>2461</v>
      </c>
      <c r="AB60" s="3">
        <v>21</v>
      </c>
      <c r="AC60" s="11">
        <v>0.49471393034825872</v>
      </c>
    </row>
    <row r="61" spans="1:29" x14ac:dyDescent="0.2">
      <c r="A61" s="6" t="s">
        <v>74</v>
      </c>
      <c r="B61" s="19" t="s">
        <v>0</v>
      </c>
      <c r="C61" s="3">
        <v>49</v>
      </c>
      <c r="D61" s="2">
        <v>0.92</v>
      </c>
      <c r="E61" s="2">
        <v>0.92468603795666882</v>
      </c>
      <c r="F61" s="2">
        <v>0.94609901101687754</v>
      </c>
      <c r="G61" s="2">
        <v>0.84900000000000009</v>
      </c>
      <c r="H61" s="2">
        <v>0.8931302768705619</v>
      </c>
      <c r="I61" s="2">
        <v>0.88097759853172219</v>
      </c>
      <c r="J61" s="2">
        <v>1.9980000000000002</v>
      </c>
      <c r="K61" s="2">
        <v>2.1615063743170539</v>
      </c>
      <c r="L61" s="2">
        <v>1.8064374061336259</v>
      </c>
      <c r="M61" s="4">
        <v>150</v>
      </c>
      <c r="N61" s="4">
        <v>149.99999715985533</v>
      </c>
      <c r="O61" s="4">
        <v>151.00946066171281</v>
      </c>
      <c r="P61" s="4">
        <v>63.76</v>
      </c>
      <c r="Q61" s="4">
        <v>61.979710347277553</v>
      </c>
      <c r="R61" s="4">
        <v>73.645481187232122</v>
      </c>
      <c r="S61" s="4">
        <v>86.24</v>
      </c>
      <c r="T61" s="4">
        <v>88.02028681257778</v>
      </c>
      <c r="U61" s="4">
        <v>77.363979474480686</v>
      </c>
      <c r="V61" s="4">
        <v>127.4</v>
      </c>
      <c r="W61" s="4">
        <v>133.9695389939651</v>
      </c>
      <c r="X61" s="4">
        <v>133.03595200932634</v>
      </c>
      <c r="Y61" s="5">
        <v>2320</v>
      </c>
      <c r="Z61" s="5">
        <v>2386</v>
      </c>
      <c r="AA61" s="5">
        <v>2386</v>
      </c>
      <c r="AB61" s="3">
        <v>11</v>
      </c>
      <c r="AC61" s="11">
        <v>0.69173736827884358</v>
      </c>
    </row>
    <row r="62" spans="1:29" x14ac:dyDescent="0.2">
      <c r="A62" s="17" t="s">
        <v>17</v>
      </c>
      <c r="B62" s="18" t="s">
        <v>0</v>
      </c>
      <c r="C62" s="3">
        <v>53</v>
      </c>
      <c r="D62" s="2">
        <v>0.82499999999999996</v>
      </c>
      <c r="E62" s="2">
        <v>0.8708503171523857</v>
      </c>
      <c r="F62" s="2">
        <v>0.89544210693963833</v>
      </c>
      <c r="G62" s="2">
        <v>0.91799999999999993</v>
      </c>
      <c r="H62" s="2">
        <v>0.72175300636220285</v>
      </c>
      <c r="I62" s="2">
        <v>0.8348767383357647</v>
      </c>
      <c r="J62" s="2">
        <v>1.2790000000000001</v>
      </c>
      <c r="K62" s="2">
        <v>1.2571496076945037</v>
      </c>
      <c r="L62" s="2">
        <v>1.3343038511729661</v>
      </c>
      <c r="M62" s="4">
        <v>84.55</v>
      </c>
      <c r="N62" s="4">
        <v>111.48866638698343</v>
      </c>
      <c r="O62" s="4">
        <v>109.99863891417041</v>
      </c>
      <c r="P62" s="4">
        <v>60.67</v>
      </c>
      <c r="Q62" s="4">
        <v>64.007720041918887</v>
      </c>
      <c r="R62" s="4">
        <v>68.826380735771025</v>
      </c>
      <c r="S62" s="4">
        <v>23.88</v>
      </c>
      <c r="T62" s="4">
        <v>47.480946345064531</v>
      </c>
      <c r="U62" s="4">
        <v>41.172258178399396</v>
      </c>
      <c r="V62" s="4">
        <v>77.59</v>
      </c>
      <c r="W62" s="4">
        <v>80.46728014011795</v>
      </c>
      <c r="X62" s="4">
        <v>91.835304878036126</v>
      </c>
      <c r="Y62" s="5">
        <v>1218</v>
      </c>
      <c r="Z62" s="5">
        <v>1253</v>
      </c>
      <c r="AA62" s="5">
        <v>1584</v>
      </c>
      <c r="AB62" s="3">
        <v>3</v>
      </c>
      <c r="AC62" s="12"/>
    </row>
    <row r="63" spans="1:29" x14ac:dyDescent="0.55000000000000004">
      <c r="A63" s="34" t="s">
        <v>14</v>
      </c>
      <c r="B63" s="35"/>
      <c r="C63" s="25">
        <f>AVERAGE(C4:C62)</f>
        <v>56.83050847457627</v>
      </c>
      <c r="D63" s="24">
        <f t="shared" ref="D63:AC63" si="0">AVERAGE(D4:D62)</f>
        <v>0.92162711864406754</v>
      </c>
      <c r="E63" s="24">
        <f t="shared" si="0"/>
        <v>0.93520649565094471</v>
      </c>
      <c r="F63" s="24">
        <f t="shared" si="0"/>
        <v>0.94426058881797581</v>
      </c>
      <c r="G63" s="24">
        <f t="shared" si="0"/>
        <v>0.95161016949152533</v>
      </c>
      <c r="H63" s="24">
        <f t="shared" si="0"/>
        <v>1.0135553222426552</v>
      </c>
      <c r="I63" s="24">
        <f t="shared" si="0"/>
        <v>1.0105768350649904</v>
      </c>
      <c r="J63" s="24">
        <f t="shared" si="0"/>
        <v>2.2340508474576271</v>
      </c>
      <c r="K63" s="24">
        <f t="shared" si="0"/>
        <v>2.2036139225560212</v>
      </c>
      <c r="L63" s="24">
        <f t="shared" si="0"/>
        <v>1.9859128785158209</v>
      </c>
      <c r="M63" s="26">
        <f t="shared" si="0"/>
        <v>169.08796610169489</v>
      </c>
      <c r="N63" s="26">
        <f t="shared" si="0"/>
        <v>158.93226036040099</v>
      </c>
      <c r="O63" s="26">
        <f t="shared" si="0"/>
        <v>159.02998946362854</v>
      </c>
      <c r="P63" s="26">
        <f t="shared" si="0"/>
        <v>71.088135593220358</v>
      </c>
      <c r="Q63" s="26">
        <f t="shared" si="0"/>
        <v>75.186687610382194</v>
      </c>
      <c r="R63" s="26">
        <f t="shared" si="0"/>
        <v>83.372440876694455</v>
      </c>
      <c r="S63" s="26">
        <f t="shared" si="0"/>
        <v>97.999491525423707</v>
      </c>
      <c r="T63" s="26">
        <f t="shared" si="0"/>
        <v>83.745572750018781</v>
      </c>
      <c r="U63" s="26">
        <f t="shared" si="0"/>
        <v>75.65754858693407</v>
      </c>
      <c r="V63" s="26">
        <f t="shared" si="0"/>
        <v>154.67593220338983</v>
      </c>
      <c r="W63" s="26">
        <f t="shared" si="0"/>
        <v>159.84024104738415</v>
      </c>
      <c r="X63" s="26">
        <f t="shared" si="0"/>
        <v>159.95190458825766</v>
      </c>
      <c r="Y63" s="27">
        <f t="shared" si="0"/>
        <v>2621.8813559322034</v>
      </c>
      <c r="Z63" s="27">
        <f t="shared" si="0"/>
        <v>2794</v>
      </c>
      <c r="AA63" s="27">
        <f t="shared" si="0"/>
        <v>2920.1525423728813</v>
      </c>
      <c r="AB63" s="25">
        <f t="shared" si="0"/>
        <v>11.610169491525424</v>
      </c>
      <c r="AC63" s="24">
        <f t="shared" si="0"/>
        <v>0.67757977934947144</v>
      </c>
    </row>
    <row r="66" spans="1:1" x14ac:dyDescent="0.55000000000000004">
      <c r="A66" s="1" t="s">
        <v>82</v>
      </c>
    </row>
    <row r="67" spans="1:1" x14ac:dyDescent="0.55000000000000004">
      <c r="A67" s="1"/>
    </row>
    <row r="68" spans="1:1" x14ac:dyDescent="0.55000000000000004">
      <c r="A68" s="1" t="s">
        <v>75</v>
      </c>
    </row>
    <row r="69" spans="1:1" x14ac:dyDescent="0.55000000000000004">
      <c r="A69" s="1"/>
    </row>
    <row r="70" spans="1:1" x14ac:dyDescent="0.55000000000000004">
      <c r="A70" s="1" t="s">
        <v>83</v>
      </c>
    </row>
    <row r="71" spans="1:1" x14ac:dyDescent="0.55000000000000004">
      <c r="A71" s="1"/>
    </row>
    <row r="72" spans="1:1" x14ac:dyDescent="0.55000000000000004">
      <c r="A72" s="1" t="s">
        <v>76</v>
      </c>
    </row>
    <row r="73" spans="1:1" x14ac:dyDescent="0.55000000000000004">
      <c r="A73" s="1"/>
    </row>
    <row r="74" spans="1:1" x14ac:dyDescent="0.55000000000000004">
      <c r="A74" s="1" t="s">
        <v>77</v>
      </c>
    </row>
    <row r="75" spans="1:1" x14ac:dyDescent="0.55000000000000004">
      <c r="A75" s="1"/>
    </row>
    <row r="76" spans="1:1" x14ac:dyDescent="0.55000000000000004">
      <c r="A76" s="1" t="s">
        <v>78</v>
      </c>
    </row>
  </sheetData>
  <mergeCells count="8">
    <mergeCell ref="D2:F2"/>
    <mergeCell ref="G2:I2"/>
    <mergeCell ref="J2:L2"/>
    <mergeCell ref="M2:O2"/>
    <mergeCell ref="P2:R2"/>
    <mergeCell ref="S2:U2"/>
    <mergeCell ref="V2:X2"/>
    <mergeCell ref="Y2:AA2"/>
  </mergeCells>
  <phoneticPr fontId="11"/>
  <conditionalFormatting sqref="B2:B3">
    <cfRule type="containsErrors" dxfId="83" priority="111">
      <formula>ISERROR(B2)</formula>
    </cfRule>
  </conditionalFormatting>
  <conditionalFormatting sqref="A2:B3">
    <cfRule type="containsErrors" dxfId="82" priority="110">
      <formula>ISERROR(A2)</formula>
    </cfRule>
  </conditionalFormatting>
  <conditionalFormatting sqref="AB3:AC3 C4:AC4 AC14 AC16:AC17 AC19:AC21 AC24:AC40 AC42 AC45:AC49 AC51:AC61 C2:C3 AC5:AC12 C5:AB62 C63:AC63">
    <cfRule type="containsErrors" dxfId="44" priority="71">
      <formula>ISERROR(C2)</formula>
    </cfRule>
  </conditionalFormatting>
  <conditionalFormatting sqref="D3:AA3">
    <cfRule type="containsErrors" dxfId="39" priority="66">
      <formula>ISERROR(D3)</formula>
    </cfRule>
  </conditionalFormatting>
  <conditionalFormatting sqref="D3:AA3">
    <cfRule type="containsErrors" dxfId="38" priority="65">
      <formula>ISERROR(D3)</formula>
    </cfRule>
  </conditionalFormatting>
  <conditionalFormatting sqref="D2 G2 J2 M2 P2 S2 V2 Y2 AB2:AC2">
    <cfRule type="containsErrors" dxfId="19" priority="20">
      <formula>ISERROR(D2)</formula>
    </cfRule>
  </conditionalFormatting>
  <conditionalFormatting sqref="D2 G2 J2 M2 P2 S2 V2 Y2 AB2:AC2">
    <cfRule type="containsErrors" dxfId="18" priority="19">
      <formula>ISERROR(D2)</formula>
    </cfRule>
  </conditionalFormatting>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01FDE81-DA3B-4AB3-BBA2-D8BE11B9F937}">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見える化（公共）R4　HP用</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2024-06-03T07:52:03Z</dcterms:created>
  <dcterms:modified xsi:type="dcterms:W3CDTF">2024-06-03T08:00:52Z</dcterms:modified>
</cp:coreProperties>
</file>