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8DD34098-0F00-4B60-AAE9-C94AFB5B4FCF}"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C12" i="10"/>
</calcChain>
</file>

<file path=xl/sharedStrings.xml><?xml version="1.0" encoding="utf-8"?>
<sst xmlns="http://schemas.openxmlformats.org/spreadsheetml/2006/main" count="62" uniqueCount="34">
  <si>
    <t>法適用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</si>
  <si>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</si>
  <si>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</si>
  <si>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</si>
  <si>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</si>
  <si>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</si>
  <si>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</si>
  <si>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</si>
  <si>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</si>
  <si>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</si>
  <si>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</si>
  <si>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</si>
  <si>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</si>
  <si>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</si>
  <si>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</si>
  <si>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Ba【3万人以上：100人/ha以上】</t>
    <rPh sb="4" eb="6">
      <t>マンニン</t>
    </rPh>
    <rPh sb="6" eb="8">
      <t>イジョウ</t>
    </rPh>
    <rPh sb="12" eb="13">
      <t>ニン</t>
    </rPh>
    <rPh sb="16" eb="18">
      <t>イジョウ</t>
    </rPh>
    <phoneticPr fontId="11"/>
  </si>
  <si>
    <t>11 埼玉県 蕨市</t>
  </si>
  <si>
    <t>11 埼玉県 志木市</t>
  </si>
  <si>
    <t>11 埼玉県 和光市</t>
  </si>
  <si>
    <t>12 千葉県 鎌ケ谷市</t>
  </si>
  <si>
    <t>13 東京都 狛江市</t>
  </si>
  <si>
    <t>27 大阪府 池田市</t>
  </si>
  <si>
    <t>34 広島県 府中町</t>
  </si>
  <si>
    <t>11 埼玉県 三芳町</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</si>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</sst>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6">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1" xfId="0" applyNumberFormat="1" applyFont="1" applyFill="1" applyBorder="1">
      <alignment vertical="center"/>
    </xf>
    <xf numFmtId="1" fontId="13" fillId="4" borderId="1" xfId="0" applyNumberFormat="1" applyFont="1" applyFill="1" applyBorder="1">
      <alignment vertical="center"/>
    </xf>
    <xf numFmtId="178" fontId="13" fillId="4" borderId="1" xfId="0" applyNumberFormat="1" applyFont="1" applyFill="1" applyBorder="1">
      <alignment vertical="center"/>
    </xf>
    <xf numFmtId="38" fontId="13" fillId="4" borderId="1" xfId="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xf numFmtId="0" fontId="13" fillId="4" borderId="1" xfId="0" applyFont="1" applyFill="1" applyBorder="1" applyAlignment="1">
      <alignment horizontal="center" vertical="center"/>
    </xf>
    <xf numFmtId="0" fontId="13" fillId="4" borderId="1" xfId="0" applyFont="1" applyFill="1" applyBorder="1">
      <alignment vertical="center"/>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25"/>
  <sheetViews>
    <sheetView tabSelected="1" zoomScale="60" zoomScaleNormal="60" workbookViewId="0">
      <pane ySplit="1" topLeftCell="A2" activePane="bottomLeft" state="frozen"/>
      <selection pane="bottomLeft" activeCell="A12" sqref="A12:AB12"/>
    </sheetView>
  </sheetViews>
  <sheetFormatPr defaultRowHeight="18" x14ac:dyDescent="0.55000000000000004"/>
  <cols>
    <col min="1" max="1" width="24.33203125" customWidth="1"/>
    <col min="4" max="29" width="10.25" customWidth="1"/>
  </cols>
  <sheetData>
    <row r="1" spans="1:29" x14ac:dyDescent="0.55000000000000004">
      <c r="A1" s="7" t="s">
        <v>33</v>
      </c>
    </row>
    <row r="2" spans="1:29" ht="39" x14ac:dyDescent="0.55000000000000004">
      <c r="A2" s="10" t="s">
        <v>15</v>
      </c>
      <c r="B2" s="22" t="s">
        <v>1</v>
      </c>
      <c r="C2" s="23" t="s">
        <v>2</v>
      </c>
      <c r="D2" s="28" t="s">
        <v>3</v>
      </c>
      <c r="E2" s="29"/>
      <c r="F2" s="30"/>
      <c r="G2" s="28" t="s">
        <v>4</v>
      </c>
      <c r="H2" s="29"/>
      <c r="I2" s="30"/>
      <c r="J2" s="28" t="s">
        <v>5</v>
      </c>
      <c r="K2" s="29"/>
      <c r="L2" s="30"/>
      <c r="M2" s="28" t="s">
        <v>6</v>
      </c>
      <c r="N2" s="29"/>
      <c r="O2" s="30"/>
      <c r="P2" s="28" t="s">
        <v>7</v>
      </c>
      <c r="Q2" s="29"/>
      <c r="R2" s="30"/>
      <c r="S2" s="28" t="s">
        <v>8</v>
      </c>
      <c r="T2" s="29"/>
      <c r="U2" s="30"/>
      <c r="V2" s="28" t="s">
        <v>9</v>
      </c>
      <c r="W2" s="29"/>
      <c r="X2" s="30"/>
      <c r="Y2" s="31" t="s">
        <v>10</v>
      </c>
      <c r="Z2" s="32"/>
      <c r="AA2" s="33"/>
      <c r="AB2" s="15" t="s">
        <v>11</v>
      </c>
      <c r="AC2" s="16" t="s">
        <v>12</v>
      </c>
    </row>
    <row r="3" spans="1:29" x14ac:dyDescent="0.55000000000000004">
      <c r="A3" s="8" t="s">
        <v>13</v>
      </c>
      <c r="B3" s="20"/>
      <c r="C3" s="21"/>
      <c r="D3" s="9" t="s">
        <v>28</v>
      </c>
      <c r="E3" s="9" t="s">
        <v>29</v>
      </c>
      <c r="F3" s="9" t="s">
        <v>30</v>
      </c>
      <c r="G3" s="9" t="s">
        <v>28</v>
      </c>
      <c r="H3" s="9" t="s">
        <v>29</v>
      </c>
      <c r="I3" s="9" t="s">
        <v>30</v>
      </c>
      <c r="J3" s="9" t="s">
        <v>28</v>
      </c>
      <c r="K3" s="9" t="s">
        <v>29</v>
      </c>
      <c r="L3" s="9" t="s">
        <v>30</v>
      </c>
      <c r="M3" s="9" t="s">
        <v>28</v>
      </c>
      <c r="N3" s="9" t="s">
        <v>29</v>
      </c>
      <c r="O3" s="9" t="s">
        <v>30</v>
      </c>
      <c r="P3" s="9" t="s">
        <v>28</v>
      </c>
      <c r="Q3" s="9" t="s">
        <v>29</v>
      </c>
      <c r="R3" s="9" t="s">
        <v>30</v>
      </c>
      <c r="S3" s="9" t="s">
        <v>28</v>
      </c>
      <c r="T3" s="9" t="s">
        <v>29</v>
      </c>
      <c r="U3" s="9" t="s">
        <v>30</v>
      </c>
      <c r="V3" s="9" t="s">
        <v>28</v>
      </c>
      <c r="W3" s="9" t="s">
        <v>29</v>
      </c>
      <c r="X3" s="9" t="s">
        <v>30</v>
      </c>
      <c r="Y3" s="9" t="s">
        <v>28</v>
      </c>
      <c r="Z3" s="9" t="s">
        <v>29</v>
      </c>
      <c r="AA3" s="9" t="s">
        <v>30</v>
      </c>
      <c r="AB3" s="13"/>
      <c r="AC3" s="14"/>
    </row>
    <row r="4" spans="1:29" x14ac:dyDescent="0.2">
      <c r="A4" s="17" t="s">
        <v>16</v>
      </c>
      <c r="B4" s="18" t="s">
        <v>0</v>
      </c>
      <c r="C4" s="3">
        <v>46</v>
      </c>
      <c r="D4" s="2">
        <v>0.98699999999999999</v>
      </c>
      <c r="E4" s="2">
        <v>0.98928112247750011</v>
      </c>
      <c r="F4" s="2">
        <v>0.99499066754501542</v>
      </c>
      <c r="G4" s="2">
        <v>0.90700000000000003</v>
      </c>
      <c r="H4" s="2">
        <v>0.80101729087064066</v>
      </c>
      <c r="I4" s="2">
        <v>0.90895046782242273</v>
      </c>
      <c r="J4" s="2">
        <v>1.4350000000000001</v>
      </c>
      <c r="K4" s="2">
        <v>1.3278275695864412</v>
      </c>
      <c r="L4" s="2">
        <v>1.3968105637875043</v>
      </c>
      <c r="M4" s="4">
        <v>89.89</v>
      </c>
      <c r="N4" s="4">
        <v>105.47192852073749</v>
      </c>
      <c r="O4" s="4">
        <v>86.303012664145953</v>
      </c>
      <c r="P4" s="4">
        <v>56.81</v>
      </c>
      <c r="Q4" s="4">
        <v>63.626362625454625</v>
      </c>
      <c r="R4" s="4">
        <v>56.160202227317733</v>
      </c>
      <c r="S4" s="4">
        <v>33.08</v>
      </c>
      <c r="T4" s="4">
        <v>41.845565895282867</v>
      </c>
      <c r="U4" s="4">
        <v>30.142810436828217</v>
      </c>
      <c r="V4" s="4">
        <v>81.52</v>
      </c>
      <c r="W4" s="4">
        <v>84.484838446582998</v>
      </c>
      <c r="X4" s="4">
        <v>78.445163735559944</v>
      </c>
      <c r="Y4" s="5">
        <v>1249</v>
      </c>
      <c r="Z4" s="5">
        <v>1285</v>
      </c>
      <c r="AA4" s="5">
        <v>1309</v>
      </c>
      <c r="AB4" s="3">
        <v>23</v>
      </c>
      <c r="AC4" s="12"/>
    </row>
    <row r="5" spans="1:29" x14ac:dyDescent="0.2">
      <c r="A5" s="6" t="s">
        <v>17</v>
      </c>
      <c r="B5" s="19" t="s">
        <v>0</v>
      </c>
      <c r="C5" s="3">
        <v>42</v>
      </c>
      <c r="D5" s="2">
        <v>0.97699999999999998</v>
      </c>
      <c r="E5" s="2">
        <v>0.9841462449550239</v>
      </c>
      <c r="F5" s="2">
        <v>0.99024050649538298</v>
      </c>
      <c r="G5" s="2">
        <v>0.80900000000000005</v>
      </c>
      <c r="H5" s="2">
        <v>0.92563868921062398</v>
      </c>
      <c r="I5" s="2">
        <v>1.0953145100682269</v>
      </c>
      <c r="J5" s="2">
        <v>1.952</v>
      </c>
      <c r="K5" s="2">
        <v>1.5568265885126455</v>
      </c>
      <c r="L5" s="2">
        <v>1.747111873314904</v>
      </c>
      <c r="M5" s="4">
        <v>149.71</v>
      </c>
      <c r="N5" s="4">
        <v>123.36899658134105</v>
      </c>
      <c r="O5" s="4">
        <v>103.12957304270152</v>
      </c>
      <c r="P5" s="4">
        <v>62.07</v>
      </c>
      <c r="Q5" s="4">
        <v>73.351211449877496</v>
      </c>
      <c r="R5" s="4">
        <v>64.654885297349225</v>
      </c>
      <c r="S5" s="4">
        <v>87.64</v>
      </c>
      <c r="T5" s="4">
        <v>50.017785131463555</v>
      </c>
      <c r="U5" s="4">
        <v>38.474687745352298</v>
      </c>
      <c r="V5" s="4">
        <v>121.17</v>
      </c>
      <c r="W5" s="4">
        <v>114.19511628478249</v>
      </c>
      <c r="X5" s="4">
        <v>112.95931777081205</v>
      </c>
      <c r="Y5" s="5">
        <v>2152</v>
      </c>
      <c r="Z5" s="5">
        <v>2214</v>
      </c>
      <c r="AA5" s="5">
        <v>2255</v>
      </c>
      <c r="AB5" s="3">
        <v>17</v>
      </c>
      <c r="AC5" s="12"/>
    </row>
    <row r="6" spans="1:29" x14ac:dyDescent="0.2">
      <c r="A6" s="17" t="s">
        <v>18</v>
      </c>
      <c r="B6" s="18" t="s">
        <v>0</v>
      </c>
      <c r="C6" s="3">
        <v>42</v>
      </c>
      <c r="D6" s="2">
        <v>0.98</v>
      </c>
      <c r="E6" s="2">
        <v>0.98828912868091967</v>
      </c>
      <c r="F6" s="2">
        <v>0.9918183048511916</v>
      </c>
      <c r="G6" s="2">
        <v>0.82299999999999995</v>
      </c>
      <c r="H6" s="2">
        <v>0.84978651903597235</v>
      </c>
      <c r="I6" s="2">
        <v>0.97449606230678221</v>
      </c>
      <c r="J6" s="2">
        <v>1.5319999999999998</v>
      </c>
      <c r="K6" s="2">
        <v>1.620974474470444</v>
      </c>
      <c r="L6" s="2">
        <v>1.6444519998368032</v>
      </c>
      <c r="M6" s="4">
        <v>89.66</v>
      </c>
      <c r="N6" s="4">
        <v>82.641381374829592</v>
      </c>
      <c r="O6" s="4">
        <v>71.652600368256486</v>
      </c>
      <c r="P6" s="4">
        <v>48.15</v>
      </c>
      <c r="Q6" s="4">
        <v>43.324267539612741</v>
      </c>
      <c r="R6" s="4">
        <v>42.461061143673966</v>
      </c>
      <c r="S6" s="4">
        <v>41.51</v>
      </c>
      <c r="T6" s="4">
        <v>39.317113835216851</v>
      </c>
      <c r="U6" s="4">
        <v>29.191539224582524</v>
      </c>
      <c r="V6" s="4">
        <v>73.75</v>
      </c>
      <c r="W6" s="4">
        <v>70.227531806840673</v>
      </c>
      <c r="X6" s="4">
        <v>69.825176912907438</v>
      </c>
      <c r="Y6" s="5">
        <v>1205</v>
      </c>
      <c r="Z6" s="5">
        <v>1239</v>
      </c>
      <c r="AA6" s="5">
        <v>1262</v>
      </c>
      <c r="AB6" s="3">
        <v>12</v>
      </c>
      <c r="AC6" s="12"/>
    </row>
    <row r="7" spans="1:29" x14ac:dyDescent="0.2">
      <c r="A7" s="6" t="s">
        <v>23</v>
      </c>
      <c r="B7" s="19" t="s">
        <v>0</v>
      </c>
      <c r="C7" s="3">
        <v>39</v>
      </c>
      <c r="D7" s="2">
        <v>0.997</v>
      </c>
      <c r="E7" s="2">
        <v>0.99839375860486457</v>
      </c>
      <c r="F7" s="2">
        <v>0.99481983449534106</v>
      </c>
      <c r="G7" s="2">
        <v>0.95499999999999996</v>
      </c>
      <c r="H7" s="2">
        <v>1.1633168823776943</v>
      </c>
      <c r="I7" s="2">
        <v>0.86319324541385267</v>
      </c>
      <c r="J7" s="2">
        <v>1.8730000000000002</v>
      </c>
      <c r="K7" s="2">
        <v>1.6247201622464476</v>
      </c>
      <c r="L7" s="2">
        <v>1.6193521774998914</v>
      </c>
      <c r="M7" s="4">
        <v>100</v>
      </c>
      <c r="N7" s="4">
        <v>92.956008345942394</v>
      </c>
      <c r="O7" s="4">
        <v>104.287609054824</v>
      </c>
      <c r="P7" s="4">
        <v>51.01</v>
      </c>
      <c r="Q7" s="4">
        <v>66.557488692550422</v>
      </c>
      <c r="R7" s="4">
        <v>55.590353332198887</v>
      </c>
      <c r="S7" s="4">
        <v>48.99</v>
      </c>
      <c r="T7" s="4">
        <v>26.398519653391965</v>
      </c>
      <c r="U7" s="4">
        <v>48.697255722625115</v>
      </c>
      <c r="V7" s="4">
        <v>95.54</v>
      </c>
      <c r="W7" s="4">
        <v>108.13729382727662</v>
      </c>
      <c r="X7" s="4">
        <v>90.020359716484606</v>
      </c>
      <c r="Y7" s="5">
        <v>1365</v>
      </c>
      <c r="Z7" s="5">
        <v>1512</v>
      </c>
      <c r="AA7" s="5">
        <v>1540</v>
      </c>
      <c r="AB7" s="3">
        <v>8</v>
      </c>
      <c r="AC7" s="12"/>
    </row>
    <row r="8" spans="1:29" x14ac:dyDescent="0.2">
      <c r="A8" s="17" t="s">
        <v>19</v>
      </c>
      <c r="B8" s="18" t="s">
        <v>0</v>
      </c>
      <c r="C8" s="3">
        <v>39</v>
      </c>
      <c r="D8" s="2">
        <v>0.92200000000000004</v>
      </c>
      <c r="E8" s="2">
        <v>0.9343650394229156</v>
      </c>
      <c r="F8" s="2">
        <v>0.91294815579055966</v>
      </c>
      <c r="G8" s="2">
        <v>1.1120000000000001</v>
      </c>
      <c r="H8" s="2">
        <v>1</v>
      </c>
      <c r="I8" s="2">
        <v>1</v>
      </c>
      <c r="J8" s="2">
        <v>2.2880000000000003</v>
      </c>
      <c r="K8" s="2">
        <v>1.6665275735120444</v>
      </c>
      <c r="L8" s="2">
        <v>1.5048684668088985</v>
      </c>
      <c r="M8" s="4">
        <v>153.4</v>
      </c>
      <c r="N8" s="4">
        <v>171.48927854776238</v>
      </c>
      <c r="O8" s="4">
        <v>155.83733660137347</v>
      </c>
      <c r="P8" s="4">
        <v>74.540000000000006</v>
      </c>
      <c r="Q8" s="4">
        <v>102.90215491986457</v>
      </c>
      <c r="R8" s="4">
        <v>103.55545354194936</v>
      </c>
      <c r="S8" s="4">
        <v>78.86</v>
      </c>
      <c r="T8" s="4">
        <v>68.58712362789781</v>
      </c>
      <c r="U8" s="4">
        <v>52.281883059424096</v>
      </c>
      <c r="V8" s="4">
        <v>170.52</v>
      </c>
      <c r="W8" s="4">
        <v>171.48927854776238</v>
      </c>
      <c r="X8" s="4">
        <v>155.83733660137347</v>
      </c>
      <c r="Y8" s="5">
        <v>2575</v>
      </c>
      <c r="Z8" s="5">
        <v>2649</v>
      </c>
      <c r="AA8" s="5">
        <v>2698</v>
      </c>
      <c r="AB8" s="3">
        <v>9</v>
      </c>
      <c r="AC8" s="12"/>
    </row>
    <row r="9" spans="1:29" x14ac:dyDescent="0.2">
      <c r="A9" s="6" t="s">
        <v>20</v>
      </c>
      <c r="B9" s="19" t="s">
        <v>0</v>
      </c>
      <c r="C9" s="3">
        <v>51</v>
      </c>
      <c r="D9" s="2">
        <v>1</v>
      </c>
      <c r="E9" s="2">
        <v>1</v>
      </c>
      <c r="F9" s="2">
        <v>1</v>
      </c>
      <c r="G9" s="2">
        <v>1.0529999999999999</v>
      </c>
      <c r="H9" s="2">
        <v>1.1609137691177804</v>
      </c>
      <c r="I9" s="2">
        <v>1.0099004535449876</v>
      </c>
      <c r="J9" s="2">
        <v>1.133</v>
      </c>
      <c r="K9" s="2">
        <v>1.2662031479729294</v>
      </c>
      <c r="L9" s="2">
        <v>1.0258469929157896</v>
      </c>
      <c r="M9" s="4">
        <v>98.5</v>
      </c>
      <c r="N9" s="4">
        <v>88.619193432863369</v>
      </c>
      <c r="O9" s="4">
        <v>90.799449851706996</v>
      </c>
      <c r="P9" s="4">
        <v>91.48</v>
      </c>
      <c r="Q9" s="4">
        <v>81.250186456275145</v>
      </c>
      <c r="R9" s="4">
        <v>89.387994720574909</v>
      </c>
      <c r="S9" s="4">
        <v>7.02</v>
      </c>
      <c r="T9" s="4">
        <v>7.3690069765882313</v>
      </c>
      <c r="U9" s="4">
        <v>1.4114551311320924</v>
      </c>
      <c r="V9" s="4">
        <v>103.69</v>
      </c>
      <c r="W9" s="4">
        <v>102.87924186432306</v>
      </c>
      <c r="X9" s="4">
        <v>91.698405586874259</v>
      </c>
      <c r="Y9" s="5">
        <v>1467</v>
      </c>
      <c r="Z9" s="5">
        <v>1509</v>
      </c>
      <c r="AA9" s="5">
        <v>1537</v>
      </c>
      <c r="AB9" s="3">
        <v>21</v>
      </c>
      <c r="AC9" s="12"/>
    </row>
    <row r="10" spans="1:29" x14ac:dyDescent="0.2">
      <c r="A10" s="17" t="s">
        <v>21</v>
      </c>
      <c r="B10" s="18" t="s">
        <v>0</v>
      </c>
      <c r="C10" s="3">
        <v>55</v>
      </c>
      <c r="D10" s="2">
        <v>0.99900000000000011</v>
      </c>
      <c r="E10" s="2">
        <v>0.99941914614483296</v>
      </c>
      <c r="F10" s="2">
        <v>0.99941829560612594</v>
      </c>
      <c r="G10" s="2">
        <v>0.80200000000000005</v>
      </c>
      <c r="H10" s="2">
        <v>1.1085600202383703</v>
      </c>
      <c r="I10" s="2">
        <v>0.84306324504043584</v>
      </c>
      <c r="J10" s="2">
        <v>1.0659999999999998</v>
      </c>
      <c r="K10" s="2">
        <v>1.6245983623133047</v>
      </c>
      <c r="L10" s="2">
        <v>1.226717644985557</v>
      </c>
      <c r="M10" s="4">
        <v>87.18</v>
      </c>
      <c r="N10" s="4">
        <v>83.193753377889593</v>
      </c>
      <c r="O10" s="4">
        <v>89.659391588723452</v>
      </c>
      <c r="P10" s="4">
        <v>65.61</v>
      </c>
      <c r="Q10" s="4">
        <v>56.768042531433736</v>
      </c>
      <c r="R10" s="4">
        <v>61.618529683764599</v>
      </c>
      <c r="S10" s="4">
        <v>21.58</v>
      </c>
      <c r="T10" s="4">
        <v>26.425710846455853</v>
      </c>
      <c r="U10" s="4">
        <v>28.040861904958849</v>
      </c>
      <c r="V10" s="4">
        <v>69.91</v>
      </c>
      <c r="W10" s="4">
        <v>92.225268928299272</v>
      </c>
      <c r="X10" s="4">
        <v>75.588537621140347</v>
      </c>
      <c r="Y10" s="5">
        <v>1029</v>
      </c>
      <c r="Z10" s="5">
        <v>1328</v>
      </c>
      <c r="AA10" s="5">
        <v>1353</v>
      </c>
      <c r="AB10" s="3">
        <v>10</v>
      </c>
      <c r="AC10" s="11">
        <v>0.53287634408602147</v>
      </c>
    </row>
    <row r="11" spans="1:29" x14ac:dyDescent="0.2">
      <c r="A11" s="6" t="s">
        <v>22</v>
      </c>
      <c r="B11" s="19" t="s">
        <v>0</v>
      </c>
      <c r="C11" s="3">
        <v>34</v>
      </c>
      <c r="D11" s="2">
        <v>0.92</v>
      </c>
      <c r="E11" s="2">
        <v>0.91641015390765546</v>
      </c>
      <c r="F11" s="2">
        <v>0.9563627312066787</v>
      </c>
      <c r="G11" s="2">
        <v>0.88200000000000001</v>
      </c>
      <c r="H11" s="2">
        <v>0.95420436463434666</v>
      </c>
      <c r="I11" s="2">
        <v>0.86652143514746016</v>
      </c>
      <c r="J11" s="2">
        <v>2.8380000000000001</v>
      </c>
      <c r="K11" s="2">
        <v>3.070857370200915</v>
      </c>
      <c r="L11" s="2">
        <v>2.6176234153356068</v>
      </c>
      <c r="M11" s="4">
        <v>161.01</v>
      </c>
      <c r="N11" s="4">
        <v>149.78849097816342</v>
      </c>
      <c r="O11" s="4">
        <v>149.39601892776105</v>
      </c>
      <c r="P11" s="4">
        <v>50.05</v>
      </c>
      <c r="Q11" s="4">
        <v>46.543624347491161</v>
      </c>
      <c r="R11" s="4">
        <v>49.455109534922599</v>
      </c>
      <c r="S11" s="4">
        <v>110.96</v>
      </c>
      <c r="T11" s="4">
        <v>103.24486663067226</v>
      </c>
      <c r="U11" s="4">
        <v>99.940909392838449</v>
      </c>
      <c r="V11" s="4">
        <v>142.04</v>
      </c>
      <c r="W11" s="4">
        <v>142.92883186335598</v>
      </c>
      <c r="X11" s="4">
        <v>129.45485272660062</v>
      </c>
      <c r="Y11" s="5">
        <v>2157</v>
      </c>
      <c r="Z11" s="5">
        <v>2219</v>
      </c>
      <c r="AA11" s="5">
        <v>2260</v>
      </c>
      <c r="AB11" s="3">
        <v>14</v>
      </c>
      <c r="AC11" s="12"/>
    </row>
    <row r="12" spans="1:29" x14ac:dyDescent="0.55000000000000004">
      <c r="A12" s="34" t="s">
        <v>14</v>
      </c>
      <c r="B12" s="35"/>
      <c r="C12" s="25">
        <f>AVERAGE(C4:C11)</f>
        <v>43.5</v>
      </c>
      <c r="D12" s="24">
        <f t="shared" ref="D12:AC12" si="0">AVERAGE(D4:D11)</f>
        <v>0.97275</v>
      </c>
      <c r="E12" s="24">
        <f t="shared" si="0"/>
        <v>0.97628807427421394</v>
      </c>
      <c r="F12" s="24">
        <f t="shared" si="0"/>
        <v>0.98007481199878688</v>
      </c>
      <c r="G12" s="24">
        <f t="shared" si="0"/>
        <v>0.917875</v>
      </c>
      <c r="H12" s="24">
        <f t="shared" si="0"/>
        <v>0.99542969193567843</v>
      </c>
      <c r="I12" s="24">
        <f t="shared" si="0"/>
        <v>0.94517992741802093</v>
      </c>
      <c r="J12" s="24">
        <f t="shared" si="0"/>
        <v>1.7646250000000001</v>
      </c>
      <c r="K12" s="24">
        <f t="shared" si="0"/>
        <v>1.7198169061018966</v>
      </c>
      <c r="L12" s="24">
        <f t="shared" si="0"/>
        <v>1.5978478918106194</v>
      </c>
      <c r="M12" s="26">
        <f t="shared" si="0"/>
        <v>116.16874999999999</v>
      </c>
      <c r="N12" s="26">
        <f t="shared" si="0"/>
        <v>112.19112889494114</v>
      </c>
      <c r="O12" s="26">
        <f t="shared" si="0"/>
        <v>106.3831240124366</v>
      </c>
      <c r="P12" s="26">
        <f t="shared" si="0"/>
        <v>62.465000000000003</v>
      </c>
      <c r="Q12" s="26">
        <f t="shared" si="0"/>
        <v>66.790417320319975</v>
      </c>
      <c r="R12" s="26">
        <f t="shared" si="0"/>
        <v>65.360448685218913</v>
      </c>
      <c r="S12" s="26">
        <f t="shared" si="0"/>
        <v>53.704999999999991</v>
      </c>
      <c r="T12" s="26">
        <f t="shared" si="0"/>
        <v>45.400711574621177</v>
      </c>
      <c r="U12" s="26">
        <f t="shared" si="0"/>
        <v>41.022675327217712</v>
      </c>
      <c r="V12" s="26">
        <f t="shared" si="0"/>
        <v>107.2675</v>
      </c>
      <c r="W12" s="26">
        <f t="shared" si="0"/>
        <v>110.82092519615293</v>
      </c>
      <c r="X12" s="26">
        <f t="shared" si="0"/>
        <v>100.4786438339691</v>
      </c>
      <c r="Y12" s="27">
        <f t="shared" si="0"/>
        <v>1649.875</v>
      </c>
      <c r="Z12" s="27">
        <f t="shared" si="0"/>
        <v>1744.375</v>
      </c>
      <c r="AA12" s="27">
        <f t="shared" si="0"/>
        <v>1776.75</v>
      </c>
      <c r="AB12" s="25">
        <f t="shared" si="0"/>
        <v>14.25</v>
      </c>
      <c r="AC12" s="24">
        <f t="shared" si="0"/>
        <v>0.53287634408602147</v>
      </c>
    </row>
    <row r="15" spans="1:29" x14ac:dyDescent="0.55000000000000004">
      <c r="A15" s="1" t="s">
        <v>31</v>
      </c>
    </row>
    <row r="16" spans="1:29" x14ac:dyDescent="0.55000000000000004">
      <c r="A16" s="1"/>
    </row>
    <row r="17" spans="1:1" x14ac:dyDescent="0.55000000000000004">
      <c r="A17" s="1" t="s">
        <v>24</v>
      </c>
    </row>
    <row r="18" spans="1:1" x14ac:dyDescent="0.55000000000000004">
      <c r="A18" s="1"/>
    </row>
    <row r="19" spans="1:1" x14ac:dyDescent="0.55000000000000004">
      <c r="A19" s="1" t="s">
        <v>32</v>
      </c>
    </row>
    <row r="20" spans="1:1" x14ac:dyDescent="0.55000000000000004">
      <c r="A20" s="1"/>
    </row>
    <row r="21" spans="1:1" x14ac:dyDescent="0.55000000000000004">
      <c r="A21" s="1" t="s">
        <v>25</v>
      </c>
    </row>
    <row r="22" spans="1:1" x14ac:dyDescent="0.55000000000000004">
      <c r="A22" s="1"/>
    </row>
    <row r="23" spans="1:1" x14ac:dyDescent="0.55000000000000004">
      <c r="A23" s="1" t="s">
        <v>26</v>
      </c>
    </row>
    <row r="24" spans="1:1" x14ac:dyDescent="0.55000000000000004">
      <c r="A24" s="1"/>
    </row>
    <row r="25" spans="1:1" x14ac:dyDescent="0.55000000000000004">
      <c r="A25" s="1" t="s">
        <v>27</v>
      </c>
    </row>
  </sheetData>
  <mergeCells count="8">
    <mergeCell ref="S2:U2"/>
    <mergeCell ref="V2:X2"/>
    <mergeCell ref="Y2:AA2"/>
    <mergeCell ref="D2:F2"/>
    <mergeCell ref="G2:I2"/>
    <mergeCell ref="J2:L2"/>
    <mergeCell ref="M2:O2"/>
    <mergeCell ref="P2:R2"/>
  </mergeCells>
  <phoneticPr fontId="11"/>
  <conditionalFormatting sqref="B2:B3">
    <cfRule type="containsErrors" dxfId="81" priority="109">
      <formula>ISERROR(B2)</formula>
    </cfRule>
  </conditionalFormatting>
  <conditionalFormatting sqref="A2:B3">
    <cfRule type="containsErrors" dxfId="80" priority="108">
      <formula>ISERROR(A2)</formula>
    </cfRule>
  </conditionalFormatting>
  <conditionalFormatting sqref="AB3:AC3 C2:C11 AC10 D4:AB11 C12:AC12">
    <cfRule type="containsErrors" dxfId="44" priority="71">
      <formula>ISERROR(C2)</formula>
    </cfRule>
  </conditionalFormatting>
  <conditionalFormatting sqref="D3:AA3">
    <cfRule type="containsErrors" dxfId="37" priority="64">
      <formula>ISERROR(D3)</formula>
    </cfRule>
  </conditionalFormatting>
  <conditionalFormatting sqref="D3:AA3">
    <cfRule type="containsErrors" dxfId="36" priority="63">
      <formula>ISERROR(D3)</formula>
    </cfRule>
  </conditionalFormatting>
  <conditionalFormatting sqref="D2 G2 J2 M2 P2 S2 V2 Y2 AB2:AC2">
    <cfRule type="containsErrors" dxfId="17" priority="18">
      <formula>ISERROR(D2)</formula>
    </cfRule>
  </conditionalFormatting>
  <conditionalFormatting sqref="D2 G2 J2 M2 P2 S2 V2 Y2 AB2:AC2">
    <cfRule type="containsErrors" dxfId="16" priority="17">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2024-06-03T08:02:05Z</dcterms:modified>
</cp:coreProperties>
</file>