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1B4F00AB-AF8C-4059-BD80-3644329A41E6}"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 i="10" l="1"/>
  <c r="E67" i="10"/>
  <c r="F67" i="10"/>
  <c r="G67" i="10"/>
  <c r="H67" i="10"/>
  <c r="I67" i="10"/>
  <c r="J67" i="10"/>
  <c r="K67" i="10"/>
  <c r="L67" i="10"/>
  <c r="M67" i="10"/>
  <c r="N67" i="10"/>
  <c r="O67" i="10"/>
  <c r="P67" i="10"/>
  <c r="Q67" i="10"/>
  <c r="R67" i="10"/>
  <c r="S67" i="10"/>
  <c r="T67" i="10"/>
  <c r="U67" i="10"/>
  <c r="V67" i="10"/>
  <c r="W67" i="10"/>
  <c r="X67" i="10"/>
  <c r="Y67" i="10"/>
  <c r="Z67" i="10"/>
  <c r="AA67" i="10"/>
  <c r="AB67" i="10"/>
  <c r="AC67" i="10"/>
  <c r="C67" i="10"/>
</calcChain>
</file>

<file path=xl/sharedStrings.xml><?xml version="1.0" encoding="utf-8"?>
<sst xmlns="http://schemas.openxmlformats.org/spreadsheetml/2006/main" count="172" uniqueCount="90">
  <si>
    <t>法適用</t>
  </si>
  <si>
    <t>法非適用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</si>
  <si>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</si>
  <si>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</si>
  <si>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</si>
  <si>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</si>
  <si>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</si>
  <si>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</si>
  <si>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</si>
  <si>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</si>
  <si>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</si>
  <si>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</si>
  <si>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</si>
  <si>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</si>
  <si>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</si>
  <si>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</si>
  <si>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Bc1【3万人以上：50人/ha以上：30年以上】</t>
    <rPh sb="5" eb="7">
      <t>マンニン</t>
    </rPh>
    <rPh sb="7" eb="9">
      <t>イジョウ</t>
    </rPh>
    <rPh sb="12" eb="13">
      <t>ニン</t>
    </rPh>
    <rPh sb="16" eb="18">
      <t>イジョウ</t>
    </rPh>
    <rPh sb="21" eb="22">
      <t>ネン</t>
    </rPh>
    <rPh sb="22" eb="24">
      <t>イジョウ</t>
    </rPh>
    <phoneticPr fontId="11"/>
  </si>
  <si>
    <t>03 岩手県 滝沢市</t>
  </si>
  <si>
    <t>08 茨城県 牛久市</t>
  </si>
  <si>
    <t>08 茨城県 取手地方広域下水道組合</t>
  </si>
  <si>
    <t>11 埼玉県 飯能市</t>
  </si>
  <si>
    <t>11 埼玉県 加須市</t>
  </si>
  <si>
    <t>11 埼玉県 鴻巣市</t>
  </si>
  <si>
    <t>11 埼玉県 蓮田市</t>
  </si>
  <si>
    <t>11 埼玉県 日高市</t>
  </si>
  <si>
    <t>11 埼玉県 白岡市</t>
  </si>
  <si>
    <t>11 埼玉県 伊奈町</t>
  </si>
  <si>
    <t>12 千葉県 四街道市</t>
  </si>
  <si>
    <t>12 千葉県 白井市</t>
  </si>
  <si>
    <t>12 千葉県 富里市</t>
  </si>
  <si>
    <t>13 東京都 武蔵村山市</t>
  </si>
  <si>
    <t>13 東京都 羽村市</t>
  </si>
  <si>
    <t>22 静岡県 三島市</t>
  </si>
  <si>
    <t>22 静岡県 藤枝市</t>
  </si>
  <si>
    <t>23 愛知県 瀬戸市</t>
  </si>
  <si>
    <t>23 愛知県 東海市</t>
  </si>
  <si>
    <t>23 愛知県 大府市</t>
  </si>
  <si>
    <t>23 愛知県 知多市</t>
  </si>
  <si>
    <t>23 愛知県 知立市</t>
  </si>
  <si>
    <t>23 愛知県 尾張旭市</t>
  </si>
  <si>
    <t>23 愛知県 豊明市</t>
  </si>
  <si>
    <t>23 愛知県 日進市</t>
  </si>
  <si>
    <t>23 愛知県 みよし市</t>
  </si>
  <si>
    <t>23 愛知県 東浦町</t>
  </si>
  <si>
    <t>23 愛知県 武豊町</t>
  </si>
  <si>
    <t>23 愛知県 幸田町</t>
  </si>
  <si>
    <t>26 京都府 亀岡市</t>
  </si>
  <si>
    <t>26 京都府 八幡市</t>
  </si>
  <si>
    <t>26 京都府 京田辺市</t>
  </si>
  <si>
    <t>27 大阪府 貝塚市</t>
  </si>
  <si>
    <t>27 大阪府 河内長野市</t>
  </si>
  <si>
    <t>27 大阪府 大阪狭山市</t>
  </si>
  <si>
    <t>27 大阪府 熊取町</t>
  </si>
  <si>
    <t>28 兵庫県 高砂市</t>
  </si>
  <si>
    <t>28 兵庫県 三田市</t>
  </si>
  <si>
    <t>29 奈良県 大和郡山市</t>
  </si>
  <si>
    <t>29 奈良県 橿原市</t>
  </si>
  <si>
    <t>29 奈良県 桜井市</t>
  </si>
  <si>
    <t>29 奈良県 生駒市</t>
  </si>
  <si>
    <t>29 奈良県 香芝市</t>
  </si>
  <si>
    <t>34 広島県 廿日市市</t>
  </si>
  <si>
    <t>36 徳島県 徳島市</t>
  </si>
  <si>
    <t>40 福岡県 筑紫野市</t>
  </si>
  <si>
    <t>40 福岡県 太宰府市</t>
  </si>
  <si>
    <t>40 福岡県 古賀市</t>
  </si>
  <si>
    <t>40 福岡県 福津市</t>
  </si>
  <si>
    <t>40 福岡県 糸島市</t>
  </si>
  <si>
    <t>40 福岡県 那珂川市</t>
  </si>
  <si>
    <t>42 長崎県 長与町</t>
  </si>
  <si>
    <t>43 熊本県 合志市</t>
  </si>
  <si>
    <t>44 大分県 別府市</t>
  </si>
  <si>
    <t>47 沖縄県 宜野湾市</t>
  </si>
  <si>
    <t>47 沖縄県 名護市</t>
  </si>
  <si>
    <t>47 沖縄県 糸満市</t>
  </si>
  <si>
    <t>34 広島県 海田町</t>
  </si>
  <si>
    <t>13 東京都 あきる野市</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</si>
  <si>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</si>
  <si>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</si>
  <si>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</si>
  <si>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</si>
  <si>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</si>
  <si>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</si>
  <si>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</si>
  <si>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14 神奈川 逗子市</t>
  </si>
  <si>
    <t>14 神奈川 綾瀬市</t>
  </si>
  <si>
    <t>14 神奈川 寒川町</t>
  </si>
  <si>
    <t>46 鹿児島 奄美市</t>
  </si>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</sst>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6">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1" xfId="0" applyNumberFormat="1" applyFont="1" applyFill="1" applyBorder="1">
      <alignment vertical="center"/>
    </xf>
    <xf numFmtId="1" fontId="13" fillId="4" borderId="1" xfId="0" applyNumberFormat="1" applyFont="1" applyFill="1" applyBorder="1">
      <alignment vertical="center"/>
    </xf>
    <xf numFmtId="178" fontId="13" fillId="4" borderId="1" xfId="0" applyNumberFormat="1" applyFont="1" applyFill="1" applyBorder="1">
      <alignment vertical="center"/>
    </xf>
    <xf numFmtId="38" fontId="13" fillId="4" borderId="1" xfId="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xf numFmtId="0" fontId="13" fillId="2" borderId="1" xfId="0" applyFont="1" applyFill="1" applyBorder="1" applyAlignment="1">
      <alignment horizontal="center" vertical="center"/>
    </xf>
    <xf numFmtId="0" fontId="13" fillId="2" borderId="1" xfId="0" applyFont="1" applyFill="1" applyBorder="1">
      <alignment vertical="center"/>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80"/>
  <sheetViews>
    <sheetView tabSelected="1" zoomScale="60" zoomScaleNormal="60" workbookViewId="0">
      <pane ySplit="1" topLeftCell="A2" activePane="bottomLeft" state="frozen"/>
      <selection pane="bottomLeft" activeCell="A2" sqref="A2"/>
    </sheetView>
  </sheetViews>
  <sheetFormatPr defaultRowHeight="18" x14ac:dyDescent="0.55000000000000004"/>
  <cols>
    <col min="1" max="1" width="24.33203125" customWidth="1"/>
    <col min="4" max="29" width="10.25" customWidth="1"/>
  </cols>
  <sheetData>
    <row r="1" spans="1:29" x14ac:dyDescent="0.55000000000000004">
      <c r="A1" s="7" t="s">
        <v>89</v>
      </c>
    </row>
    <row r="2" spans="1:29" ht="39" x14ac:dyDescent="0.55000000000000004">
      <c r="A2" s="10" t="s">
        <v>16</v>
      </c>
      <c r="B2" s="22" t="s">
        <v>2</v>
      </c>
      <c r="C2" s="23" t="s">
        <v>3</v>
      </c>
      <c r="D2" s="28" t="s">
        <v>4</v>
      </c>
      <c r="E2" s="29"/>
      <c r="F2" s="30"/>
      <c r="G2" s="28" t="s">
        <v>5</v>
      </c>
      <c r="H2" s="29"/>
      <c r="I2" s="30"/>
      <c r="J2" s="28" t="s">
        <v>6</v>
      </c>
      <c r="K2" s="29"/>
      <c r="L2" s="30"/>
      <c r="M2" s="28" t="s">
        <v>7</v>
      </c>
      <c r="N2" s="29"/>
      <c r="O2" s="30"/>
      <c r="P2" s="28" t="s">
        <v>8</v>
      </c>
      <c r="Q2" s="29"/>
      <c r="R2" s="30"/>
      <c r="S2" s="28" t="s">
        <v>9</v>
      </c>
      <c r="T2" s="29"/>
      <c r="U2" s="30"/>
      <c r="V2" s="28" t="s">
        <v>10</v>
      </c>
      <c r="W2" s="29"/>
      <c r="X2" s="30"/>
      <c r="Y2" s="31" t="s">
        <v>11</v>
      </c>
      <c r="Z2" s="32"/>
      <c r="AA2" s="33"/>
      <c r="AB2" s="15" t="s">
        <v>12</v>
      </c>
      <c r="AC2" s="16" t="s">
        <v>13</v>
      </c>
    </row>
    <row r="3" spans="1:29" x14ac:dyDescent="0.55000000000000004">
      <c r="A3" s="8" t="s">
        <v>14</v>
      </c>
      <c r="B3" s="20"/>
      <c r="C3" s="21"/>
      <c r="D3" s="9" t="s">
        <v>80</v>
      </c>
      <c r="E3" s="9" t="s">
        <v>81</v>
      </c>
      <c r="F3" s="9" t="s">
        <v>82</v>
      </c>
      <c r="G3" s="9" t="s">
        <v>80</v>
      </c>
      <c r="H3" s="9" t="s">
        <v>81</v>
      </c>
      <c r="I3" s="9" t="s">
        <v>82</v>
      </c>
      <c r="J3" s="9" t="s">
        <v>80</v>
      </c>
      <c r="K3" s="9" t="s">
        <v>81</v>
      </c>
      <c r="L3" s="9" t="s">
        <v>82</v>
      </c>
      <c r="M3" s="9" t="s">
        <v>80</v>
      </c>
      <c r="N3" s="9" t="s">
        <v>81</v>
      </c>
      <c r="O3" s="9" t="s">
        <v>82</v>
      </c>
      <c r="P3" s="9" t="s">
        <v>80</v>
      </c>
      <c r="Q3" s="9" t="s">
        <v>81</v>
      </c>
      <c r="R3" s="9" t="s">
        <v>82</v>
      </c>
      <c r="S3" s="9" t="s">
        <v>80</v>
      </c>
      <c r="T3" s="9" t="s">
        <v>81</v>
      </c>
      <c r="U3" s="9" t="s">
        <v>82</v>
      </c>
      <c r="V3" s="9" t="s">
        <v>80</v>
      </c>
      <c r="W3" s="9" t="s">
        <v>81</v>
      </c>
      <c r="X3" s="9" t="s">
        <v>82</v>
      </c>
      <c r="Y3" s="9" t="s">
        <v>80</v>
      </c>
      <c r="Z3" s="9" t="s">
        <v>81</v>
      </c>
      <c r="AA3" s="9" t="s">
        <v>82</v>
      </c>
      <c r="AB3" s="13"/>
      <c r="AC3" s="14"/>
    </row>
    <row r="4" spans="1:29" x14ac:dyDescent="0.2">
      <c r="A4" s="17" t="s">
        <v>17</v>
      </c>
      <c r="B4" s="18" t="s">
        <v>0</v>
      </c>
      <c r="C4" s="3">
        <v>40</v>
      </c>
      <c r="D4" s="2">
        <v>0.92900000000000005</v>
      </c>
      <c r="E4" s="2">
        <v>0.95496936507075858</v>
      </c>
      <c r="F4" s="2">
        <v>0.96812360444524292</v>
      </c>
      <c r="G4" s="2">
        <v>0.70400000000000007</v>
      </c>
      <c r="H4" s="2">
        <v>0.94312179422709441</v>
      </c>
      <c r="I4" s="2">
        <v>0.9957068360526552</v>
      </c>
      <c r="J4" s="2">
        <v>2.0030000000000001</v>
      </c>
      <c r="K4" s="2">
        <v>1.620883603553773</v>
      </c>
      <c r="L4" s="2">
        <v>1.8036928351946135</v>
      </c>
      <c r="M4" s="4">
        <v>201.02</v>
      </c>
      <c r="N4" s="4">
        <v>155.44652220651204</v>
      </c>
      <c r="O4" s="4">
        <v>152.07939053217007</v>
      </c>
      <c r="P4" s="4">
        <v>70.650000000000006</v>
      </c>
      <c r="Q4" s="4">
        <v>90.44758217575729</v>
      </c>
      <c r="R4" s="4">
        <v>83.953590002071877</v>
      </c>
      <c r="S4" s="4">
        <v>130.37</v>
      </c>
      <c r="T4" s="4">
        <v>64.998940030754738</v>
      </c>
      <c r="U4" s="4">
        <v>68.125800530098189</v>
      </c>
      <c r="V4" s="4">
        <v>141.49</v>
      </c>
      <c r="W4" s="4">
        <v>146.60500292976749</v>
      </c>
      <c r="X4" s="4">
        <v>151.42648877560319</v>
      </c>
      <c r="Y4" s="5">
        <v>2814</v>
      </c>
      <c r="Z4" s="5">
        <v>2894</v>
      </c>
      <c r="AA4" s="5">
        <v>3002</v>
      </c>
      <c r="AB4" s="3">
        <v>5</v>
      </c>
      <c r="AC4" s="12"/>
    </row>
    <row r="5" spans="1:29" x14ac:dyDescent="0.2">
      <c r="A5" s="6" t="s">
        <v>18</v>
      </c>
      <c r="B5" s="19" t="s">
        <v>0</v>
      </c>
      <c r="C5" s="3">
        <v>47</v>
      </c>
      <c r="D5" s="2">
        <v>0.98099999999999998</v>
      </c>
      <c r="E5" s="2">
        <v>0.98129311038943612</v>
      </c>
      <c r="F5" s="2">
        <v>0.98463673975445731</v>
      </c>
      <c r="G5" s="2">
        <v>0.75700000000000001</v>
      </c>
      <c r="H5" s="2">
        <v>0.83135893645653325</v>
      </c>
      <c r="I5" s="2">
        <v>0.8155312191746833</v>
      </c>
      <c r="J5" s="2">
        <v>2.1579999999999999</v>
      </c>
      <c r="K5" s="2">
        <v>1.9946370227075088</v>
      </c>
      <c r="L5" s="2">
        <v>1.6267833035906496</v>
      </c>
      <c r="M5" s="4">
        <v>156.54</v>
      </c>
      <c r="N5" s="4">
        <v>147.26350603690429</v>
      </c>
      <c r="O5" s="4">
        <v>138.97787537555848</v>
      </c>
      <c r="P5" s="4">
        <v>54.88</v>
      </c>
      <c r="Q5" s="4">
        <v>61.379002978455119</v>
      </c>
      <c r="R5" s="4">
        <v>69.671723267118409</v>
      </c>
      <c r="S5" s="4">
        <v>101.66</v>
      </c>
      <c r="T5" s="4">
        <v>85.884503058449184</v>
      </c>
      <c r="U5" s="4">
        <v>69.306152108440074</v>
      </c>
      <c r="V5" s="4">
        <v>118.46</v>
      </c>
      <c r="W5" s="4">
        <v>122.42883175770103</v>
      </c>
      <c r="X5" s="4">
        <v>113.34079614333642</v>
      </c>
      <c r="Y5" s="5">
        <v>2100</v>
      </c>
      <c r="Z5" s="5">
        <v>2160</v>
      </c>
      <c r="AA5" s="5">
        <v>2200</v>
      </c>
      <c r="AB5" s="3">
        <v>26</v>
      </c>
      <c r="AC5" s="12"/>
    </row>
    <row r="6" spans="1:29" x14ac:dyDescent="0.2">
      <c r="A6" s="17" t="s">
        <v>19</v>
      </c>
      <c r="B6" s="18" t="s">
        <v>0</v>
      </c>
      <c r="C6" s="3">
        <v>48</v>
      </c>
      <c r="D6" s="2">
        <v>0.94900000000000007</v>
      </c>
      <c r="E6" s="2">
        <v>0.93405846363018352</v>
      </c>
      <c r="F6" s="2">
        <v>0.95539989258493219</v>
      </c>
      <c r="G6" s="2">
        <v>0.90400000000000003</v>
      </c>
      <c r="H6" s="2">
        <v>0.84600895463967762</v>
      </c>
      <c r="I6" s="2">
        <v>0.85968884492828734</v>
      </c>
      <c r="J6" s="2">
        <v>1.381</v>
      </c>
      <c r="K6" s="2">
        <v>1.0062794542414109</v>
      </c>
      <c r="L6" s="2">
        <v>0.98487038754666523</v>
      </c>
      <c r="M6" s="4">
        <v>150</v>
      </c>
      <c r="N6" s="4">
        <v>154.73667022937241</v>
      </c>
      <c r="O6" s="4">
        <v>154.9977557432079</v>
      </c>
      <c r="P6" s="4">
        <v>98.17</v>
      </c>
      <c r="Q6" s="4">
        <v>130.09170372445101</v>
      </c>
      <c r="R6" s="4">
        <v>135.29683020857559</v>
      </c>
      <c r="S6" s="4">
        <v>51.82</v>
      </c>
      <c r="T6" s="4">
        <v>24.644966504921392</v>
      </c>
      <c r="U6" s="4">
        <v>19.700925534632308</v>
      </c>
      <c r="V6" s="4">
        <v>135.63</v>
      </c>
      <c r="W6" s="4">
        <v>130.90860862517587</v>
      </c>
      <c r="X6" s="4">
        <v>133.2498416013552</v>
      </c>
      <c r="Y6" s="5">
        <v>2205</v>
      </c>
      <c r="Z6" s="5">
        <v>2484</v>
      </c>
      <c r="AA6" s="5">
        <v>2530</v>
      </c>
      <c r="AB6" s="3">
        <v>10</v>
      </c>
      <c r="AC6" s="11">
        <v>0.56732510288065841</v>
      </c>
    </row>
    <row r="7" spans="1:29" x14ac:dyDescent="0.2">
      <c r="A7" s="6" t="s">
        <v>20</v>
      </c>
      <c r="B7" s="19" t="s">
        <v>0</v>
      </c>
      <c r="C7" s="3">
        <v>57</v>
      </c>
      <c r="D7" s="2">
        <v>0.95200000000000007</v>
      </c>
      <c r="E7" s="2">
        <v>0.95198448279017001</v>
      </c>
      <c r="F7" s="2">
        <v>0.95602819073579259</v>
      </c>
      <c r="G7" s="2">
        <v>0.89500000000000002</v>
      </c>
      <c r="H7" s="2">
        <v>1</v>
      </c>
      <c r="I7" s="2">
        <v>1.0587862371746199</v>
      </c>
      <c r="J7" s="2">
        <v>1.599</v>
      </c>
      <c r="K7" s="2">
        <v>1.7649122036962035</v>
      </c>
      <c r="L7" s="2">
        <v>1.8988985712196902</v>
      </c>
      <c r="M7" s="4">
        <v>150</v>
      </c>
      <c r="N7" s="4">
        <v>156.63322599596927</v>
      </c>
      <c r="O7" s="4">
        <v>138.55218256339947</v>
      </c>
      <c r="P7" s="4">
        <v>83.95</v>
      </c>
      <c r="Q7" s="4">
        <v>88.748452001145964</v>
      </c>
      <c r="R7" s="4">
        <v>77.253807155380088</v>
      </c>
      <c r="S7" s="4">
        <v>66.05</v>
      </c>
      <c r="T7" s="4">
        <v>67.884773994823306</v>
      </c>
      <c r="U7" s="4">
        <v>61.298375408019389</v>
      </c>
      <c r="V7" s="4">
        <v>134.28</v>
      </c>
      <c r="W7" s="4">
        <v>156.63322599596927</v>
      </c>
      <c r="X7" s="4">
        <v>146.69714402863272</v>
      </c>
      <c r="Y7" s="5">
        <v>2268</v>
      </c>
      <c r="Z7" s="5">
        <v>2656</v>
      </c>
      <c r="AA7" s="5">
        <v>2706</v>
      </c>
      <c r="AB7" s="3">
        <v>9</v>
      </c>
      <c r="AC7" s="11">
        <v>0.60825443786982247</v>
      </c>
    </row>
    <row r="8" spans="1:29" x14ac:dyDescent="0.2">
      <c r="A8" s="17" t="s">
        <v>21</v>
      </c>
      <c r="B8" s="18" t="s">
        <v>0</v>
      </c>
      <c r="C8" s="3">
        <v>40</v>
      </c>
      <c r="D8" s="2">
        <v>0.85599999999999998</v>
      </c>
      <c r="E8" s="2">
        <v>0.86417752858079078</v>
      </c>
      <c r="F8" s="2">
        <v>0.84709931170108166</v>
      </c>
      <c r="G8" s="2">
        <v>0.53200000000000003</v>
      </c>
      <c r="H8" s="2">
        <v>0.7011494092752355</v>
      </c>
      <c r="I8" s="2">
        <v>0.70698708189060733</v>
      </c>
      <c r="J8" s="2">
        <v>1.2350000000000001</v>
      </c>
      <c r="K8" s="2">
        <v>1.274700394071703</v>
      </c>
      <c r="L8" s="2">
        <v>1.214816979933377</v>
      </c>
      <c r="M8" s="4">
        <v>169.67</v>
      </c>
      <c r="N8" s="4">
        <v>150.00005223956225</v>
      </c>
      <c r="O8" s="4">
        <v>150.00006326207071</v>
      </c>
      <c r="P8" s="4">
        <v>73.14</v>
      </c>
      <c r="Q8" s="4">
        <v>82.507582572464102</v>
      </c>
      <c r="R8" s="4">
        <v>87.295542259274114</v>
      </c>
      <c r="S8" s="4">
        <v>96.53</v>
      </c>
      <c r="T8" s="4">
        <v>67.492469667098163</v>
      </c>
      <c r="U8" s="4">
        <v>62.704521002796604</v>
      </c>
      <c r="V8" s="4">
        <v>90.34</v>
      </c>
      <c r="W8" s="4">
        <v>105.17244801902356</v>
      </c>
      <c r="X8" s="4">
        <v>106.04810700905786</v>
      </c>
      <c r="Y8" s="5">
        <v>1312</v>
      </c>
      <c r="Z8" s="5">
        <v>1915</v>
      </c>
      <c r="AA8" s="5">
        <v>1952</v>
      </c>
      <c r="AB8" s="3">
        <v>4</v>
      </c>
      <c r="AC8" s="11">
        <v>0.4767255216693419</v>
      </c>
    </row>
    <row r="9" spans="1:29" x14ac:dyDescent="0.2">
      <c r="A9" s="6" t="s">
        <v>22</v>
      </c>
      <c r="B9" s="19" t="s">
        <v>0</v>
      </c>
      <c r="C9" s="3">
        <v>42</v>
      </c>
      <c r="D9" s="2">
        <v>0.92700000000000005</v>
      </c>
      <c r="E9" s="2">
        <v>0.94569321083298785</v>
      </c>
      <c r="F9" s="2">
        <v>0.94897283688020229</v>
      </c>
      <c r="G9" s="2">
        <v>0.75700000000000001</v>
      </c>
      <c r="H9" s="2">
        <v>0.76983491569452689</v>
      </c>
      <c r="I9" s="2">
        <v>0.7582439024390244</v>
      </c>
      <c r="J9" s="2">
        <v>1.8119999999999998</v>
      </c>
      <c r="K9" s="2">
        <v>1.8068751386897821</v>
      </c>
      <c r="L9" s="2">
        <v>1.719092937854501</v>
      </c>
      <c r="M9" s="4">
        <v>150</v>
      </c>
      <c r="N9" s="4">
        <v>147.65370066287855</v>
      </c>
      <c r="O9" s="4">
        <v>149.99990751660431</v>
      </c>
      <c r="P9" s="4">
        <v>62.67</v>
      </c>
      <c r="Q9" s="4">
        <v>62.909147271912047</v>
      </c>
      <c r="R9" s="4">
        <v>66.160771611819115</v>
      </c>
      <c r="S9" s="4">
        <v>87.33</v>
      </c>
      <c r="T9" s="4">
        <v>84.744553390966502</v>
      </c>
      <c r="U9" s="4">
        <v>83.839135904785195</v>
      </c>
      <c r="V9" s="4">
        <v>113.57</v>
      </c>
      <c r="W9" s="4">
        <v>113.66897420179201</v>
      </c>
      <c r="X9" s="4">
        <v>113.7365152408828</v>
      </c>
      <c r="Y9" s="5">
        <v>2205</v>
      </c>
      <c r="Z9" s="5">
        <v>2268</v>
      </c>
      <c r="AA9" s="5">
        <v>2310</v>
      </c>
      <c r="AB9" s="3">
        <v>15</v>
      </c>
      <c r="AC9" s="12"/>
    </row>
    <row r="10" spans="1:29" x14ac:dyDescent="0.2">
      <c r="A10" s="17" t="s">
        <v>23</v>
      </c>
      <c r="B10" s="18" t="s">
        <v>0</v>
      </c>
      <c r="C10" s="3">
        <v>32</v>
      </c>
      <c r="D10" s="2">
        <v>0.92299999999999993</v>
      </c>
      <c r="E10" s="2">
        <v>0.95604885023792219</v>
      </c>
      <c r="F10" s="2">
        <v>0.93493975903614457</v>
      </c>
      <c r="G10" s="2">
        <v>0.72699999999999998</v>
      </c>
      <c r="H10" s="2">
        <v>0.82274102762556056</v>
      </c>
      <c r="I10" s="2">
        <v>0.75351576085238225</v>
      </c>
      <c r="J10" s="2">
        <v>1.6030000000000002</v>
      </c>
      <c r="K10" s="2">
        <v>1.6422700041796312</v>
      </c>
      <c r="L10" s="2">
        <v>1.5483633103457237</v>
      </c>
      <c r="M10" s="4">
        <v>149.27000000000001</v>
      </c>
      <c r="N10" s="4">
        <v>149.9999767344145</v>
      </c>
      <c r="O10" s="4">
        <v>149.22007283377548</v>
      </c>
      <c r="P10" s="4">
        <v>67.66</v>
      </c>
      <c r="Q10" s="4">
        <v>75.146677883780953</v>
      </c>
      <c r="R10" s="4">
        <v>72.6184067812123</v>
      </c>
      <c r="S10" s="4">
        <v>81.62</v>
      </c>
      <c r="T10" s="4">
        <v>74.85329885063355</v>
      </c>
      <c r="U10" s="4">
        <v>76.601666052563175</v>
      </c>
      <c r="V10" s="4">
        <v>108.48</v>
      </c>
      <c r="W10" s="4">
        <v>123.41113500228235</v>
      </c>
      <c r="X10" s="4">
        <v>112.43967671579023</v>
      </c>
      <c r="Y10" s="5">
        <v>1680</v>
      </c>
      <c r="Z10" s="5">
        <v>1940</v>
      </c>
      <c r="AA10" s="5">
        <v>1980</v>
      </c>
      <c r="AB10" s="3">
        <v>8</v>
      </c>
      <c r="AC10" s="12"/>
    </row>
    <row r="11" spans="1:29" x14ac:dyDescent="0.2">
      <c r="A11" s="6" t="s">
        <v>24</v>
      </c>
      <c r="B11" s="19" t="s">
        <v>0</v>
      </c>
      <c r="C11" s="3">
        <v>35</v>
      </c>
      <c r="D11" s="2">
        <v>0.96799999999999997</v>
      </c>
      <c r="E11" s="2">
        <v>0.98111787026441</v>
      </c>
      <c r="F11" s="2">
        <v>0.99836197562397622</v>
      </c>
      <c r="G11" s="2">
        <v>0.82</v>
      </c>
      <c r="H11" s="2">
        <v>1.0246608614051309</v>
      </c>
      <c r="I11" s="2">
        <v>0.98106561320489838</v>
      </c>
      <c r="J11" s="2">
        <v>1.1659999999999999</v>
      </c>
      <c r="K11" s="2">
        <v>1.7117119713216202</v>
      </c>
      <c r="L11" s="2">
        <v>1.9255924100028299</v>
      </c>
      <c r="M11" s="4">
        <v>228.82</v>
      </c>
      <c r="N11" s="4">
        <v>187.09169785915904</v>
      </c>
      <c r="O11" s="4">
        <v>161.2515374897888</v>
      </c>
      <c r="P11" s="4">
        <v>160.93</v>
      </c>
      <c r="Q11" s="4">
        <v>111.99637760440368</v>
      </c>
      <c r="R11" s="4">
        <v>82.155672034155884</v>
      </c>
      <c r="S11" s="4">
        <v>67.89</v>
      </c>
      <c r="T11" s="4">
        <v>75.095320254755364</v>
      </c>
      <c r="U11" s="4">
        <v>79.095865455632932</v>
      </c>
      <c r="V11" s="4">
        <v>187.68</v>
      </c>
      <c r="W11" s="4">
        <v>191.70554029011439</v>
      </c>
      <c r="X11" s="4">
        <v>158.19833850765232</v>
      </c>
      <c r="Y11" s="5">
        <v>2630</v>
      </c>
      <c r="Z11" s="5">
        <v>2710</v>
      </c>
      <c r="AA11" s="5">
        <v>2761</v>
      </c>
      <c r="AB11" s="3">
        <v>20</v>
      </c>
      <c r="AC11" s="11">
        <v>0.54984042553191492</v>
      </c>
    </row>
    <row r="12" spans="1:29" x14ac:dyDescent="0.2">
      <c r="A12" s="17" t="s">
        <v>25</v>
      </c>
      <c r="B12" s="18" t="s">
        <v>0</v>
      </c>
      <c r="C12" s="3">
        <v>32</v>
      </c>
      <c r="D12" s="2">
        <v>0.92299999999999993</v>
      </c>
      <c r="E12" s="2">
        <v>0.95467571853871624</v>
      </c>
      <c r="F12" s="2">
        <v>0.96348473807788848</v>
      </c>
      <c r="G12" s="2">
        <v>0.58799999999999997</v>
      </c>
      <c r="H12" s="2">
        <v>0.75716036721114643</v>
      </c>
      <c r="I12" s="2">
        <v>0.74768967517741303</v>
      </c>
      <c r="J12" s="2">
        <v>1.262</v>
      </c>
      <c r="K12" s="2">
        <v>1.4663081916388121</v>
      </c>
      <c r="L12" s="2">
        <v>1.4426679933515001</v>
      </c>
      <c r="M12" s="4">
        <v>150</v>
      </c>
      <c r="N12" s="4">
        <v>149.99995309804603</v>
      </c>
      <c r="O12" s="4">
        <v>150.00294473307386</v>
      </c>
      <c r="P12" s="4">
        <v>69.81</v>
      </c>
      <c r="Q12" s="4">
        <v>77.455762858717875</v>
      </c>
      <c r="R12" s="4">
        <v>77.741832174827479</v>
      </c>
      <c r="S12" s="4">
        <v>80.19</v>
      </c>
      <c r="T12" s="4">
        <v>72.544190239328159</v>
      </c>
      <c r="U12" s="4">
        <v>72.261112558246381</v>
      </c>
      <c r="V12" s="4">
        <v>88.13</v>
      </c>
      <c r="W12" s="4">
        <v>113.57401956937127</v>
      </c>
      <c r="X12" s="4">
        <v>112.15565302312744</v>
      </c>
      <c r="Y12" s="5">
        <v>1600</v>
      </c>
      <c r="Z12" s="5">
        <v>2032</v>
      </c>
      <c r="AA12" s="5">
        <v>2443</v>
      </c>
      <c r="AB12" s="3">
        <v>1</v>
      </c>
      <c r="AC12" s="12"/>
    </row>
    <row r="13" spans="1:29" x14ac:dyDescent="0.2">
      <c r="A13" s="6" t="s">
        <v>26</v>
      </c>
      <c r="B13" s="19" t="s">
        <v>0</v>
      </c>
      <c r="C13" s="3">
        <v>32</v>
      </c>
      <c r="D13" s="2">
        <v>0.94499999999999995</v>
      </c>
      <c r="E13" s="2">
        <v>0.94277062368091025</v>
      </c>
      <c r="F13" s="2">
        <v>0.92857769075659724</v>
      </c>
      <c r="G13" s="2">
        <v>0.74099999999999999</v>
      </c>
      <c r="H13" s="2">
        <v>0.77698210878157548</v>
      </c>
      <c r="I13" s="2">
        <v>1.0361060499883206</v>
      </c>
      <c r="J13" s="2">
        <v>1.8980000000000001</v>
      </c>
      <c r="K13" s="2">
        <v>1.775514817029813</v>
      </c>
      <c r="L13" s="2">
        <v>2.052592366355694</v>
      </c>
      <c r="M13" s="4">
        <v>150</v>
      </c>
      <c r="N13" s="4">
        <v>149.99984544574991</v>
      </c>
      <c r="O13" s="4">
        <v>126.06738376755071</v>
      </c>
      <c r="P13" s="4">
        <v>58.57</v>
      </c>
      <c r="Q13" s="4">
        <v>65.641353771587362</v>
      </c>
      <c r="R13" s="4">
        <v>63.636200333175985</v>
      </c>
      <c r="S13" s="4">
        <v>91.43</v>
      </c>
      <c r="T13" s="4">
        <v>84.358491674162551</v>
      </c>
      <c r="U13" s="4">
        <v>62.431183434374724</v>
      </c>
      <c r="V13" s="4">
        <v>111.15</v>
      </c>
      <c r="W13" s="4">
        <v>116.54719623134916</v>
      </c>
      <c r="X13" s="4">
        <v>130.61917902775869</v>
      </c>
      <c r="Y13" s="5">
        <v>1890</v>
      </c>
      <c r="Z13" s="5">
        <v>1944</v>
      </c>
      <c r="AA13" s="5">
        <v>2398</v>
      </c>
      <c r="AB13" s="3">
        <v>5</v>
      </c>
      <c r="AC13" s="12"/>
    </row>
    <row r="14" spans="1:29" x14ac:dyDescent="0.2">
      <c r="A14" s="17" t="s">
        <v>27</v>
      </c>
      <c r="B14" s="18" t="s">
        <v>0</v>
      </c>
      <c r="C14" s="3">
        <v>48</v>
      </c>
      <c r="D14" s="2">
        <v>0.94599999999999995</v>
      </c>
      <c r="E14" s="2">
        <v>0.94247061379160535</v>
      </c>
      <c r="F14" s="2">
        <v>0.95424952232679927</v>
      </c>
      <c r="G14" s="2">
        <v>0.9890000000000001</v>
      </c>
      <c r="H14" s="2">
        <v>0.97856689903505034</v>
      </c>
      <c r="I14" s="2">
        <v>0.86271295278310189</v>
      </c>
      <c r="J14" s="2">
        <v>1.571</v>
      </c>
      <c r="K14" s="2">
        <v>1.6083492920174993</v>
      </c>
      <c r="L14" s="2">
        <v>1.243580178001924</v>
      </c>
      <c r="M14" s="4">
        <v>122.28</v>
      </c>
      <c r="N14" s="4">
        <v>116.99487773863029</v>
      </c>
      <c r="O14" s="4">
        <v>131.43135253029106</v>
      </c>
      <c r="P14" s="4">
        <v>76.95</v>
      </c>
      <c r="Q14" s="4">
        <v>71.18311630433486</v>
      </c>
      <c r="R14" s="4">
        <v>91.178302963838959</v>
      </c>
      <c r="S14" s="4">
        <v>45.34</v>
      </c>
      <c r="T14" s="4">
        <v>45.811761434295441</v>
      </c>
      <c r="U14" s="4">
        <v>40.253049566452113</v>
      </c>
      <c r="V14" s="4">
        <v>120.89</v>
      </c>
      <c r="W14" s="4">
        <v>114.48731471167629</v>
      </c>
      <c r="X14" s="4">
        <v>113.38753022968422</v>
      </c>
      <c r="Y14" s="5">
        <v>2047</v>
      </c>
      <c r="Z14" s="5">
        <v>2106</v>
      </c>
      <c r="AA14" s="5">
        <v>2145</v>
      </c>
      <c r="AB14" s="3">
        <v>25</v>
      </c>
      <c r="AC14" s="12"/>
    </row>
    <row r="15" spans="1:29" x14ac:dyDescent="0.2">
      <c r="A15" s="6" t="s">
        <v>28</v>
      </c>
      <c r="B15" s="19" t="s">
        <v>0</v>
      </c>
      <c r="C15" s="3">
        <v>45</v>
      </c>
      <c r="D15" s="2">
        <v>0.99299999999999999</v>
      </c>
      <c r="E15" s="2">
        <v>0.99337633663794966</v>
      </c>
      <c r="F15" s="2">
        <v>0.9930964734851816</v>
      </c>
      <c r="G15" s="2">
        <v>1.204</v>
      </c>
      <c r="H15" s="2">
        <v>1.1219096875181782</v>
      </c>
      <c r="I15" s="2">
        <v>1.1282596327085375</v>
      </c>
      <c r="J15" s="2">
        <v>1.6540000000000001</v>
      </c>
      <c r="K15" s="2">
        <v>1.4007346387219313</v>
      </c>
      <c r="L15" s="2">
        <v>1.3900095406842032</v>
      </c>
      <c r="M15" s="4">
        <v>108.22</v>
      </c>
      <c r="N15" s="4">
        <v>118.32464926348617</v>
      </c>
      <c r="O15" s="4">
        <v>107.29441888513361</v>
      </c>
      <c r="P15" s="4">
        <v>78.78</v>
      </c>
      <c r="Q15" s="4">
        <v>94.771391105184762</v>
      </c>
      <c r="R15" s="4">
        <v>87.090022118430582</v>
      </c>
      <c r="S15" s="4">
        <v>29.44</v>
      </c>
      <c r="T15" s="4">
        <v>23.553258158301407</v>
      </c>
      <c r="U15" s="4">
        <v>20.20439676670302</v>
      </c>
      <c r="V15" s="4">
        <v>130.27000000000001</v>
      </c>
      <c r="W15" s="4">
        <v>132.74957028089582</v>
      </c>
      <c r="X15" s="4">
        <v>121.0559616430168</v>
      </c>
      <c r="Y15" s="5">
        <v>2100</v>
      </c>
      <c r="Z15" s="5">
        <v>2160</v>
      </c>
      <c r="AA15" s="5">
        <v>2200</v>
      </c>
      <c r="AB15" s="3">
        <v>16</v>
      </c>
      <c r="AC15" s="12"/>
    </row>
    <row r="16" spans="1:29" x14ac:dyDescent="0.2">
      <c r="A16" s="17" t="s">
        <v>29</v>
      </c>
      <c r="B16" s="18" t="s">
        <v>0</v>
      </c>
      <c r="C16" s="3">
        <v>37</v>
      </c>
      <c r="D16" s="2">
        <v>0.95400000000000007</v>
      </c>
      <c r="E16" s="2">
        <v>0.96238285601939844</v>
      </c>
      <c r="F16" s="2">
        <v>0.96401137119699998</v>
      </c>
      <c r="G16" s="2">
        <v>1</v>
      </c>
      <c r="H16" s="2">
        <v>0.80461672592532052</v>
      </c>
      <c r="I16" s="2">
        <v>0.85880796037457618</v>
      </c>
      <c r="J16" s="2">
        <v>1.2050000000000001</v>
      </c>
      <c r="K16" s="2">
        <v>1.0251168629810474</v>
      </c>
      <c r="L16" s="2">
        <v>1.1619369822555838</v>
      </c>
      <c r="M16" s="4">
        <v>134.63</v>
      </c>
      <c r="N16" s="4">
        <v>176.69543644505353</v>
      </c>
      <c r="O16" s="4">
        <v>153.25583910870051</v>
      </c>
      <c r="P16" s="4">
        <v>111.63</v>
      </c>
      <c r="Q16" s="4">
        <v>138.688679010632</v>
      </c>
      <c r="R16" s="4">
        <v>113.27407304390825</v>
      </c>
      <c r="S16" s="4">
        <v>23</v>
      </c>
      <c r="T16" s="4">
        <v>38.006757434421516</v>
      </c>
      <c r="U16" s="4">
        <v>39.981766064792282</v>
      </c>
      <c r="V16" s="4">
        <v>134.57</v>
      </c>
      <c r="W16" s="4">
        <v>142.17210355836451</v>
      </c>
      <c r="X16" s="4">
        <v>131.61733460043732</v>
      </c>
      <c r="Y16" s="5">
        <v>2205</v>
      </c>
      <c r="Z16" s="5">
        <v>2268</v>
      </c>
      <c r="AA16" s="5">
        <v>2310</v>
      </c>
      <c r="AB16" s="3">
        <v>17</v>
      </c>
      <c r="AC16" s="12"/>
    </row>
    <row r="17" spans="1:29" x14ac:dyDescent="0.2">
      <c r="A17" s="6" t="s">
        <v>30</v>
      </c>
      <c r="B17" s="19" t="s">
        <v>0</v>
      </c>
      <c r="C17" s="3">
        <v>44</v>
      </c>
      <c r="D17" s="2">
        <v>0.99</v>
      </c>
      <c r="E17" s="2">
        <v>0.99548977959228713</v>
      </c>
      <c r="F17" s="2">
        <v>0.99672881451114725</v>
      </c>
      <c r="G17" s="2">
        <v>1.127</v>
      </c>
      <c r="H17" s="2">
        <v>1.2892999852391969</v>
      </c>
      <c r="I17" s="2">
        <v>1.0919438680117524</v>
      </c>
      <c r="J17" s="2">
        <v>1.84</v>
      </c>
      <c r="K17" s="2">
        <v>1.8476831233889133</v>
      </c>
      <c r="L17" s="2">
        <v>1.8915424281314706</v>
      </c>
      <c r="M17" s="4">
        <v>104.3</v>
      </c>
      <c r="N17" s="4">
        <v>93.919990833016499</v>
      </c>
      <c r="O17" s="4">
        <v>104.12996275944332</v>
      </c>
      <c r="P17" s="4">
        <v>63.9</v>
      </c>
      <c r="Q17" s="4">
        <v>65.536693636393409</v>
      </c>
      <c r="R17" s="4">
        <v>60.111828643350599</v>
      </c>
      <c r="S17" s="4">
        <v>40.409999999999997</v>
      </c>
      <c r="T17" s="4">
        <v>28.383297196623086</v>
      </c>
      <c r="U17" s="4">
        <v>44.018134116092725</v>
      </c>
      <c r="V17" s="4">
        <v>117.58</v>
      </c>
      <c r="W17" s="4">
        <v>121.09104279467368</v>
      </c>
      <c r="X17" s="4">
        <v>113.70407431146627</v>
      </c>
      <c r="Y17" s="5">
        <v>1348</v>
      </c>
      <c r="Z17" s="5">
        <v>1386</v>
      </c>
      <c r="AA17" s="5">
        <v>1412</v>
      </c>
      <c r="AB17" s="3">
        <v>14</v>
      </c>
      <c r="AC17" s="12"/>
    </row>
    <row r="18" spans="1:29" x14ac:dyDescent="0.2">
      <c r="A18" s="17" t="s">
        <v>31</v>
      </c>
      <c r="B18" s="18" t="s">
        <v>0</v>
      </c>
      <c r="C18" s="3">
        <v>45</v>
      </c>
      <c r="D18" s="2">
        <v>0.99900000000000011</v>
      </c>
      <c r="E18" s="2">
        <v>0.99945933281669586</v>
      </c>
      <c r="F18" s="2">
        <v>0.99959444014305199</v>
      </c>
      <c r="G18" s="2">
        <v>0.94799999999999995</v>
      </c>
      <c r="H18" s="2">
        <v>0.98054202100293553</v>
      </c>
      <c r="I18" s="2">
        <v>0.87867414646108377</v>
      </c>
      <c r="J18" s="2">
        <v>1.7469999999999999</v>
      </c>
      <c r="K18" s="2">
        <v>1.2067776850762058</v>
      </c>
      <c r="L18" s="2">
        <v>1.4793199219336437</v>
      </c>
      <c r="M18" s="4">
        <v>108.22</v>
      </c>
      <c r="N18" s="4">
        <v>100.40417824559933</v>
      </c>
      <c r="O18" s="4">
        <v>100.15209330430636</v>
      </c>
      <c r="P18" s="4">
        <v>58.74</v>
      </c>
      <c r="Q18" s="4">
        <v>81.581319468848136</v>
      </c>
      <c r="R18" s="4">
        <v>59.487507601076977</v>
      </c>
      <c r="S18" s="4">
        <v>49.48</v>
      </c>
      <c r="T18" s="4">
        <v>18.82285877675119</v>
      </c>
      <c r="U18" s="4">
        <v>40.664585703229392</v>
      </c>
      <c r="V18" s="4">
        <v>102.62</v>
      </c>
      <c r="W18" s="4">
        <v>98.450515854078944</v>
      </c>
      <c r="X18" s="4">
        <v>88.001055100452234</v>
      </c>
      <c r="Y18" s="5">
        <v>1125</v>
      </c>
      <c r="Z18" s="5">
        <v>1157</v>
      </c>
      <c r="AA18" s="5">
        <v>1179</v>
      </c>
      <c r="AB18" s="3">
        <v>17</v>
      </c>
      <c r="AC18" s="12"/>
    </row>
    <row r="19" spans="1:29" x14ac:dyDescent="0.2">
      <c r="A19" s="6" t="s">
        <v>75</v>
      </c>
      <c r="B19" s="19" t="s">
        <v>0</v>
      </c>
      <c r="C19" s="3">
        <v>31</v>
      </c>
      <c r="D19" s="2">
        <v>0.96200000000000008</v>
      </c>
      <c r="E19" s="2">
        <v>0.97487787857641317</v>
      </c>
      <c r="F19" s="2">
        <v>0.98367590505238034</v>
      </c>
      <c r="G19" s="2">
        <v>0.67400000000000004</v>
      </c>
      <c r="H19" s="2">
        <v>0.63650246449008552</v>
      </c>
      <c r="I19" s="2">
        <v>0.96819025826659411</v>
      </c>
      <c r="J19" s="2">
        <v>1.742</v>
      </c>
      <c r="K19" s="2">
        <v>1.5923078291182018</v>
      </c>
      <c r="L19" s="2">
        <v>1.6873295430169584</v>
      </c>
      <c r="M19" s="4">
        <v>182.45</v>
      </c>
      <c r="N19" s="4">
        <v>193.70582990815291</v>
      </c>
      <c r="O19" s="4">
        <v>116.23187623835088</v>
      </c>
      <c r="P19" s="4">
        <v>70.61</v>
      </c>
      <c r="Q19" s="4">
        <v>77.431157385513401</v>
      </c>
      <c r="R19" s="4">
        <v>66.693889607839765</v>
      </c>
      <c r="S19" s="4">
        <v>111.83</v>
      </c>
      <c r="T19" s="4">
        <v>116.27467252263952</v>
      </c>
      <c r="U19" s="4">
        <v>49.537986630511114</v>
      </c>
      <c r="V19" s="4">
        <v>123.04</v>
      </c>
      <c r="W19" s="4">
        <v>123.29423812263666</v>
      </c>
      <c r="X19" s="4">
        <v>112.53457027401974</v>
      </c>
      <c r="Y19" s="5">
        <v>1921</v>
      </c>
      <c r="Z19" s="5">
        <v>1976</v>
      </c>
      <c r="AA19" s="5">
        <v>2013</v>
      </c>
      <c r="AB19" s="3">
        <v>21</v>
      </c>
      <c r="AC19" s="12"/>
    </row>
    <row r="20" spans="1:29" x14ac:dyDescent="0.2">
      <c r="A20" s="17" t="s">
        <v>83</v>
      </c>
      <c r="B20" s="18" t="s">
        <v>0</v>
      </c>
      <c r="C20" s="3">
        <v>51</v>
      </c>
      <c r="D20" s="2">
        <v>0.97699999999999998</v>
      </c>
      <c r="E20" s="2">
        <v>0.9840064241978117</v>
      </c>
      <c r="F20" s="2">
        <v>0.98899940491371252</v>
      </c>
      <c r="G20" s="2">
        <v>0.71700000000000008</v>
      </c>
      <c r="H20" s="2">
        <v>0.79830969857092493</v>
      </c>
      <c r="I20" s="2">
        <v>0.78606426136649254</v>
      </c>
      <c r="J20" s="2">
        <v>1.524</v>
      </c>
      <c r="K20" s="2">
        <v>1.4760792033103682</v>
      </c>
      <c r="L20" s="2">
        <v>1.2508590772854691</v>
      </c>
      <c r="M20" s="4">
        <v>150</v>
      </c>
      <c r="N20" s="4">
        <v>136.67377071802025</v>
      </c>
      <c r="O20" s="4">
        <v>149.99994384806632</v>
      </c>
      <c r="P20" s="4">
        <v>70.599999999999994</v>
      </c>
      <c r="Q20" s="4">
        <v>73.917440513869792</v>
      </c>
      <c r="R20" s="4">
        <v>94.262892764727084</v>
      </c>
      <c r="S20" s="4">
        <v>79.39</v>
      </c>
      <c r="T20" s="4">
        <v>62.756330204150473</v>
      </c>
      <c r="U20" s="4">
        <v>55.737051083339253</v>
      </c>
      <c r="V20" s="4">
        <v>107.61</v>
      </c>
      <c r="W20" s="4">
        <v>109.10799670445446</v>
      </c>
      <c r="X20" s="4">
        <v>117.90959506594564</v>
      </c>
      <c r="Y20" s="5">
        <v>1711</v>
      </c>
      <c r="Z20" s="5">
        <v>1760</v>
      </c>
      <c r="AA20" s="5">
        <v>2147</v>
      </c>
      <c r="AB20" s="3">
        <v>1</v>
      </c>
      <c r="AC20" s="11">
        <v>0.56091503267973852</v>
      </c>
    </row>
    <row r="21" spans="1:29" x14ac:dyDescent="0.2">
      <c r="A21" s="6" t="s">
        <v>84</v>
      </c>
      <c r="B21" s="19" t="s">
        <v>0</v>
      </c>
      <c r="C21" s="3">
        <v>36</v>
      </c>
      <c r="D21" s="2">
        <v>0.98599999999999999</v>
      </c>
      <c r="E21" s="2">
        <v>0.9892701450216721</v>
      </c>
      <c r="F21" s="2">
        <v>0.99208615895622854</v>
      </c>
      <c r="G21" s="2">
        <v>0.84299999999999997</v>
      </c>
      <c r="H21" s="2">
        <v>0.86925481506833147</v>
      </c>
      <c r="I21" s="2">
        <v>0.95767449170960195</v>
      </c>
      <c r="J21" s="2">
        <v>1.599</v>
      </c>
      <c r="K21" s="2">
        <v>1.5062615670916879</v>
      </c>
      <c r="L21" s="2">
        <v>1.6227348277381464</v>
      </c>
      <c r="M21" s="4">
        <v>149.94</v>
      </c>
      <c r="N21" s="4">
        <v>150.02040485715273</v>
      </c>
      <c r="O21" s="4">
        <v>137.24442735792383</v>
      </c>
      <c r="P21" s="4">
        <v>79.05</v>
      </c>
      <c r="Q21" s="4">
        <v>86.575905625986493</v>
      </c>
      <c r="R21" s="4">
        <v>80.99628168650132</v>
      </c>
      <c r="S21" s="4">
        <v>70.89</v>
      </c>
      <c r="T21" s="4">
        <v>63.444499231166226</v>
      </c>
      <c r="U21" s="4">
        <v>56.24814567142252</v>
      </c>
      <c r="V21" s="4">
        <v>126.44</v>
      </c>
      <c r="W21" s="4">
        <v>130.4059592805805</v>
      </c>
      <c r="X21" s="4">
        <v>131.43548720997509</v>
      </c>
      <c r="Y21" s="5">
        <v>2003</v>
      </c>
      <c r="Z21" s="5">
        <v>2060</v>
      </c>
      <c r="AA21" s="5">
        <v>2289</v>
      </c>
      <c r="AB21" s="3">
        <v>4</v>
      </c>
      <c r="AC21" s="11">
        <v>0.62171617161716175</v>
      </c>
    </row>
    <row r="22" spans="1:29" x14ac:dyDescent="0.2">
      <c r="A22" s="17" t="s">
        <v>85</v>
      </c>
      <c r="B22" s="18" t="s">
        <v>0</v>
      </c>
      <c r="C22" s="3">
        <v>39</v>
      </c>
      <c r="D22" s="2">
        <v>0.95</v>
      </c>
      <c r="E22" s="2">
        <v>0.97138490841841818</v>
      </c>
      <c r="F22" s="2">
        <v>0.97915621933936547</v>
      </c>
      <c r="G22" s="2">
        <v>0.73599999999999999</v>
      </c>
      <c r="H22" s="2">
        <v>0.75564535099794972</v>
      </c>
      <c r="I22" s="2">
        <v>0.79104119588831612</v>
      </c>
      <c r="J22" s="2">
        <v>2.2200000000000002</v>
      </c>
      <c r="K22" s="2">
        <v>1.9724984648700499</v>
      </c>
      <c r="L22" s="2">
        <v>1.8304408021924996</v>
      </c>
      <c r="M22" s="4">
        <v>150</v>
      </c>
      <c r="N22" s="4">
        <v>149.99995824188306</v>
      </c>
      <c r="O22" s="4">
        <v>150.62275171040912</v>
      </c>
      <c r="P22" s="4">
        <v>49.72</v>
      </c>
      <c r="Q22" s="4">
        <v>57.463553515532347</v>
      </c>
      <c r="R22" s="4">
        <v>65.092955477322548</v>
      </c>
      <c r="S22" s="4">
        <v>100.28</v>
      </c>
      <c r="T22" s="4">
        <v>92.53640472635071</v>
      </c>
      <c r="U22" s="4">
        <v>85.529796233086572</v>
      </c>
      <c r="V22" s="4">
        <v>110.36</v>
      </c>
      <c r="W22" s="4">
        <v>113.34677109536551</v>
      </c>
      <c r="X22" s="4">
        <v>119.14880164099094</v>
      </c>
      <c r="Y22" s="5">
        <v>1724</v>
      </c>
      <c r="Z22" s="5">
        <v>1942</v>
      </c>
      <c r="AA22" s="5">
        <v>2088</v>
      </c>
      <c r="AB22" s="3">
        <v>2</v>
      </c>
      <c r="AC22" s="12"/>
    </row>
    <row r="23" spans="1:29" x14ac:dyDescent="0.2">
      <c r="A23" s="6" t="s">
        <v>32</v>
      </c>
      <c r="B23" s="19" t="s">
        <v>0</v>
      </c>
      <c r="C23" s="3">
        <v>47</v>
      </c>
      <c r="D23" s="2">
        <v>0.90300000000000002</v>
      </c>
      <c r="E23" s="2">
        <v>0.92285374380887641</v>
      </c>
      <c r="F23" s="2">
        <v>0.93915758570930985</v>
      </c>
      <c r="G23" s="2">
        <v>0.84499999999999997</v>
      </c>
      <c r="H23" s="2">
        <v>0.79896843034018705</v>
      </c>
      <c r="I23" s="2">
        <v>0.68266888884396615</v>
      </c>
      <c r="J23" s="2">
        <v>1.516</v>
      </c>
      <c r="K23" s="2">
        <v>1.3731367608336427</v>
      </c>
      <c r="L23" s="2">
        <v>1.1389158832743345</v>
      </c>
      <c r="M23" s="4">
        <v>128.33000000000001</v>
      </c>
      <c r="N23" s="4">
        <v>121.67668335557406</v>
      </c>
      <c r="O23" s="4">
        <v>150.52355917684346</v>
      </c>
      <c r="P23" s="4">
        <v>71.52</v>
      </c>
      <c r="Q23" s="4">
        <v>70.798358533917948</v>
      </c>
      <c r="R23" s="4">
        <v>90.224179324526219</v>
      </c>
      <c r="S23" s="4">
        <v>56.81</v>
      </c>
      <c r="T23" s="4">
        <v>50.878324821656115</v>
      </c>
      <c r="U23" s="4">
        <v>60.299379852317237</v>
      </c>
      <c r="V23" s="4">
        <v>108.4</v>
      </c>
      <c r="W23" s="4">
        <v>97.215828709602974</v>
      </c>
      <c r="X23" s="4">
        <v>102.75775088809472</v>
      </c>
      <c r="Y23" s="5">
        <v>1800</v>
      </c>
      <c r="Z23" s="5">
        <v>1850</v>
      </c>
      <c r="AA23" s="5">
        <v>1890</v>
      </c>
      <c r="AB23" s="3">
        <v>18</v>
      </c>
      <c r="AC23" s="11">
        <v>0.81966278406776905</v>
      </c>
    </row>
    <row r="24" spans="1:29" x14ac:dyDescent="0.2">
      <c r="A24" s="17" t="s">
        <v>33</v>
      </c>
      <c r="B24" s="18" t="s">
        <v>0</v>
      </c>
      <c r="C24" s="3">
        <v>38</v>
      </c>
      <c r="D24" s="2">
        <v>0.93900000000000006</v>
      </c>
      <c r="E24" s="2">
        <v>0.91222025333070811</v>
      </c>
      <c r="F24" s="2">
        <v>0.90509410288582182</v>
      </c>
      <c r="G24" s="2">
        <v>0.45500000000000002</v>
      </c>
      <c r="H24" s="2">
        <v>0.8531833073071784</v>
      </c>
      <c r="I24" s="2">
        <v>0.76623084947413322</v>
      </c>
      <c r="J24" s="2">
        <v>1.89</v>
      </c>
      <c r="K24" s="2">
        <v>1.8502181976871044</v>
      </c>
      <c r="L24" s="2">
        <v>1.757020850791815</v>
      </c>
      <c r="M24" s="4">
        <v>272.2</v>
      </c>
      <c r="N24" s="4">
        <v>150.00005282372226</v>
      </c>
      <c r="O24" s="4">
        <v>155.1032237995623</v>
      </c>
      <c r="P24" s="4">
        <v>65.459999999999994</v>
      </c>
      <c r="Q24" s="4">
        <v>69.168891174227582</v>
      </c>
      <c r="R24" s="4">
        <v>67.639991224097798</v>
      </c>
      <c r="S24" s="4">
        <v>206.75</v>
      </c>
      <c r="T24" s="4">
        <v>80.831161649494675</v>
      </c>
      <c r="U24" s="4">
        <v>87.463232575464502</v>
      </c>
      <c r="V24" s="4">
        <v>123.73</v>
      </c>
      <c r="W24" s="4">
        <v>127.97754116439482</v>
      </c>
      <c r="X24" s="4">
        <v>118.84487492811522</v>
      </c>
      <c r="Y24" s="5">
        <v>2100</v>
      </c>
      <c r="Z24" s="5">
        <v>2268</v>
      </c>
      <c r="AA24" s="5">
        <v>2310</v>
      </c>
      <c r="AB24" s="3">
        <v>15</v>
      </c>
      <c r="AC24" s="11">
        <v>0.64553750966744006</v>
      </c>
    </row>
    <row r="25" spans="1:29" x14ac:dyDescent="0.2">
      <c r="A25" s="6" t="s">
        <v>34</v>
      </c>
      <c r="B25" s="19" t="s">
        <v>0</v>
      </c>
      <c r="C25" s="3">
        <v>53</v>
      </c>
      <c r="D25" s="2">
        <v>0.89</v>
      </c>
      <c r="E25" s="2">
        <v>0.87403488884690472</v>
      </c>
      <c r="F25" s="2">
        <v>0.87620975537637469</v>
      </c>
      <c r="G25" s="2">
        <v>0.58700000000000008</v>
      </c>
      <c r="H25" s="2">
        <v>0.65035239605879003</v>
      </c>
      <c r="I25" s="2">
        <v>0.64648339832243684</v>
      </c>
      <c r="J25" s="2">
        <v>1.123</v>
      </c>
      <c r="K25" s="2">
        <v>1.1203668026753038</v>
      </c>
      <c r="L25" s="2">
        <v>1.1973713150641621</v>
      </c>
      <c r="M25" s="4">
        <v>160.81</v>
      </c>
      <c r="N25" s="4">
        <v>150.53502267329316</v>
      </c>
      <c r="O25" s="4">
        <v>139.54500895627194</v>
      </c>
      <c r="P25" s="4">
        <v>84.05</v>
      </c>
      <c r="Q25" s="4">
        <v>87.382821815645443</v>
      </c>
      <c r="R25" s="4">
        <v>75.34298715361443</v>
      </c>
      <c r="S25" s="4">
        <v>76.760000000000005</v>
      </c>
      <c r="T25" s="4">
        <v>63.152200857647713</v>
      </c>
      <c r="U25" s="4">
        <v>64.202021802657512</v>
      </c>
      <c r="V25" s="4">
        <v>94.39</v>
      </c>
      <c r="W25" s="4">
        <v>97.900812686340473</v>
      </c>
      <c r="X25" s="4">
        <v>90.213531608985576</v>
      </c>
      <c r="Y25" s="5">
        <v>1679</v>
      </c>
      <c r="Z25" s="5">
        <v>1728</v>
      </c>
      <c r="AA25" s="5">
        <v>1760</v>
      </c>
      <c r="AB25" s="3">
        <v>23</v>
      </c>
      <c r="AC25" s="11">
        <v>0.57880597014925372</v>
      </c>
    </row>
    <row r="26" spans="1:29" x14ac:dyDescent="0.2">
      <c r="A26" s="17" t="s">
        <v>35</v>
      </c>
      <c r="B26" s="18" t="s">
        <v>0</v>
      </c>
      <c r="C26" s="3">
        <v>33</v>
      </c>
      <c r="D26" s="2">
        <v>0.90900000000000003</v>
      </c>
      <c r="E26" s="2">
        <v>0.94572469175679141</v>
      </c>
      <c r="F26" s="2">
        <v>0.94756417662379777</v>
      </c>
      <c r="G26" s="2">
        <v>0.46600000000000003</v>
      </c>
      <c r="H26" s="2">
        <v>0.82842127138568467</v>
      </c>
      <c r="I26" s="2">
        <v>0.75284929544555601</v>
      </c>
      <c r="J26" s="2">
        <v>1.4830000000000001</v>
      </c>
      <c r="K26" s="2">
        <v>1.3674910346366804</v>
      </c>
      <c r="L26" s="2">
        <v>1.2352343498453369</v>
      </c>
      <c r="M26" s="4">
        <v>259.86</v>
      </c>
      <c r="N26" s="4">
        <v>149.99998122141196</v>
      </c>
      <c r="O26" s="4">
        <v>150.17193916579146</v>
      </c>
      <c r="P26" s="4">
        <v>81.64</v>
      </c>
      <c r="Q26" s="4">
        <v>90.869462397817884</v>
      </c>
      <c r="R26" s="4">
        <v>91.526631048444202</v>
      </c>
      <c r="S26" s="4">
        <v>178.22</v>
      </c>
      <c r="T26" s="4">
        <v>59.130518823594066</v>
      </c>
      <c r="U26" s="4">
        <v>58.645308117347263</v>
      </c>
      <c r="V26" s="4">
        <v>121.07</v>
      </c>
      <c r="W26" s="4">
        <v>124.26317515127091</v>
      </c>
      <c r="X26" s="4">
        <v>113.05683859665901</v>
      </c>
      <c r="Y26" s="5">
        <v>1830</v>
      </c>
      <c r="Z26" s="5">
        <v>1890</v>
      </c>
      <c r="AA26" s="5">
        <v>1920</v>
      </c>
      <c r="AB26" s="3">
        <v>26</v>
      </c>
      <c r="AC26" s="11">
        <v>0.62439897698209723</v>
      </c>
    </row>
    <row r="27" spans="1:29" x14ac:dyDescent="0.2">
      <c r="A27" s="6" t="s">
        <v>36</v>
      </c>
      <c r="B27" s="19" t="s">
        <v>0</v>
      </c>
      <c r="C27" s="3">
        <v>34</v>
      </c>
      <c r="D27" s="2">
        <v>0.90200000000000002</v>
      </c>
      <c r="E27" s="2">
        <v>0.92979003479870193</v>
      </c>
      <c r="F27" s="2">
        <v>0.93990008770926281</v>
      </c>
      <c r="G27" s="2">
        <v>0.57999999999999996</v>
      </c>
      <c r="H27" s="2">
        <v>0.64571867681498829</v>
      </c>
      <c r="I27" s="2">
        <v>0.6139943480474509</v>
      </c>
      <c r="J27" s="2">
        <v>1.339</v>
      </c>
      <c r="K27" s="2">
        <v>1.2812912969605437</v>
      </c>
      <c r="L27" s="2">
        <v>1.5294920886740215</v>
      </c>
      <c r="M27" s="4">
        <v>161.66999999999999</v>
      </c>
      <c r="N27" s="4">
        <v>149.99993138908292</v>
      </c>
      <c r="O27" s="4">
        <v>149.99999334751377</v>
      </c>
      <c r="P27" s="4">
        <v>69.98</v>
      </c>
      <c r="Q27" s="4">
        <v>75.593861792913046</v>
      </c>
      <c r="R27" s="4">
        <v>60.215511282816216</v>
      </c>
      <c r="S27" s="4">
        <v>91.68</v>
      </c>
      <c r="T27" s="4">
        <v>74.406069596169871</v>
      </c>
      <c r="U27" s="4">
        <v>89.784482064697556</v>
      </c>
      <c r="V27" s="4">
        <v>93.74</v>
      </c>
      <c r="W27" s="4">
        <v>96.857757218897646</v>
      </c>
      <c r="X27" s="4">
        <v>92.099148122528689</v>
      </c>
      <c r="Y27" s="5">
        <v>1570</v>
      </c>
      <c r="Z27" s="5">
        <v>1620</v>
      </c>
      <c r="AA27" s="5">
        <v>1810</v>
      </c>
      <c r="AB27" s="3">
        <v>1</v>
      </c>
      <c r="AC27" s="12"/>
    </row>
    <row r="28" spans="1:29" x14ac:dyDescent="0.2">
      <c r="A28" s="17" t="s">
        <v>37</v>
      </c>
      <c r="B28" s="18" t="s">
        <v>0</v>
      </c>
      <c r="C28" s="3">
        <v>50</v>
      </c>
      <c r="D28" s="2">
        <v>0.98699999999999999</v>
      </c>
      <c r="E28" s="2">
        <v>0.99036084091622212</v>
      </c>
      <c r="F28" s="2">
        <v>0.98968855997533145</v>
      </c>
      <c r="G28" s="2">
        <v>0.78500000000000003</v>
      </c>
      <c r="H28" s="2">
        <v>0.75714965943756918</v>
      </c>
      <c r="I28" s="2">
        <v>0.98414548793159784</v>
      </c>
      <c r="J28" s="2">
        <v>1.1990000000000001</v>
      </c>
      <c r="K28" s="2">
        <v>1.2332944770786192</v>
      </c>
      <c r="L28" s="2">
        <v>1.2139400278940029</v>
      </c>
      <c r="M28" s="4">
        <v>124.46</v>
      </c>
      <c r="N28" s="4">
        <v>141.28709512034291</v>
      </c>
      <c r="O28" s="4">
        <v>111.41568008239864</v>
      </c>
      <c r="P28" s="4">
        <v>81.53</v>
      </c>
      <c r="Q28" s="4">
        <v>86.739605132012343</v>
      </c>
      <c r="R28" s="4">
        <v>90.325087169378051</v>
      </c>
      <c r="S28" s="4">
        <v>42.93</v>
      </c>
      <c r="T28" s="4">
        <v>54.547489988330568</v>
      </c>
      <c r="U28" s="4">
        <v>21.090592913020593</v>
      </c>
      <c r="V28" s="4">
        <v>97.75</v>
      </c>
      <c r="W28" s="4">
        <v>106.97547595329108</v>
      </c>
      <c r="X28" s="4">
        <v>109.64923883792304</v>
      </c>
      <c r="Y28" s="5">
        <v>1963</v>
      </c>
      <c r="Z28" s="5">
        <v>2181</v>
      </c>
      <c r="AA28" s="5">
        <v>2222</v>
      </c>
      <c r="AB28" s="3">
        <v>6</v>
      </c>
      <c r="AC28" s="11">
        <v>0.63064907083221111</v>
      </c>
    </row>
    <row r="29" spans="1:29" x14ac:dyDescent="0.2">
      <c r="A29" s="6" t="s">
        <v>38</v>
      </c>
      <c r="B29" s="19" t="s">
        <v>0</v>
      </c>
      <c r="C29" s="3">
        <v>57</v>
      </c>
      <c r="D29" s="2">
        <v>0.83700000000000008</v>
      </c>
      <c r="E29" s="2">
        <v>0.85152023084594008</v>
      </c>
      <c r="F29" s="2">
        <v>0.87809239354699264</v>
      </c>
      <c r="G29" s="2">
        <v>0.54500000000000004</v>
      </c>
      <c r="H29" s="2">
        <v>0.6976523959016111</v>
      </c>
      <c r="I29" s="2">
        <v>0.65427378249202095</v>
      </c>
      <c r="J29" s="2">
        <v>1.181</v>
      </c>
      <c r="K29" s="2">
        <v>1.3270805717060621</v>
      </c>
      <c r="L29" s="2">
        <v>1.2095651586805343</v>
      </c>
      <c r="M29" s="4">
        <v>171.78</v>
      </c>
      <c r="N29" s="4">
        <v>149.99997412633695</v>
      </c>
      <c r="O29" s="4">
        <v>149.9998809089978</v>
      </c>
      <c r="P29" s="4">
        <v>79.31</v>
      </c>
      <c r="Q29" s="4">
        <v>78.85568032985816</v>
      </c>
      <c r="R29" s="4">
        <v>81.137414343796664</v>
      </c>
      <c r="S29" s="4">
        <v>92.47</v>
      </c>
      <c r="T29" s="4">
        <v>71.144293796478806</v>
      </c>
      <c r="U29" s="4">
        <v>68.862466565201132</v>
      </c>
      <c r="V29" s="4">
        <v>93.63</v>
      </c>
      <c r="W29" s="4">
        <v>104.64784133441864</v>
      </c>
      <c r="X29" s="4">
        <v>98.140989455682671</v>
      </c>
      <c r="Y29" s="5">
        <v>1522</v>
      </c>
      <c r="Z29" s="5">
        <v>1782</v>
      </c>
      <c r="AA29" s="5">
        <v>1782</v>
      </c>
      <c r="AB29" s="3">
        <v>6</v>
      </c>
      <c r="AC29" s="12"/>
    </row>
    <row r="30" spans="1:29" x14ac:dyDescent="0.2">
      <c r="A30" s="17" t="s">
        <v>39</v>
      </c>
      <c r="B30" s="18" t="s">
        <v>0</v>
      </c>
      <c r="C30" s="3">
        <v>38</v>
      </c>
      <c r="D30" s="2">
        <v>0.94499999999999995</v>
      </c>
      <c r="E30" s="2">
        <v>0.89437530950973654</v>
      </c>
      <c r="F30" s="2">
        <v>0.90004124845318301</v>
      </c>
      <c r="G30" s="2">
        <v>0.76300000000000001</v>
      </c>
      <c r="H30" s="2">
        <v>0.82398516039935255</v>
      </c>
      <c r="I30" s="2">
        <v>0.82972661498539613</v>
      </c>
      <c r="J30" s="2">
        <v>1.37</v>
      </c>
      <c r="K30" s="2">
        <v>1.4960961284828713</v>
      </c>
      <c r="L30" s="2">
        <v>1.4638690439688478</v>
      </c>
      <c r="M30" s="4">
        <v>170</v>
      </c>
      <c r="N30" s="4">
        <v>150.00007424753832</v>
      </c>
      <c r="O30" s="4">
        <v>149.99997556056329</v>
      </c>
      <c r="P30" s="4">
        <v>94.66</v>
      </c>
      <c r="Q30" s="4">
        <v>82.61356532224174</v>
      </c>
      <c r="R30" s="4">
        <v>85.020564156698498</v>
      </c>
      <c r="S30" s="4">
        <v>75.34</v>
      </c>
      <c r="T30" s="4">
        <v>67.386508925296582</v>
      </c>
      <c r="U30" s="4">
        <v>64.979411403864788</v>
      </c>
      <c r="V30" s="4">
        <v>129.69999999999999</v>
      </c>
      <c r="W30" s="4">
        <v>123.59783523877266</v>
      </c>
      <c r="X30" s="4">
        <v>124.45897196975831</v>
      </c>
      <c r="Y30" s="5">
        <v>2310</v>
      </c>
      <c r="Z30" s="5">
        <v>2376</v>
      </c>
      <c r="AA30" s="5">
        <v>2420</v>
      </c>
      <c r="AB30" s="3">
        <v>21</v>
      </c>
      <c r="AC30" s="11">
        <v>0.68618677042801557</v>
      </c>
    </row>
    <row r="31" spans="1:29" x14ac:dyDescent="0.2">
      <c r="A31" s="6" t="s">
        <v>40</v>
      </c>
      <c r="B31" s="19" t="s">
        <v>0</v>
      </c>
      <c r="C31" s="3">
        <v>52</v>
      </c>
      <c r="D31" s="2">
        <v>0.97099999999999997</v>
      </c>
      <c r="E31" s="2">
        <v>0.97516465422612508</v>
      </c>
      <c r="F31" s="2">
        <v>0.97915489974583447</v>
      </c>
      <c r="G31" s="2">
        <v>0.66299999999999992</v>
      </c>
      <c r="H31" s="2">
        <v>0.73905685216040207</v>
      </c>
      <c r="I31" s="2">
        <v>0.88774627144427443</v>
      </c>
      <c r="J31" s="2">
        <v>1.4930000000000001</v>
      </c>
      <c r="K31" s="2">
        <v>1.3337563423172025</v>
      </c>
      <c r="L31" s="2">
        <v>1.5305758755628969</v>
      </c>
      <c r="M31" s="4">
        <v>168.08</v>
      </c>
      <c r="N31" s="4">
        <v>166.57363314054624</v>
      </c>
      <c r="O31" s="4">
        <v>129.17253526314394</v>
      </c>
      <c r="P31" s="4">
        <v>74.599999999999994</v>
      </c>
      <c r="Q31" s="4">
        <v>92.301255526097833</v>
      </c>
      <c r="R31" s="4">
        <v>74.921105437316029</v>
      </c>
      <c r="S31" s="4">
        <v>93.48</v>
      </c>
      <c r="T31" s="4">
        <v>74.272377614448402</v>
      </c>
      <c r="U31" s="4">
        <v>54.251429825827913</v>
      </c>
      <c r="V31" s="4">
        <v>111.36</v>
      </c>
      <c r="W31" s="4">
        <v>123.10738496177373</v>
      </c>
      <c r="X31" s="4">
        <v>114.67243655286009</v>
      </c>
      <c r="Y31" s="5">
        <v>1934</v>
      </c>
      <c r="Z31" s="5">
        <v>2106</v>
      </c>
      <c r="AA31" s="5">
        <v>2145</v>
      </c>
      <c r="AB31" s="3">
        <v>6</v>
      </c>
      <c r="AC31" s="12"/>
    </row>
    <row r="32" spans="1:29" x14ac:dyDescent="0.2">
      <c r="A32" s="17" t="s">
        <v>41</v>
      </c>
      <c r="B32" s="18" t="s">
        <v>0</v>
      </c>
      <c r="C32" s="3">
        <v>34</v>
      </c>
      <c r="D32" s="2">
        <v>0.94200000000000006</v>
      </c>
      <c r="E32" s="2">
        <v>0.95997174837629939</v>
      </c>
      <c r="F32" s="2">
        <v>0.97424256840331114</v>
      </c>
      <c r="G32" s="2">
        <v>0.64700000000000002</v>
      </c>
      <c r="H32" s="2">
        <v>0.83618016592967137</v>
      </c>
      <c r="I32" s="2">
        <v>0.83239231475111508</v>
      </c>
      <c r="J32" s="2">
        <v>0.94099999999999995</v>
      </c>
      <c r="K32" s="2">
        <v>1.4085989002526029</v>
      </c>
      <c r="L32" s="2">
        <v>1.2379834814441337</v>
      </c>
      <c r="M32" s="4">
        <v>150</v>
      </c>
      <c r="N32" s="4">
        <v>150.00687500150016</v>
      </c>
      <c r="O32" s="4">
        <v>135.83936982031017</v>
      </c>
      <c r="P32" s="4">
        <v>103.11</v>
      </c>
      <c r="Q32" s="4">
        <v>89.047899729903307</v>
      </c>
      <c r="R32" s="4">
        <v>91.335344270636227</v>
      </c>
      <c r="S32" s="4">
        <v>46.9</v>
      </c>
      <c r="T32" s="4">
        <v>60.958975271596849</v>
      </c>
      <c r="U32" s="4">
        <v>44.504025549673948</v>
      </c>
      <c r="V32" s="4">
        <v>97.06</v>
      </c>
      <c r="W32" s="4">
        <v>125.43277362934586</v>
      </c>
      <c r="X32" s="4">
        <v>113.07164747906074</v>
      </c>
      <c r="Y32" s="5">
        <v>1470</v>
      </c>
      <c r="Z32" s="5">
        <v>2052</v>
      </c>
      <c r="AA32" s="5">
        <v>2090</v>
      </c>
      <c r="AB32" s="3">
        <v>10</v>
      </c>
      <c r="AC32" s="11">
        <v>0.68329365079365079</v>
      </c>
    </row>
    <row r="33" spans="1:29" x14ac:dyDescent="0.2">
      <c r="A33" s="6" t="s">
        <v>42</v>
      </c>
      <c r="B33" s="19" t="s">
        <v>0</v>
      </c>
      <c r="C33" s="3">
        <v>36</v>
      </c>
      <c r="D33" s="2">
        <v>0.91900000000000004</v>
      </c>
      <c r="E33" s="2">
        <v>0.92668935955622789</v>
      </c>
      <c r="F33" s="2">
        <v>0.93755097285331468</v>
      </c>
      <c r="G33" s="2">
        <v>0.78500000000000003</v>
      </c>
      <c r="H33" s="2">
        <v>0.78179871609546381</v>
      </c>
      <c r="I33" s="2">
        <v>0.72718749713167796</v>
      </c>
      <c r="J33" s="2">
        <v>1.3819999999999999</v>
      </c>
      <c r="K33" s="2">
        <v>1.3018535475457143</v>
      </c>
      <c r="L33" s="2">
        <v>1.5619328455312029</v>
      </c>
      <c r="M33" s="4">
        <v>142.38999999999999</v>
      </c>
      <c r="N33" s="4">
        <v>150</v>
      </c>
      <c r="O33" s="4">
        <v>150.3943448771451</v>
      </c>
      <c r="P33" s="4">
        <v>80.83</v>
      </c>
      <c r="Q33" s="4">
        <v>90.079108848610076</v>
      </c>
      <c r="R33" s="4">
        <v>70.018943225933171</v>
      </c>
      <c r="S33" s="4">
        <v>61.56</v>
      </c>
      <c r="T33" s="4">
        <v>59.920891151389924</v>
      </c>
      <c r="U33" s="4">
        <v>80.375401651211945</v>
      </c>
      <c r="V33" s="4">
        <v>111.71</v>
      </c>
      <c r="W33" s="4">
        <v>117.26980741431957</v>
      </c>
      <c r="X33" s="4">
        <v>109.36488723396954</v>
      </c>
      <c r="Y33" s="5">
        <v>1890</v>
      </c>
      <c r="Z33" s="5">
        <v>1940</v>
      </c>
      <c r="AA33" s="5">
        <v>1980</v>
      </c>
      <c r="AB33" s="3">
        <v>20</v>
      </c>
      <c r="AC33" s="12"/>
    </row>
    <row r="34" spans="1:29" x14ac:dyDescent="0.2">
      <c r="A34" s="17" t="s">
        <v>43</v>
      </c>
      <c r="B34" s="18" t="s">
        <v>0</v>
      </c>
      <c r="C34" s="3">
        <v>34</v>
      </c>
      <c r="D34" s="2">
        <v>0.83799999999999997</v>
      </c>
      <c r="E34" s="2">
        <v>0.80614697385351164</v>
      </c>
      <c r="F34" s="2">
        <v>0.86966622961378326</v>
      </c>
      <c r="G34" s="2">
        <v>0.83</v>
      </c>
      <c r="H34" s="2">
        <v>0.61993168713009872</v>
      </c>
      <c r="I34" s="2">
        <v>0.60050351669763768</v>
      </c>
      <c r="J34" s="2">
        <v>1.1870000000000001</v>
      </c>
      <c r="K34" s="2">
        <v>1.1971691322295839</v>
      </c>
      <c r="L34" s="2">
        <v>1.1762231657473912</v>
      </c>
      <c r="M34" s="4">
        <v>117.33</v>
      </c>
      <c r="N34" s="4">
        <v>161.43948797791373</v>
      </c>
      <c r="O34" s="4">
        <v>153.55923450729659</v>
      </c>
      <c r="P34" s="4">
        <v>82.01</v>
      </c>
      <c r="Q34" s="4">
        <v>83.598425199267922</v>
      </c>
      <c r="R34" s="4">
        <v>78.397418983357042</v>
      </c>
      <c r="S34" s="4">
        <v>35.33</v>
      </c>
      <c r="T34" s="4">
        <v>77.841062778645806</v>
      </c>
      <c r="U34" s="4">
        <v>75.161815523939538</v>
      </c>
      <c r="V34" s="4">
        <v>97.33</v>
      </c>
      <c r="W34" s="4">
        <v>100.08145415156736</v>
      </c>
      <c r="X34" s="4">
        <v>92.212860343028836</v>
      </c>
      <c r="Y34" s="5">
        <v>1680</v>
      </c>
      <c r="Z34" s="5">
        <v>1728</v>
      </c>
      <c r="AA34" s="5">
        <v>1760</v>
      </c>
      <c r="AB34" s="3">
        <v>26</v>
      </c>
      <c r="AC34" s="12"/>
    </row>
    <row r="35" spans="1:29" x14ac:dyDescent="0.2">
      <c r="A35" s="6" t="s">
        <v>44</v>
      </c>
      <c r="B35" s="19" t="s">
        <v>0</v>
      </c>
      <c r="C35" s="3">
        <v>32</v>
      </c>
      <c r="D35" s="2">
        <v>0.77700000000000002</v>
      </c>
      <c r="E35" s="2">
        <v>0.84947157111649052</v>
      </c>
      <c r="F35" s="2">
        <v>0.89354783985523634</v>
      </c>
      <c r="G35" s="2">
        <v>0.57399999999999995</v>
      </c>
      <c r="H35" s="2">
        <v>0.74619889097054204</v>
      </c>
      <c r="I35" s="2">
        <v>0.74858051817445437</v>
      </c>
      <c r="J35" s="2">
        <v>1.355</v>
      </c>
      <c r="K35" s="2">
        <v>1.1678066928191244</v>
      </c>
      <c r="L35" s="2">
        <v>1.5137946451533772</v>
      </c>
      <c r="M35" s="4">
        <v>187.48</v>
      </c>
      <c r="N35" s="4">
        <v>149.999876434638</v>
      </c>
      <c r="O35" s="4">
        <v>150.40285796681792</v>
      </c>
      <c r="P35" s="4">
        <v>79.349999999999994</v>
      </c>
      <c r="Q35" s="4">
        <v>95.846120877285827</v>
      </c>
      <c r="R35" s="4">
        <v>74.37511403028644</v>
      </c>
      <c r="S35" s="4">
        <v>108.13</v>
      </c>
      <c r="T35" s="4">
        <v>54.153755557352156</v>
      </c>
      <c r="U35" s="4">
        <v>76.027743936531479</v>
      </c>
      <c r="V35" s="4">
        <v>107.53</v>
      </c>
      <c r="W35" s="4">
        <v>111.9297414412452</v>
      </c>
      <c r="X35" s="4">
        <v>112.58864935171943</v>
      </c>
      <c r="Y35" s="5">
        <v>1785</v>
      </c>
      <c r="Z35" s="5">
        <v>1836</v>
      </c>
      <c r="AA35" s="5">
        <v>1870</v>
      </c>
      <c r="AB35" s="3">
        <v>32</v>
      </c>
      <c r="AC35" s="12"/>
    </row>
    <row r="36" spans="1:29" x14ac:dyDescent="0.2">
      <c r="A36" s="17" t="s">
        <v>45</v>
      </c>
      <c r="B36" s="18" t="s">
        <v>0</v>
      </c>
      <c r="C36" s="3">
        <v>33</v>
      </c>
      <c r="D36" s="2">
        <v>0.88800000000000001</v>
      </c>
      <c r="E36" s="2">
        <v>0.93514481733076482</v>
      </c>
      <c r="F36" s="2">
        <v>0.95461798685134358</v>
      </c>
      <c r="G36" s="2">
        <v>0.58599999999999997</v>
      </c>
      <c r="H36" s="2">
        <v>0.69470420600686256</v>
      </c>
      <c r="I36" s="2">
        <v>0.64714203811858806</v>
      </c>
      <c r="J36" s="2">
        <v>1.901</v>
      </c>
      <c r="K36" s="2">
        <v>1.9845415816417857</v>
      </c>
      <c r="L36" s="2">
        <v>1.4751692042882796</v>
      </c>
      <c r="M36" s="4">
        <v>158.75</v>
      </c>
      <c r="N36" s="4">
        <v>150.0000939904393</v>
      </c>
      <c r="O36" s="4">
        <v>149.99987764586447</v>
      </c>
      <c r="P36" s="4">
        <v>48.97</v>
      </c>
      <c r="Q36" s="4">
        <v>52.508698815156521</v>
      </c>
      <c r="R36" s="4">
        <v>65.803452414204401</v>
      </c>
      <c r="S36" s="4">
        <v>109.78</v>
      </c>
      <c r="T36" s="4">
        <v>97.491395175282776</v>
      </c>
      <c r="U36" s="4">
        <v>84.196425231660072</v>
      </c>
      <c r="V36" s="4">
        <v>93.1</v>
      </c>
      <c r="W36" s="4">
        <v>104.20569619658288</v>
      </c>
      <c r="X36" s="4">
        <v>97.071226537283579</v>
      </c>
      <c r="Y36" s="5">
        <v>1627</v>
      </c>
      <c r="Z36" s="5">
        <v>1836</v>
      </c>
      <c r="AA36" s="5">
        <v>1870</v>
      </c>
      <c r="AB36" s="3">
        <v>6</v>
      </c>
      <c r="AC36" s="12"/>
    </row>
    <row r="37" spans="1:29" x14ac:dyDescent="0.2">
      <c r="A37" s="6" t="s">
        <v>46</v>
      </c>
      <c r="B37" s="19" t="s">
        <v>0</v>
      </c>
      <c r="C37" s="3">
        <v>40</v>
      </c>
      <c r="D37" s="2">
        <v>0.91500000000000004</v>
      </c>
      <c r="E37" s="2">
        <v>0.94153986650729915</v>
      </c>
      <c r="F37" s="2">
        <v>0.96914098467204679</v>
      </c>
      <c r="G37" s="2">
        <v>1.0880000000000001</v>
      </c>
      <c r="H37" s="2">
        <v>1.0005877060745059</v>
      </c>
      <c r="I37" s="2">
        <v>1.0088832470117093</v>
      </c>
      <c r="J37" s="2">
        <v>2.327</v>
      </c>
      <c r="K37" s="2">
        <v>2.2409261106837199</v>
      </c>
      <c r="L37" s="2">
        <v>1.953520827485618</v>
      </c>
      <c r="M37" s="4">
        <v>164.77</v>
      </c>
      <c r="N37" s="4">
        <v>193.5904302849448</v>
      </c>
      <c r="O37" s="4">
        <v>191.23610124802158</v>
      </c>
      <c r="P37" s="4">
        <v>77</v>
      </c>
      <c r="Q37" s="4">
        <v>86.439353637451788</v>
      </c>
      <c r="R37" s="4">
        <v>98.76265256986845</v>
      </c>
      <c r="S37" s="4">
        <v>87.76</v>
      </c>
      <c r="T37" s="4">
        <v>107.15107664749301</v>
      </c>
      <c r="U37" s="4">
        <v>92.473448678153133</v>
      </c>
      <c r="V37" s="4">
        <v>179.19</v>
      </c>
      <c r="W37" s="4">
        <v>193.70420455678948</v>
      </c>
      <c r="X37" s="4">
        <v>192.934898772964</v>
      </c>
      <c r="Y37" s="5">
        <v>2625</v>
      </c>
      <c r="Z37" s="5">
        <v>2916</v>
      </c>
      <c r="AA37" s="5">
        <v>2970</v>
      </c>
      <c r="AB37" s="3">
        <v>10</v>
      </c>
      <c r="AC37" s="11">
        <v>0.67829411764705883</v>
      </c>
    </row>
    <row r="38" spans="1:29" x14ac:dyDescent="0.2">
      <c r="A38" s="17" t="s">
        <v>47</v>
      </c>
      <c r="B38" s="18" t="s">
        <v>0</v>
      </c>
      <c r="C38" s="3">
        <v>51</v>
      </c>
      <c r="D38" s="2">
        <v>0.98099999999999998</v>
      </c>
      <c r="E38" s="2">
        <v>0.98805811530770626</v>
      </c>
      <c r="F38" s="2">
        <v>0.99083852723915056</v>
      </c>
      <c r="G38" s="2">
        <v>1.0369999999999999</v>
      </c>
      <c r="H38" s="2">
        <v>0.986278267684911</v>
      </c>
      <c r="I38" s="2">
        <v>0.90899816056369176</v>
      </c>
      <c r="J38" s="2">
        <v>1.9140000000000001</v>
      </c>
      <c r="K38" s="2">
        <v>2.0587420157619389</v>
      </c>
      <c r="L38" s="2">
        <v>1.6531997857486276</v>
      </c>
      <c r="M38" s="4">
        <v>123.42</v>
      </c>
      <c r="N38" s="4">
        <v>129.43146416364553</v>
      </c>
      <c r="O38" s="4">
        <v>124.89329329530389</v>
      </c>
      <c r="P38" s="4">
        <v>66.83</v>
      </c>
      <c r="Q38" s="4">
        <v>62.006525966779165</v>
      </c>
      <c r="R38" s="4">
        <v>68.671539187723454</v>
      </c>
      <c r="S38" s="4">
        <v>56.59</v>
      </c>
      <c r="T38" s="4">
        <v>67.424938196866364</v>
      </c>
      <c r="U38" s="4">
        <v>56.221754107580445</v>
      </c>
      <c r="V38" s="4">
        <v>127.93</v>
      </c>
      <c r="W38" s="4">
        <v>127.65544025924196</v>
      </c>
      <c r="X38" s="4">
        <v>113.5277738721729</v>
      </c>
      <c r="Y38" s="5">
        <v>2509</v>
      </c>
      <c r="Z38" s="5">
        <v>2581</v>
      </c>
      <c r="AA38" s="5">
        <v>2530</v>
      </c>
      <c r="AB38" s="3">
        <v>5</v>
      </c>
      <c r="AC38" s="12"/>
    </row>
    <row r="39" spans="1:29" x14ac:dyDescent="0.2">
      <c r="A39" s="6" t="s">
        <v>48</v>
      </c>
      <c r="B39" s="19" t="s">
        <v>0</v>
      </c>
      <c r="C39" s="3">
        <v>37</v>
      </c>
      <c r="D39" s="2">
        <v>0.95099999999999996</v>
      </c>
      <c r="E39" s="2">
        <v>0.96478459050139687</v>
      </c>
      <c r="F39" s="2">
        <v>0.97201302378255949</v>
      </c>
      <c r="G39" s="2">
        <v>0.61699999999999999</v>
      </c>
      <c r="H39" s="2">
        <v>0.57445044538521828</v>
      </c>
      <c r="I39" s="2">
        <v>1.0737096605082774</v>
      </c>
      <c r="J39" s="2">
        <v>1.25</v>
      </c>
      <c r="K39" s="2">
        <v>1.462368091214167</v>
      </c>
      <c r="L39" s="2">
        <v>1.6717424122425626</v>
      </c>
      <c r="M39" s="4">
        <v>141.71</v>
      </c>
      <c r="N39" s="4">
        <v>144.44439218905268</v>
      </c>
      <c r="O39" s="4">
        <v>108.33299688718901</v>
      </c>
      <c r="P39" s="4">
        <v>69.94</v>
      </c>
      <c r="Q39" s="4">
        <v>56.74094362760983</v>
      </c>
      <c r="R39" s="4">
        <v>69.579011968448356</v>
      </c>
      <c r="S39" s="4">
        <v>71.77</v>
      </c>
      <c r="T39" s="4">
        <v>87.703448561442841</v>
      </c>
      <c r="U39" s="4">
        <v>38.753984918740663</v>
      </c>
      <c r="V39" s="4">
        <v>87.39</v>
      </c>
      <c r="W39" s="4">
        <v>82.976145426398446</v>
      </c>
      <c r="X39" s="4">
        <v>116.31818530958799</v>
      </c>
      <c r="Y39" s="5">
        <v>1342</v>
      </c>
      <c r="Z39" s="5">
        <v>1381</v>
      </c>
      <c r="AA39" s="5">
        <v>2141</v>
      </c>
      <c r="AB39" s="3">
        <v>2</v>
      </c>
      <c r="AC39" s="12"/>
    </row>
    <row r="40" spans="1:29" x14ac:dyDescent="0.2">
      <c r="A40" s="17" t="s">
        <v>49</v>
      </c>
      <c r="B40" s="18" t="s">
        <v>0</v>
      </c>
      <c r="C40" s="3">
        <v>34</v>
      </c>
      <c r="D40" s="2">
        <v>0.871</v>
      </c>
      <c r="E40" s="2">
        <v>0.87363255668087147</v>
      </c>
      <c r="F40" s="2">
        <v>0.85967228532156548</v>
      </c>
      <c r="G40" s="2">
        <v>0.81400000000000006</v>
      </c>
      <c r="H40" s="2">
        <v>0.85741782615281414</v>
      </c>
      <c r="I40" s="2">
        <v>0.96242380354273471</v>
      </c>
      <c r="J40" s="2">
        <v>2.355</v>
      </c>
      <c r="K40" s="2">
        <v>1.7462710247217454</v>
      </c>
      <c r="L40" s="2">
        <v>1.829666430092264</v>
      </c>
      <c r="M40" s="4">
        <v>143.41</v>
      </c>
      <c r="N40" s="4">
        <v>150.00005680222</v>
      </c>
      <c r="O40" s="4">
        <v>142.66022050170488</v>
      </c>
      <c r="P40" s="4">
        <v>49.55</v>
      </c>
      <c r="Q40" s="4">
        <v>73.649920777132266</v>
      </c>
      <c r="R40" s="4">
        <v>75.040777800449931</v>
      </c>
      <c r="S40" s="4">
        <v>93.86</v>
      </c>
      <c r="T40" s="4">
        <v>76.35013602508775</v>
      </c>
      <c r="U40" s="4">
        <v>67.619442701254968</v>
      </c>
      <c r="V40" s="4">
        <v>116.69</v>
      </c>
      <c r="W40" s="4">
        <v>128.61272262615813</v>
      </c>
      <c r="X40" s="4">
        <v>137.29959202949604</v>
      </c>
      <c r="Y40" s="5">
        <v>1617</v>
      </c>
      <c r="Z40" s="5">
        <v>1819</v>
      </c>
      <c r="AA40" s="5">
        <v>2110</v>
      </c>
      <c r="AB40" s="3">
        <v>5</v>
      </c>
      <c r="AC40" s="12"/>
    </row>
    <row r="41" spans="1:29" x14ac:dyDescent="0.2">
      <c r="A41" s="6" t="s">
        <v>50</v>
      </c>
      <c r="B41" s="19" t="s">
        <v>0</v>
      </c>
      <c r="C41" s="3">
        <v>33</v>
      </c>
      <c r="D41" s="2">
        <v>0.96400000000000008</v>
      </c>
      <c r="E41" s="2">
        <v>0.96227765283173172</v>
      </c>
      <c r="F41" s="2">
        <v>0.95902153682531244</v>
      </c>
      <c r="G41" s="2">
        <v>1.0469999999999999</v>
      </c>
      <c r="H41" s="2">
        <v>1.2015152749654727</v>
      </c>
      <c r="I41" s="2">
        <v>1.4681736382293102</v>
      </c>
      <c r="J41" s="2">
        <v>2.484</v>
      </c>
      <c r="K41" s="2">
        <v>2.0478041203709259</v>
      </c>
      <c r="L41" s="2">
        <v>2.0545551816645213</v>
      </c>
      <c r="M41" s="4">
        <v>120.89</v>
      </c>
      <c r="N41" s="4">
        <v>104.68440612044009</v>
      </c>
      <c r="O41" s="4">
        <v>100.76068382939459</v>
      </c>
      <c r="P41" s="4">
        <v>50.96</v>
      </c>
      <c r="Q41" s="4">
        <v>61.421847799395401</v>
      </c>
      <c r="R41" s="4">
        <v>72.00302094024309</v>
      </c>
      <c r="S41" s="4">
        <v>69.94</v>
      </c>
      <c r="T41" s="4">
        <v>43.262558321044686</v>
      </c>
      <c r="U41" s="4">
        <v>28.757662889151501</v>
      </c>
      <c r="V41" s="4">
        <v>126.56</v>
      </c>
      <c r="W41" s="4">
        <v>125.7799130043978</v>
      </c>
      <c r="X41" s="4">
        <v>147.93417976827547</v>
      </c>
      <c r="Y41" s="5">
        <v>2226</v>
      </c>
      <c r="Z41" s="5">
        <v>2289</v>
      </c>
      <c r="AA41" s="5">
        <v>2796</v>
      </c>
      <c r="AB41" s="3">
        <v>4</v>
      </c>
      <c r="AC41" s="12"/>
    </row>
    <row r="42" spans="1:29" x14ac:dyDescent="0.2">
      <c r="A42" s="17" t="s">
        <v>51</v>
      </c>
      <c r="B42" s="18" t="s">
        <v>0</v>
      </c>
      <c r="C42" s="3">
        <v>53</v>
      </c>
      <c r="D42" s="2">
        <v>0.96299999999999997</v>
      </c>
      <c r="E42" s="2">
        <v>0.96984579455301023</v>
      </c>
      <c r="F42" s="2">
        <v>0.97134497891747695</v>
      </c>
      <c r="G42" s="2">
        <v>0.88400000000000001</v>
      </c>
      <c r="H42" s="2">
        <v>0.99277818460787393</v>
      </c>
      <c r="I42" s="2">
        <v>0.94045486720932092</v>
      </c>
      <c r="J42" s="2">
        <v>2.0489999999999999</v>
      </c>
      <c r="K42" s="2">
        <v>2.0454914489487512</v>
      </c>
      <c r="L42" s="2">
        <v>1.6135471674032003</v>
      </c>
      <c r="M42" s="4">
        <v>129.71</v>
      </c>
      <c r="N42" s="4">
        <v>138.72309479677534</v>
      </c>
      <c r="O42" s="4">
        <v>142.38867482916368</v>
      </c>
      <c r="P42" s="4">
        <v>55.97</v>
      </c>
      <c r="Q42" s="4">
        <v>67.329180127498631</v>
      </c>
      <c r="R42" s="4">
        <v>82.991142114601885</v>
      </c>
      <c r="S42" s="4">
        <v>73.73</v>
      </c>
      <c r="T42" s="4">
        <v>71.393914669276725</v>
      </c>
      <c r="U42" s="4">
        <v>59.397532714561798</v>
      </c>
      <c r="V42" s="4">
        <v>114.7</v>
      </c>
      <c r="W42" s="4">
        <v>137.72126221552864</v>
      </c>
      <c r="X42" s="4">
        <v>133.91012227857232</v>
      </c>
      <c r="Y42" s="5">
        <v>1669</v>
      </c>
      <c r="Z42" s="5">
        <v>2181</v>
      </c>
      <c r="AA42" s="5">
        <v>2222</v>
      </c>
      <c r="AB42" s="3">
        <v>10</v>
      </c>
      <c r="AC42" s="12"/>
    </row>
    <row r="43" spans="1:29" x14ac:dyDescent="0.2">
      <c r="A43" s="6" t="s">
        <v>52</v>
      </c>
      <c r="B43" s="19" t="s">
        <v>0</v>
      </c>
      <c r="C43" s="3">
        <v>32</v>
      </c>
      <c r="D43" s="2">
        <v>0.94599999999999995</v>
      </c>
      <c r="E43" s="2">
        <v>0.9415780192274873</v>
      </c>
      <c r="F43" s="2">
        <v>0.95074084428291861</v>
      </c>
      <c r="G43" s="2">
        <v>1</v>
      </c>
      <c r="H43" s="2">
        <v>0.98154068754636858</v>
      </c>
      <c r="I43" s="2">
        <v>1.3914638718521848</v>
      </c>
      <c r="J43" s="2">
        <v>2.3849999999999998</v>
      </c>
      <c r="K43" s="2">
        <v>2.0935867564838411</v>
      </c>
      <c r="L43" s="2">
        <v>2.031819397546053</v>
      </c>
      <c r="M43" s="4">
        <v>147.74</v>
      </c>
      <c r="N43" s="4">
        <v>142.2132297842835</v>
      </c>
      <c r="O43" s="4">
        <v>99.911757372234064</v>
      </c>
      <c r="P43" s="4">
        <v>61.94</v>
      </c>
      <c r="Q43" s="4">
        <v>66.674127980773122</v>
      </c>
      <c r="R43" s="4">
        <v>68.423207753913445</v>
      </c>
      <c r="S43" s="4">
        <v>85.8</v>
      </c>
      <c r="T43" s="4">
        <v>75.539101803510377</v>
      </c>
      <c r="U43" s="4">
        <v>31.488549618320612</v>
      </c>
      <c r="V43" s="4">
        <v>147.74</v>
      </c>
      <c r="W43" s="4">
        <v>139.58807134065532</v>
      </c>
      <c r="X43" s="4">
        <v>139.02360075672485</v>
      </c>
      <c r="Y43" s="5">
        <v>2420</v>
      </c>
      <c r="Z43" s="5">
        <v>2490</v>
      </c>
      <c r="AA43" s="5">
        <v>2530</v>
      </c>
      <c r="AB43" s="3">
        <v>12</v>
      </c>
      <c r="AC43" s="12"/>
    </row>
    <row r="44" spans="1:29" x14ac:dyDescent="0.2">
      <c r="A44" s="17" t="s">
        <v>53</v>
      </c>
      <c r="B44" s="18" t="s">
        <v>0</v>
      </c>
      <c r="C44" s="3">
        <v>58</v>
      </c>
      <c r="D44" s="2">
        <v>0.89400000000000002</v>
      </c>
      <c r="E44" s="2">
        <v>0.9240074194612925</v>
      </c>
      <c r="F44" s="2">
        <v>0.93100034181586733</v>
      </c>
      <c r="G44" s="2">
        <v>0.89800000000000002</v>
      </c>
      <c r="H44" s="2">
        <v>1.2784107715825672</v>
      </c>
      <c r="I44" s="2">
        <v>1.1582399769574354</v>
      </c>
      <c r="J44" s="2">
        <v>2.1120000000000001</v>
      </c>
      <c r="K44" s="2">
        <v>1.754891932689238</v>
      </c>
      <c r="L44" s="2">
        <v>1.8144173370330421</v>
      </c>
      <c r="M44" s="4">
        <v>169.13</v>
      </c>
      <c r="N44" s="4">
        <v>107.35226637248778</v>
      </c>
      <c r="O44" s="4">
        <v>117.89930007736157</v>
      </c>
      <c r="P44" s="4">
        <v>71.900000000000006</v>
      </c>
      <c r="Q44" s="4">
        <v>78.204413119660941</v>
      </c>
      <c r="R44" s="4">
        <v>75.26145160638653</v>
      </c>
      <c r="S44" s="4">
        <v>97.23</v>
      </c>
      <c r="T44" s="4">
        <v>29.147853252826831</v>
      </c>
      <c r="U44" s="4">
        <v>42.637848470975037</v>
      </c>
      <c r="V44" s="4">
        <v>151.88</v>
      </c>
      <c r="W44" s="4">
        <v>137.2402936843894</v>
      </c>
      <c r="X44" s="4">
        <v>136.55568260490102</v>
      </c>
      <c r="Y44" s="5">
        <v>2205</v>
      </c>
      <c r="Z44" s="5">
        <v>2268</v>
      </c>
      <c r="AA44" s="5">
        <v>2310</v>
      </c>
      <c r="AB44" s="3">
        <v>16</v>
      </c>
      <c r="AC44" s="11">
        <v>0.62389380530973448</v>
      </c>
    </row>
    <row r="45" spans="1:29" x14ac:dyDescent="0.2">
      <c r="A45" s="6" t="s">
        <v>54</v>
      </c>
      <c r="B45" s="19" t="s">
        <v>0</v>
      </c>
      <c r="C45" s="3">
        <v>38</v>
      </c>
      <c r="D45" s="2">
        <v>0.9890000000000001</v>
      </c>
      <c r="E45" s="2">
        <v>0.99038943491620723</v>
      </c>
      <c r="F45" s="2">
        <v>0.99211138988720871</v>
      </c>
      <c r="G45" s="2">
        <v>1.1240000000000001</v>
      </c>
      <c r="H45" s="2">
        <v>1.3787271149894123</v>
      </c>
      <c r="I45" s="2">
        <v>1.7307125622540109</v>
      </c>
      <c r="J45" s="2">
        <v>1.7630000000000001</v>
      </c>
      <c r="K45" s="2">
        <v>1.7962818273292864</v>
      </c>
      <c r="L45" s="2">
        <v>2.2192376327633099</v>
      </c>
      <c r="M45" s="4">
        <v>84</v>
      </c>
      <c r="N45" s="4">
        <v>71.198063500314092</v>
      </c>
      <c r="O45" s="4">
        <v>73.651198723762292</v>
      </c>
      <c r="P45" s="4">
        <v>53.57</v>
      </c>
      <c r="Q45" s="4">
        <v>54.647716849960794</v>
      </c>
      <c r="R45" s="4">
        <v>57.438217960265199</v>
      </c>
      <c r="S45" s="4">
        <v>30.43</v>
      </c>
      <c r="T45" s="4">
        <v>16.550346650353294</v>
      </c>
      <c r="U45" s="4">
        <v>16.212980763497093</v>
      </c>
      <c r="V45" s="4">
        <v>94.42</v>
      </c>
      <c r="W45" s="4">
        <v>98.162700682621008</v>
      </c>
      <c r="X45" s="4">
        <v>127.46905485628197</v>
      </c>
      <c r="Y45" s="5">
        <v>1544</v>
      </c>
      <c r="Z45" s="5">
        <v>1587</v>
      </c>
      <c r="AA45" s="5">
        <v>2277</v>
      </c>
      <c r="AB45" s="3">
        <v>2</v>
      </c>
      <c r="AC45" s="12"/>
    </row>
    <row r="46" spans="1:29" x14ac:dyDescent="0.2">
      <c r="A46" s="17" t="s">
        <v>55</v>
      </c>
      <c r="B46" s="18" t="s">
        <v>0</v>
      </c>
      <c r="C46" s="3">
        <v>48</v>
      </c>
      <c r="D46" s="2">
        <v>0.91099999999999992</v>
      </c>
      <c r="E46" s="2">
        <v>0.93610907312301295</v>
      </c>
      <c r="F46" s="2">
        <v>0.95106957217113153</v>
      </c>
      <c r="G46" s="2">
        <v>0.99199999999999999</v>
      </c>
      <c r="H46" s="2">
        <v>0.99862373939783777</v>
      </c>
      <c r="I46" s="2">
        <v>1.0115076745709151</v>
      </c>
      <c r="J46" s="2">
        <v>1.6319999999999999</v>
      </c>
      <c r="K46" s="2">
        <v>1.8467109827442836</v>
      </c>
      <c r="L46" s="2">
        <v>2.0377588606889474</v>
      </c>
      <c r="M46" s="4">
        <v>141.57</v>
      </c>
      <c r="N46" s="4">
        <v>150.16996832378999</v>
      </c>
      <c r="O46" s="4">
        <v>163.66270796303075</v>
      </c>
      <c r="P46" s="4">
        <v>86.07</v>
      </c>
      <c r="Q46" s="4">
        <v>81.20561187647607</v>
      </c>
      <c r="R46" s="4">
        <v>81.239291036474469</v>
      </c>
      <c r="S46" s="4">
        <v>55.49</v>
      </c>
      <c r="T46" s="4">
        <v>68.964356447313918</v>
      </c>
      <c r="U46" s="4">
        <v>82.423416926556285</v>
      </c>
      <c r="V46" s="4">
        <v>140.5</v>
      </c>
      <c r="W46" s="4">
        <v>149.96329531275799</v>
      </c>
      <c r="X46" s="4">
        <v>165.54608514566402</v>
      </c>
      <c r="Y46" s="5">
        <v>2089</v>
      </c>
      <c r="Z46" s="5">
        <v>2430</v>
      </c>
      <c r="AA46" s="5">
        <v>2882</v>
      </c>
      <c r="AB46" s="3">
        <v>2</v>
      </c>
      <c r="AC46" s="12"/>
    </row>
    <row r="47" spans="1:29" x14ac:dyDescent="0.2">
      <c r="A47" s="6" t="s">
        <v>56</v>
      </c>
      <c r="B47" s="19" t="s">
        <v>0</v>
      </c>
      <c r="C47" s="3">
        <v>54</v>
      </c>
      <c r="D47" s="2">
        <v>0.871</v>
      </c>
      <c r="E47" s="2">
        <v>0.87501178639901933</v>
      </c>
      <c r="F47" s="2">
        <v>0.91165827154313839</v>
      </c>
      <c r="G47" s="2">
        <v>0.81700000000000006</v>
      </c>
      <c r="H47" s="2">
        <v>0.92101071332506712</v>
      </c>
      <c r="I47" s="2">
        <v>0.92015279646235792</v>
      </c>
      <c r="J47" s="2">
        <v>1.7030000000000001</v>
      </c>
      <c r="K47" s="2">
        <v>1.7572392747081633</v>
      </c>
      <c r="L47" s="2">
        <v>1.7894184246835079</v>
      </c>
      <c r="M47" s="4">
        <v>177.84</v>
      </c>
      <c r="N47" s="4">
        <v>150.87660707337471</v>
      </c>
      <c r="O47" s="4">
        <v>150.11690831150301</v>
      </c>
      <c r="P47" s="4">
        <v>85.27</v>
      </c>
      <c r="Q47" s="4">
        <v>79.078002355594151</v>
      </c>
      <c r="R47" s="4">
        <v>77.192953349378783</v>
      </c>
      <c r="S47" s="4">
        <v>92.58</v>
      </c>
      <c r="T47" s="4">
        <v>71.798604717780563</v>
      </c>
      <c r="U47" s="4">
        <v>72.923954962124228</v>
      </c>
      <c r="V47" s="4">
        <v>145.24</v>
      </c>
      <c r="W47" s="4">
        <v>138.9589715047147</v>
      </c>
      <c r="X47" s="4">
        <v>138.13049297911289</v>
      </c>
      <c r="Y47" s="5">
        <v>2520</v>
      </c>
      <c r="Z47" s="5">
        <v>2592</v>
      </c>
      <c r="AA47" s="5">
        <v>2640</v>
      </c>
      <c r="AB47" s="3">
        <v>22</v>
      </c>
      <c r="AC47" s="12"/>
    </row>
    <row r="48" spans="1:29" x14ac:dyDescent="0.2">
      <c r="A48" s="17" t="s">
        <v>57</v>
      </c>
      <c r="B48" s="18" t="s">
        <v>0</v>
      </c>
      <c r="C48" s="3">
        <v>45</v>
      </c>
      <c r="D48" s="2">
        <v>0.86599999999999999</v>
      </c>
      <c r="E48" s="2">
        <v>0.89424658988376415</v>
      </c>
      <c r="F48" s="2">
        <v>0.92050113895216401</v>
      </c>
      <c r="G48" s="2">
        <v>0.66799999999999993</v>
      </c>
      <c r="H48" s="2">
        <v>0.87469014036327974</v>
      </c>
      <c r="I48" s="2">
        <v>0.94153660681551854</v>
      </c>
      <c r="J48" s="2">
        <v>1.5530000000000002</v>
      </c>
      <c r="K48" s="2">
        <v>1.5781210141290125</v>
      </c>
      <c r="L48" s="2">
        <v>1.7912433996011949</v>
      </c>
      <c r="M48" s="4">
        <v>193.5</v>
      </c>
      <c r="N48" s="4">
        <v>150.00008551788778</v>
      </c>
      <c r="O48" s="4">
        <v>149.99994939307109</v>
      </c>
      <c r="P48" s="4">
        <v>83.23</v>
      </c>
      <c r="Q48" s="4">
        <v>83.13912221019271</v>
      </c>
      <c r="R48" s="4">
        <v>78.844920464463641</v>
      </c>
      <c r="S48" s="4">
        <v>110.27</v>
      </c>
      <c r="T48" s="4">
        <v>66.860963307695073</v>
      </c>
      <c r="U48" s="4">
        <v>71.15502892860745</v>
      </c>
      <c r="V48" s="4">
        <v>129.22</v>
      </c>
      <c r="W48" s="4">
        <v>131.20359585614523</v>
      </c>
      <c r="X48" s="4">
        <v>141.23044337405167</v>
      </c>
      <c r="Y48" s="5">
        <v>2520</v>
      </c>
      <c r="Z48" s="5">
        <v>2592</v>
      </c>
      <c r="AA48" s="5">
        <v>3080</v>
      </c>
      <c r="AB48" s="3">
        <v>4</v>
      </c>
      <c r="AC48" s="12"/>
    </row>
    <row r="49" spans="1:29" x14ac:dyDescent="0.2">
      <c r="A49" s="6" t="s">
        <v>58</v>
      </c>
      <c r="B49" s="19" t="s">
        <v>0</v>
      </c>
      <c r="C49" s="3">
        <v>38</v>
      </c>
      <c r="D49" s="2">
        <v>0.90300000000000002</v>
      </c>
      <c r="E49" s="2">
        <v>0.90016505597550478</v>
      </c>
      <c r="F49" s="2">
        <v>0.90891664314610965</v>
      </c>
      <c r="G49" s="2">
        <v>0.67700000000000005</v>
      </c>
      <c r="H49" s="2">
        <v>0.79289871974448733</v>
      </c>
      <c r="I49" s="2">
        <v>0.72987093764577826</v>
      </c>
      <c r="J49" s="2">
        <v>1.0249999999999999</v>
      </c>
      <c r="K49" s="2">
        <v>1.097255886894712</v>
      </c>
      <c r="L49" s="2">
        <v>1.0665067220996161</v>
      </c>
      <c r="M49" s="4">
        <v>165.32</v>
      </c>
      <c r="N49" s="4">
        <v>150.16556371272176</v>
      </c>
      <c r="O49" s="4">
        <v>151.43093475662033</v>
      </c>
      <c r="P49" s="4">
        <v>109.08</v>
      </c>
      <c r="Q49" s="4">
        <v>108.51259459130284</v>
      </c>
      <c r="R49" s="4">
        <v>103.63276297199715</v>
      </c>
      <c r="S49" s="4">
        <v>56.24</v>
      </c>
      <c r="T49" s="4">
        <v>41.652969121418913</v>
      </c>
      <c r="U49" s="4">
        <v>47.798171784623186</v>
      </c>
      <c r="V49" s="4">
        <v>111.86</v>
      </c>
      <c r="W49" s="4">
        <v>119.06608321752633</v>
      </c>
      <c r="X49" s="4">
        <v>110.52503833939116</v>
      </c>
      <c r="Y49" s="5">
        <v>2163</v>
      </c>
      <c r="Z49" s="5">
        <v>2289</v>
      </c>
      <c r="AA49" s="5">
        <v>2332</v>
      </c>
      <c r="AB49" s="3">
        <v>10</v>
      </c>
      <c r="AC49" s="11">
        <v>1.3827210103329506</v>
      </c>
    </row>
    <row r="50" spans="1:29" x14ac:dyDescent="0.2">
      <c r="A50" s="17" t="s">
        <v>59</v>
      </c>
      <c r="B50" s="18" t="s">
        <v>0</v>
      </c>
      <c r="C50" s="3">
        <v>32</v>
      </c>
      <c r="D50" s="2">
        <v>0.92299999999999993</v>
      </c>
      <c r="E50" s="2">
        <v>0.91724708889008877</v>
      </c>
      <c r="F50" s="2">
        <v>0.90496368038740915</v>
      </c>
      <c r="G50" s="2">
        <v>0.82</v>
      </c>
      <c r="H50" s="2">
        <v>0.91662789970516767</v>
      </c>
      <c r="I50" s="2">
        <v>0.84559545333807262</v>
      </c>
      <c r="J50" s="2">
        <v>1.671</v>
      </c>
      <c r="K50" s="2">
        <v>1.3813468549021051</v>
      </c>
      <c r="L50" s="2">
        <v>1.7046501039909772</v>
      </c>
      <c r="M50" s="4">
        <v>160.13999999999999</v>
      </c>
      <c r="N50" s="4">
        <v>134.34910681810032</v>
      </c>
      <c r="O50" s="4">
        <v>146.59814984258463</v>
      </c>
      <c r="P50" s="4">
        <v>78.540000000000006</v>
      </c>
      <c r="Q50" s="4">
        <v>89.150772793172166</v>
      </c>
      <c r="R50" s="4">
        <v>72.720336381312421</v>
      </c>
      <c r="S50" s="4">
        <v>81.59</v>
      </c>
      <c r="T50" s="4">
        <v>45.198334024928151</v>
      </c>
      <c r="U50" s="4">
        <v>73.877813461272211</v>
      </c>
      <c r="V50" s="4">
        <v>131.29</v>
      </c>
      <c r="W50" s="4">
        <v>123.14813960994053</v>
      </c>
      <c r="X50" s="4">
        <v>123.96272897466305</v>
      </c>
      <c r="Y50" s="5">
        <v>2520</v>
      </c>
      <c r="Z50" s="5">
        <v>2592</v>
      </c>
      <c r="AA50" s="5">
        <v>2640</v>
      </c>
      <c r="AB50" s="3">
        <v>12</v>
      </c>
      <c r="AC50" s="12"/>
    </row>
    <row r="51" spans="1:29" x14ac:dyDescent="0.2">
      <c r="A51" s="6" t="s">
        <v>60</v>
      </c>
      <c r="B51" s="19" t="s">
        <v>0</v>
      </c>
      <c r="C51" s="3">
        <v>41</v>
      </c>
      <c r="D51" s="2">
        <v>0.90500000000000003</v>
      </c>
      <c r="E51" s="2">
        <v>0.91425197112345724</v>
      </c>
      <c r="F51" s="2">
        <v>0.91550465956769178</v>
      </c>
      <c r="G51" s="2">
        <v>0.95799999999999996</v>
      </c>
      <c r="H51" s="2">
        <v>0.93102690664220467</v>
      </c>
      <c r="I51" s="2">
        <v>0.70242169435608015</v>
      </c>
      <c r="J51" s="2">
        <v>1.2849999999999999</v>
      </c>
      <c r="K51" s="2">
        <v>1.1864211489797016</v>
      </c>
      <c r="L51" s="2">
        <v>1.0538238693183808</v>
      </c>
      <c r="M51" s="4">
        <v>173.59</v>
      </c>
      <c r="N51" s="4">
        <v>178.53475353875152</v>
      </c>
      <c r="O51" s="4">
        <v>213.97071167440151</v>
      </c>
      <c r="P51" s="4">
        <v>129.38999999999999</v>
      </c>
      <c r="Q51" s="4">
        <v>140.10257610314738</v>
      </c>
      <c r="R51" s="4">
        <v>142.62124270740117</v>
      </c>
      <c r="S51" s="4">
        <v>44.19</v>
      </c>
      <c r="T51" s="4">
        <v>38.432177435604125</v>
      </c>
      <c r="U51" s="4">
        <v>71.349468967000334</v>
      </c>
      <c r="V51" s="4">
        <v>166.32</v>
      </c>
      <c r="W51" s="4">
        <v>166.22065931531222</v>
      </c>
      <c r="X51" s="4">
        <v>150.29766983690939</v>
      </c>
      <c r="Y51" s="5">
        <v>2573</v>
      </c>
      <c r="Z51" s="5">
        <v>2646</v>
      </c>
      <c r="AA51" s="5">
        <v>2882</v>
      </c>
      <c r="AB51" s="3">
        <v>1</v>
      </c>
      <c r="AC51" s="11">
        <v>0.63114890778722699</v>
      </c>
    </row>
    <row r="52" spans="1:29" x14ac:dyDescent="0.2">
      <c r="A52" s="17" t="s">
        <v>61</v>
      </c>
      <c r="B52" s="18" t="s">
        <v>0</v>
      </c>
      <c r="C52" s="3">
        <v>61</v>
      </c>
      <c r="D52" s="2">
        <v>0.89300000000000002</v>
      </c>
      <c r="E52" s="2">
        <v>0.87952203464152601</v>
      </c>
      <c r="F52" s="2">
        <v>0.88594468416212779</v>
      </c>
      <c r="G52" s="2">
        <v>0.6409999999999999</v>
      </c>
      <c r="H52" s="2">
        <v>0.80094380919309061</v>
      </c>
      <c r="I52" s="2">
        <v>1.0743938782518028</v>
      </c>
      <c r="J52" s="2">
        <v>1.6850000000000001</v>
      </c>
      <c r="K52" s="2">
        <v>2.1245610060892823</v>
      </c>
      <c r="L52" s="2">
        <v>2.2595515884172053</v>
      </c>
      <c r="M52" s="4">
        <v>172.67</v>
      </c>
      <c r="N52" s="4">
        <v>170.85211447795311</v>
      </c>
      <c r="O52" s="4">
        <v>122.85193633651684</v>
      </c>
      <c r="P52" s="4">
        <v>65.67</v>
      </c>
      <c r="Q52" s="4">
        <v>64.409985397668109</v>
      </c>
      <c r="R52" s="4">
        <v>58.41485054288696</v>
      </c>
      <c r="S52" s="4">
        <v>107</v>
      </c>
      <c r="T52" s="4">
        <v>106.442129080285</v>
      </c>
      <c r="U52" s="4">
        <v>64.437085793629876</v>
      </c>
      <c r="V52" s="4">
        <v>110.67</v>
      </c>
      <c r="W52" s="4">
        <v>136.84294337866575</v>
      </c>
      <c r="X52" s="4">
        <v>131.99136833133389</v>
      </c>
      <c r="Y52" s="5">
        <v>1680</v>
      </c>
      <c r="Z52" s="5">
        <v>2062</v>
      </c>
      <c r="AA52" s="5">
        <v>2617</v>
      </c>
      <c r="AB52" s="3">
        <v>1</v>
      </c>
      <c r="AC52" s="11">
        <v>0.47998929336188439</v>
      </c>
    </row>
    <row r="53" spans="1:29" x14ac:dyDescent="0.2">
      <c r="A53" s="6" t="s">
        <v>62</v>
      </c>
      <c r="B53" s="19" t="s">
        <v>0</v>
      </c>
      <c r="C53" s="3">
        <v>40</v>
      </c>
      <c r="D53" s="2">
        <v>0.96099999999999997</v>
      </c>
      <c r="E53" s="2">
        <v>0.98431714457935071</v>
      </c>
      <c r="F53" s="2">
        <v>0.98844137030462553</v>
      </c>
      <c r="G53" s="2">
        <v>1.034</v>
      </c>
      <c r="H53" s="2">
        <v>1.0285214776063241</v>
      </c>
      <c r="I53" s="2">
        <v>1.0558867674314796</v>
      </c>
      <c r="J53" s="2">
        <v>1.7209999999999999</v>
      </c>
      <c r="K53" s="2">
        <v>1.6962739827279034</v>
      </c>
      <c r="L53" s="2">
        <v>1.6375202610440192</v>
      </c>
      <c r="M53" s="4">
        <v>173.61</v>
      </c>
      <c r="N53" s="4">
        <v>172.16602407475256</v>
      </c>
      <c r="O53" s="4">
        <v>162.90983594501148</v>
      </c>
      <c r="P53" s="4">
        <v>104.27</v>
      </c>
      <c r="Q53" s="4">
        <v>104.39142218652717</v>
      </c>
      <c r="R53" s="4">
        <v>105.0456254807505</v>
      </c>
      <c r="S53" s="4">
        <v>69.34</v>
      </c>
      <c r="T53" s="4">
        <v>67.774601888225405</v>
      </c>
      <c r="U53" s="4">
        <v>57.864210464260992</v>
      </c>
      <c r="V53" s="4">
        <v>179.48</v>
      </c>
      <c r="W53" s="4">
        <v>177.07645347497046</v>
      </c>
      <c r="X53" s="4">
        <v>172.01434005877084</v>
      </c>
      <c r="Y53" s="5">
        <v>3220</v>
      </c>
      <c r="Z53" s="5">
        <v>3300</v>
      </c>
      <c r="AA53" s="5">
        <v>3360</v>
      </c>
      <c r="AB53" s="3">
        <v>18</v>
      </c>
      <c r="AC53" s="12"/>
    </row>
    <row r="54" spans="1:29" x14ac:dyDescent="0.2">
      <c r="A54" s="17" t="s">
        <v>63</v>
      </c>
      <c r="B54" s="18" t="s">
        <v>0</v>
      </c>
      <c r="C54" s="3">
        <v>41</v>
      </c>
      <c r="D54" s="2">
        <v>0.97299999999999998</v>
      </c>
      <c r="E54" s="2">
        <v>0.97623372052094337</v>
      </c>
      <c r="F54" s="2">
        <v>0.97800132811506568</v>
      </c>
      <c r="G54" s="2">
        <v>1.335</v>
      </c>
      <c r="H54" s="2">
        <v>1.6476498595644034</v>
      </c>
      <c r="I54" s="2">
        <v>0.94049557440175324</v>
      </c>
      <c r="J54" s="2">
        <v>2.2930000000000001</v>
      </c>
      <c r="K54" s="2">
        <v>2.3505620495201103</v>
      </c>
      <c r="L54" s="2">
        <v>1.8113744357581751</v>
      </c>
      <c r="M54" s="4">
        <v>138.53</v>
      </c>
      <c r="N54" s="4">
        <v>103.38502998749811</v>
      </c>
      <c r="O54" s="4">
        <v>143.4257171728575</v>
      </c>
      <c r="P54" s="4">
        <v>80.64</v>
      </c>
      <c r="Q54" s="4">
        <v>72.468765576615979</v>
      </c>
      <c r="R54" s="4">
        <v>74.469005189426483</v>
      </c>
      <c r="S54" s="4">
        <v>57.89</v>
      </c>
      <c r="T54" s="4">
        <v>30.916264410882135</v>
      </c>
      <c r="U54" s="4">
        <v>68.95671198343102</v>
      </c>
      <c r="V54" s="4">
        <v>184.91</v>
      </c>
      <c r="W54" s="4">
        <v>170.34233013996288</v>
      </c>
      <c r="X54" s="4">
        <v>134.89125225647001</v>
      </c>
      <c r="Y54" s="5">
        <v>3255</v>
      </c>
      <c r="Z54" s="5">
        <v>3034</v>
      </c>
      <c r="AA54" s="5">
        <v>2805</v>
      </c>
      <c r="AB54" s="3">
        <v>1</v>
      </c>
      <c r="AC54" s="12"/>
    </row>
    <row r="55" spans="1:29" x14ac:dyDescent="0.2">
      <c r="A55" s="6" t="s">
        <v>64</v>
      </c>
      <c r="B55" s="19" t="s">
        <v>0</v>
      </c>
      <c r="C55" s="3">
        <v>54</v>
      </c>
      <c r="D55" s="2">
        <v>0.90300000000000002</v>
      </c>
      <c r="E55" s="2">
        <v>0.93349482492842983</v>
      </c>
      <c r="F55" s="2">
        <v>0.93488812596187998</v>
      </c>
      <c r="G55" s="2">
        <v>0.92700000000000005</v>
      </c>
      <c r="H55" s="2">
        <v>0.98749632415084987</v>
      </c>
      <c r="I55" s="2">
        <v>1.0206204975916111</v>
      </c>
      <c r="J55" s="2">
        <v>1.9650000000000001</v>
      </c>
      <c r="K55" s="2">
        <v>2.1296231102455589</v>
      </c>
      <c r="L55" s="2">
        <v>2.0084605956669446</v>
      </c>
      <c r="M55" s="4">
        <v>161.28</v>
      </c>
      <c r="N55" s="4">
        <v>167.02511566603255</v>
      </c>
      <c r="O55" s="4">
        <v>163.40032914249983</v>
      </c>
      <c r="P55" s="4">
        <v>76.099999999999994</v>
      </c>
      <c r="Q55" s="4">
        <v>77.448768736388956</v>
      </c>
      <c r="R55" s="4">
        <v>83.033605735576998</v>
      </c>
      <c r="S55" s="4">
        <v>85.17</v>
      </c>
      <c r="T55" s="4">
        <v>89.576346929643577</v>
      </c>
      <c r="U55" s="4">
        <v>80.36672340692283</v>
      </c>
      <c r="V55" s="4">
        <v>149.57</v>
      </c>
      <c r="W55" s="4">
        <v>164.93668776107765</v>
      </c>
      <c r="X55" s="4">
        <v>166.76972523605122</v>
      </c>
      <c r="Y55" s="5">
        <v>2460</v>
      </c>
      <c r="Z55" s="5">
        <v>2770</v>
      </c>
      <c r="AA55" s="5">
        <v>3040</v>
      </c>
      <c r="AB55" s="3">
        <v>5</v>
      </c>
      <c r="AC55" s="11">
        <v>0.68242857142857138</v>
      </c>
    </row>
    <row r="56" spans="1:29" x14ac:dyDescent="0.2">
      <c r="A56" s="17" t="s">
        <v>65</v>
      </c>
      <c r="B56" s="18" t="s">
        <v>0</v>
      </c>
      <c r="C56" s="3">
        <v>55</v>
      </c>
      <c r="D56" s="2">
        <v>0.73299999999999998</v>
      </c>
      <c r="E56" s="2">
        <v>0.7891932903396065</v>
      </c>
      <c r="F56" s="2">
        <v>0.92339458696019283</v>
      </c>
      <c r="G56" s="2">
        <v>0.70799999999999996</v>
      </c>
      <c r="H56" s="2">
        <v>1.0146302923414534</v>
      </c>
      <c r="I56" s="2">
        <v>1.0238234025655399</v>
      </c>
      <c r="J56" s="2">
        <v>1.2629999999999999</v>
      </c>
      <c r="K56" s="2">
        <v>1.6188769888929695</v>
      </c>
      <c r="L56" s="2">
        <v>1.7560627765981938</v>
      </c>
      <c r="M56" s="4">
        <v>222.73</v>
      </c>
      <c r="N56" s="4">
        <v>148.18002815273272</v>
      </c>
      <c r="O56" s="4">
        <v>160.12105395028365</v>
      </c>
      <c r="P56" s="4">
        <v>124.95</v>
      </c>
      <c r="Q56" s="4">
        <v>92.871753885750053</v>
      </c>
      <c r="R56" s="4">
        <v>93.354112656116072</v>
      </c>
      <c r="S56" s="4">
        <v>97.78</v>
      </c>
      <c r="T56" s="4">
        <v>55.308274266982671</v>
      </c>
      <c r="U56" s="4">
        <v>66.76694129416758</v>
      </c>
      <c r="V56" s="4">
        <v>157.76</v>
      </c>
      <c r="W56" s="4">
        <v>150.34794528377199</v>
      </c>
      <c r="X56" s="4">
        <v>163.93568227775978</v>
      </c>
      <c r="Y56" s="5">
        <v>2830</v>
      </c>
      <c r="Z56" s="5">
        <v>2916</v>
      </c>
      <c r="AA56" s="5">
        <v>3256</v>
      </c>
      <c r="AB56" s="3">
        <v>5</v>
      </c>
      <c r="AC56" s="11">
        <v>0.64064935064935069</v>
      </c>
    </row>
    <row r="57" spans="1:29" x14ac:dyDescent="0.2">
      <c r="A57" s="6" t="s">
        <v>66</v>
      </c>
      <c r="B57" s="19" t="s">
        <v>0</v>
      </c>
      <c r="C57" s="3">
        <v>32</v>
      </c>
      <c r="D57" s="2">
        <v>0.95400000000000007</v>
      </c>
      <c r="E57" s="2">
        <v>0.9614528825939509</v>
      </c>
      <c r="F57" s="2">
        <v>0.96449369593486745</v>
      </c>
      <c r="G57" s="2">
        <v>2.0619999999999998</v>
      </c>
      <c r="H57" s="2">
        <v>1.2238708238754641</v>
      </c>
      <c r="I57" s="2">
        <v>1.0222157295589318</v>
      </c>
      <c r="J57" s="2">
        <v>2.89</v>
      </c>
      <c r="K57" s="2">
        <v>2.5619170194567435</v>
      </c>
      <c r="L57" s="2">
        <v>2.5062407895593699</v>
      </c>
      <c r="M57" s="4">
        <v>87.95</v>
      </c>
      <c r="N57" s="4">
        <v>148.22348816375239</v>
      </c>
      <c r="O57" s="4">
        <v>176.72120426015948</v>
      </c>
      <c r="P57" s="4">
        <v>62.74</v>
      </c>
      <c r="Q57" s="4">
        <v>70.808851808609361</v>
      </c>
      <c r="R57" s="4">
        <v>72.078946082867034</v>
      </c>
      <c r="S57" s="4">
        <v>25.21</v>
      </c>
      <c r="T57" s="4">
        <v>77.414636355143031</v>
      </c>
      <c r="U57" s="4">
        <v>104.64225817729246</v>
      </c>
      <c r="V57" s="4">
        <v>181.31</v>
      </c>
      <c r="W57" s="4">
        <v>181.40640257666675</v>
      </c>
      <c r="X57" s="4">
        <v>180.64719474133193</v>
      </c>
      <c r="Y57" s="5">
        <v>3480</v>
      </c>
      <c r="Z57" s="5">
        <v>3580</v>
      </c>
      <c r="AA57" s="5">
        <v>3650</v>
      </c>
      <c r="AB57" s="3">
        <v>12</v>
      </c>
      <c r="AC57" s="11">
        <v>0.83599999999999997</v>
      </c>
    </row>
    <row r="58" spans="1:29" x14ac:dyDescent="0.2">
      <c r="A58" s="17" t="s">
        <v>67</v>
      </c>
      <c r="B58" s="18" t="s">
        <v>0</v>
      </c>
      <c r="C58" s="3">
        <v>48</v>
      </c>
      <c r="D58" s="2">
        <v>0.94599999999999995</v>
      </c>
      <c r="E58" s="2">
        <v>0.98868579554960678</v>
      </c>
      <c r="F58" s="2">
        <v>0.9924405137923773</v>
      </c>
      <c r="G58" s="2">
        <v>1.143</v>
      </c>
      <c r="H58" s="2">
        <v>1.1839076074244508</v>
      </c>
      <c r="I58" s="2">
        <v>1.0574953720274487</v>
      </c>
      <c r="J58" s="2">
        <v>2.0289999999999999</v>
      </c>
      <c r="K58" s="2">
        <v>1.9314542428383916</v>
      </c>
      <c r="L58" s="2">
        <v>1.6206835782366957</v>
      </c>
      <c r="M58" s="4">
        <v>157.21</v>
      </c>
      <c r="N58" s="4">
        <v>144.24250545259207</v>
      </c>
      <c r="O58" s="4">
        <v>148.33916335924812</v>
      </c>
      <c r="P58" s="4">
        <v>88.54</v>
      </c>
      <c r="Q58" s="4">
        <v>88.415141157229669</v>
      </c>
      <c r="R58" s="4">
        <v>96.791243429208436</v>
      </c>
      <c r="S58" s="4">
        <v>68.67</v>
      </c>
      <c r="T58" s="4">
        <v>55.827364295362393</v>
      </c>
      <c r="U58" s="4">
        <v>51.54791993003969</v>
      </c>
      <c r="V58" s="4">
        <v>179.64</v>
      </c>
      <c r="W58" s="4">
        <v>170.76979951928655</v>
      </c>
      <c r="X58" s="4">
        <v>156.8679787428286</v>
      </c>
      <c r="Y58" s="5">
        <v>3250</v>
      </c>
      <c r="Z58" s="5">
        <v>3340</v>
      </c>
      <c r="AA58" s="5">
        <v>3410</v>
      </c>
      <c r="AB58" s="3">
        <v>19</v>
      </c>
      <c r="AC58" s="12"/>
    </row>
    <row r="59" spans="1:29" x14ac:dyDescent="0.2">
      <c r="A59" s="6" t="s">
        <v>68</v>
      </c>
      <c r="B59" s="19" t="s">
        <v>0</v>
      </c>
      <c r="C59" s="3">
        <v>48</v>
      </c>
      <c r="D59" s="2">
        <v>0.94799999999999995</v>
      </c>
      <c r="E59" s="2">
        <v>0.94694512211468862</v>
      </c>
      <c r="F59" s="2">
        <v>0.99727167890192103</v>
      </c>
      <c r="G59" s="2">
        <v>1.2309999999999999</v>
      </c>
      <c r="H59" s="2">
        <v>1.0156914172840226</v>
      </c>
      <c r="I59" s="2">
        <v>1.0525412054408547</v>
      </c>
      <c r="J59" s="2">
        <v>2.2349999999999999</v>
      </c>
      <c r="K59" s="2">
        <v>1.8678123818857473</v>
      </c>
      <c r="L59" s="2">
        <v>1.8512912912912911</v>
      </c>
      <c r="M59" s="4">
        <v>142.44</v>
      </c>
      <c r="N59" s="4">
        <v>173.80167191220374</v>
      </c>
      <c r="O59" s="4">
        <v>167.25863433499507</v>
      </c>
      <c r="P59" s="4">
        <v>78.430000000000007</v>
      </c>
      <c r="Q59" s="4">
        <v>94.511027008298868</v>
      </c>
      <c r="R59" s="4">
        <v>95.093951681992124</v>
      </c>
      <c r="S59" s="4">
        <v>64.02</v>
      </c>
      <c r="T59" s="4">
        <v>79.290644903904877</v>
      </c>
      <c r="U59" s="4">
        <v>72.164682653002941</v>
      </c>
      <c r="V59" s="4">
        <v>175.3</v>
      </c>
      <c r="W59" s="4">
        <v>176.52886647083889</v>
      </c>
      <c r="X59" s="4">
        <v>176.04660460334685</v>
      </c>
      <c r="Y59" s="5">
        <v>3108</v>
      </c>
      <c r="Z59" s="5">
        <v>3196</v>
      </c>
      <c r="AA59" s="5">
        <v>3256</v>
      </c>
      <c r="AB59" s="3">
        <v>21</v>
      </c>
      <c r="AC59" s="11">
        <v>0.50201257861635218</v>
      </c>
    </row>
    <row r="60" spans="1:29" x14ac:dyDescent="0.2">
      <c r="A60" s="17" t="s">
        <v>69</v>
      </c>
      <c r="B60" s="18" t="s">
        <v>0</v>
      </c>
      <c r="C60" s="3">
        <v>42</v>
      </c>
      <c r="D60" s="2">
        <v>0.98299999999999998</v>
      </c>
      <c r="E60" s="2">
        <v>0.99231853862828046</v>
      </c>
      <c r="F60" s="2">
        <v>0.9952491168229991</v>
      </c>
      <c r="G60" s="2">
        <v>0.79</v>
      </c>
      <c r="H60" s="2">
        <v>0.85401523864774709</v>
      </c>
      <c r="I60" s="2">
        <v>1.1443909693507603</v>
      </c>
      <c r="J60" s="2">
        <v>1.5509999999999999</v>
      </c>
      <c r="K60" s="2">
        <v>1.5758679064441043</v>
      </c>
      <c r="L60" s="2">
        <v>1.6046550477688204</v>
      </c>
      <c r="M60" s="4">
        <v>120.15</v>
      </c>
      <c r="N60" s="4">
        <v>124.65612487686084</v>
      </c>
      <c r="O60" s="4">
        <v>101.79507998078813</v>
      </c>
      <c r="P60" s="4">
        <v>61.18</v>
      </c>
      <c r="Q60" s="4">
        <v>67.555300669733981</v>
      </c>
      <c r="R60" s="4">
        <v>72.597141931737653</v>
      </c>
      <c r="S60" s="4">
        <v>58.97</v>
      </c>
      <c r="T60" s="4">
        <v>57.10082420712687</v>
      </c>
      <c r="U60" s="4">
        <v>29.197938049050478</v>
      </c>
      <c r="V60" s="4">
        <v>94.86</v>
      </c>
      <c r="W60" s="4">
        <v>106.45823023561569</v>
      </c>
      <c r="X60" s="4">
        <v>116.49337025435231</v>
      </c>
      <c r="Y60" s="5">
        <v>1890</v>
      </c>
      <c r="Z60" s="5">
        <v>2310</v>
      </c>
      <c r="AA60" s="5">
        <v>2470</v>
      </c>
      <c r="AB60" s="3">
        <v>4</v>
      </c>
      <c r="AC60" s="12"/>
    </row>
    <row r="61" spans="1:29" x14ac:dyDescent="0.2">
      <c r="A61" s="6" t="s">
        <v>70</v>
      </c>
      <c r="B61" s="19" t="s">
        <v>0</v>
      </c>
      <c r="C61" s="3">
        <v>65</v>
      </c>
      <c r="D61" s="2">
        <v>0.81700000000000006</v>
      </c>
      <c r="E61" s="2">
        <v>0.86029252368625753</v>
      </c>
      <c r="F61" s="2">
        <v>0.91014132191130837</v>
      </c>
      <c r="G61" s="2">
        <v>1.0149999999999999</v>
      </c>
      <c r="H61" s="2">
        <v>0.99610031348983663</v>
      </c>
      <c r="I61" s="2">
        <v>0.8419476457699745</v>
      </c>
      <c r="J61" s="2">
        <v>2.4900000000000002</v>
      </c>
      <c r="K61" s="2">
        <v>2.1921938016454856</v>
      </c>
      <c r="L61" s="2">
        <v>1.8636572474528426</v>
      </c>
      <c r="M61" s="4">
        <v>108.39</v>
      </c>
      <c r="N61" s="4">
        <v>114.76413358052326</v>
      </c>
      <c r="O61" s="4">
        <v>120.41223216141461</v>
      </c>
      <c r="P61" s="4">
        <v>44.19</v>
      </c>
      <c r="Q61" s="4">
        <v>52.147118266250629</v>
      </c>
      <c r="R61" s="4">
        <v>54.398841594275474</v>
      </c>
      <c r="S61" s="4">
        <v>64.209999999999994</v>
      </c>
      <c r="T61" s="4">
        <v>62.617015314272642</v>
      </c>
      <c r="U61" s="4">
        <v>66.01339056713914</v>
      </c>
      <c r="V61" s="4">
        <v>110.01</v>
      </c>
      <c r="W61" s="4">
        <v>114.31658943694872</v>
      </c>
      <c r="X61" s="4">
        <v>101.38079539021064</v>
      </c>
      <c r="Y61" s="5">
        <v>2050</v>
      </c>
      <c r="Z61" s="5">
        <v>2110</v>
      </c>
      <c r="AA61" s="5">
        <v>2150</v>
      </c>
      <c r="AB61" s="3">
        <v>19</v>
      </c>
      <c r="AC61" s="11">
        <v>0.5319007092198581</v>
      </c>
    </row>
    <row r="62" spans="1:29" x14ac:dyDescent="0.2">
      <c r="A62" s="17" t="s">
        <v>86</v>
      </c>
      <c r="B62" s="18" t="s">
        <v>0</v>
      </c>
      <c r="C62" s="3">
        <v>39</v>
      </c>
      <c r="D62" s="2">
        <v>0.94700000000000006</v>
      </c>
      <c r="E62" s="2">
        <v>0.95279902383857629</v>
      </c>
      <c r="F62" s="2">
        <v>0.96019338230677465</v>
      </c>
      <c r="G62" s="2">
        <v>0.75900000000000001</v>
      </c>
      <c r="H62" s="2">
        <v>0.83440309366715171</v>
      </c>
      <c r="I62" s="2">
        <v>0.89222952068640948</v>
      </c>
      <c r="J62" s="2">
        <v>1.6669999999999998</v>
      </c>
      <c r="K62" s="2">
        <v>1.7051523154528727</v>
      </c>
      <c r="L62" s="2">
        <v>1.6322476927217955</v>
      </c>
      <c r="M62" s="4">
        <v>168.68</v>
      </c>
      <c r="N62" s="4">
        <v>159.91227727648356</v>
      </c>
      <c r="O62" s="4">
        <v>139.94057672281812</v>
      </c>
      <c r="P62" s="4">
        <v>76.819999999999993</v>
      </c>
      <c r="Q62" s="4">
        <v>78.251835724962277</v>
      </c>
      <c r="R62" s="4">
        <v>76.495199993681979</v>
      </c>
      <c r="S62" s="4">
        <v>91.86</v>
      </c>
      <c r="T62" s="4">
        <v>81.660441551521288</v>
      </c>
      <c r="U62" s="4">
        <v>63.445376729136136</v>
      </c>
      <c r="V62" s="4">
        <v>128.03</v>
      </c>
      <c r="W62" s="4">
        <v>133.43129887485725</v>
      </c>
      <c r="X62" s="4">
        <v>124.85911369397971</v>
      </c>
      <c r="Y62" s="5">
        <v>2520</v>
      </c>
      <c r="Z62" s="5">
        <v>2592</v>
      </c>
      <c r="AA62" s="5">
        <v>2616</v>
      </c>
      <c r="AB62" s="3">
        <v>13</v>
      </c>
      <c r="AC62" s="11">
        <v>0.53386666666666671</v>
      </c>
    </row>
    <row r="63" spans="1:29" x14ac:dyDescent="0.2">
      <c r="A63" s="6" t="s">
        <v>71</v>
      </c>
      <c r="B63" s="19" t="s">
        <v>0</v>
      </c>
      <c r="C63" s="3">
        <v>50</v>
      </c>
      <c r="D63" s="2">
        <v>0.96499999999999997</v>
      </c>
      <c r="E63" s="2">
        <v>0.80417646245332597</v>
      </c>
      <c r="F63" s="2">
        <v>0.84782018057181074</v>
      </c>
      <c r="G63" s="2">
        <v>0.873</v>
      </c>
      <c r="H63" s="2">
        <v>0.7073912511007564</v>
      </c>
      <c r="I63" s="2">
        <v>1.0366093667250227</v>
      </c>
      <c r="J63" s="2">
        <v>1.175</v>
      </c>
      <c r="K63" s="2">
        <v>0.96059505362662767</v>
      </c>
      <c r="L63" s="2">
        <v>1.2792055924737336</v>
      </c>
      <c r="M63" s="4">
        <v>99.93</v>
      </c>
      <c r="N63" s="4">
        <v>114.32005856242057</v>
      </c>
      <c r="O63" s="4">
        <v>91.863849117436502</v>
      </c>
      <c r="P63" s="4">
        <v>74.3</v>
      </c>
      <c r="Q63" s="4">
        <v>84.186368592124026</v>
      </c>
      <c r="R63" s="4">
        <v>74.442237447069502</v>
      </c>
      <c r="S63" s="4">
        <v>25.63</v>
      </c>
      <c r="T63" s="4">
        <v>30.133689970296551</v>
      </c>
      <c r="U63" s="4">
        <v>17.421611670367007</v>
      </c>
      <c r="V63" s="4">
        <v>87.28</v>
      </c>
      <c r="W63" s="4">
        <v>80.869009252382426</v>
      </c>
      <c r="X63" s="4">
        <v>95.226926458548903</v>
      </c>
      <c r="Y63" s="5">
        <v>1400</v>
      </c>
      <c r="Z63" s="5">
        <v>1440</v>
      </c>
      <c r="AA63" s="5">
        <v>1670</v>
      </c>
      <c r="AB63" s="3">
        <v>3</v>
      </c>
      <c r="AC63" s="12"/>
    </row>
    <row r="64" spans="1:29" x14ac:dyDescent="0.2">
      <c r="A64" s="17" t="s">
        <v>72</v>
      </c>
      <c r="B64" s="18" t="s">
        <v>0</v>
      </c>
      <c r="C64" s="3">
        <v>44</v>
      </c>
      <c r="D64" s="2">
        <v>0.97599999999999998</v>
      </c>
      <c r="E64" s="2">
        <v>0.97394646170156374</v>
      </c>
      <c r="F64" s="2">
        <v>0.90265867179545201</v>
      </c>
      <c r="G64" s="2">
        <v>1.071</v>
      </c>
      <c r="H64" s="2">
        <v>0.68276937031634</v>
      </c>
      <c r="I64" s="2">
        <v>0.65080414967406031</v>
      </c>
      <c r="J64" s="2">
        <v>1.89</v>
      </c>
      <c r="K64" s="2">
        <v>1.2777934390263332</v>
      </c>
      <c r="L64" s="2">
        <v>1.1291631123848567</v>
      </c>
      <c r="M64" s="4">
        <v>94.87</v>
      </c>
      <c r="N64" s="4">
        <v>145.76200561027895</v>
      </c>
      <c r="O64" s="4">
        <v>133.4593400555276</v>
      </c>
      <c r="P64" s="4">
        <v>53.76</v>
      </c>
      <c r="Q64" s="4">
        <v>77.885697129898915</v>
      </c>
      <c r="R64" s="4">
        <v>76.920589566067491</v>
      </c>
      <c r="S64" s="4">
        <v>41.11</v>
      </c>
      <c r="T64" s="4">
        <v>67.876308480380018</v>
      </c>
      <c r="U64" s="4">
        <v>56.538750489460114</v>
      </c>
      <c r="V64" s="4">
        <v>101.6</v>
      </c>
      <c r="W64" s="4">
        <v>99.521832786576951</v>
      </c>
      <c r="X64" s="4">
        <v>86.855892320898903</v>
      </c>
      <c r="Y64" s="5">
        <v>1365</v>
      </c>
      <c r="Z64" s="5">
        <v>1404</v>
      </c>
      <c r="AA64" s="5">
        <v>1430</v>
      </c>
      <c r="AB64" s="3">
        <v>17</v>
      </c>
      <c r="AC64" s="11">
        <v>0.64029850746268657</v>
      </c>
    </row>
    <row r="65" spans="1:29" x14ac:dyDescent="0.2">
      <c r="A65" s="6" t="s">
        <v>73</v>
      </c>
      <c r="B65" s="19" t="s">
        <v>0</v>
      </c>
      <c r="C65" s="3">
        <v>40</v>
      </c>
      <c r="D65" s="2">
        <v>0.90799999999999992</v>
      </c>
      <c r="E65" s="2">
        <v>0.87126696832579187</v>
      </c>
      <c r="F65" s="2">
        <v>0.85392502551730542</v>
      </c>
      <c r="G65" s="2">
        <v>0.72199999999999998</v>
      </c>
      <c r="H65" s="2">
        <v>0.7898325794602471</v>
      </c>
      <c r="I65" s="2">
        <v>0.60708243157373043</v>
      </c>
      <c r="J65" s="2">
        <v>1.63</v>
      </c>
      <c r="K65" s="2">
        <v>1.9326811920535951</v>
      </c>
      <c r="L65" s="2">
        <v>2.2090885449056432</v>
      </c>
      <c r="M65" s="4">
        <v>137.63999999999999</v>
      </c>
      <c r="N65" s="4">
        <v>128.06425566976441</v>
      </c>
      <c r="O65" s="4">
        <v>149.9999067815491</v>
      </c>
      <c r="P65" s="4">
        <v>60.98</v>
      </c>
      <c r="Q65" s="4">
        <v>52.336268293079989</v>
      </c>
      <c r="R65" s="4">
        <v>41.221665086613925</v>
      </c>
      <c r="S65" s="4">
        <v>76.66</v>
      </c>
      <c r="T65" s="4">
        <v>75.727987376684425</v>
      </c>
      <c r="U65" s="4">
        <v>108.77824169493516</v>
      </c>
      <c r="V65" s="4">
        <v>99.41</v>
      </c>
      <c r="W65" s="4">
        <v>101.1493213923066</v>
      </c>
      <c r="X65" s="4">
        <v>91.062308144775713</v>
      </c>
      <c r="Y65" s="5">
        <v>1395</v>
      </c>
      <c r="Z65" s="5">
        <v>1423</v>
      </c>
      <c r="AA65" s="5">
        <v>1446</v>
      </c>
      <c r="AB65" s="3">
        <v>16</v>
      </c>
      <c r="AC65" s="11">
        <v>0.76058139534883717</v>
      </c>
    </row>
    <row r="66" spans="1:29" x14ac:dyDescent="0.2">
      <c r="A66" s="17" t="s">
        <v>74</v>
      </c>
      <c r="B66" s="18" t="s">
        <v>1</v>
      </c>
      <c r="C66" s="3">
        <v>35</v>
      </c>
      <c r="D66" s="2">
        <v>0.89900000000000002</v>
      </c>
      <c r="E66" s="2">
        <v>0.94391983695652171</v>
      </c>
      <c r="F66" s="2">
        <v>0.97643806765828611</v>
      </c>
      <c r="G66" s="2">
        <v>0.77500000000000002</v>
      </c>
      <c r="H66" s="2">
        <v>1</v>
      </c>
      <c r="I66" s="2">
        <v>0.89091195092217546</v>
      </c>
      <c r="J66" s="2">
        <v>2.5980000000000003</v>
      </c>
      <c r="K66" s="2">
        <v>2.1117961420509195</v>
      </c>
      <c r="L66" s="2">
        <v>1.4278484860842839</v>
      </c>
      <c r="M66" s="4">
        <v>221.93</v>
      </c>
      <c r="N66" s="4">
        <v>164.36206197681202</v>
      </c>
      <c r="O66" s="4">
        <v>149.99960096614771</v>
      </c>
      <c r="P66" s="4">
        <v>66.17</v>
      </c>
      <c r="Q66" s="4">
        <v>77.83045849169325</v>
      </c>
      <c r="R66" s="4">
        <v>93.592869577346818</v>
      </c>
      <c r="S66" s="4">
        <v>155.76</v>
      </c>
      <c r="T66" s="4">
        <v>86.531603485118751</v>
      </c>
      <c r="U66" s="4">
        <v>56.406731388800893</v>
      </c>
      <c r="V66" s="4">
        <v>171.93</v>
      </c>
      <c r="W66" s="4">
        <v>164.36206197681202</v>
      </c>
      <c r="X66" s="4">
        <v>133.63643713429849</v>
      </c>
      <c r="Y66" s="5">
        <v>2079</v>
      </c>
      <c r="Z66" s="5">
        <v>2138</v>
      </c>
      <c r="AA66" s="5">
        <v>2178</v>
      </c>
      <c r="AB66" s="3">
        <v>14</v>
      </c>
      <c r="AC66" s="12"/>
    </row>
    <row r="67" spans="1:29" x14ac:dyDescent="0.55000000000000004">
      <c r="A67" s="34" t="s">
        <v>15</v>
      </c>
      <c r="B67" s="35"/>
      <c r="C67" s="25">
        <f>AVERAGE(C4:C66)</f>
        <v>42.539682539682538</v>
      </c>
      <c r="D67" s="24">
        <f t="shared" ref="D67:AC67" si="0">AVERAGE(D4:D66)</f>
        <v>0.92723809523809519</v>
      </c>
      <c r="E67" s="24">
        <f t="shared" si="0"/>
        <v>0.9349950200571765</v>
      </c>
      <c r="F67" s="24">
        <f t="shared" si="0"/>
        <v>0.94510398549766383</v>
      </c>
      <c r="G67" s="24">
        <f t="shared" si="0"/>
        <v>0.84604761904761894</v>
      </c>
      <c r="H67" s="24">
        <f t="shared" si="0"/>
        <v>0.89896469357765352</v>
      </c>
      <c r="I67" s="24">
        <f t="shared" si="0"/>
        <v>0.91295568608892375</v>
      </c>
      <c r="J67" s="24">
        <f t="shared" si="0"/>
        <v>1.7010952380952382</v>
      </c>
      <c r="K67" s="24">
        <f t="shared" si="0"/>
        <v>1.6392574929697024</v>
      </c>
      <c r="L67" s="24">
        <f t="shared" si="0"/>
        <v>1.6174344591314469</v>
      </c>
      <c r="M67" s="26">
        <f t="shared" si="0"/>
        <v>153.70238095238096</v>
      </c>
      <c r="N67" s="26">
        <f t="shared" si="0"/>
        <v>145.27830813811673</v>
      </c>
      <c r="O67" s="26">
        <f t="shared" si="0"/>
        <v>140.59763983541185</v>
      </c>
      <c r="P67" s="26">
        <f t="shared" si="0"/>
        <v>76.276349206349209</v>
      </c>
      <c r="Q67" s="26">
        <f t="shared" si="0"/>
        <v>80.677748057855624</v>
      </c>
      <c r="R67" s="26">
        <f t="shared" si="0"/>
        <v>79.724258549337407</v>
      </c>
      <c r="S67" s="26">
        <f t="shared" si="0"/>
        <v>77.426031746031768</v>
      </c>
      <c r="T67" s="26">
        <f t="shared" si="0"/>
        <v>64.60056008026109</v>
      </c>
      <c r="U67" s="26">
        <f t="shared" si="0"/>
        <v>60.873381286074434</v>
      </c>
      <c r="V67" s="26">
        <f t="shared" si="0"/>
        <v>124.85365079365079</v>
      </c>
      <c r="W67" s="26">
        <f t="shared" si="0"/>
        <v>128.50134748333988</v>
      </c>
      <c r="X67" s="26">
        <f t="shared" si="0"/>
        <v>125.75005937458069</v>
      </c>
      <c r="Y67" s="27">
        <f t="shared" si="0"/>
        <v>2072.5714285714284</v>
      </c>
      <c r="Z67" s="27">
        <f t="shared" si="0"/>
        <v>2210.7777777777778</v>
      </c>
      <c r="AA67" s="27">
        <f t="shared" si="0"/>
        <v>2342.6984126984125</v>
      </c>
      <c r="AB67" s="25">
        <f t="shared" si="0"/>
        <v>11.444444444444445</v>
      </c>
      <c r="AC67" s="24">
        <f t="shared" si="0"/>
        <v>0.65296524380770193</v>
      </c>
    </row>
    <row r="70" spans="1:29" x14ac:dyDescent="0.55000000000000004">
      <c r="A70" s="1" t="s">
        <v>87</v>
      </c>
    </row>
    <row r="71" spans="1:29" x14ac:dyDescent="0.55000000000000004">
      <c r="A71" s="1"/>
    </row>
    <row r="72" spans="1:29" x14ac:dyDescent="0.55000000000000004">
      <c r="A72" s="1" t="s">
        <v>76</v>
      </c>
    </row>
    <row r="73" spans="1:29" x14ac:dyDescent="0.55000000000000004">
      <c r="A73" s="1"/>
    </row>
    <row r="74" spans="1:29" x14ac:dyDescent="0.55000000000000004">
      <c r="A74" s="1" t="s">
        <v>88</v>
      </c>
    </row>
    <row r="75" spans="1:29" x14ac:dyDescent="0.55000000000000004">
      <c r="A75" s="1"/>
    </row>
    <row r="76" spans="1:29" x14ac:dyDescent="0.55000000000000004">
      <c r="A76" s="1" t="s">
        <v>77</v>
      </c>
    </row>
    <row r="77" spans="1:29" x14ac:dyDescent="0.55000000000000004">
      <c r="A77" s="1"/>
    </row>
    <row r="78" spans="1:29" x14ac:dyDescent="0.55000000000000004">
      <c r="A78" s="1" t="s">
        <v>78</v>
      </c>
    </row>
    <row r="79" spans="1:29" x14ac:dyDescent="0.55000000000000004">
      <c r="A79" s="1"/>
    </row>
    <row r="80" spans="1:29" x14ac:dyDescent="0.55000000000000004">
      <c r="A80" s="1" t="s">
        <v>79</v>
      </c>
    </row>
  </sheetData>
  <mergeCells count="8">
    <mergeCell ref="S2:U2"/>
    <mergeCell ref="V2:X2"/>
    <mergeCell ref="Y2:AA2"/>
    <mergeCell ref="D2:F2"/>
    <mergeCell ref="G2:I2"/>
    <mergeCell ref="J2:L2"/>
    <mergeCell ref="M2:O2"/>
    <mergeCell ref="P2:R2"/>
  </mergeCells>
  <phoneticPr fontId="11"/>
  <conditionalFormatting sqref="B2:B3">
    <cfRule type="containsErrors" dxfId="75" priority="103">
      <formula>ISERROR(B2)</formula>
    </cfRule>
  </conditionalFormatting>
  <conditionalFormatting sqref="A2:B3">
    <cfRule type="containsErrors" dxfId="74" priority="102">
      <formula>ISERROR(A2)</formula>
    </cfRule>
  </conditionalFormatting>
  <conditionalFormatting sqref="AB3:AC3 C2:C3 C4:AB66 AC64:AC65 AC61:AC62 AC59 AC55:AC57 AC51:AC52 AC49 AC44 AC37 AC32 AC30 AC28 AC23:AC26 AC20:AC21 AC11 AC6:AC8 C67:AC67">
    <cfRule type="containsErrors" dxfId="44" priority="71">
      <formula>ISERROR(C2)</formula>
    </cfRule>
  </conditionalFormatting>
  <conditionalFormatting sqref="D3:AA3">
    <cfRule type="containsErrors" dxfId="35" priority="62">
      <formula>ISERROR(D3)</formula>
    </cfRule>
  </conditionalFormatting>
  <conditionalFormatting sqref="D3:AA3">
    <cfRule type="containsErrors" dxfId="34" priority="61">
      <formula>ISERROR(D3)</formula>
    </cfRule>
  </conditionalFormatting>
  <conditionalFormatting sqref="D2 G2 J2 M2 P2 S2 V2 Y2 AB2:AC2">
    <cfRule type="containsErrors" dxfId="11" priority="12">
      <formula>ISERROR(D2)</formula>
    </cfRule>
  </conditionalFormatting>
  <conditionalFormatting sqref="D2 G2 J2 M2 P2 S2 V2 Y2 AB2:AC2">
    <cfRule type="containsErrors" dxfId="10" priority="11">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2024-06-03T08:07:25Z</dcterms:modified>
</cp:coreProperties>
</file>