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C671AC1E-3F0E-4CB0-A112-4760604F0A12}"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0" l="1"/>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C27" i="10"/>
</calcChain>
</file>

<file path=xl/sharedStrings.xml><?xml version="1.0" encoding="utf-8"?>
<sst xmlns="http://schemas.openxmlformats.org/spreadsheetml/2006/main" count="92" uniqueCount="49">
  <si>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</si>
  <si>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</si>
  <si>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</si>
  <si>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</si>
  <si>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</si>
  <si>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</si>
  <si>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</si>
  <si>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</si>
  <si>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</si>
  <si>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</si>
  <si>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</si>
  <si>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</si>
  <si>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</si>
  <si>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</si>
  <si>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</si>
  <si>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Bd2【3万人以上：50人/ha未満：30年未満】</t>
    <rPh sb="5" eb="7">
      <t>マンニン</t>
    </rPh>
    <rPh sb="7" eb="9">
      <t>イジョウ</t>
    </rPh>
    <rPh sb="12" eb="13">
      <t>ニン</t>
    </rPh>
    <rPh sb="16" eb="18">
      <t>ミマン</t>
    </rPh>
    <rPh sb="21" eb="22">
      <t>ネン</t>
    </rPh>
    <rPh sb="22" eb="24">
      <t>ミマン</t>
    </rPh>
    <phoneticPr fontId="11"/>
  </si>
  <si>
    <t>04 宮城県 東松島市</t>
  </si>
  <si>
    <t>15 新潟県 新発田市</t>
  </si>
  <si>
    <t>17 石川県 野々市市</t>
  </si>
  <si>
    <t>19 山梨県 南アルプス市</t>
  </si>
  <si>
    <t>19 山梨県 甲斐市</t>
  </si>
  <si>
    <t>20 長野県 千曲市</t>
  </si>
  <si>
    <t>20 長野県 安曇野市</t>
  </si>
  <si>
    <t>21 岐阜県 羽島市</t>
  </si>
  <si>
    <t>21 岐阜県 美濃加茂市</t>
  </si>
  <si>
    <t>21 岐阜県 可児市</t>
  </si>
  <si>
    <t>22 静岡県 掛川市</t>
  </si>
  <si>
    <t>23 愛知県 碧南市</t>
  </si>
  <si>
    <t>23 愛知県 常滑市</t>
  </si>
  <si>
    <t>24 三重県 伊勢市</t>
  </si>
  <si>
    <t>24 三重県 松阪市</t>
  </si>
  <si>
    <t>24 三重県 名張市</t>
  </si>
  <si>
    <t>24 三重県 亀山市</t>
  </si>
  <si>
    <t>34 広島県 三原市</t>
  </si>
  <si>
    <t>40 福岡県 中間市</t>
  </si>
  <si>
    <t>40 福岡県 宇美町</t>
  </si>
  <si>
    <t>07 福島県 白河市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</si>
  <si>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</si>
  <si>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</si>
  <si>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</si>
  <si>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</si>
  <si>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</si>
  <si>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</si>
  <si>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</si>
  <si>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30 和歌山 橋本市</t>
  </si>
  <si>
    <t>46 鹿児島 霧島市</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</si>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</sst>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40"/>
  <sheetViews>
    <sheetView tabSelected="1" zoomScale="60" zoomScaleNormal="60" workbookViewId="0">
      <pane ySplit="1" topLeftCell="A2" activePane="bottomLeft" state="frozen"/>
      <selection pane="bottomLeft" activeCell="P37" sqref="P37"/>
    </sheetView>
  </sheetViews>
  <sheetFormatPr defaultRowHeight="18" x14ac:dyDescent="0.55000000000000004"/>
  <cols>
    <col min="1" max="1" width="24.33203125" customWidth="1"/>
    <col min="4" max="29" width="10.25" customWidth="1"/>
  </cols>
  <sheetData>
    <row r="1" spans="1:29" x14ac:dyDescent="0.55000000000000004">
      <c r="A1" s="7" t="s">
        <v>48</v>
      </c>
    </row>
    <row r="2" spans="1:29" ht="39" x14ac:dyDescent="0.55000000000000004">
      <c r="A2" s="10" t="s">
        <v>15</v>
      </c>
      <c r="B2" s="22" t="s">
        <v>1</v>
      </c>
      <c r="C2" s="23" t="s">
        <v>2</v>
      </c>
      <c r="D2" s="28" t="s">
        <v>3</v>
      </c>
      <c r="E2" s="29"/>
      <c r="F2" s="30"/>
      <c r="G2" s="28" t="s">
        <v>4</v>
      </c>
      <c r="H2" s="29"/>
      <c r="I2" s="30"/>
      <c r="J2" s="28" t="s">
        <v>5</v>
      </c>
      <c r="K2" s="29"/>
      <c r="L2" s="30"/>
      <c r="M2" s="28" t="s">
        <v>6</v>
      </c>
      <c r="N2" s="29"/>
      <c r="O2" s="30"/>
      <c r="P2" s="28" t="s">
        <v>7</v>
      </c>
      <c r="Q2" s="29"/>
      <c r="R2" s="30"/>
      <c r="S2" s="28" t="s">
        <v>8</v>
      </c>
      <c r="T2" s="29"/>
      <c r="U2" s="30"/>
      <c r="V2" s="28" t="s">
        <v>9</v>
      </c>
      <c r="W2" s="29"/>
      <c r="X2" s="30"/>
      <c r="Y2" s="31" t="s">
        <v>10</v>
      </c>
      <c r="Z2" s="32"/>
      <c r="AA2" s="33"/>
      <c r="AB2" s="15" t="s">
        <v>11</v>
      </c>
      <c r="AC2" s="16" t="s">
        <v>12</v>
      </c>
    </row>
    <row r="3" spans="1:29" x14ac:dyDescent="0.55000000000000004">
      <c r="A3" s="8" t="s">
        <v>13</v>
      </c>
      <c r="B3" s="20"/>
      <c r="C3" s="21"/>
      <c r="D3" s="9" t="s">
        <v>41</v>
      </c>
      <c r="E3" s="9" t="s">
        <v>42</v>
      </c>
      <c r="F3" s="9" t="s">
        <v>43</v>
      </c>
      <c r="G3" s="9" t="s">
        <v>41</v>
      </c>
      <c r="H3" s="9" t="s">
        <v>42</v>
      </c>
      <c r="I3" s="9" t="s">
        <v>43</v>
      </c>
      <c r="J3" s="9" t="s">
        <v>41</v>
      </c>
      <c r="K3" s="9" t="s">
        <v>42</v>
      </c>
      <c r="L3" s="9" t="s">
        <v>43</v>
      </c>
      <c r="M3" s="9" t="s">
        <v>41</v>
      </c>
      <c r="N3" s="9" t="s">
        <v>42</v>
      </c>
      <c r="O3" s="9" t="s">
        <v>43</v>
      </c>
      <c r="P3" s="9" t="s">
        <v>41</v>
      </c>
      <c r="Q3" s="9" t="s">
        <v>42</v>
      </c>
      <c r="R3" s="9" t="s">
        <v>43</v>
      </c>
      <c r="S3" s="9" t="s">
        <v>41</v>
      </c>
      <c r="T3" s="9" t="s">
        <v>42</v>
      </c>
      <c r="U3" s="9" t="s">
        <v>43</v>
      </c>
      <c r="V3" s="9" t="s">
        <v>41</v>
      </c>
      <c r="W3" s="9" t="s">
        <v>42</v>
      </c>
      <c r="X3" s="9" t="s">
        <v>43</v>
      </c>
      <c r="Y3" s="9" t="s">
        <v>41</v>
      </c>
      <c r="Z3" s="9" t="s">
        <v>42</v>
      </c>
      <c r="AA3" s="9" t="s">
        <v>43</v>
      </c>
      <c r="AB3" s="13"/>
      <c r="AC3" s="14"/>
    </row>
    <row r="4" spans="1:29" x14ac:dyDescent="0.2">
      <c r="A4" s="17" t="s">
        <v>16</v>
      </c>
      <c r="B4" s="18" t="s">
        <v>0</v>
      </c>
      <c r="C4" s="3">
        <v>30</v>
      </c>
      <c r="D4" s="2">
        <v>0.748</v>
      </c>
      <c r="E4" s="2">
        <v>0.8350383221627169</v>
      </c>
      <c r="F4" s="2">
        <v>0.91192478970806534</v>
      </c>
      <c r="G4" s="2">
        <v>0.81099999999999994</v>
      </c>
      <c r="H4" s="2">
        <v>0.88360519411706262</v>
      </c>
      <c r="I4" s="2">
        <v>1.1018057438402928</v>
      </c>
      <c r="J4" s="2">
        <v>0.82599999999999996</v>
      </c>
      <c r="K4" s="2">
        <v>1.6713693610298135</v>
      </c>
      <c r="L4" s="2">
        <v>1.5604914724212116</v>
      </c>
      <c r="M4" s="4">
        <v>215.91</v>
      </c>
      <c r="N4" s="4">
        <v>208.36826660072953</v>
      </c>
      <c r="O4" s="4">
        <v>166.17411223103738</v>
      </c>
      <c r="P4" s="4">
        <v>212</v>
      </c>
      <c r="Q4" s="4">
        <v>110.1583449777558</v>
      </c>
      <c r="R4" s="4">
        <v>117.32944048046548</v>
      </c>
      <c r="S4" s="4">
        <v>3.9</v>
      </c>
      <c r="T4" s="4">
        <v>98.209921622973724</v>
      </c>
      <c r="U4" s="4">
        <v>48.844671750571919</v>
      </c>
      <c r="V4" s="4">
        <v>175.14</v>
      </c>
      <c r="W4" s="4">
        <v>184.11528265757349</v>
      </c>
      <c r="X4" s="4">
        <v>183.09159133371847</v>
      </c>
      <c r="Y4" s="5">
        <v>3150</v>
      </c>
      <c r="Z4" s="5">
        <v>3506</v>
      </c>
      <c r="AA4" s="5">
        <v>3575</v>
      </c>
      <c r="AB4" s="3">
        <v>4</v>
      </c>
      <c r="AC4" s="12"/>
    </row>
    <row r="5" spans="1:29" x14ac:dyDescent="0.2">
      <c r="A5" s="6" t="s">
        <v>36</v>
      </c>
      <c r="B5" s="19" t="s">
        <v>0</v>
      </c>
      <c r="C5" s="3">
        <v>29</v>
      </c>
      <c r="D5" s="2">
        <v>0.90799999999999992</v>
      </c>
      <c r="E5" s="2">
        <v>0.89970994710800201</v>
      </c>
      <c r="F5" s="2">
        <v>0.95095039708371309</v>
      </c>
      <c r="G5" s="2">
        <v>0.626</v>
      </c>
      <c r="H5" s="2">
        <v>0.73178062411423372</v>
      </c>
      <c r="I5" s="2">
        <v>0.78185023898871076</v>
      </c>
      <c r="J5" s="2">
        <v>0.88300000000000001</v>
      </c>
      <c r="K5" s="2">
        <v>0.8937854632706117</v>
      </c>
      <c r="L5" s="2">
        <v>0.8543441519625341</v>
      </c>
      <c r="M5" s="4">
        <v>248.98</v>
      </c>
      <c r="N5" s="4">
        <v>217.57638474624525</v>
      </c>
      <c r="O5" s="4">
        <v>191.97428470942802</v>
      </c>
      <c r="P5" s="4">
        <v>176.67</v>
      </c>
      <c r="Q5" s="4">
        <v>178.13914990237367</v>
      </c>
      <c r="R5" s="4">
        <v>175.68463485700232</v>
      </c>
      <c r="S5" s="4">
        <v>72.31</v>
      </c>
      <c r="T5" s="4">
        <v>39.437234843871572</v>
      </c>
      <c r="U5" s="4">
        <v>16.289649852425693</v>
      </c>
      <c r="V5" s="4">
        <v>155.96</v>
      </c>
      <c r="W5" s="4">
        <v>159.21818262212599</v>
      </c>
      <c r="X5" s="4">
        <v>150.0951403797531</v>
      </c>
      <c r="Y5" s="5">
        <v>2709</v>
      </c>
      <c r="Z5" s="5">
        <v>2786</v>
      </c>
      <c r="AA5" s="5">
        <v>2838</v>
      </c>
      <c r="AB5" s="3">
        <v>15</v>
      </c>
      <c r="AC5" s="11">
        <v>0.72606060606060607</v>
      </c>
    </row>
    <row r="6" spans="1:29" x14ac:dyDescent="0.2">
      <c r="A6" s="17" t="s">
        <v>17</v>
      </c>
      <c r="B6" s="18" t="s">
        <v>0</v>
      </c>
      <c r="C6" s="3">
        <v>21</v>
      </c>
      <c r="D6" s="2">
        <v>0.57499999999999996</v>
      </c>
      <c r="E6" s="2">
        <v>0.58933649819737111</v>
      </c>
      <c r="F6" s="2">
        <v>0.63547115309547975</v>
      </c>
      <c r="G6" s="2">
        <v>0.97199999999999998</v>
      </c>
      <c r="H6" s="2">
        <v>0.80089693641384896</v>
      </c>
      <c r="I6" s="2">
        <v>1.0439744117421361</v>
      </c>
      <c r="J6" s="2">
        <v>1.7409999999999999</v>
      </c>
      <c r="K6" s="2">
        <v>1.8688799514728895</v>
      </c>
      <c r="L6" s="2">
        <v>1.6329165857395069</v>
      </c>
      <c r="M6" s="4">
        <v>186.85</v>
      </c>
      <c r="N6" s="4">
        <v>236.01817592661575</v>
      </c>
      <c r="O6" s="4">
        <v>165.54943004070742</v>
      </c>
      <c r="P6" s="4">
        <v>104.3</v>
      </c>
      <c r="Q6" s="4">
        <v>101.14412854000454</v>
      </c>
      <c r="R6" s="4">
        <v>105.84090476533642</v>
      </c>
      <c r="S6" s="4">
        <v>82.56</v>
      </c>
      <c r="T6" s="4">
        <v>134.87404738661121</v>
      </c>
      <c r="U6" s="4">
        <v>59.708525275370995</v>
      </c>
      <c r="V6" s="4">
        <v>181.61</v>
      </c>
      <c r="W6" s="4">
        <v>189.0262340376114</v>
      </c>
      <c r="X6" s="4">
        <v>172.82936884099345</v>
      </c>
      <c r="Y6" s="5">
        <v>3024</v>
      </c>
      <c r="Z6" s="5">
        <v>3110</v>
      </c>
      <c r="AA6" s="5">
        <v>3168</v>
      </c>
      <c r="AB6" s="3">
        <v>22</v>
      </c>
      <c r="AC6" s="12"/>
    </row>
    <row r="7" spans="1:29" x14ac:dyDescent="0.2">
      <c r="A7" s="6" t="s">
        <v>18</v>
      </c>
      <c r="B7" s="19" t="s">
        <v>0</v>
      </c>
      <c r="C7" s="3">
        <v>29</v>
      </c>
      <c r="D7" s="2">
        <v>0.87400000000000011</v>
      </c>
      <c r="E7" s="2">
        <v>0.8722493278900727</v>
      </c>
      <c r="F7" s="2">
        <v>0.8662735541955765</v>
      </c>
      <c r="G7" s="2">
        <v>0.77400000000000002</v>
      </c>
      <c r="H7" s="2">
        <v>0.83989176697383017</v>
      </c>
      <c r="I7" s="2">
        <v>0.90769535653082356</v>
      </c>
      <c r="J7" s="2">
        <v>1.829</v>
      </c>
      <c r="K7" s="2">
        <v>2.1300059491202958</v>
      </c>
      <c r="L7" s="2">
        <v>2.488447901716877</v>
      </c>
      <c r="M7" s="4">
        <v>168.97</v>
      </c>
      <c r="N7" s="4">
        <v>150.00005225845359</v>
      </c>
      <c r="O7" s="4">
        <v>149.99996563448704</v>
      </c>
      <c r="P7" s="4">
        <v>71.510000000000005</v>
      </c>
      <c r="Q7" s="4">
        <v>59.147162940813118</v>
      </c>
      <c r="R7" s="4">
        <v>54.714535993407317</v>
      </c>
      <c r="S7" s="4">
        <v>97.46</v>
      </c>
      <c r="T7" s="4">
        <v>90.852889317640475</v>
      </c>
      <c r="U7" s="4">
        <v>95.285429641079716</v>
      </c>
      <c r="V7" s="4">
        <v>130.78</v>
      </c>
      <c r="W7" s="4">
        <v>125.98380893751944</v>
      </c>
      <c r="X7" s="4">
        <v>136.15427228620698</v>
      </c>
      <c r="Y7" s="5">
        <v>2310</v>
      </c>
      <c r="Z7" s="5">
        <v>2376</v>
      </c>
      <c r="AA7" s="5">
        <v>2827</v>
      </c>
      <c r="AB7" s="3">
        <v>1</v>
      </c>
      <c r="AC7" s="12"/>
    </row>
    <row r="8" spans="1:29" x14ac:dyDescent="0.2">
      <c r="A8" s="17" t="s">
        <v>19</v>
      </c>
      <c r="B8" s="18" t="s">
        <v>0</v>
      </c>
      <c r="C8" s="3">
        <v>30</v>
      </c>
      <c r="D8" s="2">
        <v>0.76900000000000002</v>
      </c>
      <c r="E8" s="2">
        <v>0.86731590337486109</v>
      </c>
      <c r="F8" s="2">
        <v>0.87565480435798426</v>
      </c>
      <c r="G8" s="2">
        <v>0.38200000000000001</v>
      </c>
      <c r="H8" s="2">
        <v>0.45046259615238365</v>
      </c>
      <c r="I8" s="2">
        <v>0.57130799824744338</v>
      </c>
      <c r="J8" s="2">
        <v>0.83499999999999996</v>
      </c>
      <c r="K8" s="2">
        <v>0.94557998862198278</v>
      </c>
      <c r="L8" s="2">
        <v>0.68415122964071673</v>
      </c>
      <c r="M8" s="4">
        <v>231.42</v>
      </c>
      <c r="N8" s="4">
        <v>206.83456889552153</v>
      </c>
      <c r="O8" s="4">
        <v>150.4413700354813</v>
      </c>
      <c r="P8" s="4">
        <v>105.69</v>
      </c>
      <c r="Q8" s="4">
        <v>98.533427102784231</v>
      </c>
      <c r="R8" s="4">
        <v>125.62771832436763</v>
      </c>
      <c r="S8" s="4">
        <v>125.73</v>
      </c>
      <c r="T8" s="4">
        <v>108.3011417927373</v>
      </c>
      <c r="U8" s="4">
        <v>24.813651711113653</v>
      </c>
      <c r="V8" s="4">
        <v>88.3</v>
      </c>
      <c r="W8" s="4">
        <v>93.171236878735684</v>
      </c>
      <c r="X8" s="4">
        <v>85.948357968573717</v>
      </c>
      <c r="Y8" s="5">
        <v>1620</v>
      </c>
      <c r="Z8" s="5">
        <v>1670</v>
      </c>
      <c r="AA8" s="5">
        <v>1700</v>
      </c>
      <c r="AB8" s="3">
        <v>20</v>
      </c>
      <c r="AC8" s="12"/>
    </row>
    <row r="9" spans="1:29" x14ac:dyDescent="0.2">
      <c r="A9" s="6" t="s">
        <v>20</v>
      </c>
      <c r="B9" s="19" t="s">
        <v>0</v>
      </c>
      <c r="C9" s="3">
        <v>30</v>
      </c>
      <c r="D9" s="2">
        <v>0.96099999999999997</v>
      </c>
      <c r="E9" s="2">
        <v>0.85691505563220038</v>
      </c>
      <c r="F9" s="2">
        <v>0.87788927914366954</v>
      </c>
      <c r="G9" s="2">
        <v>0.51</v>
      </c>
      <c r="H9" s="2">
        <v>0.65296039263906624</v>
      </c>
      <c r="I9" s="2">
        <v>0.62091396719822833</v>
      </c>
      <c r="J9" s="2">
        <v>1.016</v>
      </c>
      <c r="K9" s="2">
        <v>0.97523455610550724</v>
      </c>
      <c r="L9" s="2">
        <v>0.98275104162684912</v>
      </c>
      <c r="M9" s="4">
        <v>192.84</v>
      </c>
      <c r="N9" s="4">
        <v>150.00001966341736</v>
      </c>
      <c r="O9" s="4">
        <v>150.00013584901558</v>
      </c>
      <c r="P9" s="4">
        <v>96.77</v>
      </c>
      <c r="Q9" s="4">
        <v>100.4312973962096</v>
      </c>
      <c r="R9" s="4">
        <v>94.771895917918215</v>
      </c>
      <c r="S9" s="4">
        <v>96.06</v>
      </c>
      <c r="T9" s="4">
        <v>49.568722267207754</v>
      </c>
      <c r="U9" s="4">
        <v>55.228239931097377</v>
      </c>
      <c r="V9" s="4">
        <v>98.36</v>
      </c>
      <c r="W9" s="4">
        <v>97.944071735292653</v>
      </c>
      <c r="X9" s="4">
        <v>93.137179430285457</v>
      </c>
      <c r="Y9" s="5">
        <v>1620</v>
      </c>
      <c r="Z9" s="5">
        <v>1674</v>
      </c>
      <c r="AA9" s="5">
        <v>1705</v>
      </c>
      <c r="AB9" s="3">
        <v>14</v>
      </c>
      <c r="AC9" s="12"/>
    </row>
    <row r="10" spans="1:29" x14ac:dyDescent="0.2">
      <c r="A10" s="17" t="s">
        <v>21</v>
      </c>
      <c r="B10" s="18" t="s">
        <v>0</v>
      </c>
      <c r="C10" s="3">
        <v>26</v>
      </c>
      <c r="D10" s="2">
        <v>0.79700000000000004</v>
      </c>
      <c r="E10" s="2">
        <v>0.90961188274359983</v>
      </c>
      <c r="F10" s="2">
        <v>0.93651342740100141</v>
      </c>
      <c r="G10" s="2">
        <v>1.0309999999999999</v>
      </c>
      <c r="H10" s="2">
        <v>1.4942371442464097</v>
      </c>
      <c r="I10" s="2">
        <v>1.6523865875059673</v>
      </c>
      <c r="J10" s="2">
        <v>1.679</v>
      </c>
      <c r="K10" s="2">
        <v>1.7926501605639689</v>
      </c>
      <c r="L10" s="2">
        <v>1.8901902269532729</v>
      </c>
      <c r="M10" s="4">
        <v>156.69999999999999</v>
      </c>
      <c r="N10" s="4">
        <v>109.50520763324859</v>
      </c>
      <c r="O10" s="4">
        <v>99.432312476339391</v>
      </c>
      <c r="P10" s="4">
        <v>96.25</v>
      </c>
      <c r="Q10" s="4">
        <v>91.276453339082309</v>
      </c>
      <c r="R10" s="4">
        <v>86.922796001032921</v>
      </c>
      <c r="S10" s="4">
        <v>60.45</v>
      </c>
      <c r="T10" s="4">
        <v>18.228754294166283</v>
      </c>
      <c r="U10" s="4">
        <v>12.509516475306469</v>
      </c>
      <c r="V10" s="4">
        <v>161.57</v>
      </c>
      <c r="W10" s="4">
        <v>163.62674873401551</v>
      </c>
      <c r="X10" s="4">
        <v>164.30061950060545</v>
      </c>
      <c r="Y10" s="5">
        <v>3097</v>
      </c>
      <c r="Z10" s="5">
        <v>3186</v>
      </c>
      <c r="AA10" s="5">
        <v>3245</v>
      </c>
      <c r="AB10" s="3">
        <v>20</v>
      </c>
      <c r="AC10" s="12"/>
    </row>
    <row r="11" spans="1:29" x14ac:dyDescent="0.2">
      <c r="A11" s="6" t="s">
        <v>22</v>
      </c>
      <c r="B11" s="19" t="s">
        <v>0</v>
      </c>
      <c r="C11" s="3">
        <v>26</v>
      </c>
      <c r="D11" s="2">
        <v>0.93099999999999994</v>
      </c>
      <c r="E11" s="2">
        <v>0.86331780126529534</v>
      </c>
      <c r="F11" s="2">
        <v>0.89885815847686268</v>
      </c>
      <c r="G11" s="2">
        <v>0.76700000000000002</v>
      </c>
      <c r="H11" s="2">
        <v>1</v>
      </c>
      <c r="I11" s="2">
        <v>0.99531141139681456</v>
      </c>
      <c r="J11" s="2">
        <v>1.504</v>
      </c>
      <c r="K11" s="2">
        <v>1.5205476945465193</v>
      </c>
      <c r="L11" s="2">
        <v>1.4685059957986082</v>
      </c>
      <c r="M11" s="4">
        <v>264.08</v>
      </c>
      <c r="N11" s="4">
        <v>194.62430298786992</v>
      </c>
      <c r="O11" s="4">
        <v>196.51049192628722</v>
      </c>
      <c r="P11" s="4">
        <v>134.56</v>
      </c>
      <c r="Q11" s="4">
        <v>127.99618432614423</v>
      </c>
      <c r="R11" s="4">
        <v>133.18919747894478</v>
      </c>
      <c r="S11" s="4">
        <v>129.51</v>
      </c>
      <c r="T11" s="4">
        <v>66.628118661725694</v>
      </c>
      <c r="U11" s="4">
        <v>63.321294447342432</v>
      </c>
      <c r="V11" s="4">
        <v>202.44</v>
      </c>
      <c r="W11" s="4">
        <v>194.62430298786992</v>
      </c>
      <c r="X11" s="4">
        <v>195.58913507343527</v>
      </c>
      <c r="Y11" s="5">
        <v>3780</v>
      </c>
      <c r="Z11" s="5">
        <v>3888</v>
      </c>
      <c r="AA11" s="5">
        <v>3960</v>
      </c>
      <c r="AB11" s="3">
        <v>13</v>
      </c>
      <c r="AC11" s="11">
        <v>0.40423728813559323</v>
      </c>
    </row>
    <row r="12" spans="1:29" x14ac:dyDescent="0.2">
      <c r="A12" s="17" t="s">
        <v>23</v>
      </c>
      <c r="B12" s="18" t="s">
        <v>0</v>
      </c>
      <c r="C12" s="3">
        <v>23</v>
      </c>
      <c r="D12" s="2">
        <v>0.65200000000000002</v>
      </c>
      <c r="E12" s="2">
        <v>0.67167018296268111</v>
      </c>
      <c r="F12" s="2">
        <v>0.69974755923233678</v>
      </c>
      <c r="G12" s="2">
        <v>0.51800000000000002</v>
      </c>
      <c r="H12" s="2">
        <v>0.78720396623781042</v>
      </c>
      <c r="I12" s="2">
        <v>0.85024953532278602</v>
      </c>
      <c r="J12" s="2">
        <v>0.85099999999999998</v>
      </c>
      <c r="K12" s="2">
        <v>0.88000405690131267</v>
      </c>
      <c r="L12" s="2">
        <v>0.97286787953485876</v>
      </c>
      <c r="M12" s="4">
        <v>219.54</v>
      </c>
      <c r="N12" s="4">
        <v>150.00035120251741</v>
      </c>
      <c r="O12" s="4">
        <v>138.81637036444096</v>
      </c>
      <c r="P12" s="4">
        <v>133.72</v>
      </c>
      <c r="Q12" s="4">
        <v>134.1821898179366</v>
      </c>
      <c r="R12" s="4">
        <v>121.32022947863459</v>
      </c>
      <c r="S12" s="4">
        <v>85.82</v>
      </c>
      <c r="T12" s="4">
        <v>15.818161384580804</v>
      </c>
      <c r="U12" s="4">
        <v>17.496140885806383</v>
      </c>
      <c r="V12" s="4">
        <v>113.83</v>
      </c>
      <c r="W12" s="4">
        <v>118.08087140368622</v>
      </c>
      <c r="X12" s="4">
        <v>118.02855439756169</v>
      </c>
      <c r="Y12" s="5">
        <v>2250</v>
      </c>
      <c r="Z12" s="5">
        <v>2320</v>
      </c>
      <c r="AA12" s="5">
        <v>3300</v>
      </c>
      <c r="AB12" s="3">
        <v>1</v>
      </c>
      <c r="AC12" s="11">
        <v>0.62649084495212493</v>
      </c>
    </row>
    <row r="13" spans="1:29" x14ac:dyDescent="0.2">
      <c r="A13" s="6" t="s">
        <v>24</v>
      </c>
      <c r="B13" s="19" t="s">
        <v>0</v>
      </c>
      <c r="C13" s="3">
        <v>29</v>
      </c>
      <c r="D13" s="2">
        <v>0.82200000000000006</v>
      </c>
      <c r="E13" s="2">
        <v>0.84900574458683165</v>
      </c>
      <c r="F13" s="2">
        <v>0.88037725163904079</v>
      </c>
      <c r="G13" s="2">
        <v>0.89800000000000002</v>
      </c>
      <c r="H13" s="2">
        <v>0.86307444622718033</v>
      </c>
      <c r="I13" s="2">
        <v>0.89781784725610292</v>
      </c>
      <c r="J13" s="2">
        <v>1.4790000000000001</v>
      </c>
      <c r="K13" s="2">
        <v>1.2785307357300575</v>
      </c>
      <c r="L13" s="2">
        <v>1.2296587486831281</v>
      </c>
      <c r="M13" s="4">
        <v>173.43</v>
      </c>
      <c r="N13" s="4">
        <v>179.79171992691789</v>
      </c>
      <c r="O13" s="4">
        <v>173.2279071344191</v>
      </c>
      <c r="P13" s="4">
        <v>105.26</v>
      </c>
      <c r="Q13" s="4">
        <v>121.36872018454122</v>
      </c>
      <c r="R13" s="4">
        <v>126.47989276265639</v>
      </c>
      <c r="S13" s="4">
        <v>68.17</v>
      </c>
      <c r="T13" s="4">
        <v>58.422999742376668</v>
      </c>
      <c r="U13" s="4">
        <v>46.748014371762714</v>
      </c>
      <c r="V13" s="4">
        <v>155.71</v>
      </c>
      <c r="W13" s="4">
        <v>155.17363911215696</v>
      </c>
      <c r="X13" s="4">
        <v>155.5271066681043</v>
      </c>
      <c r="Y13" s="5">
        <v>3045</v>
      </c>
      <c r="Z13" s="5">
        <v>3132</v>
      </c>
      <c r="AA13" s="5">
        <v>3190</v>
      </c>
      <c r="AB13" s="3">
        <v>30</v>
      </c>
      <c r="AC13" s="11">
        <v>1.9186666666666667</v>
      </c>
    </row>
    <row r="14" spans="1:29" x14ac:dyDescent="0.2">
      <c r="A14" s="17" t="s">
        <v>25</v>
      </c>
      <c r="B14" s="18" t="s">
        <v>0</v>
      </c>
      <c r="C14" s="3">
        <v>29</v>
      </c>
      <c r="D14" s="2">
        <v>0.81599999999999995</v>
      </c>
      <c r="E14" s="2">
        <v>0.92297209675469538</v>
      </c>
      <c r="F14" s="2">
        <v>0.93129049826058929</v>
      </c>
      <c r="G14" s="2">
        <v>0.72499999999999998</v>
      </c>
      <c r="H14" s="2">
        <v>1.2127225105097215</v>
      </c>
      <c r="I14" s="2">
        <v>1.2969909503394248</v>
      </c>
      <c r="J14" s="2">
        <v>1.946</v>
      </c>
      <c r="K14" s="2">
        <v>1.6055715653844189</v>
      </c>
      <c r="L14" s="2">
        <v>1.7490696889968294</v>
      </c>
      <c r="M14" s="4">
        <v>222.97</v>
      </c>
      <c r="N14" s="4">
        <v>147.38829067122109</v>
      </c>
      <c r="O14" s="4">
        <v>119.77709501611952</v>
      </c>
      <c r="P14" s="4">
        <v>83.07</v>
      </c>
      <c r="Q14" s="4">
        <v>111.32552527469815</v>
      </c>
      <c r="R14" s="4">
        <v>88.818535516988234</v>
      </c>
      <c r="S14" s="4">
        <v>139.9</v>
      </c>
      <c r="T14" s="4">
        <v>36.062765396522934</v>
      </c>
      <c r="U14" s="4">
        <v>30.958559499131287</v>
      </c>
      <c r="V14" s="4">
        <v>161.65</v>
      </c>
      <c r="W14" s="4">
        <v>178.7410978825398</v>
      </c>
      <c r="X14" s="4">
        <v>155.34980829385245</v>
      </c>
      <c r="Y14" s="5">
        <v>3118</v>
      </c>
      <c r="Z14" s="5">
        <v>3207</v>
      </c>
      <c r="AA14" s="5">
        <v>3267</v>
      </c>
      <c r="AB14" s="3">
        <v>35</v>
      </c>
      <c r="AC14" s="12"/>
    </row>
    <row r="15" spans="1:29" x14ac:dyDescent="0.2">
      <c r="A15" s="6" t="s">
        <v>26</v>
      </c>
      <c r="B15" s="19" t="s">
        <v>0</v>
      </c>
      <c r="C15" s="3">
        <v>22</v>
      </c>
      <c r="D15" s="2">
        <v>0.83700000000000008</v>
      </c>
      <c r="E15" s="2">
        <v>0.84434777426851793</v>
      </c>
      <c r="F15" s="2">
        <v>0.86516577977896025</v>
      </c>
      <c r="G15" s="2">
        <v>0.60199999999999998</v>
      </c>
      <c r="H15" s="2">
        <v>0.79609845758507669</v>
      </c>
      <c r="I15" s="2">
        <v>0.96578723698170987</v>
      </c>
      <c r="J15" s="2">
        <v>1.0959999999999999</v>
      </c>
      <c r="K15" s="2">
        <v>1.1868048550684476</v>
      </c>
      <c r="L15" s="2">
        <v>1.0777589126855494</v>
      </c>
      <c r="M15" s="4">
        <v>254.53</v>
      </c>
      <c r="N15" s="4">
        <v>200.95695209770702</v>
      </c>
      <c r="O15" s="4">
        <v>149.99989927272028</v>
      </c>
      <c r="P15" s="4">
        <v>139.71</v>
      </c>
      <c r="Q15" s="4">
        <v>134.80018970495024</v>
      </c>
      <c r="R15" s="4">
        <v>134.41595013596745</v>
      </c>
      <c r="S15" s="4">
        <v>114.82</v>
      </c>
      <c r="T15" s="4">
        <v>66.156762392756789</v>
      </c>
      <c r="U15" s="4">
        <v>15.583949136752823</v>
      </c>
      <c r="V15" s="4">
        <v>153.13</v>
      </c>
      <c r="W15" s="4">
        <v>159.9815196059827</v>
      </c>
      <c r="X15" s="4">
        <v>144.86798826613528</v>
      </c>
      <c r="Y15" s="5">
        <v>2709</v>
      </c>
      <c r="Z15" s="5">
        <v>2786</v>
      </c>
      <c r="AA15" s="5">
        <v>2838</v>
      </c>
      <c r="AB15" s="3">
        <v>9</v>
      </c>
      <c r="AC15" s="11">
        <v>0.48097390976735427</v>
      </c>
    </row>
    <row r="16" spans="1:29" x14ac:dyDescent="0.2">
      <c r="A16" s="17" t="s">
        <v>27</v>
      </c>
      <c r="B16" s="18" t="s">
        <v>0</v>
      </c>
      <c r="C16" s="3">
        <v>27</v>
      </c>
      <c r="D16" s="2">
        <v>0.78500000000000003</v>
      </c>
      <c r="E16" s="2">
        <v>0.82198075365812318</v>
      </c>
      <c r="F16" s="2">
        <v>0.81617836445589187</v>
      </c>
      <c r="G16" s="2">
        <v>0.78400000000000003</v>
      </c>
      <c r="H16" s="2">
        <v>0.81378328044497672</v>
      </c>
      <c r="I16" s="2">
        <v>0.73969589181999074</v>
      </c>
      <c r="J16" s="2">
        <v>1.069</v>
      </c>
      <c r="K16" s="2">
        <v>1.1062310893585214</v>
      </c>
      <c r="L16" s="2">
        <v>1.0408600928294023</v>
      </c>
      <c r="M16" s="4">
        <v>153.93</v>
      </c>
      <c r="N16" s="4">
        <v>150.00003494826143</v>
      </c>
      <c r="O16" s="4">
        <v>150.0000201948969</v>
      </c>
      <c r="P16" s="4">
        <v>112.94</v>
      </c>
      <c r="Q16" s="4">
        <v>110.34540764700579</v>
      </c>
      <c r="R16" s="4">
        <v>106.59876334529275</v>
      </c>
      <c r="S16" s="4">
        <v>40.99</v>
      </c>
      <c r="T16" s="4">
        <v>39.654627301255644</v>
      </c>
      <c r="U16" s="4">
        <v>43.40125684960416</v>
      </c>
      <c r="V16" s="4">
        <v>120.7</v>
      </c>
      <c r="W16" s="4">
        <v>122.06752050705734</v>
      </c>
      <c r="X16" s="4">
        <v>110.9543987110809</v>
      </c>
      <c r="Y16" s="5">
        <v>1680</v>
      </c>
      <c r="Z16" s="5">
        <v>1728</v>
      </c>
      <c r="AA16" s="5">
        <v>1760</v>
      </c>
      <c r="AB16" s="3">
        <v>27</v>
      </c>
      <c r="AC16" s="12"/>
    </row>
    <row r="17" spans="1:29" x14ac:dyDescent="0.2">
      <c r="A17" s="6" t="s">
        <v>28</v>
      </c>
      <c r="B17" s="19" t="s">
        <v>0</v>
      </c>
      <c r="C17" s="3">
        <v>22</v>
      </c>
      <c r="D17" s="2">
        <v>0.56899999999999995</v>
      </c>
      <c r="E17" s="2">
        <v>0.6548173913043478</v>
      </c>
      <c r="F17" s="2">
        <v>0.73905718554308786</v>
      </c>
      <c r="G17" s="2">
        <v>0.82499999999999996</v>
      </c>
      <c r="H17" s="2">
        <v>1</v>
      </c>
      <c r="I17" s="2">
        <v>0.8783954803692271</v>
      </c>
      <c r="J17" s="2">
        <v>1.0940000000000001</v>
      </c>
      <c r="K17" s="2">
        <v>1.0540701976697506</v>
      </c>
      <c r="L17" s="2">
        <v>0.87839548036922721</v>
      </c>
      <c r="M17" s="4">
        <v>177.36</v>
      </c>
      <c r="N17" s="4">
        <v>152.74747956863993</v>
      </c>
      <c r="O17" s="4">
        <v>154.65374751386145</v>
      </c>
      <c r="P17" s="4">
        <v>133.72</v>
      </c>
      <c r="Q17" s="4">
        <v>144.91205605311785</v>
      </c>
      <c r="R17" s="4">
        <v>154.65374751386145</v>
      </c>
      <c r="S17" s="4">
        <v>43.64</v>
      </c>
      <c r="T17" s="4">
        <v>7.8354235155220868</v>
      </c>
      <c r="U17" s="4">
        <v>0</v>
      </c>
      <c r="V17" s="4">
        <v>146.31</v>
      </c>
      <c r="W17" s="4">
        <v>152.74747956863993</v>
      </c>
      <c r="X17" s="4">
        <v>135.8471528383395</v>
      </c>
      <c r="Y17" s="5">
        <v>1627</v>
      </c>
      <c r="Z17" s="5">
        <v>1674</v>
      </c>
      <c r="AA17" s="5">
        <v>1705</v>
      </c>
      <c r="AB17" s="3">
        <v>22</v>
      </c>
      <c r="AC17" s="11">
        <v>0.68348484848484847</v>
      </c>
    </row>
    <row r="18" spans="1:29" x14ac:dyDescent="0.2">
      <c r="A18" s="17" t="s">
        <v>29</v>
      </c>
      <c r="B18" s="18" t="s">
        <v>0</v>
      </c>
      <c r="C18" s="3">
        <v>30</v>
      </c>
      <c r="D18" s="2">
        <v>0.71099999999999997</v>
      </c>
      <c r="E18" s="2">
        <v>0.806254999200128</v>
      </c>
      <c r="F18" s="2">
        <v>0.83032584334233661</v>
      </c>
      <c r="G18" s="2">
        <v>0.53500000000000003</v>
      </c>
      <c r="H18" s="2">
        <v>0.99629620180945733</v>
      </c>
      <c r="I18" s="2">
        <v>0.92023429833169779</v>
      </c>
      <c r="J18" s="2">
        <v>0.90300000000000002</v>
      </c>
      <c r="K18" s="2">
        <v>1.1276686783200813</v>
      </c>
      <c r="L18" s="2">
        <v>1.1075541384286403</v>
      </c>
      <c r="M18" s="4">
        <v>267.41000000000003</v>
      </c>
      <c r="N18" s="4">
        <v>150.42802730652861</v>
      </c>
      <c r="O18" s="4">
        <v>160.32866132083419</v>
      </c>
      <c r="P18" s="4">
        <v>158.41999999999999</v>
      </c>
      <c r="Q18" s="4">
        <v>132.90328545300247</v>
      </c>
      <c r="R18" s="4">
        <v>133.21238938474181</v>
      </c>
      <c r="S18" s="4">
        <v>108.99</v>
      </c>
      <c r="T18" s="4">
        <v>17.524741853526134</v>
      </c>
      <c r="U18" s="4">
        <v>27.116271936092364</v>
      </c>
      <c r="V18" s="4">
        <v>142.99</v>
      </c>
      <c r="W18" s="4">
        <v>149.87087225118378</v>
      </c>
      <c r="X18" s="4">
        <v>147.53993315303825</v>
      </c>
      <c r="Y18" s="5">
        <v>2415</v>
      </c>
      <c r="Z18" s="5">
        <v>2484</v>
      </c>
      <c r="AA18" s="5">
        <v>2530</v>
      </c>
      <c r="AB18" s="3">
        <v>12</v>
      </c>
      <c r="AC18" s="12"/>
    </row>
    <row r="19" spans="1:29" x14ac:dyDescent="0.2">
      <c r="A19" s="6" t="s">
        <v>30</v>
      </c>
      <c r="B19" s="19" t="s">
        <v>0</v>
      </c>
      <c r="C19" s="3">
        <v>25</v>
      </c>
      <c r="D19" s="2">
        <v>0.79400000000000004</v>
      </c>
      <c r="E19" s="2">
        <v>0.78313492721424549</v>
      </c>
      <c r="F19" s="2">
        <v>0.79321511339182249</v>
      </c>
      <c r="G19" s="2">
        <v>0.84299999999999997</v>
      </c>
      <c r="H19" s="2">
        <v>0.63513770860329755</v>
      </c>
      <c r="I19" s="2">
        <v>0.99947685873357628</v>
      </c>
      <c r="J19" s="2">
        <v>1.45</v>
      </c>
      <c r="K19" s="2">
        <v>1.3523469130583241</v>
      </c>
      <c r="L19" s="2">
        <v>1.2406642553399481</v>
      </c>
      <c r="M19" s="4">
        <v>208.33</v>
      </c>
      <c r="N19" s="4">
        <v>275.54555174604178</v>
      </c>
      <c r="O19" s="4">
        <v>172.26627530858696</v>
      </c>
      <c r="P19" s="4">
        <v>121.16</v>
      </c>
      <c r="Q19" s="4">
        <v>129.41159451166988</v>
      </c>
      <c r="R19" s="4">
        <v>138.77739684213179</v>
      </c>
      <c r="S19" s="4">
        <v>87.17</v>
      </c>
      <c r="T19" s="4">
        <v>146.13395723437191</v>
      </c>
      <c r="U19" s="4">
        <v>33.488878466455162</v>
      </c>
      <c r="V19" s="4">
        <v>175.72</v>
      </c>
      <c r="W19" s="4">
        <v>175.00937035181232</v>
      </c>
      <c r="X19" s="4">
        <v>172.17615571115991</v>
      </c>
      <c r="Y19" s="5">
        <v>2971</v>
      </c>
      <c r="Z19" s="5">
        <v>3056</v>
      </c>
      <c r="AA19" s="5">
        <v>3113</v>
      </c>
      <c r="AB19" s="3">
        <v>18</v>
      </c>
      <c r="AC19" s="12"/>
    </row>
    <row r="20" spans="1:29" x14ac:dyDescent="0.2">
      <c r="A20" s="17" t="s">
        <v>31</v>
      </c>
      <c r="B20" s="18" t="s">
        <v>0</v>
      </c>
      <c r="C20" s="3">
        <v>17</v>
      </c>
      <c r="D20" s="2">
        <v>0.96</v>
      </c>
      <c r="E20" s="2">
        <v>0.94451121794871795</v>
      </c>
      <c r="F20" s="2">
        <v>0.95299999999999996</v>
      </c>
      <c r="G20" s="2">
        <v>1.0449999999999999</v>
      </c>
      <c r="H20" s="2">
        <v>0.99785938559898613</v>
      </c>
      <c r="I20" s="2">
        <v>1.0000012727180165</v>
      </c>
      <c r="J20" s="2">
        <v>1.0449999999999999</v>
      </c>
      <c r="K20" s="2">
        <v>1.0971796074227909</v>
      </c>
      <c r="L20" s="2">
        <v>1.1007317001416328</v>
      </c>
      <c r="M20" s="4">
        <v>180.72</v>
      </c>
      <c r="N20" s="4">
        <v>191.12457088558659</v>
      </c>
      <c r="O20" s="4">
        <v>173.47064033918753</v>
      </c>
      <c r="P20" s="4">
        <v>180.72</v>
      </c>
      <c r="Q20" s="4">
        <v>173.82336090327129</v>
      </c>
      <c r="R20" s="4">
        <v>157.59595285215829</v>
      </c>
      <c r="S20" s="4">
        <v>0</v>
      </c>
      <c r="T20" s="4">
        <v>17.301209982315285</v>
      </c>
      <c r="U20" s="4">
        <v>15.874687487029222</v>
      </c>
      <c r="V20" s="4">
        <v>188.79</v>
      </c>
      <c r="W20" s="4">
        <v>190.71544687676129</v>
      </c>
      <c r="X20" s="4">
        <v>173.47086111839681</v>
      </c>
      <c r="Y20" s="5">
        <v>3195</v>
      </c>
      <c r="Z20" s="5">
        <v>3283</v>
      </c>
      <c r="AA20" s="5">
        <v>3344</v>
      </c>
      <c r="AB20" s="3">
        <v>17</v>
      </c>
      <c r="AC20" s="11">
        <v>0.35159078442128361</v>
      </c>
    </row>
    <row r="21" spans="1:29" x14ac:dyDescent="0.2">
      <c r="A21" s="6" t="s">
        <v>32</v>
      </c>
      <c r="B21" s="19" t="s">
        <v>0</v>
      </c>
      <c r="C21" s="3">
        <v>22</v>
      </c>
      <c r="D21" s="2">
        <v>0.70799999999999996</v>
      </c>
      <c r="E21" s="2">
        <v>0.76836071249951909</v>
      </c>
      <c r="F21" s="2">
        <v>0.79674982833600361</v>
      </c>
      <c r="G21" s="2">
        <v>0.91700000000000004</v>
      </c>
      <c r="H21" s="2">
        <v>1.0000024177014428</v>
      </c>
      <c r="I21" s="2">
        <v>0.98338959904320022</v>
      </c>
      <c r="J21" s="2">
        <v>1.2209999999999999</v>
      </c>
      <c r="K21" s="2">
        <v>1.3332076250153106</v>
      </c>
      <c r="L21" s="2">
        <v>1.3757412862707403</v>
      </c>
      <c r="M21" s="4">
        <v>150</v>
      </c>
      <c r="N21" s="4">
        <v>154.11620791916516</v>
      </c>
      <c r="O21" s="4">
        <v>150.00011132984775</v>
      </c>
      <c r="P21" s="4">
        <v>112.63</v>
      </c>
      <c r="Q21" s="4">
        <v>115.59833414872161</v>
      </c>
      <c r="R21" s="4">
        <v>107.22114020213047</v>
      </c>
      <c r="S21" s="4">
        <v>37.369999999999997</v>
      </c>
      <c r="T21" s="4">
        <v>38.517873770443551</v>
      </c>
      <c r="U21" s="4">
        <v>42.778971127717284</v>
      </c>
      <c r="V21" s="4">
        <v>137.47999999999999</v>
      </c>
      <c r="W21" s="4">
        <v>154.11658052614342</v>
      </c>
      <c r="X21" s="4">
        <v>147.50854933709437</v>
      </c>
      <c r="Y21" s="5">
        <v>2350</v>
      </c>
      <c r="Z21" s="5">
        <v>2420</v>
      </c>
      <c r="AA21" s="5">
        <v>2470</v>
      </c>
      <c r="AB21" s="3">
        <v>23</v>
      </c>
      <c r="AC21" s="12"/>
    </row>
    <row r="22" spans="1:29" x14ac:dyDescent="0.2">
      <c r="A22" s="17" t="s">
        <v>44</v>
      </c>
      <c r="B22" s="18" t="s">
        <v>0</v>
      </c>
      <c r="C22" s="3">
        <v>22</v>
      </c>
      <c r="D22" s="2">
        <v>0.80900000000000005</v>
      </c>
      <c r="E22" s="2">
        <v>0.82957583093761034</v>
      </c>
      <c r="F22" s="2">
        <v>0.85838452323299264</v>
      </c>
      <c r="G22" s="2">
        <v>0.45399999999999996</v>
      </c>
      <c r="H22" s="2">
        <v>0.87081544849583858</v>
      </c>
      <c r="I22" s="2">
        <v>0.98745995513015195</v>
      </c>
      <c r="J22" s="2">
        <v>0.86900000000000011</v>
      </c>
      <c r="K22" s="2">
        <v>1.0697577670300844</v>
      </c>
      <c r="L22" s="2">
        <v>1.2143369175627241</v>
      </c>
      <c r="M22" s="4">
        <v>294.10000000000002</v>
      </c>
      <c r="N22" s="4">
        <v>180.50226155915541</v>
      </c>
      <c r="O22" s="4">
        <v>168.69785675564898</v>
      </c>
      <c r="P22" s="4">
        <v>153.66999999999999</v>
      </c>
      <c r="Q22" s="4">
        <v>146.93434597865243</v>
      </c>
      <c r="R22" s="4">
        <v>137.17970330411327</v>
      </c>
      <c r="S22" s="4">
        <v>140.43</v>
      </c>
      <c r="T22" s="4">
        <v>33.567915580502984</v>
      </c>
      <c r="U22" s="4">
        <v>31.518153451535706</v>
      </c>
      <c r="V22" s="4">
        <v>133.6</v>
      </c>
      <c r="W22" s="4">
        <v>157.18415785414908</v>
      </c>
      <c r="X22" s="4">
        <v>166.58237806248596</v>
      </c>
      <c r="Y22" s="5">
        <v>2600</v>
      </c>
      <c r="Z22" s="5">
        <v>3000</v>
      </c>
      <c r="AA22" s="5">
        <v>3520</v>
      </c>
      <c r="AB22" s="3">
        <v>3</v>
      </c>
      <c r="AC22" s="12"/>
    </row>
    <row r="23" spans="1:29" x14ac:dyDescent="0.2">
      <c r="A23" s="6" t="s">
        <v>33</v>
      </c>
      <c r="B23" s="19" t="s">
        <v>0</v>
      </c>
      <c r="C23" s="3">
        <v>30</v>
      </c>
      <c r="D23" s="2">
        <v>0.80099999999999993</v>
      </c>
      <c r="E23" s="2">
        <v>0.87945409548523512</v>
      </c>
      <c r="F23" s="2">
        <v>0.93089853670334988</v>
      </c>
      <c r="G23" s="2">
        <v>0.87400000000000011</v>
      </c>
      <c r="H23" s="2">
        <v>1</v>
      </c>
      <c r="I23" s="2">
        <v>1.0605028351342676</v>
      </c>
      <c r="J23" s="2">
        <v>1.6</v>
      </c>
      <c r="K23" s="2">
        <v>1.5035243395202789</v>
      </c>
      <c r="L23" s="2">
        <v>1.0773073077424684</v>
      </c>
      <c r="M23" s="4">
        <v>186.67</v>
      </c>
      <c r="N23" s="4">
        <v>167.89779800786891</v>
      </c>
      <c r="O23" s="4">
        <v>146.48783389833272</v>
      </c>
      <c r="P23" s="4">
        <v>102.01</v>
      </c>
      <c r="Q23" s="4">
        <v>111.66949120453823</v>
      </c>
      <c r="R23" s="4">
        <v>144.20283056224875</v>
      </c>
      <c r="S23" s="4">
        <v>84.67</v>
      </c>
      <c r="T23" s="4">
        <v>56.228306803330696</v>
      </c>
      <c r="U23" s="4">
        <v>2.2850033360839745</v>
      </c>
      <c r="V23" s="4">
        <v>163.22999999999999</v>
      </c>
      <c r="W23" s="4">
        <v>167.89779800786894</v>
      </c>
      <c r="X23" s="4">
        <v>155.35076316185953</v>
      </c>
      <c r="Y23" s="5">
        <v>2625</v>
      </c>
      <c r="Z23" s="5">
        <v>2700</v>
      </c>
      <c r="AA23" s="5">
        <v>2750</v>
      </c>
      <c r="AB23" s="3">
        <v>28</v>
      </c>
      <c r="AC23" s="12"/>
    </row>
    <row r="24" spans="1:29" x14ac:dyDescent="0.2">
      <c r="A24" s="17" t="s">
        <v>34</v>
      </c>
      <c r="B24" s="18" t="s">
        <v>0</v>
      </c>
      <c r="C24" s="3">
        <v>25</v>
      </c>
      <c r="D24" s="2">
        <v>0.78500000000000003</v>
      </c>
      <c r="E24" s="2">
        <v>0.84452031196166255</v>
      </c>
      <c r="F24" s="2">
        <v>0.91074256427975009</v>
      </c>
      <c r="G24" s="2">
        <v>0.69799999999999995</v>
      </c>
      <c r="H24" s="2">
        <v>0.85101447110137241</v>
      </c>
      <c r="I24" s="2">
        <v>1</v>
      </c>
      <c r="J24" s="2">
        <v>1.034</v>
      </c>
      <c r="K24" s="2">
        <v>1.0453970778658019</v>
      </c>
      <c r="L24" s="2">
        <v>1.0686149024486526</v>
      </c>
      <c r="M24" s="4">
        <v>222.97</v>
      </c>
      <c r="N24" s="4">
        <v>190.12582581326777</v>
      </c>
      <c r="O24" s="4">
        <v>151.24441889081442</v>
      </c>
      <c r="P24" s="4">
        <v>150.52000000000001</v>
      </c>
      <c r="Q24" s="4">
        <v>154.77356166664168</v>
      </c>
      <c r="R24" s="4">
        <v>141.53313653426409</v>
      </c>
      <c r="S24" s="4">
        <v>72.45</v>
      </c>
      <c r="T24" s="4">
        <v>35.352264146626091</v>
      </c>
      <c r="U24" s="4">
        <v>9.7112823565503419</v>
      </c>
      <c r="V24" s="4">
        <v>155.6</v>
      </c>
      <c r="W24" s="4">
        <v>161.79982909718973</v>
      </c>
      <c r="X24" s="4">
        <v>151.24441889081444</v>
      </c>
      <c r="Y24" s="5">
        <v>2971</v>
      </c>
      <c r="Z24" s="5">
        <v>3056</v>
      </c>
      <c r="AA24" s="5">
        <v>3113</v>
      </c>
      <c r="AB24" s="3">
        <v>25</v>
      </c>
      <c r="AC24" s="12"/>
    </row>
    <row r="25" spans="1:29" x14ac:dyDescent="0.2">
      <c r="A25" s="6" t="s">
        <v>35</v>
      </c>
      <c r="B25" s="19" t="s">
        <v>0</v>
      </c>
      <c r="C25" s="3">
        <v>27</v>
      </c>
      <c r="D25" s="2">
        <v>0.92</v>
      </c>
      <c r="E25" s="2">
        <v>0.93725682423945345</v>
      </c>
      <c r="F25" s="2">
        <v>0.95048580515274417</v>
      </c>
      <c r="G25" s="2">
        <v>0.63</v>
      </c>
      <c r="H25" s="2">
        <v>1.000002324100457</v>
      </c>
      <c r="I25" s="2">
        <v>0.99999778839838027</v>
      </c>
      <c r="J25" s="2">
        <v>1.3480000000000001</v>
      </c>
      <c r="K25" s="2">
        <v>1.6950237545598512</v>
      </c>
      <c r="L25" s="2">
        <v>1.5932515142866204</v>
      </c>
      <c r="M25" s="4">
        <v>294.31</v>
      </c>
      <c r="N25" s="4">
        <v>172.64126604290573</v>
      </c>
      <c r="O25" s="4">
        <v>170.89170684215381</v>
      </c>
      <c r="P25" s="4">
        <v>137.63999999999999</v>
      </c>
      <c r="Q25" s="4">
        <v>101.85206361510909</v>
      </c>
      <c r="R25" s="4">
        <v>107.25947997877465</v>
      </c>
      <c r="S25" s="4">
        <v>156.68</v>
      </c>
      <c r="T25" s="4">
        <v>70.789202427796639</v>
      </c>
      <c r="U25" s="4">
        <v>63.632226863379152</v>
      </c>
      <c r="V25" s="4">
        <v>185.49</v>
      </c>
      <c r="W25" s="4">
        <v>172.64166727855101</v>
      </c>
      <c r="X25" s="4">
        <v>170.89132889777815</v>
      </c>
      <c r="Y25" s="5">
        <v>3070</v>
      </c>
      <c r="Z25" s="5">
        <v>3150</v>
      </c>
      <c r="AA25" s="5">
        <v>3210</v>
      </c>
      <c r="AB25" s="3">
        <v>11</v>
      </c>
      <c r="AC25" s="12"/>
    </row>
    <row r="26" spans="1:29" x14ac:dyDescent="0.2">
      <c r="A26" s="17" t="s">
        <v>45</v>
      </c>
      <c r="B26" s="18" t="s">
        <v>0</v>
      </c>
      <c r="C26" s="3">
        <v>27</v>
      </c>
      <c r="D26" s="2">
        <v>0.79099999999999993</v>
      </c>
      <c r="E26" s="2">
        <v>0.82947059607947726</v>
      </c>
      <c r="F26" s="2">
        <v>0.86450441728185889</v>
      </c>
      <c r="G26" s="2">
        <v>0.56200000000000006</v>
      </c>
      <c r="H26" s="2">
        <v>0.68085459021226924</v>
      </c>
      <c r="I26" s="2">
        <v>0.91750445632798572</v>
      </c>
      <c r="J26" s="2">
        <v>1.4</v>
      </c>
      <c r="K26" s="2">
        <v>1.5080472828586113</v>
      </c>
      <c r="L26" s="2">
        <v>1.2730022976767934</v>
      </c>
      <c r="M26" s="4">
        <v>174.75</v>
      </c>
      <c r="N26" s="4">
        <v>149.5726306148091</v>
      </c>
      <c r="O26" s="4">
        <v>103.24725101448395</v>
      </c>
      <c r="P26" s="4">
        <v>70.209999999999994</v>
      </c>
      <c r="Q26" s="4">
        <v>67.529190418471018</v>
      </c>
      <c r="R26" s="4">
        <v>74.414486982689183</v>
      </c>
      <c r="S26" s="4">
        <v>104.55</v>
      </c>
      <c r="T26" s="4">
        <v>82.043440196338096</v>
      </c>
      <c r="U26" s="4">
        <v>28.832764031794763</v>
      </c>
      <c r="V26" s="4">
        <v>98.28</v>
      </c>
      <c r="W26" s="4">
        <v>101.83721212421699</v>
      </c>
      <c r="X26" s="4">
        <v>94.729812909403165</v>
      </c>
      <c r="Y26" s="5">
        <v>1732</v>
      </c>
      <c r="Z26" s="5">
        <v>1782</v>
      </c>
      <c r="AA26" s="5">
        <v>1815</v>
      </c>
      <c r="AB26" s="3">
        <v>28</v>
      </c>
      <c r="AC26" s="11">
        <v>0.83647058823529408</v>
      </c>
    </row>
    <row r="27" spans="1:29" x14ac:dyDescent="0.55000000000000004">
      <c r="A27" s="34" t="s">
        <v>14</v>
      </c>
      <c r="B27" s="35"/>
      <c r="C27" s="25">
        <f>AVERAGE(C4:C26)</f>
        <v>26</v>
      </c>
      <c r="D27" s="24">
        <f t="shared" ref="D27:AC27" si="0">AVERAGE(D4:D26)</f>
        <v>0.79665217391304355</v>
      </c>
      <c r="E27" s="24">
        <f t="shared" si="0"/>
        <v>0.82960122597718988</v>
      </c>
      <c r="F27" s="24">
        <f t="shared" si="0"/>
        <v>0.8597242971344834</v>
      </c>
      <c r="G27" s="24">
        <f t="shared" si="0"/>
        <v>0.72969565217391308</v>
      </c>
      <c r="H27" s="24">
        <f t="shared" si="0"/>
        <v>0.88516086362107482</v>
      </c>
      <c r="I27" s="24">
        <f t="shared" si="0"/>
        <v>0.96403259658073637</v>
      </c>
      <c r="J27" s="24">
        <f t="shared" si="0"/>
        <v>1.2486086956521736</v>
      </c>
      <c r="K27" s="24">
        <f t="shared" si="0"/>
        <v>1.332235594369358</v>
      </c>
      <c r="L27" s="24">
        <f t="shared" si="0"/>
        <v>1.2852875534285564</v>
      </c>
      <c r="M27" s="26">
        <f t="shared" si="0"/>
        <v>210.72913043478258</v>
      </c>
      <c r="N27" s="26">
        <f t="shared" si="0"/>
        <v>177.64199769663898</v>
      </c>
      <c r="O27" s="26">
        <f t="shared" si="0"/>
        <v>154.48660426517964</v>
      </c>
      <c r="P27" s="26">
        <f t="shared" si="0"/>
        <v>125.78913043478263</v>
      </c>
      <c r="Q27" s="26">
        <f t="shared" si="0"/>
        <v>119.92415065684762</v>
      </c>
      <c r="R27" s="26">
        <f t="shared" si="0"/>
        <v>120.33759822674472</v>
      </c>
      <c r="S27" s="26">
        <f t="shared" si="0"/>
        <v>84.940434782608705</v>
      </c>
      <c r="T27" s="26">
        <f t="shared" si="0"/>
        <v>57.717847039791323</v>
      </c>
      <c r="U27" s="26">
        <f t="shared" si="0"/>
        <v>34.149006038434941</v>
      </c>
      <c r="V27" s="26">
        <f t="shared" si="0"/>
        <v>148.98565217391302</v>
      </c>
      <c r="W27" s="26">
        <f t="shared" si="0"/>
        <v>153.28586656689924</v>
      </c>
      <c r="X27" s="26">
        <f t="shared" si="0"/>
        <v>147.00934240133378</v>
      </c>
      <c r="Y27" s="27">
        <f t="shared" si="0"/>
        <v>2594.2608695652175</v>
      </c>
      <c r="Z27" s="27">
        <f t="shared" si="0"/>
        <v>2694.521739130435</v>
      </c>
      <c r="AA27" s="27">
        <f t="shared" si="0"/>
        <v>2823.608695652174</v>
      </c>
      <c r="AB27" s="25">
        <f t="shared" si="0"/>
        <v>17.304347826086957</v>
      </c>
      <c r="AC27" s="24">
        <f t="shared" si="0"/>
        <v>0.75349694209047136</v>
      </c>
    </row>
    <row r="30" spans="1:29" x14ac:dyDescent="0.55000000000000004">
      <c r="A30" s="1" t="s">
        <v>46</v>
      </c>
    </row>
    <row r="31" spans="1:29" x14ac:dyDescent="0.55000000000000004">
      <c r="A31" s="1"/>
    </row>
    <row r="32" spans="1:29" x14ac:dyDescent="0.55000000000000004">
      <c r="A32" s="1" t="s">
        <v>37</v>
      </c>
    </row>
    <row r="33" spans="1:1" x14ac:dyDescent="0.55000000000000004">
      <c r="A33" s="1"/>
    </row>
    <row r="34" spans="1:1" x14ac:dyDescent="0.55000000000000004">
      <c r="A34" s="1" t="s">
        <v>47</v>
      </c>
    </row>
    <row r="35" spans="1:1" x14ac:dyDescent="0.55000000000000004">
      <c r="A35" s="1"/>
    </row>
    <row r="36" spans="1:1" x14ac:dyDescent="0.55000000000000004">
      <c r="A36" s="1" t="s">
        <v>38</v>
      </c>
    </row>
    <row r="37" spans="1:1" x14ac:dyDescent="0.55000000000000004">
      <c r="A37" s="1"/>
    </row>
    <row r="38" spans="1:1" x14ac:dyDescent="0.55000000000000004">
      <c r="A38" s="1" t="s">
        <v>39</v>
      </c>
    </row>
    <row r="39" spans="1:1" x14ac:dyDescent="0.55000000000000004">
      <c r="A39" s="1"/>
    </row>
    <row r="40" spans="1:1" x14ac:dyDescent="0.55000000000000004">
      <c r="A40" s="1" t="s">
        <v>40</v>
      </c>
    </row>
  </sheetData>
  <mergeCells count="8">
    <mergeCell ref="D2:F2"/>
    <mergeCell ref="G2:I2"/>
    <mergeCell ref="J2:L2"/>
    <mergeCell ref="M2:O2"/>
    <mergeCell ref="P2:R2"/>
    <mergeCell ref="S2:U2"/>
    <mergeCell ref="V2:X2"/>
    <mergeCell ref="Y2:AA2"/>
  </mergeCells>
  <phoneticPr fontId="11"/>
  <conditionalFormatting sqref="B2:B3">
    <cfRule type="containsErrors" dxfId="69" priority="97">
      <formula>ISERROR(B2)</formula>
    </cfRule>
  </conditionalFormatting>
  <conditionalFormatting sqref="A2:B3">
    <cfRule type="containsErrors" dxfId="68" priority="96">
      <formula>ISERROR(A2)</formula>
    </cfRule>
  </conditionalFormatting>
  <conditionalFormatting sqref="AB3:AC3 AC5 AC11:AC13 AC26 AC15 AC17 AC20 D4:AB26 C2:C26 C27:AC27">
    <cfRule type="containsErrors" dxfId="44" priority="71">
      <formula>ISERROR(C2)</formula>
    </cfRule>
  </conditionalFormatting>
  <conditionalFormatting sqref="D3:AA3">
    <cfRule type="containsErrors" dxfId="31" priority="58">
      <formula>ISERROR(D3)</formula>
    </cfRule>
  </conditionalFormatting>
  <conditionalFormatting sqref="D3:AA3">
    <cfRule type="containsErrors" dxfId="30" priority="57">
      <formula>ISERROR(D3)</formula>
    </cfRule>
  </conditionalFormatting>
  <conditionalFormatting sqref="D2 G2 J2 M2 P2 S2 V2 Y2 AB2:AC2">
    <cfRule type="containsErrors" dxfId="7" priority="8">
      <formula>ISERROR(D2)</formula>
    </cfRule>
  </conditionalFormatting>
  <conditionalFormatting sqref="D2 G2 J2 M2 P2 S2 V2 Y2 AB2:AC2">
    <cfRule type="containsErrors" dxfId="6" priority="7">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2024-06-03T08:11:55Z</dcterms:modified>
</cp:coreProperties>
</file>