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344A735B-19DA-41F5-B4D5-C3E0C9FD9EF4}"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0" l="1"/>
  <c r="D8" i="10"/>
  <c r="E8" i="10"/>
  <c r="F8" i="10"/>
  <c r="G8" i="10"/>
  <c r="H8" i="10"/>
  <c r="I8" i="10"/>
  <c r="J8" i="10"/>
  <c r="K8" i="10"/>
  <c r="L8" i="10"/>
  <c r="M8" i="10"/>
  <c r="N8" i="10"/>
  <c r="O8" i="10"/>
  <c r="P8" i="10"/>
  <c r="Q8" i="10"/>
  <c r="R8" i="10"/>
  <c r="S8" i="10"/>
  <c r="T8" i="10"/>
  <c r="U8" i="10"/>
  <c r="V8" i="10"/>
  <c r="W8" i="10"/>
  <c r="X8" i="10"/>
  <c r="Y8" i="10"/>
  <c r="Z8" i="10"/>
  <c r="AA8" i="10"/>
  <c r="AB8" i="10"/>
  <c r="AC8" i="10"/>
</calcChain>
</file>

<file path=xl/sharedStrings.xml><?xml version="1.0" encoding="utf-8"?>
<sst xmlns="http://schemas.openxmlformats.org/spreadsheetml/2006/main" count="54" uniqueCount="30">
  <si>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</si>
  <si>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</si>
  <si>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</si>
  <si>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</si>
  <si>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</si>
  <si>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</si>
  <si>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</si>
  <si>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</si>
  <si>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</si>
  <si>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</si>
  <si>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</si>
  <si>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</si>
  <si>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</si>
  <si>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</si>
  <si>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</si>
  <si>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Cb3【3万人未満：50人/ha以上：15年未満】</t>
    <rPh sb="5" eb="7">
      <t>マンニン</t>
    </rPh>
    <rPh sb="7" eb="9">
      <t>ミマン</t>
    </rPh>
    <rPh sb="12" eb="13">
      <t>ニン</t>
    </rPh>
    <rPh sb="16" eb="18">
      <t>イジョウ</t>
    </rPh>
    <rPh sb="21" eb="22">
      <t>ネン</t>
    </rPh>
    <rPh sb="22" eb="24">
      <t>ミマン</t>
    </rPh>
    <phoneticPr fontId="11"/>
  </si>
  <si>
    <t>23 愛知県 愛西市</t>
  </si>
  <si>
    <t>23 愛知県 清須市</t>
  </si>
  <si>
    <t>23 愛知県 弥富市</t>
  </si>
  <si>
    <t>38 愛媛県 砥部町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</si>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</sst>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9">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4" fillId="0" borderId="6" xfId="0" applyFont="1" applyBorder="1" applyAlignment="1"/>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177" fontId="5" fillId="3"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0" fontId="4" fillId="0" borderId="6" xfId="0" applyFont="1" applyBorder="1">
      <alignment vertical="center"/>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0" fontId="4" fillId="2"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1"/>
  <sheetViews>
    <sheetView tabSelected="1" zoomScale="60" zoomScaleNormal="60" workbookViewId="0">
      <pane ySplit="1" topLeftCell="A2" activePane="bottomLeft" state="frozen"/>
      <selection pane="bottomLeft" activeCell="A8" sqref="A8:AB8"/>
    </sheetView>
  </sheetViews>
  <sheetFormatPr defaultRowHeight="18" x14ac:dyDescent="0.55000000000000004"/>
  <cols>
    <col min="1" max="1" width="24.33203125" customWidth="1"/>
    <col min="4" max="29" width="10.25" customWidth="1"/>
  </cols>
  <sheetData>
    <row r="1" spans="1:29" x14ac:dyDescent="0.55000000000000004">
      <c r="A1" s="9" t="s">
        <v>29</v>
      </c>
    </row>
    <row r="2" spans="1:29" ht="39" x14ac:dyDescent="0.55000000000000004">
      <c r="A2" s="12" t="s">
        <v>15</v>
      </c>
      <c r="B2" s="25" t="s">
        <v>1</v>
      </c>
      <c r="C2" s="26" t="s">
        <v>2</v>
      </c>
      <c r="D2" s="31" t="s">
        <v>3</v>
      </c>
      <c r="E2" s="32"/>
      <c r="F2" s="33"/>
      <c r="G2" s="31" t="s">
        <v>4</v>
      </c>
      <c r="H2" s="32"/>
      <c r="I2" s="33"/>
      <c r="J2" s="31" t="s">
        <v>5</v>
      </c>
      <c r="K2" s="32"/>
      <c r="L2" s="33"/>
      <c r="M2" s="31" t="s">
        <v>6</v>
      </c>
      <c r="N2" s="32"/>
      <c r="O2" s="33"/>
      <c r="P2" s="31" t="s">
        <v>7</v>
      </c>
      <c r="Q2" s="32"/>
      <c r="R2" s="33"/>
      <c r="S2" s="31" t="s">
        <v>8</v>
      </c>
      <c r="T2" s="32"/>
      <c r="U2" s="33"/>
      <c r="V2" s="31" t="s">
        <v>9</v>
      </c>
      <c r="W2" s="32"/>
      <c r="X2" s="33"/>
      <c r="Y2" s="34" t="s">
        <v>10</v>
      </c>
      <c r="Z2" s="35"/>
      <c r="AA2" s="36"/>
      <c r="AB2" s="18" t="s">
        <v>11</v>
      </c>
      <c r="AC2" s="19" t="s">
        <v>12</v>
      </c>
    </row>
    <row r="3" spans="1:29" x14ac:dyDescent="0.55000000000000004">
      <c r="A3" s="10" t="s">
        <v>13</v>
      </c>
      <c r="B3" s="23"/>
      <c r="C3" s="24"/>
      <c r="D3" s="11" t="s">
        <v>24</v>
      </c>
      <c r="E3" s="11" t="s">
        <v>25</v>
      </c>
      <c r="F3" s="11" t="s">
        <v>26</v>
      </c>
      <c r="G3" s="11" t="s">
        <v>24</v>
      </c>
      <c r="H3" s="11" t="s">
        <v>25</v>
      </c>
      <c r="I3" s="11" t="s">
        <v>26</v>
      </c>
      <c r="J3" s="11" t="s">
        <v>24</v>
      </c>
      <c r="K3" s="11" t="s">
        <v>25</v>
      </c>
      <c r="L3" s="11" t="s">
        <v>26</v>
      </c>
      <c r="M3" s="11" t="s">
        <v>24</v>
      </c>
      <c r="N3" s="11" t="s">
        <v>25</v>
      </c>
      <c r="O3" s="11" t="s">
        <v>26</v>
      </c>
      <c r="P3" s="11" t="s">
        <v>24</v>
      </c>
      <c r="Q3" s="11" t="s">
        <v>25</v>
      </c>
      <c r="R3" s="11" t="s">
        <v>26</v>
      </c>
      <c r="S3" s="11" t="s">
        <v>24</v>
      </c>
      <c r="T3" s="11" t="s">
        <v>25</v>
      </c>
      <c r="U3" s="11" t="s">
        <v>26</v>
      </c>
      <c r="V3" s="11" t="s">
        <v>24</v>
      </c>
      <c r="W3" s="11" t="s">
        <v>25</v>
      </c>
      <c r="X3" s="11" t="s">
        <v>26</v>
      </c>
      <c r="Y3" s="11" t="s">
        <v>24</v>
      </c>
      <c r="Z3" s="11" t="s">
        <v>25</v>
      </c>
      <c r="AA3" s="11" t="s">
        <v>26</v>
      </c>
      <c r="AB3" s="16"/>
      <c r="AC3" s="17"/>
    </row>
    <row r="4" spans="1:29" x14ac:dyDescent="0.2">
      <c r="A4" s="13" t="s">
        <v>16</v>
      </c>
      <c r="B4" s="3" t="s">
        <v>0</v>
      </c>
      <c r="C4" s="4">
        <v>13</v>
      </c>
      <c r="D4" s="2">
        <v>0.47700000000000004</v>
      </c>
      <c r="E4" s="2">
        <v>0.59255842558425587</v>
      </c>
      <c r="F4" s="2">
        <v>0.62757107596672457</v>
      </c>
      <c r="G4" s="2">
        <v>0.314</v>
      </c>
      <c r="H4" s="2">
        <v>0.85797018273833592</v>
      </c>
      <c r="I4" s="2">
        <v>0.95442215527131202</v>
      </c>
      <c r="J4" s="2">
        <v>0.58499999999999996</v>
      </c>
      <c r="K4" s="2">
        <v>0.85797018273833592</v>
      </c>
      <c r="L4" s="2">
        <v>0.95442215527131191</v>
      </c>
      <c r="M4" s="5">
        <v>523.55999999999995</v>
      </c>
      <c r="N4" s="5">
        <v>200.70578318110302</v>
      </c>
      <c r="O4" s="5">
        <v>170.11121091772947</v>
      </c>
      <c r="P4" s="5">
        <v>281.2</v>
      </c>
      <c r="Q4" s="5">
        <v>200.70578318110302</v>
      </c>
      <c r="R4" s="5">
        <v>170.11121091772947</v>
      </c>
      <c r="S4" s="5">
        <v>242.35</v>
      </c>
      <c r="T4" s="5">
        <v>0</v>
      </c>
      <c r="U4" s="5">
        <v>0</v>
      </c>
      <c r="V4" s="5">
        <v>164.52</v>
      </c>
      <c r="W4" s="5">
        <v>172.19957747253179</v>
      </c>
      <c r="X4" s="5">
        <v>162.35790855991209</v>
      </c>
      <c r="Y4" s="6">
        <v>3150</v>
      </c>
      <c r="Z4" s="6">
        <v>3240</v>
      </c>
      <c r="AA4" s="6">
        <v>3300</v>
      </c>
      <c r="AB4" s="4">
        <v>14</v>
      </c>
      <c r="AC4" s="15"/>
    </row>
    <row r="5" spans="1:29" x14ac:dyDescent="0.2">
      <c r="A5" s="20" t="s">
        <v>17</v>
      </c>
      <c r="B5" s="21" t="s">
        <v>0</v>
      </c>
      <c r="C5" s="4">
        <v>10</v>
      </c>
      <c r="D5" s="7"/>
      <c r="E5" s="2">
        <v>0.61715101906279179</v>
      </c>
      <c r="F5" s="2">
        <v>0.75904744884282016</v>
      </c>
      <c r="G5" s="7"/>
      <c r="H5" s="2">
        <v>1</v>
      </c>
      <c r="I5" s="2">
        <v>0.92088733660055033</v>
      </c>
      <c r="J5" s="7"/>
      <c r="K5" s="2">
        <v>1.0048423944273923</v>
      </c>
      <c r="L5" s="2">
        <v>0.92105372886774173</v>
      </c>
      <c r="M5" s="7"/>
      <c r="N5" s="5">
        <v>163.36884656619964</v>
      </c>
      <c r="O5" s="5">
        <v>162.43759476002904</v>
      </c>
      <c r="P5" s="7"/>
      <c r="Q5" s="5">
        <v>162.5815625138857</v>
      </c>
      <c r="R5" s="5">
        <v>162.40824971877669</v>
      </c>
      <c r="S5" s="7"/>
      <c r="T5" s="5">
        <v>0.78728405231394294</v>
      </c>
      <c r="U5" s="5">
        <v>2.9345041252356069E-2</v>
      </c>
      <c r="V5" s="7"/>
      <c r="W5" s="5">
        <v>163.36884656619966</v>
      </c>
      <c r="X5" s="5">
        <v>149.58672400236264</v>
      </c>
      <c r="Y5" s="7"/>
      <c r="Z5" s="6">
        <v>2808</v>
      </c>
      <c r="AA5" s="6">
        <v>2860</v>
      </c>
      <c r="AB5" s="4">
        <v>11</v>
      </c>
      <c r="AC5" s="15"/>
    </row>
    <row r="6" spans="1:29" x14ac:dyDescent="0.2">
      <c r="A6" s="8" t="s">
        <v>18</v>
      </c>
      <c r="B6" s="22" t="s">
        <v>0</v>
      </c>
      <c r="C6" s="4">
        <v>13</v>
      </c>
      <c r="D6" s="2">
        <v>0.34799999999999998</v>
      </c>
      <c r="E6" s="2">
        <v>0.44855471438403305</v>
      </c>
      <c r="F6" s="2">
        <v>0.49400121376219597</v>
      </c>
      <c r="G6" s="2">
        <v>0.89</v>
      </c>
      <c r="H6" s="2">
        <v>0.86090193427054917</v>
      </c>
      <c r="I6" s="2">
        <v>0.8974769518030109</v>
      </c>
      <c r="J6" s="2">
        <v>1.506</v>
      </c>
      <c r="K6" s="2">
        <v>1.0307609282245009</v>
      </c>
      <c r="L6" s="2">
        <v>1.1142328934633818</v>
      </c>
      <c r="M6" s="5">
        <v>229.23</v>
      </c>
      <c r="N6" s="5">
        <v>231.11365750801937</v>
      </c>
      <c r="O6" s="5">
        <v>196.73415336126351</v>
      </c>
      <c r="P6" s="5">
        <v>135.4</v>
      </c>
      <c r="Q6" s="5">
        <v>193.02846017622824</v>
      </c>
      <c r="R6" s="5">
        <v>158.46271395327054</v>
      </c>
      <c r="S6" s="5">
        <v>93.84</v>
      </c>
      <c r="T6" s="5">
        <v>38.085197331791129</v>
      </c>
      <c r="U6" s="5">
        <v>38.271439407992979</v>
      </c>
      <c r="V6" s="5">
        <v>203.9</v>
      </c>
      <c r="W6" s="5">
        <v>198.96619478499511</v>
      </c>
      <c r="X6" s="5">
        <v>176.56436827421282</v>
      </c>
      <c r="Y6" s="6">
        <v>3150</v>
      </c>
      <c r="Z6" s="6">
        <v>3240</v>
      </c>
      <c r="AA6" s="6">
        <v>3300</v>
      </c>
      <c r="AB6" s="4">
        <v>13</v>
      </c>
      <c r="AC6" s="15"/>
    </row>
    <row r="7" spans="1:29" x14ac:dyDescent="0.2">
      <c r="A7" s="20" t="s">
        <v>19</v>
      </c>
      <c r="B7" s="21" t="s">
        <v>0</v>
      </c>
      <c r="C7" s="4">
        <v>12</v>
      </c>
      <c r="D7" s="2">
        <v>0.57700000000000007</v>
      </c>
      <c r="E7" s="2">
        <v>0.64530625832223698</v>
      </c>
      <c r="F7" s="2">
        <v>0.65985827428095034</v>
      </c>
      <c r="G7" s="2">
        <v>0.67400000000000004</v>
      </c>
      <c r="H7" s="2">
        <v>0.67478868776893119</v>
      </c>
      <c r="I7" s="2">
        <v>0.61628670261020924</v>
      </c>
      <c r="J7" s="2">
        <v>0.67400000000000004</v>
      </c>
      <c r="K7" s="2">
        <v>0.67478868776893119</v>
      </c>
      <c r="L7" s="2">
        <v>0.61628670261020913</v>
      </c>
      <c r="M7" s="5">
        <v>285.2</v>
      </c>
      <c r="N7" s="5">
        <v>278.37970102371213</v>
      </c>
      <c r="O7" s="5">
        <v>305.96250361062971</v>
      </c>
      <c r="P7" s="5">
        <v>285.2</v>
      </c>
      <c r="Q7" s="5">
        <v>278.37970102371213</v>
      </c>
      <c r="R7" s="5">
        <v>305.96250361062971</v>
      </c>
      <c r="S7" s="5">
        <v>0</v>
      </c>
      <c r="T7" s="5">
        <v>0</v>
      </c>
      <c r="U7" s="5">
        <v>0</v>
      </c>
      <c r="V7" s="5">
        <v>192.21</v>
      </c>
      <c r="W7" s="5">
        <v>187.8474731552981</v>
      </c>
      <c r="X7" s="5">
        <v>188.5606224725592</v>
      </c>
      <c r="Y7" s="6">
        <v>4000</v>
      </c>
      <c r="Z7" s="6">
        <v>4000</v>
      </c>
      <c r="AA7" s="6">
        <v>4070</v>
      </c>
      <c r="AB7" s="4">
        <v>13</v>
      </c>
      <c r="AC7" s="14">
        <v>0.46423076923076922</v>
      </c>
    </row>
    <row r="8" spans="1:29" x14ac:dyDescent="0.55000000000000004">
      <c r="A8" s="37" t="s">
        <v>14</v>
      </c>
      <c r="B8" s="38"/>
      <c r="C8" s="28">
        <f>AVERAGE(C4:C7)</f>
        <v>12</v>
      </c>
      <c r="D8" s="27">
        <f t="shared" ref="D8:AC8" si="0">AVERAGE(D4:D7)</f>
        <v>0.46733333333333338</v>
      </c>
      <c r="E8" s="27">
        <f t="shared" si="0"/>
        <v>0.57589260433832945</v>
      </c>
      <c r="F8" s="27">
        <f t="shared" si="0"/>
        <v>0.63511950321317268</v>
      </c>
      <c r="G8" s="27">
        <f t="shared" si="0"/>
        <v>0.626</v>
      </c>
      <c r="H8" s="27">
        <f t="shared" si="0"/>
        <v>0.84841520119445402</v>
      </c>
      <c r="I8" s="27">
        <f t="shared" si="0"/>
        <v>0.84726828657127062</v>
      </c>
      <c r="J8" s="27">
        <f t="shared" si="0"/>
        <v>0.92166666666666675</v>
      </c>
      <c r="K8" s="27">
        <f t="shared" si="0"/>
        <v>0.89209054828979006</v>
      </c>
      <c r="L8" s="27">
        <f t="shared" si="0"/>
        <v>0.90149887005316121</v>
      </c>
      <c r="M8" s="29">
        <f t="shared" si="0"/>
        <v>345.99666666666667</v>
      </c>
      <c r="N8" s="29">
        <f t="shared" si="0"/>
        <v>218.39199706975853</v>
      </c>
      <c r="O8" s="29">
        <f t="shared" si="0"/>
        <v>208.81136566241292</v>
      </c>
      <c r="P8" s="29">
        <f t="shared" si="0"/>
        <v>233.93333333333331</v>
      </c>
      <c r="Q8" s="29">
        <f t="shared" si="0"/>
        <v>208.67387672373229</v>
      </c>
      <c r="R8" s="29">
        <f t="shared" si="0"/>
        <v>199.23616955010161</v>
      </c>
      <c r="S8" s="29">
        <f t="shared" si="0"/>
        <v>112.06333333333333</v>
      </c>
      <c r="T8" s="29">
        <f t="shared" si="0"/>
        <v>9.718120346026268</v>
      </c>
      <c r="U8" s="29">
        <f t="shared" si="0"/>
        <v>9.5751961123113336</v>
      </c>
      <c r="V8" s="29">
        <f t="shared" si="0"/>
        <v>186.87666666666667</v>
      </c>
      <c r="W8" s="29">
        <f t="shared" si="0"/>
        <v>180.59552299475615</v>
      </c>
      <c r="X8" s="29">
        <f t="shared" si="0"/>
        <v>169.26740582726168</v>
      </c>
      <c r="Y8" s="30">
        <f t="shared" si="0"/>
        <v>3433.3333333333335</v>
      </c>
      <c r="Z8" s="30">
        <f t="shared" si="0"/>
        <v>3322</v>
      </c>
      <c r="AA8" s="30">
        <f t="shared" si="0"/>
        <v>3382.5</v>
      </c>
      <c r="AB8" s="28">
        <f t="shared" si="0"/>
        <v>12.75</v>
      </c>
      <c r="AC8" s="27">
        <f t="shared" si="0"/>
        <v>0.46423076923076922</v>
      </c>
    </row>
    <row r="11" spans="1:29" x14ac:dyDescent="0.55000000000000004">
      <c r="A11" s="1" t="s">
        <v>27</v>
      </c>
    </row>
    <row r="12" spans="1:29" x14ac:dyDescent="0.55000000000000004">
      <c r="A12" s="1"/>
    </row>
    <row r="13" spans="1:29" x14ac:dyDescent="0.55000000000000004">
      <c r="A13" s="1" t="s">
        <v>20</v>
      </c>
    </row>
    <row r="14" spans="1:29" x14ac:dyDescent="0.55000000000000004">
      <c r="A14" s="1"/>
    </row>
    <row r="15" spans="1:29" x14ac:dyDescent="0.55000000000000004">
      <c r="A15" s="1" t="s">
        <v>28</v>
      </c>
    </row>
    <row r="16" spans="1:29" x14ac:dyDescent="0.55000000000000004">
      <c r="A16" s="1"/>
    </row>
    <row r="17" spans="1:1" x14ac:dyDescent="0.55000000000000004">
      <c r="A17" s="1" t="s">
        <v>21</v>
      </c>
    </row>
    <row r="18" spans="1:1" x14ac:dyDescent="0.55000000000000004">
      <c r="A18" s="1"/>
    </row>
    <row r="19" spans="1:1" x14ac:dyDescent="0.55000000000000004">
      <c r="A19" s="1" t="s">
        <v>22</v>
      </c>
    </row>
    <row r="20" spans="1:1" x14ac:dyDescent="0.55000000000000004">
      <c r="A20" s="1"/>
    </row>
    <row r="21" spans="1:1" x14ac:dyDescent="0.55000000000000004">
      <c r="A21" s="1" t="s">
        <v>23</v>
      </c>
    </row>
  </sheetData>
  <mergeCells count="8">
    <mergeCell ref="P2:R2"/>
    <mergeCell ref="M2:O2"/>
    <mergeCell ref="J2:L2"/>
    <mergeCell ref="G2:I2"/>
    <mergeCell ref="D2:F2"/>
    <mergeCell ref="Y2:AA2"/>
    <mergeCell ref="V2:X2"/>
    <mergeCell ref="S2:U2"/>
  </mergeCells>
  <phoneticPr fontId="11"/>
  <conditionalFormatting sqref="B2:B3">
    <cfRule type="containsErrors" dxfId="61" priority="89">
      <formula>ISERROR(B2)</formula>
    </cfRule>
  </conditionalFormatting>
  <conditionalFormatting sqref="A2:B3">
    <cfRule type="containsErrors" dxfId="60" priority="88">
      <formula>ISERROR(A2)</formula>
    </cfRule>
  </conditionalFormatting>
  <conditionalFormatting sqref="AB3:AC3 D4:AB4 D6:Y7 E5:F5 W5:X5 T5:U5 Q5:R5 N5:O5 K5:L5 H5:I5 C2:C7 AC7 Z5:AB7 C8:AC8">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5" priority="6">
      <formula>ISERROR(D2)</formula>
    </cfRule>
  </conditionalFormatting>
  <conditionalFormatting sqref="D2 G2 J2 M2 P2 S2 V2 Y2 AB2:AC2">
    <cfRule type="containsErrors" dxfId="4" priority="5">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2024-06-03T08:30:18Z</dcterms:modified>
</cp:coreProperties>
</file>