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8_{B837D46C-835E-4855-846D-35BBF68088A0}" xr6:coauthVersionLast="47" xr6:coauthVersionMax="47" xr10:uidLastSave="{00000000-0000-0000-0000-000000000000}"/>
  <bookViews>
    <workbookView xWindow="28680" yWindow="-120" windowWidth="29040" windowHeight="15720" xr2:uid="{B0E8E3FE-3C46-4EC7-9538-1ECDAE440B5E}"/>
  </bookViews>
  <sheets>
    <sheet name="見える化（公共）R4　HP用" sheetId="10" r:id="rId1"/>
  </sheets>
  <calcPr calcId="191029" concurrentManualCount="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57" i="10" l="1"/>
  <c r="D157" i="10"/>
  <c r="E157" i="10"/>
  <c r="F157" i="10"/>
  <c r="G157" i="10"/>
  <c r="H157" i="10"/>
  <c r="I157" i="10"/>
  <c r="J157" i="10"/>
  <c r="K157" i="10"/>
  <c r="L157" i="10"/>
  <c r="M157" i="10"/>
  <c r="N157" i="10"/>
  <c r="O157" i="10"/>
  <c r="P157" i="10"/>
  <c r="Q157" i="10"/>
  <c r="R157" i="10"/>
  <c r="S157" i="10"/>
  <c r="T157" i="10"/>
  <c r="U157" i="10"/>
  <c r="V157" i="10"/>
  <c r="W157" i="10"/>
  <c r="X157" i="10"/>
  <c r="Y157" i="10"/>
  <c r="Z157" i="10"/>
  <c r="AA157" i="10"/>
  <c r="AB157" i="10"/>
  <c r="AC157" i="10"/>
</calcChain>
</file>

<file path=xl/sharedStrings.xml><?xml version="1.0" encoding="utf-8"?>
<sst xmlns="http://schemas.openxmlformats.org/spreadsheetml/2006/main" count="352" uniqueCount="180">
  <si>
    <t>法適用</t>
  </si>
  <si>
    <t>法非適用</t>
  </si>
  <si>
    <t>法適
法非適</t>
    <rPh sb="0" eb="1">
      <t>ホウ</t>
    </rPh>
    <rPh sb="1" eb="2">
      <t>テキ</t>
    </rPh>
    <rPh sb="3" eb="4">
      <t>ホウ</t>
    </rPh>
    <rPh sb="4" eb="5">
      <t>ヒ</t>
    </rPh>
    <rPh sb="5" eb="6">
      <t>テキ</t>
    </rPh>
    <phoneticPr fontId="11"/>
  </si>
  <si>
    <t>供用年数
【年】</t>
    <rPh sb="0" eb="2">
      <t>キョウヨウ</t>
    </rPh>
    <rPh sb="2" eb="4">
      <t>ネンスウ</t>
    </rPh>
    <rPh sb="6" eb="7">
      <t>ネン</t>
    </rPh>
    <phoneticPr fontId="11"/>
  </si>
  <si>
    <t>接続率【％】</t>
    <rPh sb="0" eb="2">
      <t>セツゾク</t>
    </rPh>
    <rPh sb="2" eb="3">
      <t>リツ</t>
    </rPh>
    <phoneticPr fontId="11"/>
  </si>
  <si>
    <t>経費回収率【％】</t>
    <rPh sb="0" eb="2">
      <t>ケイヒ</t>
    </rPh>
    <rPh sb="2" eb="4">
      <t>カイシュウ</t>
    </rPh>
    <rPh sb="4" eb="5">
      <t>リツ</t>
    </rPh>
    <phoneticPr fontId="11"/>
  </si>
  <si>
    <t>経費回収率（維持管理費）【％】</t>
    <rPh sb="0" eb="2">
      <t>ケイヒ</t>
    </rPh>
    <rPh sb="2" eb="4">
      <t>カイシュウ</t>
    </rPh>
    <rPh sb="4" eb="5">
      <t>リツ</t>
    </rPh>
    <rPh sb="6" eb="8">
      <t>イジ</t>
    </rPh>
    <rPh sb="8" eb="10">
      <t>カンリ</t>
    </rPh>
    <rPh sb="10" eb="11">
      <t>ヒ</t>
    </rPh>
    <phoneticPr fontId="11"/>
  </si>
  <si>
    <t>汚水処理原価【円/㎥】</t>
    <rPh sb="0" eb="2">
      <t>オスイ</t>
    </rPh>
    <rPh sb="2" eb="4">
      <t>ショリ</t>
    </rPh>
    <rPh sb="4" eb="6">
      <t>ゲンカ</t>
    </rPh>
    <rPh sb="7" eb="8">
      <t>エン</t>
    </rPh>
    <phoneticPr fontId="11"/>
  </si>
  <si>
    <t>汚水処理原価（維持管理費）【円/㎥】</t>
    <rPh sb="0" eb="2">
      <t>オスイ</t>
    </rPh>
    <rPh sb="2" eb="4">
      <t>ショリ</t>
    </rPh>
    <rPh sb="4" eb="6">
      <t>ゲンカ</t>
    </rPh>
    <rPh sb="7" eb="9">
      <t>イジ</t>
    </rPh>
    <rPh sb="9" eb="12">
      <t>カンリヒ</t>
    </rPh>
    <rPh sb="14" eb="15">
      <t>エン</t>
    </rPh>
    <phoneticPr fontId="11"/>
  </si>
  <si>
    <t>汚水処理原価（資本費）【円/㎥】</t>
    <rPh sb="0" eb="2">
      <t>オスイ</t>
    </rPh>
    <rPh sb="2" eb="4">
      <t>ショリ</t>
    </rPh>
    <rPh sb="4" eb="6">
      <t>ゲンカ</t>
    </rPh>
    <rPh sb="7" eb="9">
      <t>シホン</t>
    </rPh>
    <rPh sb="9" eb="10">
      <t>ヒ</t>
    </rPh>
    <rPh sb="12" eb="13">
      <t>エン</t>
    </rPh>
    <phoneticPr fontId="11"/>
  </si>
  <si>
    <t>使用料単価【円/m3】</t>
    <rPh sb="0" eb="3">
      <t>シヨウリョウ</t>
    </rPh>
    <rPh sb="3" eb="5">
      <t>タンカ</t>
    </rPh>
    <rPh sb="6" eb="7">
      <t>エン</t>
    </rPh>
    <phoneticPr fontId="11"/>
  </si>
  <si>
    <t>一般家庭用使用料【円・月/20m3】</t>
    <rPh sb="0" eb="2">
      <t>イッパン</t>
    </rPh>
    <rPh sb="2" eb="5">
      <t>カテイヨウ</t>
    </rPh>
    <rPh sb="5" eb="8">
      <t>シヨウリョウ</t>
    </rPh>
    <rPh sb="9" eb="10">
      <t>エン</t>
    </rPh>
    <rPh sb="11" eb="12">
      <t>ツキ</t>
    </rPh>
    <phoneticPr fontId="11"/>
  </si>
  <si>
    <t>直近改定からの経過年数【年】</t>
    <rPh sb="0" eb="2">
      <t>チョッキン</t>
    </rPh>
    <rPh sb="2" eb="4">
      <t>カイテイ</t>
    </rPh>
    <rPh sb="7" eb="9">
      <t>ケイカ</t>
    </rPh>
    <rPh sb="9" eb="11">
      <t>ネンスウ</t>
    </rPh>
    <rPh sb="12" eb="13">
      <t>トシ</t>
    </rPh>
    <phoneticPr fontId="11"/>
  </si>
  <si>
    <t>施設利用率【％】</t>
    <rPh sb="0" eb="2">
      <t>シセツ</t>
    </rPh>
    <rPh sb="2" eb="4">
      <t>リヨウ</t>
    </rPh>
    <rPh sb="4" eb="5">
      <t>リツ</t>
    </rPh>
    <phoneticPr fontId="11"/>
  </si>
  <si>
    <t>団体名</t>
    <rPh sb="0" eb="3">
      <t>ダンタイメイ</t>
    </rPh>
    <phoneticPr fontId="12"/>
  </si>
  <si>
    <t>類似団体区分の平均値</t>
    <rPh sb="0" eb="2">
      <t>ルイジ</t>
    </rPh>
    <rPh sb="2" eb="4">
      <t>ダンタイ</t>
    </rPh>
    <rPh sb="4" eb="6">
      <t>クブン</t>
    </rPh>
    <rPh sb="7" eb="9">
      <t>ヘイキン</t>
    </rPh>
    <rPh sb="9" eb="10">
      <t>チ</t>
    </rPh>
    <phoneticPr fontId="8"/>
  </si>
  <si>
    <t>03 岩手県 宮古市</t>
  </si>
  <si>
    <t>15 新潟県 村上市</t>
  </si>
  <si>
    <t>Cc1【3万人未満：25人/ha以上：30年以上】</t>
    <rPh sb="5" eb="7">
      <t>マンニン</t>
    </rPh>
    <rPh sb="7" eb="9">
      <t>ミマン</t>
    </rPh>
    <rPh sb="12" eb="13">
      <t>ニン</t>
    </rPh>
    <rPh sb="16" eb="18">
      <t>イジョウ</t>
    </rPh>
    <rPh sb="21" eb="22">
      <t>ネン</t>
    </rPh>
    <rPh sb="22" eb="24">
      <t>イジョウ</t>
    </rPh>
    <phoneticPr fontId="11"/>
  </si>
  <si>
    <t>01 北海道 網走市</t>
  </si>
  <si>
    <t>01 北海道 稚内市</t>
  </si>
  <si>
    <t>01 北海道 根室市</t>
  </si>
  <si>
    <t>01 北海道 伊達市</t>
  </si>
  <si>
    <t>01 北海道 東神楽町</t>
  </si>
  <si>
    <t>01 北海道 遠軽町</t>
  </si>
  <si>
    <t>02 青森県 黒石市</t>
  </si>
  <si>
    <t>02 青森県 五所川原市</t>
  </si>
  <si>
    <t>02 青森県 平川市</t>
  </si>
  <si>
    <t>02 青森県 藤崎町</t>
  </si>
  <si>
    <t>03 岩手県 釜石市</t>
  </si>
  <si>
    <t>03 岩手県 紫波町</t>
  </si>
  <si>
    <t>03 岩手県 矢巾町</t>
  </si>
  <si>
    <t>04 宮城県 大河原町</t>
  </si>
  <si>
    <t>04 宮城県 亘理町</t>
  </si>
  <si>
    <t>05 秋田県 能代市</t>
  </si>
  <si>
    <t>05 秋田県 由利本荘市</t>
  </si>
  <si>
    <t>05 秋田県 潟上市</t>
  </si>
  <si>
    <t>05 秋田県 大仙市</t>
  </si>
  <si>
    <t>06 山形県 新庄市</t>
  </si>
  <si>
    <t>06 山形県 上山市</t>
  </si>
  <si>
    <t>06 山形県 南陽市</t>
  </si>
  <si>
    <t>06 山形県 山辺町</t>
  </si>
  <si>
    <t>07 福島県 本宮市</t>
  </si>
  <si>
    <t>08 茨城県 結城市</t>
  </si>
  <si>
    <t>08 茨城県 常陸太田市</t>
  </si>
  <si>
    <t>08 茨城県 潮来市</t>
  </si>
  <si>
    <t>08 茨城県 かすみがうら市</t>
  </si>
  <si>
    <t>08 茨城県 つくばみらい市</t>
  </si>
  <si>
    <t>08 茨城県 東海村</t>
  </si>
  <si>
    <t>09 栃木県 上三川町</t>
  </si>
  <si>
    <t>09 栃木県 壬生町</t>
  </si>
  <si>
    <t>10 群馬県 沼田市</t>
  </si>
  <si>
    <t>10 群馬県 渋川市</t>
  </si>
  <si>
    <t>10 群馬県 藤岡市</t>
  </si>
  <si>
    <t>10 群馬県 吉岡町</t>
  </si>
  <si>
    <t>10 群馬県 玉村町</t>
  </si>
  <si>
    <t>11 埼玉県 羽生市</t>
  </si>
  <si>
    <t>11 埼玉県 川島町</t>
  </si>
  <si>
    <t>12 千葉県 銚子市</t>
  </si>
  <si>
    <t>12 千葉県 東金市</t>
  </si>
  <si>
    <t>12 千葉県 八街市</t>
  </si>
  <si>
    <t>12 千葉県 香取市</t>
  </si>
  <si>
    <t>12 千葉県 大網白里市</t>
  </si>
  <si>
    <t>12 千葉県 酒々井町</t>
  </si>
  <si>
    <t>12 千葉県 栄町</t>
  </si>
  <si>
    <t>15 新潟県 十日町市</t>
  </si>
  <si>
    <t>15 新潟県 妙高市</t>
  </si>
  <si>
    <t>15 新潟県 五泉市</t>
  </si>
  <si>
    <t>16 富山県 魚津市</t>
  </si>
  <si>
    <t>16 富山県 氷見市</t>
  </si>
  <si>
    <t>16 富山県 滑川市</t>
  </si>
  <si>
    <t>16 富山県 黒部市</t>
  </si>
  <si>
    <t>18 福井県 小浜市</t>
  </si>
  <si>
    <t>19 山梨県 富士吉田市</t>
  </si>
  <si>
    <t>20 長野県 中野市</t>
  </si>
  <si>
    <t>20 長野県 下諏訪町</t>
  </si>
  <si>
    <t>21 岐阜県 中津川市</t>
  </si>
  <si>
    <t>21 岐阜県 恵那市</t>
  </si>
  <si>
    <t>21 岐阜県 岐南町</t>
  </si>
  <si>
    <t>22 静岡県 熱海市</t>
  </si>
  <si>
    <t>22 静岡県 伊東市</t>
  </si>
  <si>
    <t>22 静岡県 伊豆市</t>
  </si>
  <si>
    <t>22 静岡県 伊豆の国市</t>
  </si>
  <si>
    <t>23 愛知県 新城市</t>
  </si>
  <si>
    <t>26 京都府 久御山町</t>
  </si>
  <si>
    <t>28 兵庫県 相生市</t>
  </si>
  <si>
    <t>28 兵庫県 小野市</t>
  </si>
  <si>
    <t>28 兵庫県 太子町</t>
  </si>
  <si>
    <t>29 奈良県 五條市</t>
  </si>
  <si>
    <t>31 鳥取県 日吉津村</t>
  </si>
  <si>
    <t>32 島根県 安来市</t>
  </si>
  <si>
    <t>33 岡山県 笠岡市</t>
  </si>
  <si>
    <t>33 岡山県 井原市</t>
  </si>
  <si>
    <t>33 岡山県 赤磐市</t>
  </si>
  <si>
    <t>34 広島県 大竹市</t>
  </si>
  <si>
    <t>35 山口県 萩市</t>
  </si>
  <si>
    <t>37 香川県 坂出市</t>
  </si>
  <si>
    <t>37 香川県 観音寺市</t>
  </si>
  <si>
    <t>37 香川県 東かがわ市</t>
  </si>
  <si>
    <t>38 愛媛県 八幡浜市</t>
  </si>
  <si>
    <t>40 福岡県 芦屋町</t>
  </si>
  <si>
    <t>41 佐賀県 伊万里市</t>
  </si>
  <si>
    <t>43 熊本県 人吉市</t>
  </si>
  <si>
    <t>43 熊本県 水俣市</t>
  </si>
  <si>
    <t>43 熊本県 山鹿市</t>
  </si>
  <si>
    <t>43 熊本県 菊池市</t>
  </si>
  <si>
    <t>43 熊本県 宇土市</t>
  </si>
  <si>
    <t>43 熊本県 宇城市</t>
  </si>
  <si>
    <t>43 熊本県 天草市</t>
  </si>
  <si>
    <t>43 熊本県 長洲町</t>
  </si>
  <si>
    <t>43 熊本県 大津町</t>
  </si>
  <si>
    <t>44 大分県 佐伯市</t>
  </si>
  <si>
    <t>44 大分県 臼杵市</t>
  </si>
  <si>
    <t>44 大分県 宇佐市</t>
  </si>
  <si>
    <t>44 大分県 日出町</t>
  </si>
  <si>
    <t>45 宮崎県 日南市</t>
  </si>
  <si>
    <t>01 北海道 留萌市</t>
  </si>
  <si>
    <t>01 北海道 富良野市</t>
  </si>
  <si>
    <t>01 北海道 当別町</t>
  </si>
  <si>
    <t>01 北海道 倶知安町</t>
  </si>
  <si>
    <t>01 北海道 余市町</t>
  </si>
  <si>
    <t>01 北海道 鷹栖町</t>
  </si>
  <si>
    <t>01 北海道 美幌町</t>
  </si>
  <si>
    <t>01 北海道 新ひだか町</t>
  </si>
  <si>
    <t>01 北海道 幕別町</t>
  </si>
  <si>
    <t>01 北海道 釧路町</t>
  </si>
  <si>
    <t>04 宮城県 松島町</t>
  </si>
  <si>
    <t>04 宮城県 七ケ浜町</t>
  </si>
  <si>
    <t>06 山形県 中山町</t>
  </si>
  <si>
    <t>07 福島県 矢吹町</t>
  </si>
  <si>
    <t>08 茨城県 五霞町</t>
  </si>
  <si>
    <t>08 茨城県 利根町</t>
  </si>
  <si>
    <t>15 新潟県 加茂市</t>
  </si>
  <si>
    <t>20 長野県 小布施町</t>
  </si>
  <si>
    <t>24 三重県 朝日町</t>
  </si>
  <si>
    <t>24 三重県 川越町</t>
  </si>
  <si>
    <t>26 京都府 井手町</t>
  </si>
  <si>
    <t>29 奈良県 河合町</t>
  </si>
  <si>
    <t>31 鳥取県 境港市</t>
  </si>
  <si>
    <t>31 鳥取県 湯梨浜町</t>
  </si>
  <si>
    <t>34 広島県 坂町</t>
  </si>
  <si>
    <t>35 山口県 和木町</t>
  </si>
  <si>
    <t>37 香川県 宇多津町</t>
  </si>
  <si>
    <t>39 高知県 須崎市</t>
  </si>
  <si>
    <t>39 高知県 いの町</t>
  </si>
  <si>
    <t>44 大分県 津久見市</t>
  </si>
  <si>
    <t>01 北海道 七飯町</t>
  </si>
  <si>
    <t>03 岩手県 久慈市</t>
  </si>
  <si>
    <t>09 栃木県 さくら市</t>
  </si>
  <si>
    <t>15 新潟県 小千谷市</t>
  </si>
  <si>
    <t>15 新潟県 胎内市</t>
  </si>
  <si>
    <t>20 長野県 伊那市</t>
  </si>
  <si>
    <t>20 長野県 宮田村</t>
  </si>
  <si>
    <t>21 岐阜県 笠松町</t>
  </si>
  <si>
    <t>22 静岡県 下田市</t>
  </si>
  <si>
    <t>26 京都府 宮津市</t>
  </si>
  <si>
    <t>29 奈良県 御所市</t>
  </si>
  <si>
    <t>29 奈良県 葛城市</t>
  </si>
  <si>
    <t>34 広島県 府中市</t>
  </si>
  <si>
    <t>13 東京都 日の出町</t>
  </si>
  <si>
    <t>37 香川県 琴平町</t>
  </si>
  <si>
    <t>39 高知県 香美市</t>
  </si>
  <si>
    <t>※公共下水道を対象としている。</t>
    <rPh sb="1" eb="3">
      <t>コウキョウ</t>
    </rPh>
    <rPh sb="3" eb="6">
      <t>ゲスイドウ</t>
    </rPh>
    <rPh sb="7" eb="9">
      <t>タイショウ</t>
    </rPh>
    <phoneticPr fontId="11"/>
  </si>
  <si>
    <t>※直近改定からの経過年数について、ここでいう改定には消費税及び地方税の転嫁のみによる改定は含まない。</t>
    <rPh sb="22" eb="24">
      <t>カイテイ</t>
    </rPh>
    <rPh sb="26" eb="29">
      <t>ショウヒゼイ</t>
    </rPh>
    <rPh sb="29" eb="30">
      <t>オヨ</t>
    </rPh>
    <rPh sb="31" eb="34">
      <t>チホウゼイ</t>
    </rPh>
    <rPh sb="35" eb="37">
      <t>テンカ</t>
    </rPh>
    <rPh sb="42" eb="44">
      <t>カイテイ</t>
    </rPh>
    <rPh sb="45" eb="46">
      <t>フク</t>
    </rPh>
    <phoneticPr fontId="11"/>
  </si>
  <si>
    <t>※市町村合併があった場合の合併前の数値については、合併前後で同じ自治体コードの自治体データで作成している。</t>
    <rPh sb="1" eb="4">
      <t>シチョウソン</t>
    </rPh>
    <rPh sb="4" eb="6">
      <t>ガッペイ</t>
    </rPh>
    <rPh sb="10" eb="12">
      <t>バアイ</t>
    </rPh>
    <rPh sb="13" eb="15">
      <t>ガッペイ</t>
    </rPh>
    <rPh sb="15" eb="16">
      <t>マエ</t>
    </rPh>
    <rPh sb="17" eb="19">
      <t>スウチ</t>
    </rPh>
    <rPh sb="25" eb="27">
      <t>ガッペイ</t>
    </rPh>
    <rPh sb="27" eb="29">
      <t>ゼンゴ</t>
    </rPh>
    <rPh sb="30" eb="31">
      <t>オナ</t>
    </rPh>
    <rPh sb="32" eb="35">
      <t>ジチタイ</t>
    </rPh>
    <rPh sb="39" eb="42">
      <t>ジチタイ</t>
    </rPh>
    <rPh sb="46" eb="48">
      <t>サクセイ</t>
    </rPh>
    <phoneticPr fontId="11"/>
  </si>
  <si>
    <t>※該当するデータがない場合は黒塗りにしている。</t>
    <rPh sb="1" eb="3">
      <t>ガイトウ</t>
    </rPh>
    <rPh sb="11" eb="13">
      <t>バアイ</t>
    </rPh>
    <rPh sb="14" eb="16">
      <t>クロヌ</t>
    </rPh>
    <phoneticPr fontId="11"/>
  </si>
  <si>
    <t>H24</t>
    <phoneticPr fontId="2"/>
  </si>
  <si>
    <t>H29</t>
    <phoneticPr fontId="2"/>
  </si>
  <si>
    <t>R4</t>
    <phoneticPr fontId="2"/>
  </si>
  <si>
    <t>14 神奈川 大井町</t>
  </si>
  <si>
    <t>46 鹿児島 鹿屋市</t>
  </si>
  <si>
    <t>46 鹿児島 枕崎市</t>
  </si>
  <si>
    <t>46 鹿児島 日置市</t>
  </si>
  <si>
    <t>46 鹿児島 いちき串木野市</t>
  </si>
  <si>
    <t>14 神奈川 松田町</t>
  </si>
  <si>
    <t>14 神奈川 山北町</t>
  </si>
  <si>
    <t>30 和歌山 太地町</t>
  </si>
  <si>
    <t>※出典：R4、H29は「地方公営企業決算状況調査」（総務省）をもとに国土交通省作成。H24は「下水道事業経営指標」（総務省）をもとに国土交通省作成。</t>
    <rPh sb="1" eb="3">
      <t>シュッテン</t>
    </rPh>
    <rPh sb="12" eb="14">
      <t>チホウ</t>
    </rPh>
    <rPh sb="14" eb="16">
      <t>コウエイ</t>
    </rPh>
    <rPh sb="16" eb="18">
      <t>キギョウ</t>
    </rPh>
    <rPh sb="18" eb="20">
      <t>ケッサン</t>
    </rPh>
    <rPh sb="20" eb="22">
      <t>ジョウキョウ</t>
    </rPh>
    <rPh sb="22" eb="24">
      <t>チョウサ</t>
    </rPh>
    <rPh sb="26" eb="29">
      <t>ソウムショウ</t>
    </rPh>
    <rPh sb="34" eb="36">
      <t>コクド</t>
    </rPh>
    <rPh sb="36" eb="39">
      <t>コウツウショウ</t>
    </rPh>
    <rPh sb="39" eb="41">
      <t>サクセイ</t>
    </rPh>
    <rPh sb="47" eb="50">
      <t>ゲスイドウ</t>
    </rPh>
    <rPh sb="50" eb="52">
      <t>ジギョウ</t>
    </rPh>
    <rPh sb="52" eb="54">
      <t>ケイエイ</t>
    </rPh>
    <rPh sb="54" eb="56">
      <t>シヒョウ</t>
    </rPh>
    <rPh sb="58" eb="61">
      <t>ソウムショウ</t>
    </rPh>
    <rPh sb="66" eb="68">
      <t>コクド</t>
    </rPh>
    <rPh sb="68" eb="71">
      <t>コウツウショウ</t>
    </rPh>
    <rPh sb="71" eb="73">
      <t>サクセイ</t>
    </rPh>
    <phoneticPr fontId="11"/>
  </si>
  <si>
    <t>※供用年数及び直近改定からの経過年数については、令和4年度末を基準として算出している。</t>
    <rPh sb="1" eb="3">
      <t>キョウヨウ</t>
    </rPh>
    <rPh sb="3" eb="5">
      <t>ネンスウ</t>
    </rPh>
    <rPh sb="5" eb="6">
      <t>オヨ</t>
    </rPh>
    <rPh sb="7" eb="9">
      <t>チョッキン</t>
    </rPh>
    <rPh sb="9" eb="11">
      <t>カイテイ</t>
    </rPh>
    <rPh sb="14" eb="16">
      <t>ケイカ</t>
    </rPh>
    <rPh sb="16" eb="18">
      <t>ネンスウ</t>
    </rPh>
    <rPh sb="24" eb="26">
      <t>レイワ</t>
    </rPh>
    <rPh sb="27" eb="30">
      <t>ネンドマツ</t>
    </rPh>
    <rPh sb="31" eb="33">
      <t>キジュン</t>
    </rPh>
    <rPh sb="36" eb="38">
      <t>サンシュツ</t>
    </rPh>
    <phoneticPr fontId="11"/>
  </si>
  <si>
    <t>【公共下水道】</t>
    <rPh sb="1" eb="3">
      <t>コウキョウ</t>
    </rPh>
    <rPh sb="3" eb="6">
      <t>ゲスイドウ</t>
    </rPh>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</si>
</sst>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7" formatCode="0.0%"/>
    <numFmt numFmtId="178" formatCode="0.0_ "/>
    <numFmt numFmtId="179" formatCode="#,##0.0"/>
    <numFmt numFmtId="180" formatCode="#,##0.0;[Red]\-#,##0.0"/>
  </numFmts>
  <fonts count="14"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name val="ＭＳ Ｐゴシック"/>
      <family val="3"/>
      <charset val="128"/>
    </font>
    <font>
      <sz val="11"/>
      <color theme="1"/>
      <name val="ＭＳ Ｐゴシック"/>
      <family val="3"/>
      <charset val="128"/>
    </font>
    <font>
      <sz val="11"/>
      <color rgb="FFFF0000"/>
      <name val="ＭＳ Ｐゴシック"/>
      <family val="3"/>
    </font>
    <font>
      <sz val="11"/>
      <color theme="1"/>
      <name val="游ゴシック"/>
      <family val="3"/>
      <scheme val="minor"/>
    </font>
    <font>
      <sz val="11"/>
      <color theme="1"/>
      <name val="ＭＳ Ｐゴシック"/>
      <family val="2"/>
      <charset val="128"/>
    </font>
    <font>
      <sz val="6"/>
      <name val="ＭＳ Ｐゴシック"/>
      <family val="3"/>
      <charset val="128"/>
    </font>
    <font>
      <sz val="11"/>
      <color theme="1"/>
      <name val="游ゴシック"/>
      <family val="2"/>
      <scheme val="minor"/>
    </font>
    <font>
      <sz val="11"/>
      <color theme="1"/>
      <name val="ＭＳ Ｐゴシック"/>
      <family val="3"/>
    </font>
    <font>
      <sz val="6"/>
      <name val="ＭＳ Ｐゴシック"/>
      <family val="3"/>
    </font>
    <font>
      <sz val="6"/>
      <name val="游ゴシック"/>
      <family val="3"/>
      <charset val="128"/>
    </font>
    <font>
      <b/>
      <sz val="11"/>
      <color rgb="FFFF0000"/>
      <name val="ＭＳ Ｐゴシック"/>
      <family val="3"/>
      <charset val="128"/>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bgColor theme="4" tint="0.79998168889431442"/>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style="thin">
        <color theme="4" tint="0.39997558519241921"/>
      </top>
      <bottom/>
      <diagonal/>
    </border>
    <border>
      <left style="thin">
        <color indexed="64"/>
      </left>
      <right style="thin">
        <color indexed="64"/>
      </right>
      <top style="thin">
        <color theme="4" tint="0.39997558519241921"/>
      </top>
      <bottom/>
      <diagonal/>
    </border>
  </borders>
  <cellStyleXfs count="8">
    <xf numFmtId="0" fontId="0" fillId="0" borderId="0">
      <alignment vertical="center"/>
    </xf>
    <xf numFmtId="38" fontId="1" fillId="0" borderId="0" applyFont="0" applyFill="0" applyBorder="0" applyAlignment="0" applyProtection="0">
      <alignment vertical="center"/>
    </xf>
    <xf numFmtId="0" fontId="7" fillId="0" borderId="0">
      <alignment vertical="center"/>
    </xf>
    <xf numFmtId="0" fontId="9" fillId="0" borderId="0"/>
    <xf numFmtId="9" fontId="9" fillId="0" borderId="0" applyFont="0" applyFill="0" applyBorder="0" applyAlignment="0" applyProtection="0">
      <alignment vertical="center"/>
    </xf>
    <xf numFmtId="0" fontId="10" fillId="0" borderId="0">
      <alignment vertical="center"/>
    </xf>
    <xf numFmtId="38" fontId="10" fillId="0" borderId="0" applyFont="0" applyFill="0" applyBorder="0" applyAlignment="0" applyProtection="0">
      <alignment vertical="center"/>
    </xf>
    <xf numFmtId="0" fontId="6" fillId="0" borderId="0">
      <alignment vertical="center"/>
    </xf>
  </cellStyleXfs>
  <cellXfs count="37">
    <xf numFmtId="0" fontId="0" fillId="0" borderId="0" xfId="0">
      <alignment vertical="center"/>
    </xf>
    <xf numFmtId="0" fontId="10" fillId="0" borderId="0" xfId="0" applyFont="1">
      <alignment vertical="center"/>
    </xf>
    <xf numFmtId="177" fontId="10" fillId="2" borderId="6" xfId="0" applyNumberFormat="1" applyFont="1" applyFill="1" applyBorder="1">
      <alignment vertical="center"/>
    </xf>
    <xf numFmtId="0" fontId="10" fillId="2" borderId="6" xfId="0" applyFont="1" applyFill="1" applyBorder="1">
      <alignment vertical="center"/>
    </xf>
    <xf numFmtId="179" fontId="10" fillId="2" borderId="6" xfId="0" applyNumberFormat="1" applyFont="1" applyFill="1" applyBorder="1">
      <alignment vertical="center"/>
    </xf>
    <xf numFmtId="3" fontId="10" fillId="2" borderId="6" xfId="0" applyNumberFormat="1" applyFont="1" applyFill="1" applyBorder="1">
      <alignment vertical="center"/>
    </xf>
    <xf numFmtId="177" fontId="5" fillId="3" borderId="6" xfId="0" applyNumberFormat="1" applyFont="1" applyFill="1" applyBorder="1">
      <alignment vertical="center"/>
    </xf>
    <xf numFmtId="0" fontId="4" fillId="2" borderId="6" xfId="0" applyFont="1" applyFill="1" applyBorder="1">
      <alignment vertical="center"/>
    </xf>
    <xf numFmtId="0" fontId="4" fillId="0" borderId="0" xfId="0" applyFont="1">
      <alignment vertical="center"/>
    </xf>
    <xf numFmtId="0" fontId="10" fillId="3" borderId="6" xfId="5" applyNumberFormat="1" applyFont="1" applyFill="1" applyBorder="1" applyAlignment="1">
      <alignment horizontal="center" vertical="center" shrinkToFit="1"/>
    </xf>
    <xf numFmtId="180" fontId="10" fillId="3" borderId="6" xfId="6" applyNumberFormat="1" applyFont="1" applyFill="1" applyBorder="1" applyAlignment="1">
      <alignment horizontal="center" vertical="center" shrinkToFit="1"/>
    </xf>
    <xf numFmtId="0" fontId="10" fillId="3" borderId="6" xfId="5" applyNumberFormat="1" applyFont="1" applyFill="1" applyBorder="1" applyAlignment="1">
      <alignment horizontal="left" vertical="center" shrinkToFit="1"/>
    </xf>
    <xf numFmtId="177" fontId="10" fillId="2" borderId="5" xfId="0" applyNumberFormat="1" applyFont="1" applyFill="1" applyBorder="1">
      <alignment vertical="center"/>
    </xf>
    <xf numFmtId="177" fontId="5" fillId="3" borderId="5" xfId="0" applyNumberFormat="1" applyFont="1" applyFill="1" applyBorder="1">
      <alignment vertical="center"/>
    </xf>
    <xf numFmtId="38" fontId="10" fillId="3" borderId="8" xfId="6" applyNumberFormat="1" applyFont="1" applyFill="1" applyBorder="1" applyAlignment="1">
      <alignment horizontal="center" vertical="center" wrapText="1"/>
    </xf>
    <xf numFmtId="38" fontId="10" fillId="3" borderId="9" xfId="6" applyNumberFormat="1" applyFont="1" applyFill="1" applyBorder="1" applyAlignment="1">
      <alignment horizontal="center" vertical="center" wrapText="1"/>
    </xf>
    <xf numFmtId="38" fontId="3" fillId="3" borderId="2" xfId="6" applyNumberFormat="1" applyFont="1" applyFill="1" applyBorder="1" applyAlignment="1">
      <alignment horizontal="center" vertical="center" wrapText="1"/>
    </xf>
    <xf numFmtId="38" fontId="3" fillId="3" borderId="1" xfId="6" applyNumberFormat="1" applyFont="1" applyFill="1" applyBorder="1" applyAlignment="1">
      <alignment horizontal="center" vertical="center" wrapText="1"/>
    </xf>
    <xf numFmtId="0" fontId="4" fillId="4" borderId="6" xfId="0" applyFont="1" applyFill="1" applyBorder="1">
      <alignment vertical="center"/>
    </xf>
    <xf numFmtId="0" fontId="4" fillId="4" borderId="6" xfId="0" applyFont="1" applyFill="1" applyBorder="1" applyAlignment="1"/>
    <xf numFmtId="0" fontId="4" fillId="2" borderId="6" xfId="0" applyFont="1" applyFill="1" applyBorder="1" applyAlignment="1"/>
    <xf numFmtId="1" fontId="13" fillId="4" borderId="6" xfId="0" applyNumberFormat="1" applyFont="1" applyFill="1" applyBorder="1">
      <alignment vertical="center"/>
    </xf>
    <xf numFmtId="38" fontId="4" fillId="3" borderId="7" xfId="6" applyNumberFormat="1" applyFont="1" applyFill="1" applyBorder="1" applyAlignment="1">
      <alignment horizontal="center" vertical="center"/>
    </xf>
    <xf numFmtId="38" fontId="10" fillId="3" borderId="7" xfId="6" applyNumberFormat="1" applyFont="1" applyFill="1" applyBorder="1" applyAlignment="1">
      <alignment horizontal="center" vertical="center"/>
    </xf>
    <xf numFmtId="38" fontId="4" fillId="3" borderId="2" xfId="6" applyNumberFormat="1" applyFont="1" applyFill="1" applyBorder="1" applyAlignment="1">
      <alignment horizontal="center" vertical="center" wrapText="1"/>
    </xf>
    <xf numFmtId="38" fontId="10" fillId="3" borderId="1" xfId="6" applyNumberFormat="1" applyFont="1" applyFill="1" applyBorder="1" applyAlignment="1">
      <alignment horizontal="center" vertical="center" wrapText="1"/>
    </xf>
    <xf numFmtId="0" fontId="13" fillId="2" borderId="6" xfId="0" applyFont="1" applyFill="1" applyBorder="1" applyAlignment="1">
      <alignment horizontal="center" vertical="center"/>
    </xf>
    <xf numFmtId="0" fontId="13" fillId="2" borderId="6" xfId="0" applyFont="1" applyFill="1" applyBorder="1">
      <alignment vertical="center"/>
    </xf>
    <xf numFmtId="177" fontId="13" fillId="4" borderId="6" xfId="0" applyNumberFormat="1" applyFont="1" applyFill="1" applyBorder="1">
      <alignment vertical="center"/>
    </xf>
    <xf numFmtId="38" fontId="13" fillId="4" borderId="6" xfId="1" applyFont="1" applyFill="1" applyBorder="1">
      <alignment vertical="center"/>
    </xf>
    <xf numFmtId="178" fontId="13" fillId="4" borderId="6" xfId="0" applyNumberFormat="1" applyFont="1" applyFill="1" applyBorder="1">
      <alignment vertical="center"/>
    </xf>
    <xf numFmtId="180" fontId="3" fillId="3" borderId="2" xfId="6" applyNumberFormat="1" applyFont="1" applyFill="1" applyBorder="1" applyAlignment="1">
      <alignment horizontal="center" vertical="center" shrinkToFit="1"/>
    </xf>
    <xf numFmtId="180" fontId="3" fillId="3" borderId="3" xfId="6" applyNumberFormat="1" applyFont="1" applyFill="1" applyBorder="1" applyAlignment="1">
      <alignment horizontal="center" vertical="center" shrinkToFit="1"/>
    </xf>
    <xf numFmtId="180" fontId="3" fillId="3" borderId="4" xfId="6" applyNumberFormat="1" applyFont="1" applyFill="1" applyBorder="1" applyAlignment="1">
      <alignment horizontal="center" vertical="center" shrinkToFit="1"/>
    </xf>
    <xf numFmtId="38" fontId="3" fillId="3" borderId="2" xfId="6" applyNumberFormat="1" applyFont="1" applyFill="1" applyBorder="1" applyAlignment="1">
      <alignment horizontal="center" vertical="center" shrinkToFit="1"/>
    </xf>
    <xf numFmtId="38" fontId="3" fillId="3" borderId="3" xfId="6" applyNumberFormat="1" applyFont="1" applyFill="1" applyBorder="1" applyAlignment="1">
      <alignment horizontal="center" vertical="center" shrinkToFit="1"/>
    </xf>
    <xf numFmtId="38" fontId="3" fillId="3" borderId="4" xfId="6" applyNumberFormat="1" applyFont="1" applyFill="1" applyBorder="1" applyAlignment="1">
      <alignment horizontal="center" vertical="center" shrinkToFit="1"/>
    </xf>
  </cellXfs>
  <cellStyles count="8">
    <cellStyle name="パーセント 3" xfId="4" xr:uid="{1337E03E-D204-442B-9BD6-2AC28CC060E8}"/>
    <cellStyle name="桁区切り" xfId="1" builtinId="6"/>
    <cellStyle name="桁区切り 3" xfId="6" xr:uid="{0572D9DB-09A2-47AC-A1A3-246E652B3678}"/>
    <cellStyle name="標準" xfId="0" builtinId="0"/>
    <cellStyle name="標準 10" xfId="2" xr:uid="{FF188547-438B-46DD-9A49-854064E2786D}"/>
    <cellStyle name="標準 2" xfId="7" xr:uid="{35C0FD92-FEFB-491D-94F1-C5B4E2D195A4}"/>
    <cellStyle name="標準 4" xfId="3" xr:uid="{8146597B-B1CD-40A8-B61A-4F2DFD99FB2A}"/>
    <cellStyle name="標準 5" xfId="5" xr:uid="{D2DBFBAB-8EE7-4941-9705-D08DF7A536BE}"/>
  </cellStyles>
  <dxfs count="92">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FF"/>
        </patternFill>
      </fill>
    </dxf>
    <dxf>
      <fill>
        <patternFill>
          <bgColor rgb="FFFF99CC"/>
        </patternFill>
      </fill>
    </dxf>
    <dxf>
      <font>
        <color theme="0" tint="-0.499984740745262"/>
      </font>
      <fill>
        <patternFill>
          <bgColor theme="0" tint="-0.499984740745262"/>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A643FE-A9F7-42AE-A20F-A35E19D7D780}">
  <dimension ref="A1:AC170"/>
  <sheetViews>
    <sheetView tabSelected="1" zoomScale="60" zoomScaleNormal="60" workbookViewId="0">
      <pane ySplit="1" topLeftCell="A2" activePane="bottomLeft" state="frozen"/>
      <selection pane="bottomLeft" activeCell="A2" sqref="A2"/>
    </sheetView>
  </sheetViews>
  <sheetFormatPr defaultRowHeight="18" x14ac:dyDescent="0.55000000000000004"/>
  <cols>
    <col min="1" max="1" width="24.33203125" customWidth="1"/>
    <col min="4" max="29" width="10.25" customWidth="1"/>
  </cols>
  <sheetData>
    <row r="1" spans="1:29" x14ac:dyDescent="0.55000000000000004">
      <c r="A1" s="8" t="s">
        <v>179</v>
      </c>
    </row>
    <row r="2" spans="1:29" ht="39" x14ac:dyDescent="0.55000000000000004">
      <c r="A2" s="11" t="s">
        <v>18</v>
      </c>
      <c r="B2" s="24" t="s">
        <v>2</v>
      </c>
      <c r="C2" s="25" t="s">
        <v>3</v>
      </c>
      <c r="D2" s="31" t="s">
        <v>4</v>
      </c>
      <c r="E2" s="32"/>
      <c r="F2" s="33"/>
      <c r="G2" s="31" t="s">
        <v>5</v>
      </c>
      <c r="H2" s="32"/>
      <c r="I2" s="33"/>
      <c r="J2" s="31" t="s">
        <v>6</v>
      </c>
      <c r="K2" s="32"/>
      <c r="L2" s="33"/>
      <c r="M2" s="31" t="s">
        <v>7</v>
      </c>
      <c r="N2" s="32"/>
      <c r="O2" s="33"/>
      <c r="P2" s="31" t="s">
        <v>8</v>
      </c>
      <c r="Q2" s="32"/>
      <c r="R2" s="33"/>
      <c r="S2" s="31" t="s">
        <v>9</v>
      </c>
      <c r="T2" s="32"/>
      <c r="U2" s="33"/>
      <c r="V2" s="31" t="s">
        <v>10</v>
      </c>
      <c r="W2" s="32"/>
      <c r="X2" s="33"/>
      <c r="Y2" s="34" t="s">
        <v>11</v>
      </c>
      <c r="Z2" s="35"/>
      <c r="AA2" s="36"/>
      <c r="AB2" s="16" t="s">
        <v>12</v>
      </c>
      <c r="AC2" s="17" t="s">
        <v>13</v>
      </c>
    </row>
    <row r="3" spans="1:29" x14ac:dyDescent="0.55000000000000004">
      <c r="A3" s="9" t="s">
        <v>14</v>
      </c>
      <c r="B3" s="22"/>
      <c r="C3" s="23"/>
      <c r="D3" s="10" t="s">
        <v>166</v>
      </c>
      <c r="E3" s="10" t="s">
        <v>167</v>
      </c>
      <c r="F3" s="10" t="s">
        <v>168</v>
      </c>
      <c r="G3" s="10" t="s">
        <v>166</v>
      </c>
      <c r="H3" s="10" t="s">
        <v>167</v>
      </c>
      <c r="I3" s="10" t="s">
        <v>168</v>
      </c>
      <c r="J3" s="10" t="s">
        <v>166</v>
      </c>
      <c r="K3" s="10" t="s">
        <v>167</v>
      </c>
      <c r="L3" s="10" t="s">
        <v>168</v>
      </c>
      <c r="M3" s="10" t="s">
        <v>166</v>
      </c>
      <c r="N3" s="10" t="s">
        <v>167</v>
      </c>
      <c r="O3" s="10" t="s">
        <v>168</v>
      </c>
      <c r="P3" s="10" t="s">
        <v>166</v>
      </c>
      <c r="Q3" s="10" t="s">
        <v>167</v>
      </c>
      <c r="R3" s="10" t="s">
        <v>168</v>
      </c>
      <c r="S3" s="10" t="s">
        <v>166</v>
      </c>
      <c r="T3" s="10" t="s">
        <v>167</v>
      </c>
      <c r="U3" s="10" t="s">
        <v>168</v>
      </c>
      <c r="V3" s="10" t="s">
        <v>166</v>
      </c>
      <c r="W3" s="10" t="s">
        <v>167</v>
      </c>
      <c r="X3" s="10" t="s">
        <v>168</v>
      </c>
      <c r="Y3" s="10" t="s">
        <v>166</v>
      </c>
      <c r="Z3" s="10" t="s">
        <v>167</v>
      </c>
      <c r="AA3" s="10" t="s">
        <v>168</v>
      </c>
      <c r="AB3" s="14"/>
      <c r="AC3" s="15"/>
    </row>
    <row r="4" spans="1:29" x14ac:dyDescent="0.2">
      <c r="A4" s="18" t="s">
        <v>19</v>
      </c>
      <c r="B4" s="19" t="s">
        <v>0</v>
      </c>
      <c r="C4" s="3">
        <v>46</v>
      </c>
      <c r="D4" s="2">
        <v>0.98499999999999999</v>
      </c>
      <c r="E4" s="2">
        <v>0.98805724937600703</v>
      </c>
      <c r="F4" s="2">
        <v>0.991261096335187</v>
      </c>
      <c r="G4" s="2">
        <v>0.88900000000000001</v>
      </c>
      <c r="H4" s="2">
        <v>0.97273417104667759</v>
      </c>
      <c r="I4" s="2">
        <v>0.91649478111381844</v>
      </c>
      <c r="J4" s="2">
        <v>2</v>
      </c>
      <c r="K4" s="2">
        <v>1.740365788647698</v>
      </c>
      <c r="L4" s="2">
        <v>1.7725492847609696</v>
      </c>
      <c r="M4" s="4">
        <v>212.79</v>
      </c>
      <c r="N4" s="4">
        <v>201.65060237581173</v>
      </c>
      <c r="O4" s="4">
        <v>197.7310931188934</v>
      </c>
      <c r="P4" s="4">
        <v>94.57</v>
      </c>
      <c r="Q4" s="4">
        <v>112.70758872794961</v>
      </c>
      <c r="R4" s="4">
        <v>102.23665793971642</v>
      </c>
      <c r="S4" s="4">
        <v>118.22</v>
      </c>
      <c r="T4" s="4">
        <v>88.943013647862131</v>
      </c>
      <c r="U4" s="4">
        <v>95.494435179176975</v>
      </c>
      <c r="V4" s="4">
        <v>189.16</v>
      </c>
      <c r="W4" s="4">
        <v>196.15243154309843</v>
      </c>
      <c r="X4" s="4">
        <v>181.21951490739625</v>
      </c>
      <c r="Y4" s="5">
        <v>4134</v>
      </c>
      <c r="Z4" s="5">
        <v>4253</v>
      </c>
      <c r="AA4" s="5">
        <v>4331</v>
      </c>
      <c r="AB4" s="3">
        <v>18</v>
      </c>
      <c r="AC4" s="12">
        <v>0.43685534591194969</v>
      </c>
    </row>
    <row r="5" spans="1:29" x14ac:dyDescent="0.2">
      <c r="A5" s="7" t="s">
        <v>20</v>
      </c>
      <c r="B5" s="20" t="s">
        <v>0</v>
      </c>
      <c r="C5" s="3">
        <v>39</v>
      </c>
      <c r="D5" s="2">
        <v>0.92700000000000005</v>
      </c>
      <c r="E5" s="2">
        <v>0.93599037742596147</v>
      </c>
      <c r="F5" s="2">
        <v>0.94692220005699634</v>
      </c>
      <c r="G5" s="2">
        <v>0.88</v>
      </c>
      <c r="H5" s="2">
        <v>1</v>
      </c>
      <c r="I5" s="2">
        <v>1</v>
      </c>
      <c r="J5" s="2">
        <v>1.925</v>
      </c>
      <c r="K5" s="2">
        <v>1.3551840753670867</v>
      </c>
      <c r="L5" s="2">
        <v>1.2679342955554729</v>
      </c>
      <c r="M5" s="4">
        <v>187.26</v>
      </c>
      <c r="N5" s="4">
        <v>165.33022260424158</v>
      </c>
      <c r="O5" s="4">
        <v>165.09422531834994</v>
      </c>
      <c r="P5" s="4">
        <v>85.59</v>
      </c>
      <c r="Q5" s="4">
        <v>121.99835107969197</v>
      </c>
      <c r="R5" s="4">
        <v>130.20724015200122</v>
      </c>
      <c r="S5" s="4">
        <v>101.67</v>
      </c>
      <c r="T5" s="4">
        <v>43.331871524549619</v>
      </c>
      <c r="U5" s="4">
        <v>34.886985166348722</v>
      </c>
      <c r="V5" s="4">
        <v>164.79</v>
      </c>
      <c r="W5" s="4">
        <v>165.33022260424158</v>
      </c>
      <c r="X5" s="4">
        <v>165.09422531834994</v>
      </c>
      <c r="Y5" s="5">
        <v>3150</v>
      </c>
      <c r="Z5" s="5">
        <v>3240</v>
      </c>
      <c r="AA5" s="5">
        <v>3300</v>
      </c>
      <c r="AB5" s="3">
        <v>25</v>
      </c>
      <c r="AC5" s="12">
        <v>0.64863436123348017</v>
      </c>
    </row>
    <row r="6" spans="1:29" x14ac:dyDescent="0.2">
      <c r="A6" s="18" t="s">
        <v>21</v>
      </c>
      <c r="B6" s="19" t="s">
        <v>0</v>
      </c>
      <c r="C6" s="3">
        <v>38</v>
      </c>
      <c r="D6" s="2">
        <v>0.82099999999999995</v>
      </c>
      <c r="E6" s="2">
        <v>0.8460587962724605</v>
      </c>
      <c r="F6" s="2">
        <v>0.88179790701664096</v>
      </c>
      <c r="G6" s="2">
        <v>2.504</v>
      </c>
      <c r="H6" s="2">
        <v>0.95764860178330946</v>
      </c>
      <c r="I6" s="2">
        <v>0.81935159326960116</v>
      </c>
      <c r="J6" s="2">
        <v>2.5459999999999998</v>
      </c>
      <c r="K6" s="2">
        <v>2.0085383301795359</v>
      </c>
      <c r="L6" s="2">
        <v>1.5962750794336005</v>
      </c>
      <c r="M6" s="4">
        <v>100.47</v>
      </c>
      <c r="N6" s="4">
        <v>264.95331325740239</v>
      </c>
      <c r="O6" s="4">
        <v>312.80991348492466</v>
      </c>
      <c r="P6" s="4">
        <v>98.81</v>
      </c>
      <c r="Q6" s="4">
        <v>126.32677513111059</v>
      </c>
      <c r="R6" s="4">
        <v>160.5621138277379</v>
      </c>
      <c r="S6" s="4">
        <v>1.66</v>
      </c>
      <c r="T6" s="4">
        <v>138.62653812629179</v>
      </c>
      <c r="U6" s="4">
        <v>152.24779965718673</v>
      </c>
      <c r="V6" s="4">
        <v>251.59</v>
      </c>
      <c r="W6" s="4">
        <v>253.73216997880658</v>
      </c>
      <c r="X6" s="4">
        <v>256.30130100439914</v>
      </c>
      <c r="Y6" s="5">
        <v>4116</v>
      </c>
      <c r="Z6" s="5">
        <v>4233</v>
      </c>
      <c r="AA6" s="5">
        <v>4312</v>
      </c>
      <c r="AB6" s="3">
        <v>38</v>
      </c>
      <c r="AC6" s="12">
        <v>0.59775999999999996</v>
      </c>
    </row>
    <row r="7" spans="1:29" x14ac:dyDescent="0.2">
      <c r="A7" s="7" t="s">
        <v>117</v>
      </c>
      <c r="B7" s="20" t="s">
        <v>0</v>
      </c>
      <c r="C7" s="3">
        <v>33</v>
      </c>
      <c r="D7" s="2">
        <v>0.95400000000000007</v>
      </c>
      <c r="E7" s="2">
        <v>0.96580121958886023</v>
      </c>
      <c r="F7" s="2">
        <v>0.97659843989599304</v>
      </c>
      <c r="G7" s="2">
        <v>0.95299999999999996</v>
      </c>
      <c r="H7" s="2">
        <v>1.0948208192493152</v>
      </c>
      <c r="I7" s="2">
        <v>1.0531139266321665</v>
      </c>
      <c r="J7" s="2">
        <v>1.538</v>
      </c>
      <c r="K7" s="2">
        <v>1.3855799690818318</v>
      </c>
      <c r="L7" s="2">
        <v>1.1691154620794402</v>
      </c>
      <c r="M7" s="4">
        <v>182.49</v>
      </c>
      <c r="N7" s="4">
        <v>164.14394906049722</v>
      </c>
      <c r="O7" s="4">
        <v>158.77209018685377</v>
      </c>
      <c r="P7" s="4">
        <v>113</v>
      </c>
      <c r="Q7" s="4">
        <v>129.69891077764126</v>
      </c>
      <c r="R7" s="4">
        <v>143.01846546351868</v>
      </c>
      <c r="S7" s="4">
        <v>69.489999999999995</v>
      </c>
      <c r="T7" s="4">
        <v>34.445038282855975</v>
      </c>
      <c r="U7" s="4">
        <v>15.753624723335102</v>
      </c>
      <c r="V7" s="4">
        <v>173.85</v>
      </c>
      <c r="W7" s="4">
        <v>179.70821278523144</v>
      </c>
      <c r="X7" s="4">
        <v>167.20509933627409</v>
      </c>
      <c r="Y7" s="5">
        <v>3381</v>
      </c>
      <c r="Z7" s="5">
        <v>3477</v>
      </c>
      <c r="AA7" s="5">
        <v>3542</v>
      </c>
      <c r="AB7" s="3">
        <v>13</v>
      </c>
      <c r="AC7" s="12">
        <v>0.66425806451612901</v>
      </c>
    </row>
    <row r="8" spans="1:29" x14ac:dyDescent="0.2">
      <c r="A8" s="18" t="s">
        <v>22</v>
      </c>
      <c r="B8" s="19" t="s">
        <v>0</v>
      </c>
      <c r="C8" s="3">
        <v>38</v>
      </c>
      <c r="D8" s="2">
        <v>0.85</v>
      </c>
      <c r="E8" s="2">
        <v>0.93552279325817278</v>
      </c>
      <c r="F8" s="2">
        <v>0.94212489471784377</v>
      </c>
      <c r="G8" s="2">
        <v>0.68299999999999994</v>
      </c>
      <c r="H8" s="2">
        <v>1.3257653831986127</v>
      </c>
      <c r="I8" s="2">
        <v>0.92811370847008468</v>
      </c>
      <c r="J8" s="2">
        <v>2.2309999999999999</v>
      </c>
      <c r="K8" s="2">
        <v>2.7668132190857895</v>
      </c>
      <c r="L8" s="2">
        <v>1.924531510503501</v>
      </c>
      <c r="M8" s="4">
        <v>362.44</v>
      </c>
      <c r="N8" s="4">
        <v>193.2796771992362</v>
      </c>
      <c r="O8" s="4">
        <v>257.80316914940056</v>
      </c>
      <c r="P8" s="4">
        <v>111</v>
      </c>
      <c r="Q8" s="4">
        <v>92.613228655607458</v>
      </c>
      <c r="R8" s="4">
        <v>124.32670188496526</v>
      </c>
      <c r="S8" s="4">
        <v>251.44</v>
      </c>
      <c r="T8" s="4">
        <v>100.66644854362875</v>
      </c>
      <c r="U8" s="4">
        <v>133.47646726443531</v>
      </c>
      <c r="V8" s="4">
        <v>247.69</v>
      </c>
      <c r="W8" s="4">
        <v>256.24350530654954</v>
      </c>
      <c r="X8" s="4">
        <v>239.27065537459066</v>
      </c>
      <c r="Y8" s="5">
        <v>4635</v>
      </c>
      <c r="Z8" s="5">
        <v>4768</v>
      </c>
      <c r="AA8" s="5">
        <v>4856</v>
      </c>
      <c r="AB8" s="3">
        <v>22</v>
      </c>
      <c r="AC8" s="12">
        <v>0.59592592592592597</v>
      </c>
    </row>
    <row r="9" spans="1:29" x14ac:dyDescent="0.2">
      <c r="A9" s="7" t="s">
        <v>146</v>
      </c>
      <c r="B9" s="20" t="s">
        <v>0</v>
      </c>
      <c r="C9" s="3">
        <v>31</v>
      </c>
      <c r="D9" s="2">
        <v>0.85599999999999998</v>
      </c>
      <c r="E9" s="2">
        <v>0.84963274356723795</v>
      </c>
      <c r="F9" s="2">
        <v>0.8181524547803618</v>
      </c>
      <c r="G9" s="2">
        <v>0.81099999999999994</v>
      </c>
      <c r="H9" s="2">
        <v>0.85558852621167159</v>
      </c>
      <c r="I9" s="2">
        <v>2.0794633282044108</v>
      </c>
      <c r="J9" s="2">
        <v>2.5669999999999997</v>
      </c>
      <c r="K9" s="2">
        <v>1.9987449563667072</v>
      </c>
      <c r="L9" s="2">
        <v>2.0794633282044108</v>
      </c>
      <c r="M9" s="4">
        <v>150.32</v>
      </c>
      <c r="N9" s="4">
        <v>150.74499439153874</v>
      </c>
      <c r="O9" s="4">
        <v>65.812240871205915</v>
      </c>
      <c r="P9" s="4">
        <v>47.47</v>
      </c>
      <c r="Q9" s="4">
        <v>64.528336731712713</v>
      </c>
      <c r="R9" s="4">
        <v>65.812240871205915</v>
      </c>
      <c r="S9" s="4">
        <v>102.85</v>
      </c>
      <c r="T9" s="4">
        <v>86.216657659826012</v>
      </c>
      <c r="U9" s="4">
        <v>0</v>
      </c>
      <c r="V9" s="4">
        <v>121.85</v>
      </c>
      <c r="W9" s="4">
        <v>128.97568758524332</v>
      </c>
      <c r="X9" s="4">
        <v>136.8541414386282</v>
      </c>
      <c r="Y9" s="5">
        <v>2560</v>
      </c>
      <c r="Z9" s="5">
        <v>2630</v>
      </c>
      <c r="AA9" s="5">
        <v>2970</v>
      </c>
      <c r="AB9" s="3">
        <v>1</v>
      </c>
      <c r="AC9" s="13"/>
    </row>
    <row r="10" spans="1:29" x14ac:dyDescent="0.2">
      <c r="A10" s="18" t="s">
        <v>121</v>
      </c>
      <c r="B10" s="19" t="s">
        <v>0</v>
      </c>
      <c r="C10" s="3">
        <v>37</v>
      </c>
      <c r="D10" s="2">
        <v>0.99199999999999999</v>
      </c>
      <c r="E10" s="2">
        <v>0.99283667621776506</v>
      </c>
      <c r="F10" s="2">
        <v>0.99421009098428448</v>
      </c>
      <c r="G10" s="2">
        <v>0.83799999999999997</v>
      </c>
      <c r="H10" s="2">
        <v>0.83965592365103237</v>
      </c>
      <c r="I10" s="2">
        <v>0.44935653512334855</v>
      </c>
      <c r="J10" s="2">
        <v>1.2130000000000001</v>
      </c>
      <c r="K10" s="2">
        <v>1.2143554091962434</v>
      </c>
      <c r="L10" s="2">
        <v>0.87550501895122668</v>
      </c>
      <c r="M10" s="4">
        <v>164.02</v>
      </c>
      <c r="N10" s="4">
        <v>168.81400491633684</v>
      </c>
      <c r="O10" s="4">
        <v>333.20749072207542</v>
      </c>
      <c r="P10" s="4">
        <v>113.39</v>
      </c>
      <c r="Q10" s="4">
        <v>116.72503630306655</v>
      </c>
      <c r="R10" s="4">
        <v>171.02010869952346</v>
      </c>
      <c r="S10" s="4">
        <v>50.63</v>
      </c>
      <c r="T10" s="4">
        <v>52.08896861327031</v>
      </c>
      <c r="U10" s="4">
        <v>162.18738202255196</v>
      </c>
      <c r="V10" s="4">
        <v>137.5</v>
      </c>
      <c r="W10" s="4">
        <v>141.74567922325673</v>
      </c>
      <c r="X10" s="4">
        <v>149.72896350801713</v>
      </c>
      <c r="Y10" s="5">
        <v>2450</v>
      </c>
      <c r="Z10" s="5">
        <v>2513</v>
      </c>
      <c r="AA10" s="5">
        <v>3432</v>
      </c>
      <c r="AB10" s="3">
        <v>1</v>
      </c>
      <c r="AC10" s="13"/>
    </row>
    <row r="11" spans="1:29" x14ac:dyDescent="0.2">
      <c r="A11" s="7" t="s">
        <v>23</v>
      </c>
      <c r="B11" s="20" t="s">
        <v>0</v>
      </c>
      <c r="C11" s="3">
        <v>41</v>
      </c>
      <c r="D11" s="2">
        <v>1</v>
      </c>
      <c r="E11" s="2">
        <v>0.9996546166244531</v>
      </c>
      <c r="F11" s="2">
        <v>0.99976350951874182</v>
      </c>
      <c r="G11" s="2">
        <v>0.70299999999999996</v>
      </c>
      <c r="H11" s="2">
        <v>0.76014953673197694</v>
      </c>
      <c r="I11" s="2">
        <v>0.73894979155846885</v>
      </c>
      <c r="J11" s="2">
        <v>0.995</v>
      </c>
      <c r="K11" s="2">
        <v>1.0602457094626279</v>
      </c>
      <c r="L11" s="2">
        <v>0.96456512578097797</v>
      </c>
      <c r="M11" s="4">
        <v>168.93</v>
      </c>
      <c r="N11" s="4">
        <v>163.4691161131268</v>
      </c>
      <c r="O11" s="4">
        <v>156.17300188522074</v>
      </c>
      <c r="P11" s="4">
        <v>119.34</v>
      </c>
      <c r="Q11" s="4">
        <v>117.20016574871045</v>
      </c>
      <c r="R11" s="4">
        <v>119.64356175194003</v>
      </c>
      <c r="S11" s="4">
        <v>49.59</v>
      </c>
      <c r="T11" s="4">
        <v>46.268950364416348</v>
      </c>
      <c r="U11" s="4">
        <v>36.529440133280723</v>
      </c>
      <c r="V11" s="4">
        <v>118.75</v>
      </c>
      <c r="W11" s="4">
        <v>124.26097288337908</v>
      </c>
      <c r="X11" s="4">
        <v>115.40400719014424</v>
      </c>
      <c r="Y11" s="5">
        <v>2100</v>
      </c>
      <c r="Z11" s="5">
        <v>2160</v>
      </c>
      <c r="AA11" s="5">
        <v>2200</v>
      </c>
      <c r="AB11" s="3">
        <v>41</v>
      </c>
      <c r="AC11" s="13"/>
    </row>
    <row r="12" spans="1:29" x14ac:dyDescent="0.2">
      <c r="A12" s="18" t="s">
        <v>24</v>
      </c>
      <c r="B12" s="19" t="s">
        <v>0</v>
      </c>
      <c r="C12" s="3">
        <v>38</v>
      </c>
      <c r="D12" s="2">
        <v>0.8909999999999999</v>
      </c>
      <c r="E12" s="2">
        <v>0.89764578051430644</v>
      </c>
      <c r="F12" s="2">
        <v>0.96658097686375322</v>
      </c>
      <c r="G12" s="2">
        <v>1.0009999999999999</v>
      </c>
      <c r="H12" s="2">
        <v>1.1003383817447387</v>
      </c>
      <c r="I12" s="2">
        <v>1.2242060205101348</v>
      </c>
      <c r="J12" s="2">
        <v>2.09</v>
      </c>
      <c r="K12" s="2">
        <v>1.2056682899003877</v>
      </c>
      <c r="L12" s="2">
        <v>1.3941636490886404</v>
      </c>
      <c r="M12" s="4">
        <v>197.24</v>
      </c>
      <c r="N12" s="4">
        <v>183.92954825736911</v>
      </c>
      <c r="O12" s="4">
        <v>170.64134013003712</v>
      </c>
      <c r="P12" s="4">
        <v>94.46</v>
      </c>
      <c r="Q12" s="4">
        <v>167.86104700595166</v>
      </c>
      <c r="R12" s="4">
        <v>149.8390494341653</v>
      </c>
      <c r="S12" s="4">
        <v>102.78</v>
      </c>
      <c r="T12" s="4">
        <v>16.06850125141743</v>
      </c>
      <c r="U12" s="4">
        <v>20.802290695871822</v>
      </c>
      <c r="V12" s="4">
        <v>197.43</v>
      </c>
      <c r="W12" s="4">
        <v>202.38474148455433</v>
      </c>
      <c r="X12" s="4">
        <v>208.9001559351091</v>
      </c>
      <c r="Y12" s="5">
        <v>3990</v>
      </c>
      <c r="Z12" s="5">
        <v>4104</v>
      </c>
      <c r="AA12" s="5">
        <v>4180</v>
      </c>
      <c r="AB12" s="3">
        <v>17</v>
      </c>
      <c r="AC12" s="12">
        <v>0.71113924050632915</v>
      </c>
    </row>
    <row r="13" spans="1:29" x14ac:dyDescent="0.2">
      <c r="A13" s="7" t="s">
        <v>123</v>
      </c>
      <c r="B13" s="20" t="s">
        <v>0</v>
      </c>
      <c r="C13" s="3">
        <v>34</v>
      </c>
      <c r="D13" s="2">
        <v>0.82900000000000007</v>
      </c>
      <c r="E13" s="2">
        <v>0.85055989141499833</v>
      </c>
      <c r="F13" s="2">
        <v>0.88303793760070304</v>
      </c>
      <c r="G13" s="2">
        <v>0.72699999999999998</v>
      </c>
      <c r="H13" s="2">
        <v>0.74324017147273469</v>
      </c>
      <c r="I13" s="2">
        <v>0.77395921867898509</v>
      </c>
      <c r="J13" s="2">
        <v>1.405</v>
      </c>
      <c r="K13" s="2">
        <v>1.4021956843098378</v>
      </c>
      <c r="L13" s="2">
        <v>1.4627651572137808</v>
      </c>
      <c r="M13" s="4">
        <v>267.14</v>
      </c>
      <c r="N13" s="4">
        <v>274.26860994999993</v>
      </c>
      <c r="O13" s="4">
        <v>294.33331116378059</v>
      </c>
      <c r="P13" s="4">
        <v>138.29</v>
      </c>
      <c r="Q13" s="4">
        <v>145.37731856531883</v>
      </c>
      <c r="R13" s="4">
        <v>155.73380211860308</v>
      </c>
      <c r="S13" s="4">
        <v>128.85</v>
      </c>
      <c r="T13" s="4">
        <v>128.89129138468107</v>
      </c>
      <c r="U13" s="4">
        <v>138.59950904517751</v>
      </c>
      <c r="V13" s="4">
        <v>194.33</v>
      </c>
      <c r="W13" s="4">
        <v>203.84744868882652</v>
      </c>
      <c r="X13" s="4">
        <v>227.80197953951824</v>
      </c>
      <c r="Y13" s="5">
        <v>3460</v>
      </c>
      <c r="Z13" s="5">
        <v>3560</v>
      </c>
      <c r="AA13" s="5">
        <v>4220</v>
      </c>
      <c r="AB13" s="3">
        <v>3</v>
      </c>
      <c r="AC13" s="12">
        <v>0.68574999999999997</v>
      </c>
    </row>
    <row r="14" spans="1:29" x14ac:dyDescent="0.2">
      <c r="A14" s="18" t="s">
        <v>25</v>
      </c>
      <c r="B14" s="19" t="s">
        <v>0</v>
      </c>
      <c r="C14" s="3">
        <v>34</v>
      </c>
      <c r="D14" s="2">
        <v>0.88700000000000001</v>
      </c>
      <c r="E14" s="2">
        <v>0.92209008334113685</v>
      </c>
      <c r="F14" s="2">
        <v>0.83913452492944496</v>
      </c>
      <c r="G14" s="2">
        <v>1.1559999999999999</v>
      </c>
      <c r="H14" s="2">
        <v>1.501270341694098</v>
      </c>
      <c r="I14" s="2">
        <v>0.9888696963799144</v>
      </c>
      <c r="J14" s="2">
        <v>2.0569999999999999</v>
      </c>
      <c r="K14" s="2">
        <v>2.042507963541174</v>
      </c>
      <c r="L14" s="2">
        <v>1.6148226869348006</v>
      </c>
      <c r="M14" s="4">
        <v>188.35</v>
      </c>
      <c r="N14" s="4">
        <v>145.3075347167719</v>
      </c>
      <c r="O14" s="4">
        <v>222.4441035049125</v>
      </c>
      <c r="P14" s="4">
        <v>105.83</v>
      </c>
      <c r="Q14" s="4">
        <v>106.80295802458822</v>
      </c>
      <c r="R14" s="4">
        <v>136.21819588870218</v>
      </c>
      <c r="S14" s="4">
        <v>82.52</v>
      </c>
      <c r="T14" s="4">
        <v>38.504576692183683</v>
      </c>
      <c r="U14" s="4">
        <v>86.225907616210321</v>
      </c>
      <c r="V14" s="4">
        <v>217.65</v>
      </c>
      <c r="W14" s="4">
        <v>218.14589229497517</v>
      </c>
      <c r="X14" s="4">
        <v>219.96823309440506</v>
      </c>
      <c r="Y14" s="5">
        <v>3861</v>
      </c>
      <c r="Z14" s="5">
        <v>3972</v>
      </c>
      <c r="AA14" s="5">
        <v>4045</v>
      </c>
      <c r="AB14" s="3">
        <v>12</v>
      </c>
      <c r="AC14" s="13"/>
    </row>
    <row r="15" spans="1:29" x14ac:dyDescent="0.2">
      <c r="A15" s="7" t="s">
        <v>26</v>
      </c>
      <c r="B15" s="20" t="s">
        <v>0</v>
      </c>
      <c r="C15" s="3">
        <v>39</v>
      </c>
      <c r="D15" s="2">
        <v>0.83799999999999997</v>
      </c>
      <c r="E15" s="2">
        <v>0.85627509523319267</v>
      </c>
      <c r="F15" s="2">
        <v>0.89652931940007585</v>
      </c>
      <c r="G15" s="2">
        <v>1.036</v>
      </c>
      <c r="H15" s="2">
        <v>0.95952175617404944</v>
      </c>
      <c r="I15" s="2">
        <v>0.80673187907334643</v>
      </c>
      <c r="J15" s="2">
        <v>1.6059999999999999</v>
      </c>
      <c r="K15" s="2">
        <v>1.5345049525640491</v>
      </c>
      <c r="L15" s="2">
        <v>1.0887054647525662</v>
      </c>
      <c r="M15" s="4">
        <v>193.13</v>
      </c>
      <c r="N15" s="4">
        <v>209.16385294411856</v>
      </c>
      <c r="O15" s="4">
        <v>251.75111301048202</v>
      </c>
      <c r="P15" s="4">
        <v>124.58</v>
      </c>
      <c r="Q15" s="4">
        <v>130.78958602884947</v>
      </c>
      <c r="R15" s="4">
        <v>186.54783596949318</v>
      </c>
      <c r="S15" s="4">
        <v>68.55</v>
      </c>
      <c r="T15" s="4">
        <v>78.374266915269104</v>
      </c>
      <c r="U15" s="4">
        <v>65.203277040988837</v>
      </c>
      <c r="V15" s="4">
        <v>200.1</v>
      </c>
      <c r="W15" s="4">
        <v>200.69726750507127</v>
      </c>
      <c r="X15" s="4">
        <v>203.09564845775256</v>
      </c>
      <c r="Y15" s="5">
        <v>2604</v>
      </c>
      <c r="Z15" s="5">
        <v>3240</v>
      </c>
      <c r="AA15" s="5">
        <v>3300</v>
      </c>
      <c r="AB15" s="3">
        <v>8</v>
      </c>
      <c r="AC15" s="12">
        <v>0.646200492704188</v>
      </c>
    </row>
    <row r="16" spans="1:29" x14ac:dyDescent="0.2">
      <c r="A16" s="18" t="s">
        <v>27</v>
      </c>
      <c r="B16" s="19" t="s">
        <v>0</v>
      </c>
      <c r="C16" s="3">
        <v>33</v>
      </c>
      <c r="D16" s="2">
        <v>0.78599999999999992</v>
      </c>
      <c r="E16" s="2">
        <v>0.82798114620501295</v>
      </c>
      <c r="F16" s="2">
        <v>0.8436029781208606</v>
      </c>
      <c r="G16" s="2">
        <v>0.79099999999999993</v>
      </c>
      <c r="H16" s="2">
        <v>0.91847671584193746</v>
      </c>
      <c r="I16" s="2">
        <v>0.69727902745504233</v>
      </c>
      <c r="J16" s="2">
        <v>1.3580000000000001</v>
      </c>
      <c r="K16" s="2">
        <v>1.788162837527526</v>
      </c>
      <c r="L16" s="2">
        <v>1.571016228332796</v>
      </c>
      <c r="M16" s="4">
        <v>204.69</v>
      </c>
      <c r="N16" s="4">
        <v>177.42146653044756</v>
      </c>
      <c r="O16" s="4">
        <v>232.71636426107756</v>
      </c>
      <c r="P16" s="4">
        <v>119.28</v>
      </c>
      <c r="Q16" s="4">
        <v>91.131233956335478</v>
      </c>
      <c r="R16" s="4">
        <v>103.28871033817447</v>
      </c>
      <c r="S16" s="4">
        <v>85.42</v>
      </c>
      <c r="T16" s="4">
        <v>86.290232574112068</v>
      </c>
      <c r="U16" s="4">
        <v>129.42765392290309</v>
      </c>
      <c r="V16" s="4">
        <v>161.94999999999999</v>
      </c>
      <c r="W16" s="4">
        <v>162.95748589874569</v>
      </c>
      <c r="X16" s="4">
        <v>162.26824014483753</v>
      </c>
      <c r="Y16" s="5">
        <v>2983</v>
      </c>
      <c r="Z16" s="5">
        <v>3065</v>
      </c>
      <c r="AA16" s="5">
        <v>3124</v>
      </c>
      <c r="AB16" s="3">
        <v>15</v>
      </c>
      <c r="AC16" s="13"/>
    </row>
    <row r="17" spans="1:29" x14ac:dyDescent="0.2">
      <c r="A17" s="7" t="s">
        <v>28</v>
      </c>
      <c r="B17" s="20" t="s">
        <v>0</v>
      </c>
      <c r="C17" s="3">
        <v>36</v>
      </c>
      <c r="D17" s="2">
        <v>0.72699999999999998</v>
      </c>
      <c r="E17" s="2">
        <v>0.77413127413127414</v>
      </c>
      <c r="F17" s="2">
        <v>0.81791990780754831</v>
      </c>
      <c r="G17" s="2">
        <v>1</v>
      </c>
      <c r="H17" s="2">
        <v>0.99998868266183794</v>
      </c>
      <c r="I17" s="2">
        <v>0.98481136697697202</v>
      </c>
      <c r="J17" s="2">
        <v>1.609</v>
      </c>
      <c r="K17" s="2">
        <v>2.4728254785626329</v>
      </c>
      <c r="L17" s="2">
        <v>1.7308501051366776</v>
      </c>
      <c r="M17" s="4">
        <v>188.29</v>
      </c>
      <c r="N17" s="4">
        <v>186.81827503895573</v>
      </c>
      <c r="O17" s="4">
        <v>186.61781654411607</v>
      </c>
      <c r="P17" s="4">
        <v>117.01</v>
      </c>
      <c r="Q17" s="4">
        <v>75.547652825848417</v>
      </c>
      <c r="R17" s="4">
        <v>106.18097226770321</v>
      </c>
      <c r="S17" s="4">
        <v>71.28</v>
      </c>
      <c r="T17" s="4">
        <v>111.2706222131073</v>
      </c>
      <c r="U17" s="4">
        <v>80.43684427641287</v>
      </c>
      <c r="V17" s="4">
        <v>188.29</v>
      </c>
      <c r="W17" s="4">
        <v>186.81616075336225</v>
      </c>
      <c r="X17" s="4">
        <v>183.78334701306875</v>
      </c>
      <c r="Y17" s="5">
        <v>3465</v>
      </c>
      <c r="Z17" s="5">
        <v>3564</v>
      </c>
      <c r="AA17" s="5">
        <v>3626</v>
      </c>
      <c r="AB17" s="3">
        <v>9</v>
      </c>
      <c r="AC17" s="13"/>
    </row>
    <row r="18" spans="1:29" x14ac:dyDescent="0.2">
      <c r="A18" s="18" t="s">
        <v>16</v>
      </c>
      <c r="B18" s="19" t="s">
        <v>0</v>
      </c>
      <c r="C18" s="3">
        <v>35</v>
      </c>
      <c r="D18" s="2">
        <v>0.83499999999999996</v>
      </c>
      <c r="E18" s="2">
        <v>0.87071707170717072</v>
      </c>
      <c r="F18" s="2">
        <v>0.91358941470330113</v>
      </c>
      <c r="G18" s="2">
        <v>0.94200000000000006</v>
      </c>
      <c r="H18" s="2">
        <v>1.1603252467345797</v>
      </c>
      <c r="I18" s="2">
        <v>1.2757086346213877</v>
      </c>
      <c r="J18" s="2">
        <v>1.641</v>
      </c>
      <c r="K18" s="2">
        <v>1.9868992977422575</v>
      </c>
      <c r="L18" s="2">
        <v>1.7236640587997358</v>
      </c>
      <c r="M18" s="4">
        <v>171.83</v>
      </c>
      <c r="N18" s="4">
        <v>141.26699719828267</v>
      </c>
      <c r="O18" s="4">
        <v>129.77423940405498</v>
      </c>
      <c r="P18" s="4">
        <v>98.6</v>
      </c>
      <c r="Q18" s="4">
        <v>82.498224024644955</v>
      </c>
      <c r="R18" s="4">
        <v>96.047786640314811</v>
      </c>
      <c r="S18" s="4">
        <v>73.23</v>
      </c>
      <c r="T18" s="4">
        <v>58.768773173637705</v>
      </c>
      <c r="U18" s="4">
        <v>33.72645276374017</v>
      </c>
      <c r="V18" s="4">
        <v>161.81</v>
      </c>
      <c r="W18" s="4">
        <v>163.91566337955049</v>
      </c>
      <c r="X18" s="4">
        <v>165.55411775917608</v>
      </c>
      <c r="Y18" s="5">
        <v>2940</v>
      </c>
      <c r="Z18" s="5">
        <v>3024</v>
      </c>
      <c r="AA18" s="5">
        <v>3080</v>
      </c>
      <c r="AB18" s="3">
        <v>18</v>
      </c>
      <c r="AC18" s="12">
        <v>0.56640000000000001</v>
      </c>
    </row>
    <row r="19" spans="1:29" x14ac:dyDescent="0.2">
      <c r="A19" s="7" t="s">
        <v>147</v>
      </c>
      <c r="B19" s="20" t="s">
        <v>0</v>
      </c>
      <c r="C19" s="3">
        <v>31</v>
      </c>
      <c r="D19" s="2">
        <v>0.51200000000000001</v>
      </c>
      <c r="E19" s="2">
        <v>0.63212735166425471</v>
      </c>
      <c r="F19" s="2">
        <v>0.66013888888888894</v>
      </c>
      <c r="G19" s="2">
        <v>0.28000000000000003</v>
      </c>
      <c r="H19" s="2">
        <v>0.69674547240990303</v>
      </c>
      <c r="I19" s="2">
        <v>0.78891634810303035</v>
      </c>
      <c r="J19" s="2">
        <v>1.212</v>
      </c>
      <c r="K19" s="2">
        <v>1.1370081753577956</v>
      </c>
      <c r="L19" s="2">
        <v>0.78891634810303035</v>
      </c>
      <c r="M19" s="4">
        <v>551.07000000000005</v>
      </c>
      <c r="N19" s="4">
        <v>235.90441615524173</v>
      </c>
      <c r="O19" s="4">
        <v>193.2033242069495</v>
      </c>
      <c r="P19" s="4">
        <v>127.15</v>
      </c>
      <c r="Q19" s="4">
        <v>144.5595004855119</v>
      </c>
      <c r="R19" s="4">
        <v>193.2033242069495</v>
      </c>
      <c r="S19" s="4">
        <v>423.92</v>
      </c>
      <c r="T19" s="4">
        <v>91.344915669729815</v>
      </c>
      <c r="U19" s="4">
        <v>0</v>
      </c>
      <c r="V19" s="4">
        <v>154.15</v>
      </c>
      <c r="W19" s="4">
        <v>164.36533387766627</v>
      </c>
      <c r="X19" s="4">
        <v>152.4212609747124</v>
      </c>
      <c r="Y19" s="5">
        <v>2620</v>
      </c>
      <c r="Z19" s="5">
        <v>2690</v>
      </c>
      <c r="AA19" s="5">
        <v>2750</v>
      </c>
      <c r="AB19" s="3">
        <v>9</v>
      </c>
      <c r="AC19" s="12">
        <v>0.59425925925925926</v>
      </c>
    </row>
    <row r="20" spans="1:29" x14ac:dyDescent="0.2">
      <c r="A20" s="18" t="s">
        <v>29</v>
      </c>
      <c r="B20" s="19" t="s">
        <v>0</v>
      </c>
      <c r="C20" s="3">
        <v>63</v>
      </c>
      <c r="D20" s="2">
        <v>0.77500000000000002</v>
      </c>
      <c r="E20" s="2">
        <v>0.84407126575801272</v>
      </c>
      <c r="F20" s="2">
        <v>0.83192065711289764</v>
      </c>
      <c r="G20" s="2">
        <v>1.133</v>
      </c>
      <c r="H20" s="2">
        <v>0.98842907502110122</v>
      </c>
      <c r="I20" s="2">
        <v>0.99893626340620967</v>
      </c>
      <c r="J20" s="2">
        <v>2.3940000000000001</v>
      </c>
      <c r="K20" s="2">
        <v>1.3285074606945519</v>
      </c>
      <c r="L20" s="2">
        <v>1.1431100061865591</v>
      </c>
      <c r="M20" s="4">
        <v>144.78</v>
      </c>
      <c r="N20" s="4">
        <v>177.62275998306757</v>
      </c>
      <c r="O20" s="4">
        <v>178.17436993340118</v>
      </c>
      <c r="P20" s="4">
        <v>68.489999999999995</v>
      </c>
      <c r="Q20" s="4">
        <v>132.15394384083532</v>
      </c>
      <c r="R20" s="4">
        <v>155.70228444573672</v>
      </c>
      <c r="S20" s="4">
        <v>76.290000000000006</v>
      </c>
      <c r="T20" s="4">
        <v>45.468816142232257</v>
      </c>
      <c r="U20" s="4">
        <v>22.472085487664458</v>
      </c>
      <c r="V20" s="4">
        <v>163.99</v>
      </c>
      <c r="W20" s="4">
        <v>175.56750035275857</v>
      </c>
      <c r="X20" s="4">
        <v>177.98483933602751</v>
      </c>
      <c r="Y20" s="5">
        <v>2830</v>
      </c>
      <c r="Z20" s="5">
        <v>3240</v>
      </c>
      <c r="AA20" s="5">
        <v>3300</v>
      </c>
      <c r="AB20" s="3">
        <v>7</v>
      </c>
      <c r="AC20" s="12">
        <v>0.72128778683313099</v>
      </c>
    </row>
    <row r="21" spans="1:29" x14ac:dyDescent="0.2">
      <c r="A21" s="7" t="s">
        <v>30</v>
      </c>
      <c r="B21" s="20" t="s">
        <v>0</v>
      </c>
      <c r="C21" s="3">
        <v>37</v>
      </c>
      <c r="D21" s="2">
        <v>0.90300000000000002</v>
      </c>
      <c r="E21" s="2">
        <v>0.93248027513655674</v>
      </c>
      <c r="F21" s="2">
        <v>0.94587138508371382</v>
      </c>
      <c r="G21" s="2">
        <v>0.66200000000000003</v>
      </c>
      <c r="H21" s="2">
        <v>0.91212279714850597</v>
      </c>
      <c r="I21" s="2">
        <v>1</v>
      </c>
      <c r="J21" s="2">
        <v>1.393</v>
      </c>
      <c r="K21" s="2">
        <v>1.6641937962162681</v>
      </c>
      <c r="L21" s="2">
        <v>1.6108002955679881</v>
      </c>
      <c r="M21" s="4">
        <v>228.05</v>
      </c>
      <c r="N21" s="4">
        <v>190.91717570628069</v>
      </c>
      <c r="O21" s="4">
        <v>177.59263939135985</v>
      </c>
      <c r="P21" s="4">
        <v>108.38</v>
      </c>
      <c r="Q21" s="4">
        <v>104.63920050947925</v>
      </c>
      <c r="R21" s="4">
        <v>110.25118376250266</v>
      </c>
      <c r="S21" s="4">
        <v>119.67</v>
      </c>
      <c r="T21" s="4">
        <v>86.277975196801435</v>
      </c>
      <c r="U21" s="4">
        <v>67.341455628857204</v>
      </c>
      <c r="V21" s="4">
        <v>150.96</v>
      </c>
      <c r="W21" s="4">
        <v>174.13990832890553</v>
      </c>
      <c r="X21" s="4">
        <v>177.59263939135985</v>
      </c>
      <c r="Y21" s="5">
        <v>2889</v>
      </c>
      <c r="Z21" s="5">
        <v>3564</v>
      </c>
      <c r="AA21" s="5">
        <v>3630</v>
      </c>
      <c r="AB21" s="3">
        <v>1</v>
      </c>
      <c r="AC21" s="12">
        <v>0.8402857142857143</v>
      </c>
    </row>
    <row r="22" spans="1:29" x14ac:dyDescent="0.2">
      <c r="A22" s="18" t="s">
        <v>31</v>
      </c>
      <c r="B22" s="19" t="s">
        <v>0</v>
      </c>
      <c r="C22" s="3">
        <v>38</v>
      </c>
      <c r="D22" s="2">
        <v>0.94700000000000006</v>
      </c>
      <c r="E22" s="2">
        <v>0.95056603773584902</v>
      </c>
      <c r="F22" s="2">
        <v>0.96920479948902782</v>
      </c>
      <c r="G22" s="2">
        <v>0.67400000000000004</v>
      </c>
      <c r="H22" s="2">
        <v>1.6552158868799005</v>
      </c>
      <c r="I22" s="2">
        <v>1.2084465753424658</v>
      </c>
      <c r="J22" s="2">
        <v>1.7030000000000001</v>
      </c>
      <c r="K22" s="2">
        <v>2.0130049195879018</v>
      </c>
      <c r="L22" s="2">
        <v>2.023195864466798</v>
      </c>
      <c r="M22" s="4">
        <v>217.14</v>
      </c>
      <c r="N22" s="4">
        <v>96.28822934265115</v>
      </c>
      <c r="O22" s="4">
        <v>138.00435866916914</v>
      </c>
      <c r="P22" s="4">
        <v>85.95</v>
      </c>
      <c r="Q22" s="4">
        <v>79.174077209964835</v>
      </c>
      <c r="R22" s="4">
        <v>82.429436291894717</v>
      </c>
      <c r="S22" s="4">
        <v>131.19</v>
      </c>
      <c r="T22" s="4">
        <v>17.114152132686314</v>
      </c>
      <c r="U22" s="4">
        <v>55.574922377274426</v>
      </c>
      <c r="V22" s="4">
        <v>146.34</v>
      </c>
      <c r="W22" s="4">
        <v>159.3778069274916</v>
      </c>
      <c r="X22" s="4">
        <v>166.77089461609077</v>
      </c>
      <c r="Y22" s="5">
        <v>2595</v>
      </c>
      <c r="Z22" s="5">
        <v>3105</v>
      </c>
      <c r="AA22" s="5">
        <v>3162</v>
      </c>
      <c r="AB22" s="3">
        <v>7</v>
      </c>
      <c r="AC22" s="13"/>
    </row>
    <row r="23" spans="1:29" x14ac:dyDescent="0.2">
      <c r="A23" s="7" t="s">
        <v>32</v>
      </c>
      <c r="B23" s="20" t="s">
        <v>0</v>
      </c>
      <c r="C23" s="3">
        <v>38</v>
      </c>
      <c r="D23" s="2">
        <v>0.94099999999999995</v>
      </c>
      <c r="E23" s="2">
        <v>0.95429682202432076</v>
      </c>
      <c r="F23" s="2">
        <v>0.96732114039806349</v>
      </c>
      <c r="G23" s="2">
        <v>0.8859999999999999</v>
      </c>
      <c r="H23" s="2">
        <v>0.96531581050129167</v>
      </c>
      <c r="I23" s="2">
        <v>1.0474538838586898</v>
      </c>
      <c r="J23" s="2">
        <v>2.7050000000000001</v>
      </c>
      <c r="K23" s="2">
        <v>2.7255733133412274</v>
      </c>
      <c r="L23" s="2">
        <v>2.7383756641380792</v>
      </c>
      <c r="M23" s="4">
        <v>194.56</v>
      </c>
      <c r="N23" s="4">
        <v>188.65422139328638</v>
      </c>
      <c r="O23" s="4">
        <v>158.84928400982488</v>
      </c>
      <c r="P23" s="4">
        <v>63.76</v>
      </c>
      <c r="Q23" s="4">
        <v>66.815631682827174</v>
      </c>
      <c r="R23" s="4">
        <v>60.761312504810981</v>
      </c>
      <c r="S23" s="4">
        <v>130.80000000000001</v>
      </c>
      <c r="T23" s="4">
        <v>121.8385897104592</v>
      </c>
      <c r="U23" s="4">
        <v>98.087971505013911</v>
      </c>
      <c r="V23" s="4">
        <v>172.45</v>
      </c>
      <c r="W23" s="4">
        <v>182.11090262875035</v>
      </c>
      <c r="X23" s="4">
        <v>166.38729948426314</v>
      </c>
      <c r="Y23" s="5">
        <v>2940</v>
      </c>
      <c r="Z23" s="5">
        <v>3024</v>
      </c>
      <c r="AA23" s="5">
        <v>3080</v>
      </c>
      <c r="AB23" s="3">
        <v>15</v>
      </c>
      <c r="AC23" s="13"/>
    </row>
    <row r="24" spans="1:29" x14ac:dyDescent="0.2">
      <c r="A24" s="18" t="s">
        <v>33</v>
      </c>
      <c r="B24" s="19" t="s">
        <v>0</v>
      </c>
      <c r="C24" s="3">
        <v>33</v>
      </c>
      <c r="D24" s="2">
        <v>0.92700000000000005</v>
      </c>
      <c r="E24" s="2">
        <v>0.91467990751620365</v>
      </c>
      <c r="F24" s="2">
        <v>0.91232095932491952</v>
      </c>
      <c r="G24" s="2">
        <v>0.7609999999999999</v>
      </c>
      <c r="H24" s="2">
        <v>0.9880686191855137</v>
      </c>
      <c r="I24" s="2">
        <v>1.0404634598787783</v>
      </c>
      <c r="J24" s="2">
        <v>2.0259999999999998</v>
      </c>
      <c r="K24" s="2">
        <v>2.0614977223950941</v>
      </c>
      <c r="L24" s="2">
        <v>2.5628050456614027</v>
      </c>
      <c r="M24" s="4">
        <v>242.82</v>
      </c>
      <c r="N24" s="4">
        <v>196.64293865179644</v>
      </c>
      <c r="O24" s="4">
        <v>172.34072198567861</v>
      </c>
      <c r="P24" s="4">
        <v>91.15</v>
      </c>
      <c r="Q24" s="4">
        <v>94.250269964171466</v>
      </c>
      <c r="R24" s="4">
        <v>69.967953348144263</v>
      </c>
      <c r="S24" s="4">
        <v>151.66</v>
      </c>
      <c r="T24" s="4">
        <v>102.39266868762499</v>
      </c>
      <c r="U24" s="4">
        <v>102.37276863753434</v>
      </c>
      <c r="V24" s="4">
        <v>184.7</v>
      </c>
      <c r="W24" s="4">
        <v>194.29671686626222</v>
      </c>
      <c r="X24" s="4">
        <v>179.31422387522576</v>
      </c>
      <c r="Y24" s="5">
        <v>3412</v>
      </c>
      <c r="Z24" s="5">
        <v>3510</v>
      </c>
      <c r="AA24" s="5">
        <v>3575</v>
      </c>
      <c r="AB24" s="3">
        <v>16</v>
      </c>
      <c r="AC24" s="13"/>
    </row>
    <row r="25" spans="1:29" x14ac:dyDescent="0.2">
      <c r="A25" s="7" t="s">
        <v>34</v>
      </c>
      <c r="B25" s="20" t="s">
        <v>0</v>
      </c>
      <c r="C25" s="3">
        <v>39</v>
      </c>
      <c r="D25" s="2">
        <v>0.66900000000000004</v>
      </c>
      <c r="E25" s="2">
        <v>0.75510282825944364</v>
      </c>
      <c r="F25" s="2">
        <v>0.7741310541310541</v>
      </c>
      <c r="G25" s="2">
        <v>1.0740000000000001</v>
      </c>
      <c r="H25" s="2">
        <v>0.98500522061951357</v>
      </c>
      <c r="I25" s="2">
        <v>0.92592890702075936</v>
      </c>
      <c r="J25" s="2">
        <v>1.5730000000000002</v>
      </c>
      <c r="K25" s="2">
        <v>2.0319901077970903</v>
      </c>
      <c r="L25" s="2">
        <v>1.5506404676993231</v>
      </c>
      <c r="M25" s="4">
        <v>130.38</v>
      </c>
      <c r="N25" s="4">
        <v>172.74559038305611</v>
      </c>
      <c r="O25" s="4">
        <v>182.92797331207498</v>
      </c>
      <c r="P25" s="4">
        <v>89.01</v>
      </c>
      <c r="Q25" s="4">
        <v>83.738256260892001</v>
      </c>
      <c r="R25" s="4">
        <v>109.2311866745474</v>
      </c>
      <c r="S25" s="4">
        <v>41.38</v>
      </c>
      <c r="T25" s="4">
        <v>89.00733412216411</v>
      </c>
      <c r="U25" s="4">
        <v>73.69678663752758</v>
      </c>
      <c r="V25" s="4">
        <v>139.97999999999999</v>
      </c>
      <c r="W25" s="4">
        <v>170.15530836631029</v>
      </c>
      <c r="X25" s="4">
        <v>169.37829839237224</v>
      </c>
      <c r="Y25" s="5">
        <v>2696</v>
      </c>
      <c r="Z25" s="5">
        <v>3339</v>
      </c>
      <c r="AA25" s="5">
        <v>3401</v>
      </c>
      <c r="AB25" s="3">
        <v>7</v>
      </c>
      <c r="AC25" s="12">
        <v>0.48259887005649715</v>
      </c>
    </row>
    <row r="26" spans="1:29" x14ac:dyDescent="0.2">
      <c r="A26" s="18" t="s">
        <v>35</v>
      </c>
      <c r="B26" s="19" t="s">
        <v>0</v>
      </c>
      <c r="C26" s="3">
        <v>32</v>
      </c>
      <c r="D26" s="2">
        <v>0.79400000000000004</v>
      </c>
      <c r="E26" s="2">
        <v>0.8773671210319276</v>
      </c>
      <c r="F26" s="2">
        <v>0.95878874753628385</v>
      </c>
      <c r="G26" s="2">
        <v>0.433</v>
      </c>
      <c r="H26" s="2">
        <v>0.85220437179468234</v>
      </c>
      <c r="I26" s="2">
        <v>0.9474824624664</v>
      </c>
      <c r="J26" s="2">
        <v>1.25</v>
      </c>
      <c r="K26" s="2">
        <v>1.40976303873725</v>
      </c>
      <c r="L26" s="2">
        <v>0.9474824624664</v>
      </c>
      <c r="M26" s="4">
        <v>390.43</v>
      </c>
      <c r="N26" s="4">
        <v>211.37021229802821</v>
      </c>
      <c r="O26" s="4">
        <v>176.60762378048921</v>
      </c>
      <c r="P26" s="4">
        <v>135.33000000000001</v>
      </c>
      <c r="Q26" s="4">
        <v>127.7736853910541</v>
      </c>
      <c r="R26" s="4">
        <v>176.60762378048921</v>
      </c>
      <c r="S26" s="4">
        <v>255.1</v>
      </c>
      <c r="T26" s="4">
        <v>83.59652690697412</v>
      </c>
      <c r="U26" s="4">
        <v>0</v>
      </c>
      <c r="V26" s="4">
        <v>169.14</v>
      </c>
      <c r="W26" s="4">
        <v>180.13061898754978</v>
      </c>
      <c r="X26" s="4">
        <v>167.33262626987747</v>
      </c>
      <c r="Y26" s="5">
        <v>3008</v>
      </c>
      <c r="Z26" s="5">
        <v>3284</v>
      </c>
      <c r="AA26" s="5">
        <v>3333</v>
      </c>
      <c r="AB26" s="3">
        <v>10</v>
      </c>
      <c r="AC26" s="12">
        <v>0.45629629629629631</v>
      </c>
    </row>
    <row r="27" spans="1:29" x14ac:dyDescent="0.2">
      <c r="A27" s="7" t="s">
        <v>36</v>
      </c>
      <c r="B27" s="20" t="s">
        <v>0</v>
      </c>
      <c r="C27" s="3">
        <v>37</v>
      </c>
      <c r="D27" s="2">
        <v>0.89500000000000002</v>
      </c>
      <c r="E27" s="2">
        <v>0.94060264469976151</v>
      </c>
      <c r="F27" s="2">
        <v>0.95935753432090731</v>
      </c>
      <c r="G27" s="2">
        <v>0.77</v>
      </c>
      <c r="H27" s="2">
        <v>0.99884486502612058</v>
      </c>
      <c r="I27" s="2">
        <v>1</v>
      </c>
      <c r="J27" s="2">
        <v>1.8030000000000002</v>
      </c>
      <c r="K27" s="2">
        <v>1.6401328305669793</v>
      </c>
      <c r="L27" s="2">
        <v>1.8775752437473505</v>
      </c>
      <c r="M27" s="4">
        <v>214.83</v>
      </c>
      <c r="N27" s="4">
        <v>169.07364267432393</v>
      </c>
      <c r="O27" s="4">
        <v>156.04062016505245</v>
      </c>
      <c r="P27" s="4">
        <v>91.77</v>
      </c>
      <c r="Q27" s="4">
        <v>102.96625776226303</v>
      </c>
      <c r="R27" s="4">
        <v>83.107518958132104</v>
      </c>
      <c r="S27" s="4">
        <v>123.06</v>
      </c>
      <c r="T27" s="4">
        <v>66.107384912060922</v>
      </c>
      <c r="U27" s="4">
        <v>72.933101206920341</v>
      </c>
      <c r="V27" s="4">
        <v>165.44</v>
      </c>
      <c r="W27" s="4">
        <v>168.87833979650966</v>
      </c>
      <c r="X27" s="4">
        <v>156.04062016505245</v>
      </c>
      <c r="Y27" s="5">
        <v>2940</v>
      </c>
      <c r="Z27" s="5">
        <v>3016</v>
      </c>
      <c r="AA27" s="5">
        <v>3080</v>
      </c>
      <c r="AB27" s="3">
        <v>12</v>
      </c>
      <c r="AC27" s="13"/>
    </row>
    <row r="28" spans="1:29" x14ac:dyDescent="0.2">
      <c r="A28" s="18" t="s">
        <v>37</v>
      </c>
      <c r="B28" s="19" t="s">
        <v>0</v>
      </c>
      <c r="C28" s="3">
        <v>35</v>
      </c>
      <c r="D28" s="2">
        <v>0.629</v>
      </c>
      <c r="E28" s="2">
        <v>0.73143442622950816</v>
      </c>
      <c r="F28" s="2">
        <v>0.70275926212990236</v>
      </c>
      <c r="G28" s="2">
        <v>0.51900000000000002</v>
      </c>
      <c r="H28" s="2">
        <v>1</v>
      </c>
      <c r="I28" s="2">
        <v>0.89709243982223608</v>
      </c>
      <c r="J28" s="2">
        <v>0.86799999999999999</v>
      </c>
      <c r="K28" s="2">
        <v>1.005944049842062</v>
      </c>
      <c r="L28" s="2">
        <v>0.89709243982223619</v>
      </c>
      <c r="M28" s="4">
        <v>341.55</v>
      </c>
      <c r="N28" s="4">
        <v>159.66353036071212</v>
      </c>
      <c r="O28" s="4">
        <v>184.76842242139077</v>
      </c>
      <c r="P28" s="4">
        <v>204.09</v>
      </c>
      <c r="Q28" s="4">
        <v>158.72009023342804</v>
      </c>
      <c r="R28" s="4">
        <v>184.76842242139077</v>
      </c>
      <c r="S28" s="4">
        <v>137.46</v>
      </c>
      <c r="T28" s="4">
        <v>0.94344012728408899</v>
      </c>
      <c r="U28" s="4">
        <v>0</v>
      </c>
      <c r="V28" s="4">
        <v>177.17</v>
      </c>
      <c r="W28" s="4">
        <v>159.66353036071212</v>
      </c>
      <c r="X28" s="4">
        <v>165.75435487211101</v>
      </c>
      <c r="Y28" s="5">
        <v>3070</v>
      </c>
      <c r="Z28" s="5">
        <v>3160</v>
      </c>
      <c r="AA28" s="5">
        <v>3220</v>
      </c>
      <c r="AB28" s="3">
        <v>9</v>
      </c>
      <c r="AC28" s="12">
        <v>0.29470588235294115</v>
      </c>
    </row>
    <row r="29" spans="1:29" x14ac:dyDescent="0.2">
      <c r="A29" s="7" t="s">
        <v>38</v>
      </c>
      <c r="B29" s="20" t="s">
        <v>0</v>
      </c>
      <c r="C29" s="3">
        <v>34</v>
      </c>
      <c r="D29" s="2">
        <v>0.878</v>
      </c>
      <c r="E29" s="2">
        <v>0.80448266875162888</v>
      </c>
      <c r="F29" s="2">
        <v>0.85786069385791419</v>
      </c>
      <c r="G29" s="2">
        <v>0.69799999999999995</v>
      </c>
      <c r="H29" s="2">
        <v>0.91863567877239882</v>
      </c>
      <c r="I29" s="2">
        <v>0.96911163887360408</v>
      </c>
      <c r="J29" s="2">
        <v>1.466</v>
      </c>
      <c r="K29" s="2">
        <v>1.2843053560150193</v>
      </c>
      <c r="L29" s="2">
        <v>1.3055449932977674</v>
      </c>
      <c r="M29" s="4">
        <v>286.10000000000002</v>
      </c>
      <c r="N29" s="4">
        <v>228.84878326432465</v>
      </c>
      <c r="O29" s="4">
        <v>203.40246079938575</v>
      </c>
      <c r="P29" s="4">
        <v>136.25</v>
      </c>
      <c r="Q29" s="4">
        <v>163.69055564991504</v>
      </c>
      <c r="R29" s="4">
        <v>150.98651762150175</v>
      </c>
      <c r="S29" s="4">
        <v>149.86000000000001</v>
      </c>
      <c r="T29" s="4">
        <v>65.158227614409626</v>
      </c>
      <c r="U29" s="4">
        <v>52.415943177884003</v>
      </c>
      <c r="V29" s="4">
        <v>199.69</v>
      </c>
      <c r="W29" s="4">
        <v>210.22865735026048</v>
      </c>
      <c r="X29" s="4">
        <v>197.11969213621674</v>
      </c>
      <c r="Y29" s="5">
        <v>3622</v>
      </c>
      <c r="Z29" s="5">
        <v>3726</v>
      </c>
      <c r="AA29" s="5">
        <v>3795</v>
      </c>
      <c r="AB29" s="3">
        <v>11</v>
      </c>
      <c r="AC29" s="12">
        <v>0.53674999999999995</v>
      </c>
    </row>
    <row r="30" spans="1:29" x14ac:dyDescent="0.2">
      <c r="A30" s="18" t="s">
        <v>39</v>
      </c>
      <c r="B30" s="19" t="s">
        <v>0</v>
      </c>
      <c r="C30" s="3">
        <v>42</v>
      </c>
      <c r="D30" s="2">
        <v>0.90400000000000003</v>
      </c>
      <c r="E30" s="2">
        <v>0.91635638297872335</v>
      </c>
      <c r="F30" s="2">
        <v>0.93333946303788162</v>
      </c>
      <c r="G30" s="2">
        <v>0.98099999999999998</v>
      </c>
      <c r="H30" s="2">
        <v>1</v>
      </c>
      <c r="I30" s="2">
        <v>1</v>
      </c>
      <c r="J30" s="2">
        <v>2.2200000000000002</v>
      </c>
      <c r="K30" s="2">
        <v>2.0674100974530161</v>
      </c>
      <c r="L30" s="2">
        <v>1.7231576374132644</v>
      </c>
      <c r="M30" s="4">
        <v>184.79</v>
      </c>
      <c r="N30" s="4">
        <v>189.76411033798519</v>
      </c>
      <c r="O30" s="4">
        <v>177.37515325536265</v>
      </c>
      <c r="P30" s="4">
        <v>81.650000000000006</v>
      </c>
      <c r="Q30" s="4">
        <v>91.788325195745429</v>
      </c>
      <c r="R30" s="4">
        <v>102.93611530610231</v>
      </c>
      <c r="S30" s="4">
        <v>103.14</v>
      </c>
      <c r="T30" s="4">
        <v>97.975785142239744</v>
      </c>
      <c r="U30" s="4">
        <v>74.439037949260324</v>
      </c>
      <c r="V30" s="4">
        <v>181.25</v>
      </c>
      <c r="W30" s="4">
        <v>189.76411033798519</v>
      </c>
      <c r="X30" s="4">
        <v>177.37515325536262</v>
      </c>
      <c r="Y30" s="5">
        <v>3465</v>
      </c>
      <c r="Z30" s="5">
        <v>3560</v>
      </c>
      <c r="AA30" s="5">
        <v>3630</v>
      </c>
      <c r="AB30" s="3">
        <v>18</v>
      </c>
      <c r="AC30" s="12">
        <v>0.70769841269841272</v>
      </c>
    </row>
    <row r="31" spans="1:29" x14ac:dyDescent="0.2">
      <c r="A31" s="7" t="s">
        <v>40</v>
      </c>
      <c r="B31" s="20" t="s">
        <v>0</v>
      </c>
      <c r="C31" s="3">
        <v>36</v>
      </c>
      <c r="D31" s="2">
        <v>0.78099999999999992</v>
      </c>
      <c r="E31" s="2">
        <v>0.83267973856209154</v>
      </c>
      <c r="F31" s="2">
        <v>0.87849217356845655</v>
      </c>
      <c r="G31" s="2">
        <v>1</v>
      </c>
      <c r="H31" s="2">
        <v>1</v>
      </c>
      <c r="I31" s="2">
        <v>1.0001605042752502</v>
      </c>
      <c r="J31" s="2">
        <v>1.599</v>
      </c>
      <c r="K31" s="2">
        <v>1.4947723425533481</v>
      </c>
      <c r="L31" s="2">
        <v>1.3231603737163153</v>
      </c>
      <c r="M31" s="4">
        <v>153.57</v>
      </c>
      <c r="N31" s="4">
        <v>155.32620045158222</v>
      </c>
      <c r="O31" s="4">
        <v>162.1005376229638</v>
      </c>
      <c r="P31" s="4">
        <v>96.05</v>
      </c>
      <c r="Q31" s="4">
        <v>103.9129478314111</v>
      </c>
      <c r="R31" s="4">
        <v>122.52978450141561</v>
      </c>
      <c r="S31" s="4">
        <v>57.52</v>
      </c>
      <c r="T31" s="4">
        <v>51.413252620171122</v>
      </c>
      <c r="U31" s="4">
        <v>39.570753121548201</v>
      </c>
      <c r="V31" s="4">
        <v>153.55000000000001</v>
      </c>
      <c r="W31" s="4">
        <v>155.32620045158222</v>
      </c>
      <c r="X31" s="4">
        <v>162.12655545227267</v>
      </c>
      <c r="Y31" s="5">
        <v>3570</v>
      </c>
      <c r="Z31" s="5">
        <v>3672</v>
      </c>
      <c r="AA31" s="5">
        <v>3740</v>
      </c>
      <c r="AB31" s="3">
        <v>16</v>
      </c>
      <c r="AC31" s="13"/>
    </row>
    <row r="32" spans="1:29" x14ac:dyDescent="0.2">
      <c r="A32" s="18" t="s">
        <v>41</v>
      </c>
      <c r="B32" s="19" t="s">
        <v>0</v>
      </c>
      <c r="C32" s="3">
        <v>31</v>
      </c>
      <c r="D32" s="2">
        <v>0.81599999999999995</v>
      </c>
      <c r="E32" s="2">
        <v>0.85932388222464562</v>
      </c>
      <c r="F32" s="2">
        <v>0.89078917094869237</v>
      </c>
      <c r="G32" s="2">
        <v>0.97299999999999998</v>
      </c>
      <c r="H32" s="2">
        <v>1</v>
      </c>
      <c r="I32" s="2">
        <v>1.3088356142735231</v>
      </c>
      <c r="J32" s="2">
        <v>2.09</v>
      </c>
      <c r="K32" s="2">
        <v>2.2517052514136471</v>
      </c>
      <c r="L32" s="2">
        <v>2.083639428398913</v>
      </c>
      <c r="M32" s="4">
        <v>175.46</v>
      </c>
      <c r="N32" s="4">
        <v>178.84684713715745</v>
      </c>
      <c r="O32" s="4">
        <v>127.6404331197857</v>
      </c>
      <c r="P32" s="4">
        <v>81.67</v>
      </c>
      <c r="Q32" s="4">
        <v>79.427290505662441</v>
      </c>
      <c r="R32" s="4">
        <v>80.177185366876984</v>
      </c>
      <c r="S32" s="4">
        <v>93.78</v>
      </c>
      <c r="T32" s="4">
        <v>99.419556631494999</v>
      </c>
      <c r="U32" s="4">
        <v>47.463247752908714</v>
      </c>
      <c r="V32" s="4">
        <v>170.66</v>
      </c>
      <c r="W32" s="4">
        <v>178.84684713715743</v>
      </c>
      <c r="X32" s="4">
        <v>167.06034468847326</v>
      </c>
      <c r="Y32" s="5">
        <v>3250</v>
      </c>
      <c r="Z32" s="5">
        <v>3340</v>
      </c>
      <c r="AA32" s="5">
        <v>3410</v>
      </c>
      <c r="AB32" s="3">
        <v>16</v>
      </c>
      <c r="AC32" s="13"/>
    </row>
    <row r="33" spans="1:29" x14ac:dyDescent="0.2">
      <c r="A33" s="7" t="s">
        <v>42</v>
      </c>
      <c r="B33" s="20" t="s">
        <v>0</v>
      </c>
      <c r="C33" s="3">
        <v>35</v>
      </c>
      <c r="D33" s="2">
        <v>0.91500000000000004</v>
      </c>
      <c r="E33" s="2">
        <v>0.97545341976837352</v>
      </c>
      <c r="F33" s="2">
        <v>0.98171513393158361</v>
      </c>
      <c r="G33" s="2">
        <v>0.69299999999999995</v>
      </c>
      <c r="H33" s="2">
        <v>0.96595310985352101</v>
      </c>
      <c r="I33" s="2">
        <v>1.0312881106073128</v>
      </c>
      <c r="J33" s="2">
        <v>1.4930000000000001</v>
      </c>
      <c r="K33" s="2">
        <v>1.3988148411187988</v>
      </c>
      <c r="L33" s="2">
        <v>1.7507223296553296</v>
      </c>
      <c r="M33" s="4">
        <v>250.07</v>
      </c>
      <c r="N33" s="4">
        <v>186.17701986084143</v>
      </c>
      <c r="O33" s="4">
        <v>161.83334249055119</v>
      </c>
      <c r="P33" s="4">
        <v>116.19</v>
      </c>
      <c r="Q33" s="4">
        <v>128.56474354676021</v>
      </c>
      <c r="R33" s="4">
        <v>95.330252652460445</v>
      </c>
      <c r="S33" s="4">
        <v>133.88</v>
      </c>
      <c r="T33" s="4">
        <v>57.612276314081207</v>
      </c>
      <c r="U33" s="4">
        <v>66.503089838090744</v>
      </c>
      <c r="V33" s="4">
        <v>173.43</v>
      </c>
      <c r="W33" s="4">
        <v>179.83827131784051</v>
      </c>
      <c r="X33" s="4">
        <v>166.8968020103467</v>
      </c>
      <c r="Y33" s="5">
        <v>3097</v>
      </c>
      <c r="Z33" s="5">
        <v>3186</v>
      </c>
      <c r="AA33" s="5">
        <v>3245</v>
      </c>
      <c r="AB33" s="3">
        <v>9</v>
      </c>
      <c r="AC33" s="13"/>
    </row>
    <row r="34" spans="1:29" x14ac:dyDescent="0.2">
      <c r="A34" s="18" t="s">
        <v>129</v>
      </c>
      <c r="B34" s="19" t="s">
        <v>0</v>
      </c>
      <c r="C34" s="3">
        <v>40</v>
      </c>
      <c r="D34" s="2">
        <v>0.82099999999999995</v>
      </c>
      <c r="E34" s="2">
        <v>0.85504736681267191</v>
      </c>
      <c r="F34" s="2">
        <v>0.88125453226976069</v>
      </c>
      <c r="G34" s="2">
        <v>0.60299999999999998</v>
      </c>
      <c r="H34" s="2">
        <v>1</v>
      </c>
      <c r="I34" s="2">
        <v>0.84981912423735217</v>
      </c>
      <c r="J34" s="2">
        <v>0.96099999999999997</v>
      </c>
      <c r="K34" s="2">
        <v>1.0365578431931692</v>
      </c>
      <c r="L34" s="2">
        <v>0.84981912423735229</v>
      </c>
      <c r="M34" s="4">
        <v>263.91000000000003</v>
      </c>
      <c r="N34" s="4">
        <v>163.82959270529241</v>
      </c>
      <c r="O34" s="4">
        <v>181.69243446868623</v>
      </c>
      <c r="P34" s="4">
        <v>165.54</v>
      </c>
      <c r="Q34" s="4">
        <v>158.05156825653552</v>
      </c>
      <c r="R34" s="4">
        <v>181.69243446868623</v>
      </c>
      <c r="S34" s="4">
        <v>98.38</v>
      </c>
      <c r="T34" s="4">
        <v>5.7780244487568941</v>
      </c>
      <c r="U34" s="4">
        <v>0</v>
      </c>
      <c r="V34" s="4">
        <v>159.13</v>
      </c>
      <c r="W34" s="4">
        <v>163.82959270529241</v>
      </c>
      <c r="X34" s="4">
        <v>154.40570554073145</v>
      </c>
      <c r="Y34" s="5">
        <v>2856</v>
      </c>
      <c r="Z34" s="5">
        <v>2937</v>
      </c>
      <c r="AA34" s="5">
        <v>2992</v>
      </c>
      <c r="AB34" s="3">
        <v>4</v>
      </c>
      <c r="AC34" s="13"/>
    </row>
    <row r="35" spans="1:29" x14ac:dyDescent="0.2">
      <c r="A35" s="7" t="s">
        <v>43</v>
      </c>
      <c r="B35" s="20" t="s">
        <v>0</v>
      </c>
      <c r="C35" s="3">
        <v>45</v>
      </c>
      <c r="D35" s="2">
        <v>0.92200000000000004</v>
      </c>
      <c r="E35" s="2">
        <v>0.92753096734352869</v>
      </c>
      <c r="F35" s="2">
        <v>0.93701856187858423</v>
      </c>
      <c r="G35" s="2">
        <v>1</v>
      </c>
      <c r="H35" s="2">
        <v>1</v>
      </c>
      <c r="I35" s="2">
        <v>0.9924920717164406</v>
      </c>
      <c r="J35" s="2">
        <v>1.351</v>
      </c>
      <c r="K35" s="2">
        <v>1.4173123185173224</v>
      </c>
      <c r="L35" s="2">
        <v>1.27000650114544</v>
      </c>
      <c r="M35" s="4">
        <v>180.01</v>
      </c>
      <c r="N35" s="4">
        <v>185.94801257280818</v>
      </c>
      <c r="O35" s="4">
        <v>176.93173127411364</v>
      </c>
      <c r="P35" s="4">
        <v>133.19999999999999</v>
      </c>
      <c r="Q35" s="4">
        <v>131.19762676396687</v>
      </c>
      <c r="R35" s="4">
        <v>138.26963906581742</v>
      </c>
      <c r="S35" s="4">
        <v>46.81</v>
      </c>
      <c r="T35" s="4">
        <v>54.750385808841322</v>
      </c>
      <c r="U35" s="4">
        <v>38.662092208296237</v>
      </c>
      <c r="V35" s="4">
        <v>180.01</v>
      </c>
      <c r="W35" s="4">
        <v>185.94801257280818</v>
      </c>
      <c r="X35" s="4">
        <v>175.60334052462161</v>
      </c>
      <c r="Y35" s="5">
        <v>3255</v>
      </c>
      <c r="Z35" s="5">
        <v>3348</v>
      </c>
      <c r="AA35" s="5">
        <v>3410</v>
      </c>
      <c r="AB35" s="3">
        <v>18</v>
      </c>
      <c r="AC35" s="12">
        <v>0.79304249005619043</v>
      </c>
    </row>
    <row r="36" spans="1:29" x14ac:dyDescent="0.2">
      <c r="A36" s="18" t="s">
        <v>44</v>
      </c>
      <c r="B36" s="19" t="s">
        <v>0</v>
      </c>
      <c r="C36" s="3">
        <v>33</v>
      </c>
      <c r="D36" s="2">
        <v>0.86499999999999999</v>
      </c>
      <c r="E36" s="2">
        <v>0.91533493870402804</v>
      </c>
      <c r="F36" s="2">
        <v>0.94328615634352964</v>
      </c>
      <c r="G36" s="2">
        <v>0.93400000000000005</v>
      </c>
      <c r="H36" s="2">
        <v>0.96460403510179449</v>
      </c>
      <c r="I36" s="2">
        <v>0.88967600975606309</v>
      </c>
      <c r="J36" s="2">
        <v>1.2109999999999999</v>
      </c>
      <c r="K36" s="2">
        <v>1.5862489241265794</v>
      </c>
      <c r="L36" s="2">
        <v>0.91544512886073737</v>
      </c>
      <c r="M36" s="4">
        <v>150</v>
      </c>
      <c r="N36" s="4">
        <v>150</v>
      </c>
      <c r="O36" s="4">
        <v>149.9997617463043</v>
      </c>
      <c r="P36" s="4">
        <v>115.68</v>
      </c>
      <c r="Q36" s="4">
        <v>91.215573460476094</v>
      </c>
      <c r="R36" s="4">
        <v>145.77737680563212</v>
      </c>
      <c r="S36" s="4">
        <v>34.32</v>
      </c>
      <c r="T36" s="4">
        <v>58.784426539523899</v>
      </c>
      <c r="U36" s="4">
        <v>4.2223849406721827</v>
      </c>
      <c r="V36" s="4">
        <v>140.13999999999999</v>
      </c>
      <c r="W36" s="4">
        <v>144.69060526526917</v>
      </c>
      <c r="X36" s="4">
        <v>133.45118949481216</v>
      </c>
      <c r="Y36" s="5">
        <v>2520</v>
      </c>
      <c r="Z36" s="5">
        <v>2592</v>
      </c>
      <c r="AA36" s="5">
        <v>2640</v>
      </c>
      <c r="AB36" s="3">
        <v>33</v>
      </c>
      <c r="AC36" s="13"/>
    </row>
    <row r="37" spans="1:29" x14ac:dyDescent="0.2">
      <c r="A37" s="7" t="s">
        <v>45</v>
      </c>
      <c r="B37" s="20" t="s">
        <v>0</v>
      </c>
      <c r="C37" s="3">
        <v>46</v>
      </c>
      <c r="D37" s="2">
        <v>0.86499999999999999</v>
      </c>
      <c r="E37" s="2">
        <v>0.87351914663520625</v>
      </c>
      <c r="F37" s="2">
        <v>0.89140159045725642</v>
      </c>
      <c r="G37" s="2">
        <v>0.76200000000000001</v>
      </c>
      <c r="H37" s="2">
        <v>1</v>
      </c>
      <c r="I37" s="2">
        <v>0.7859673249620962</v>
      </c>
      <c r="J37" s="2">
        <v>0.82</v>
      </c>
      <c r="K37" s="2">
        <v>1.0116800313817342</v>
      </c>
      <c r="L37" s="2">
        <v>0.78596732496209609</v>
      </c>
      <c r="M37" s="4">
        <v>240.64</v>
      </c>
      <c r="N37" s="4">
        <v>190.61651271389098</v>
      </c>
      <c r="O37" s="4">
        <v>227.41415636104639</v>
      </c>
      <c r="P37" s="4">
        <v>223.73</v>
      </c>
      <c r="Q37" s="4">
        <v>188.41581013865658</v>
      </c>
      <c r="R37" s="4">
        <v>227.41415636104639</v>
      </c>
      <c r="S37" s="4">
        <v>16.91</v>
      </c>
      <c r="T37" s="4">
        <v>2.2007025752344105</v>
      </c>
      <c r="U37" s="4">
        <v>0</v>
      </c>
      <c r="V37" s="4">
        <v>183.4</v>
      </c>
      <c r="W37" s="4">
        <v>190.61651271389098</v>
      </c>
      <c r="X37" s="4">
        <v>178.74009613360349</v>
      </c>
      <c r="Y37" s="5">
        <v>3360</v>
      </c>
      <c r="Z37" s="5">
        <v>3456</v>
      </c>
      <c r="AA37" s="5">
        <v>3520</v>
      </c>
      <c r="AB37" s="3">
        <v>19</v>
      </c>
      <c r="AC37" s="13"/>
    </row>
    <row r="38" spans="1:29" x14ac:dyDescent="0.2">
      <c r="A38" s="18" t="s">
        <v>46</v>
      </c>
      <c r="B38" s="19" t="s">
        <v>0</v>
      </c>
      <c r="C38" s="3">
        <v>41</v>
      </c>
      <c r="D38" s="2">
        <v>0.96900000000000008</v>
      </c>
      <c r="E38" s="2">
        <v>0.98127413127413132</v>
      </c>
      <c r="F38" s="2">
        <v>0.98799095789771119</v>
      </c>
      <c r="G38" s="2">
        <v>0.89900000000000002</v>
      </c>
      <c r="H38" s="2">
        <v>0.94359420570084274</v>
      </c>
      <c r="I38" s="2">
        <v>0.6496282256888759</v>
      </c>
      <c r="J38" s="2">
        <v>0.89900000000000002</v>
      </c>
      <c r="K38" s="2">
        <v>0.94359420570084274</v>
      </c>
      <c r="L38" s="2">
        <v>0.88678412343454305</v>
      </c>
      <c r="M38" s="4">
        <v>155.85</v>
      </c>
      <c r="N38" s="4">
        <v>152.97414813061997</v>
      </c>
      <c r="O38" s="4">
        <v>188.99216868194188</v>
      </c>
      <c r="P38" s="4">
        <v>155.85</v>
      </c>
      <c r="Q38" s="4">
        <v>152.97414813061997</v>
      </c>
      <c r="R38" s="4">
        <v>138.44930684418722</v>
      </c>
      <c r="S38" s="4">
        <v>0</v>
      </c>
      <c r="T38" s="4">
        <v>0</v>
      </c>
      <c r="U38" s="4">
        <v>50.54286183775465</v>
      </c>
      <c r="V38" s="4">
        <v>140.11000000000001</v>
      </c>
      <c r="W38" s="4">
        <v>144.3455197980754</v>
      </c>
      <c r="X38" s="4">
        <v>122.77464720994264</v>
      </c>
      <c r="Y38" s="5">
        <v>2410</v>
      </c>
      <c r="Z38" s="5">
        <v>2480</v>
      </c>
      <c r="AA38" s="5">
        <v>2530</v>
      </c>
      <c r="AB38" s="3">
        <v>17</v>
      </c>
      <c r="AC38" s="13"/>
    </row>
    <row r="39" spans="1:29" x14ac:dyDescent="0.2">
      <c r="A39" s="7" t="s">
        <v>47</v>
      </c>
      <c r="B39" s="20" t="s">
        <v>0</v>
      </c>
      <c r="C39" s="3">
        <v>34</v>
      </c>
      <c r="D39" s="2">
        <v>0.92799999999999994</v>
      </c>
      <c r="E39" s="2">
        <v>0.9519467814517707</v>
      </c>
      <c r="F39" s="2">
        <v>0.98643865858359325</v>
      </c>
      <c r="G39" s="2">
        <v>0.86</v>
      </c>
      <c r="H39" s="2">
        <v>0.85155917042787965</v>
      </c>
      <c r="I39" s="2">
        <v>0.90100471921192182</v>
      </c>
      <c r="J39" s="2">
        <v>1.147</v>
      </c>
      <c r="K39" s="2">
        <v>0.85155917042787965</v>
      </c>
      <c r="L39" s="2">
        <v>1.0590853043712243</v>
      </c>
      <c r="M39" s="4">
        <v>168.09</v>
      </c>
      <c r="N39" s="4">
        <v>171.60749799755564</v>
      </c>
      <c r="O39" s="4">
        <v>150.00005660037755</v>
      </c>
      <c r="P39" s="4">
        <v>126.13</v>
      </c>
      <c r="Q39" s="4">
        <v>171.60749799755564</v>
      </c>
      <c r="R39" s="4">
        <v>127.61083391600278</v>
      </c>
      <c r="S39" s="4">
        <v>41.97</v>
      </c>
      <c r="T39" s="4">
        <v>0</v>
      </c>
      <c r="U39" s="4">
        <v>22.389222684374786</v>
      </c>
      <c r="V39" s="4">
        <v>144.62</v>
      </c>
      <c r="W39" s="4">
        <v>146.1339386340025</v>
      </c>
      <c r="X39" s="4">
        <v>135.15075887899556</v>
      </c>
      <c r="Y39" s="5">
        <v>2625</v>
      </c>
      <c r="Z39" s="5">
        <v>2700</v>
      </c>
      <c r="AA39" s="5">
        <v>2750</v>
      </c>
      <c r="AB39" s="3">
        <v>15</v>
      </c>
      <c r="AC39" s="12">
        <v>0.53626760563380282</v>
      </c>
    </row>
    <row r="40" spans="1:29" x14ac:dyDescent="0.2">
      <c r="A40" s="18" t="s">
        <v>48</v>
      </c>
      <c r="B40" s="19" t="s">
        <v>0</v>
      </c>
      <c r="C40" s="3">
        <v>34</v>
      </c>
      <c r="D40" s="2">
        <v>0.95900000000000007</v>
      </c>
      <c r="E40" s="2">
        <v>0.98604935042287911</v>
      </c>
      <c r="F40" s="2">
        <v>0.98821011999664343</v>
      </c>
      <c r="G40" s="2">
        <v>0.87400000000000011</v>
      </c>
      <c r="H40" s="2">
        <v>0.96167647480981766</v>
      </c>
      <c r="I40" s="2">
        <v>0.89848658601586096</v>
      </c>
      <c r="J40" s="2">
        <v>2.306</v>
      </c>
      <c r="K40" s="2">
        <v>1.8559145503700747</v>
      </c>
      <c r="L40" s="2">
        <v>1.6189362888948173</v>
      </c>
      <c r="M40" s="4">
        <v>161</v>
      </c>
      <c r="N40" s="4">
        <v>150.00015071064377</v>
      </c>
      <c r="O40" s="4">
        <v>150</v>
      </c>
      <c r="P40" s="4">
        <v>61</v>
      </c>
      <c r="Q40" s="4">
        <v>77.725354396078771</v>
      </c>
      <c r="R40" s="4">
        <v>83.247863938106704</v>
      </c>
      <c r="S40" s="4">
        <v>100</v>
      </c>
      <c r="T40" s="4">
        <v>72.274796314564981</v>
      </c>
      <c r="U40" s="4">
        <v>66.752136061893296</v>
      </c>
      <c r="V40" s="4">
        <v>140.66</v>
      </c>
      <c r="W40" s="4">
        <v>144.25161615635324</v>
      </c>
      <c r="X40" s="4">
        <v>134.77298790237916</v>
      </c>
      <c r="Y40" s="5">
        <v>2520</v>
      </c>
      <c r="Z40" s="5">
        <v>2590</v>
      </c>
      <c r="AA40" s="5">
        <v>2640</v>
      </c>
      <c r="AB40" s="3">
        <v>35</v>
      </c>
      <c r="AC40" s="13"/>
    </row>
    <row r="41" spans="1:29" x14ac:dyDescent="0.2">
      <c r="A41" s="7" t="s">
        <v>148</v>
      </c>
      <c r="B41" s="20" t="s">
        <v>0</v>
      </c>
      <c r="C41" s="3">
        <v>30</v>
      </c>
      <c r="D41" s="2">
        <v>0.79099999999999993</v>
      </c>
      <c r="E41" s="2">
        <v>0.92268468353623556</v>
      </c>
      <c r="F41" s="2">
        <v>0.9503785745572868</v>
      </c>
      <c r="G41" s="2">
        <v>0.93400000000000005</v>
      </c>
      <c r="H41" s="2">
        <v>0.94605474310271354</v>
      </c>
      <c r="I41" s="2">
        <v>0.87529731127197519</v>
      </c>
      <c r="J41" s="2">
        <v>1.4569999999999999</v>
      </c>
      <c r="K41" s="2">
        <v>1.4314699224912546</v>
      </c>
      <c r="L41" s="2">
        <v>0.93161660169685856</v>
      </c>
      <c r="M41" s="4">
        <v>150</v>
      </c>
      <c r="N41" s="4">
        <v>149.99996600089622</v>
      </c>
      <c r="O41" s="4">
        <v>150</v>
      </c>
      <c r="P41" s="4">
        <v>96.14</v>
      </c>
      <c r="Q41" s="4">
        <v>99.13458681229163</v>
      </c>
      <c r="R41" s="4">
        <v>140.93200620475699</v>
      </c>
      <c r="S41" s="4">
        <v>53.86</v>
      </c>
      <c r="T41" s="4">
        <v>50.865379188604585</v>
      </c>
      <c r="U41" s="4">
        <v>9.0679937952430194</v>
      </c>
      <c r="V41" s="4">
        <v>140.09</v>
      </c>
      <c r="W41" s="4">
        <v>141.90817930039364</v>
      </c>
      <c r="X41" s="4">
        <v>131.29459669079628</v>
      </c>
      <c r="Y41" s="5">
        <v>2410</v>
      </c>
      <c r="Z41" s="5">
        <v>2480</v>
      </c>
      <c r="AA41" s="5">
        <v>2530</v>
      </c>
      <c r="AB41" s="3">
        <v>15</v>
      </c>
      <c r="AC41" s="12">
        <v>0.60379326695116164</v>
      </c>
    </row>
    <row r="42" spans="1:29" x14ac:dyDescent="0.2">
      <c r="A42" s="18" t="s">
        <v>49</v>
      </c>
      <c r="B42" s="19" t="s">
        <v>0</v>
      </c>
      <c r="C42" s="3">
        <v>35</v>
      </c>
      <c r="D42" s="2">
        <v>0.91099999999999992</v>
      </c>
      <c r="E42" s="2">
        <v>0.88426931430344402</v>
      </c>
      <c r="F42" s="2">
        <v>0.91943895893462957</v>
      </c>
      <c r="G42" s="2">
        <v>0.78</v>
      </c>
      <c r="H42" s="2">
        <v>0.80142284124018448</v>
      </c>
      <c r="I42" s="2">
        <v>0.74237636046522959</v>
      </c>
      <c r="J42" s="2">
        <v>1.6580000000000001</v>
      </c>
      <c r="K42" s="2">
        <v>1.5516851019156215</v>
      </c>
      <c r="L42" s="2">
        <v>1.4583649692785727</v>
      </c>
      <c r="M42" s="4">
        <v>150</v>
      </c>
      <c r="N42" s="4">
        <v>149.99990200824305</v>
      </c>
      <c r="O42" s="4">
        <v>150.31428271530501</v>
      </c>
      <c r="P42" s="4">
        <v>70.56</v>
      </c>
      <c r="Q42" s="4">
        <v>77.472772990336054</v>
      </c>
      <c r="R42" s="4">
        <v>76.517039615488827</v>
      </c>
      <c r="S42" s="4">
        <v>79.44</v>
      </c>
      <c r="T42" s="4">
        <v>72.527129017907015</v>
      </c>
      <c r="U42" s="4">
        <v>73.797243099816185</v>
      </c>
      <c r="V42" s="4">
        <v>116.97</v>
      </c>
      <c r="W42" s="4">
        <v>120.21334765319541</v>
      </c>
      <c r="X42" s="4">
        <v>111.5897701281297</v>
      </c>
      <c r="Y42" s="5">
        <v>2100</v>
      </c>
      <c r="Z42" s="5">
        <v>2160</v>
      </c>
      <c r="AA42" s="5">
        <v>2200</v>
      </c>
      <c r="AB42" s="3">
        <v>35</v>
      </c>
      <c r="AC42" s="13"/>
    </row>
    <row r="43" spans="1:29" x14ac:dyDescent="0.2">
      <c r="A43" s="7" t="s">
        <v>50</v>
      </c>
      <c r="B43" s="20" t="s">
        <v>0</v>
      </c>
      <c r="C43" s="3">
        <v>55</v>
      </c>
      <c r="D43" s="2">
        <v>0.93</v>
      </c>
      <c r="E43" s="2">
        <v>0.94138655462184873</v>
      </c>
      <c r="F43" s="2">
        <v>0.95221867489328116</v>
      </c>
      <c r="G43" s="2">
        <v>0.96700000000000008</v>
      </c>
      <c r="H43" s="2">
        <v>1.025230635811212</v>
      </c>
      <c r="I43" s="2">
        <v>0.93125206441991049</v>
      </c>
      <c r="J43" s="2">
        <v>1.2270000000000001</v>
      </c>
      <c r="K43" s="2">
        <v>1.2434116108992255</v>
      </c>
      <c r="L43" s="2">
        <v>1.1896910643956831</v>
      </c>
      <c r="M43" s="4">
        <v>150</v>
      </c>
      <c r="N43" s="4">
        <v>149.49370297907839</v>
      </c>
      <c r="O43" s="4">
        <v>153.31540124080095</v>
      </c>
      <c r="P43" s="4">
        <v>118.21</v>
      </c>
      <c r="Q43" s="4">
        <v>123.26209825575988</v>
      </c>
      <c r="R43" s="4">
        <v>120.01038604537818</v>
      </c>
      <c r="S43" s="4">
        <v>31.79</v>
      </c>
      <c r="T43" s="4">
        <v>26.231604723318501</v>
      </c>
      <c r="U43" s="4">
        <v>33.305015195422776</v>
      </c>
      <c r="V43" s="4">
        <v>145.01</v>
      </c>
      <c r="W43" s="4">
        <v>153.265524155013</v>
      </c>
      <c r="X43" s="4">
        <v>142.77528391286279</v>
      </c>
      <c r="Y43" s="5">
        <v>2646</v>
      </c>
      <c r="Z43" s="5">
        <v>2722</v>
      </c>
      <c r="AA43" s="5">
        <v>2772</v>
      </c>
      <c r="AB43" s="3">
        <v>11</v>
      </c>
      <c r="AC43" s="12">
        <v>0.61299145299145297</v>
      </c>
    </row>
    <row r="44" spans="1:29" x14ac:dyDescent="0.2">
      <c r="A44" s="18" t="s">
        <v>51</v>
      </c>
      <c r="B44" s="19" t="s">
        <v>0</v>
      </c>
      <c r="C44" s="3">
        <v>42</v>
      </c>
      <c r="D44" s="2">
        <v>0.877</v>
      </c>
      <c r="E44" s="2">
        <v>0.84680149679258732</v>
      </c>
      <c r="F44" s="2">
        <v>0.96385885031303353</v>
      </c>
      <c r="G44" s="2">
        <v>0.74400000000000011</v>
      </c>
      <c r="H44" s="2">
        <v>0.82115396809205721</v>
      </c>
      <c r="I44" s="2">
        <v>0.7713106765321599</v>
      </c>
      <c r="J44" s="2">
        <v>1.224</v>
      </c>
      <c r="K44" s="2">
        <v>1.3172854520929616</v>
      </c>
      <c r="L44" s="2">
        <v>0.77131067653216001</v>
      </c>
      <c r="M44" s="4">
        <v>194.44</v>
      </c>
      <c r="N44" s="4">
        <v>179.72942306186781</v>
      </c>
      <c r="O44" s="4">
        <v>181.46768857076626</v>
      </c>
      <c r="P44" s="4">
        <v>118.17</v>
      </c>
      <c r="Q44" s="4">
        <v>112.03762153120147</v>
      </c>
      <c r="R44" s="4">
        <v>181.46768857076626</v>
      </c>
      <c r="S44" s="4">
        <v>76.27</v>
      </c>
      <c r="T44" s="4">
        <v>67.691801530666339</v>
      </c>
      <c r="U44" s="4">
        <v>0</v>
      </c>
      <c r="V44" s="4">
        <v>144.63999999999999</v>
      </c>
      <c r="W44" s="4">
        <v>147.58552893014885</v>
      </c>
      <c r="X44" s="4">
        <v>139.96796564024504</v>
      </c>
      <c r="Y44" s="5">
        <v>2650</v>
      </c>
      <c r="Z44" s="5">
        <v>2730</v>
      </c>
      <c r="AA44" s="5">
        <v>2780</v>
      </c>
      <c r="AB44" s="3">
        <v>15</v>
      </c>
      <c r="AC44" s="13"/>
    </row>
    <row r="45" spans="1:29" x14ac:dyDescent="0.2">
      <c r="A45" s="7" t="s">
        <v>52</v>
      </c>
      <c r="B45" s="20" t="s">
        <v>0</v>
      </c>
      <c r="C45" s="3">
        <v>57</v>
      </c>
      <c r="D45" s="2">
        <v>0.79099999999999993</v>
      </c>
      <c r="E45" s="2">
        <v>0.80263831967213117</v>
      </c>
      <c r="F45" s="2">
        <v>0.82237826159215555</v>
      </c>
      <c r="G45" s="2">
        <v>0.59899999999999998</v>
      </c>
      <c r="H45" s="2">
        <v>0.5611359490479213</v>
      </c>
      <c r="I45" s="2">
        <v>0.6102997177941647</v>
      </c>
      <c r="J45" s="2">
        <v>1.3069999999999999</v>
      </c>
      <c r="K45" s="2">
        <v>1.2238277007106724</v>
      </c>
      <c r="L45" s="2">
        <v>1.2544786203088905</v>
      </c>
      <c r="M45" s="4">
        <v>130.1</v>
      </c>
      <c r="N45" s="4">
        <v>132.94485283198617</v>
      </c>
      <c r="O45" s="4">
        <v>111.47947052378305</v>
      </c>
      <c r="P45" s="4">
        <v>59.64</v>
      </c>
      <c r="Q45" s="4">
        <v>60.956404338284493</v>
      </c>
      <c r="R45" s="4">
        <v>54.234395308989171</v>
      </c>
      <c r="S45" s="4">
        <v>70.47</v>
      </c>
      <c r="T45" s="4">
        <v>71.988448493701668</v>
      </c>
      <c r="U45" s="4">
        <v>57.245075214793879</v>
      </c>
      <c r="V45" s="4">
        <v>77.97</v>
      </c>
      <c r="W45" s="4">
        <v>74.600136164912769</v>
      </c>
      <c r="X45" s="4">
        <v>68.035889400507699</v>
      </c>
      <c r="Y45" s="5">
        <v>1920</v>
      </c>
      <c r="Z45" s="5">
        <v>1976</v>
      </c>
      <c r="AA45" s="5">
        <v>2013</v>
      </c>
      <c r="AB45" s="3">
        <v>19</v>
      </c>
      <c r="AC45" s="12">
        <v>0.68245283018867919</v>
      </c>
    </row>
    <row r="46" spans="1:29" x14ac:dyDescent="0.2">
      <c r="A46" s="18" t="s">
        <v>53</v>
      </c>
      <c r="B46" s="19" t="s">
        <v>0</v>
      </c>
      <c r="C46" s="3">
        <v>36</v>
      </c>
      <c r="D46" s="2">
        <v>0.74199999999999999</v>
      </c>
      <c r="E46" s="2">
        <v>0.74654721911160882</v>
      </c>
      <c r="F46" s="2">
        <v>0.81540733448190994</v>
      </c>
      <c r="G46" s="2">
        <v>0.628</v>
      </c>
      <c r="H46" s="2">
        <v>0.61826279630962011</v>
      </c>
      <c r="I46" s="2">
        <v>0.9978384011390955</v>
      </c>
      <c r="J46" s="2">
        <v>1.7280000000000002</v>
      </c>
      <c r="K46" s="2">
        <v>1.6050397943750672</v>
      </c>
      <c r="L46" s="2">
        <v>1.7850656182512874</v>
      </c>
      <c r="M46" s="4">
        <v>181.51</v>
      </c>
      <c r="N46" s="4">
        <v>185.67740860036449</v>
      </c>
      <c r="O46" s="4">
        <v>107.25518187753838</v>
      </c>
      <c r="P46" s="4">
        <v>65.97</v>
      </c>
      <c r="Q46" s="4">
        <v>71.523107561007478</v>
      </c>
      <c r="R46" s="4">
        <v>59.95484877660104</v>
      </c>
      <c r="S46" s="4">
        <v>115.54</v>
      </c>
      <c r="T46" s="4">
        <v>114.15430103935701</v>
      </c>
      <c r="U46" s="4">
        <v>47.30033310093733</v>
      </c>
      <c r="V46" s="4">
        <v>113.97</v>
      </c>
      <c r="W46" s="4">
        <v>114.79743385278525</v>
      </c>
      <c r="X46" s="4">
        <v>107.02333919856578</v>
      </c>
      <c r="Y46" s="5">
        <v>1995</v>
      </c>
      <c r="Z46" s="5">
        <v>2052</v>
      </c>
      <c r="AA46" s="5">
        <v>2090</v>
      </c>
      <c r="AB46" s="3">
        <v>36</v>
      </c>
      <c r="AC46" s="13"/>
    </row>
    <row r="47" spans="1:29" x14ac:dyDescent="0.2">
      <c r="A47" s="7" t="s">
        <v>54</v>
      </c>
      <c r="B47" s="20" t="s">
        <v>0</v>
      </c>
      <c r="C47" s="3">
        <v>36</v>
      </c>
      <c r="D47" s="2">
        <v>0.82</v>
      </c>
      <c r="E47" s="2">
        <v>0.82862523540489641</v>
      </c>
      <c r="F47" s="2">
        <v>0.88805901337021664</v>
      </c>
      <c r="G47" s="2">
        <v>0.75</v>
      </c>
      <c r="H47" s="2">
        <v>0.84968883756312608</v>
      </c>
      <c r="I47" s="2">
        <v>0.75342095025456268</v>
      </c>
      <c r="J47" s="2">
        <v>1.5309999999999999</v>
      </c>
      <c r="K47" s="2">
        <v>1.5424944261422249</v>
      </c>
      <c r="L47" s="2">
        <v>1.0906842640091088</v>
      </c>
      <c r="M47" s="4">
        <v>156.63</v>
      </c>
      <c r="N47" s="4">
        <v>149.99938134380375</v>
      </c>
      <c r="O47" s="4">
        <v>150.00057086531763</v>
      </c>
      <c r="P47" s="4">
        <v>76.739999999999995</v>
      </c>
      <c r="Q47" s="4">
        <v>82.627721571716691</v>
      </c>
      <c r="R47" s="4">
        <v>103.61712951158032</v>
      </c>
      <c r="S47" s="4">
        <v>79.89</v>
      </c>
      <c r="T47" s="4">
        <v>67.371659772087057</v>
      </c>
      <c r="U47" s="4">
        <v>46.383441353737325</v>
      </c>
      <c r="V47" s="4">
        <v>117.53</v>
      </c>
      <c r="W47" s="4">
        <v>127.45279996920468</v>
      </c>
      <c r="X47" s="4">
        <v>113.01357264007449</v>
      </c>
      <c r="Y47" s="5">
        <v>2200</v>
      </c>
      <c r="Z47" s="5">
        <v>2260</v>
      </c>
      <c r="AA47" s="5">
        <v>2310</v>
      </c>
      <c r="AB47" s="3">
        <v>29</v>
      </c>
      <c r="AC47" s="13"/>
    </row>
    <row r="48" spans="1:29" x14ac:dyDescent="0.2">
      <c r="A48" s="18" t="s">
        <v>55</v>
      </c>
      <c r="B48" s="19" t="s">
        <v>0</v>
      </c>
      <c r="C48" s="3">
        <v>36</v>
      </c>
      <c r="D48" s="2">
        <v>0.85</v>
      </c>
      <c r="E48" s="2">
        <v>0.96917269581629439</v>
      </c>
      <c r="F48" s="2">
        <v>0.95320064550833783</v>
      </c>
      <c r="G48" s="2">
        <v>0.45200000000000001</v>
      </c>
      <c r="H48" s="2">
        <v>0.74889320152829164</v>
      </c>
      <c r="I48" s="2">
        <v>0.67734005062187397</v>
      </c>
      <c r="J48" s="2">
        <v>1.694</v>
      </c>
      <c r="K48" s="2">
        <v>1.7968511269880534</v>
      </c>
      <c r="L48" s="2">
        <v>1.4213468869123254</v>
      </c>
      <c r="M48" s="4">
        <v>239.64</v>
      </c>
      <c r="N48" s="4">
        <v>149.99995451514511</v>
      </c>
      <c r="O48" s="4">
        <v>152.68153733646315</v>
      </c>
      <c r="P48" s="4">
        <v>63.93</v>
      </c>
      <c r="Q48" s="4">
        <v>62.517113676659086</v>
      </c>
      <c r="R48" s="4">
        <v>72.760084945318994</v>
      </c>
      <c r="S48" s="4">
        <v>175.71</v>
      </c>
      <c r="T48" s="4">
        <v>87.482840838486013</v>
      </c>
      <c r="U48" s="4">
        <v>79.921452391144157</v>
      </c>
      <c r="V48" s="4">
        <v>108.3</v>
      </c>
      <c r="W48" s="4">
        <v>112.33394616594512</v>
      </c>
      <c r="X48" s="4">
        <v>103.4173202285055</v>
      </c>
      <c r="Y48" s="5">
        <v>1990</v>
      </c>
      <c r="Z48" s="5">
        <v>2050</v>
      </c>
      <c r="AA48" s="5">
        <v>2090</v>
      </c>
      <c r="AB48" s="3">
        <v>36</v>
      </c>
      <c r="AC48" s="13"/>
    </row>
    <row r="49" spans="1:29" x14ac:dyDescent="0.2">
      <c r="A49" s="7" t="s">
        <v>56</v>
      </c>
      <c r="B49" s="20" t="s">
        <v>0</v>
      </c>
      <c r="C49" s="3">
        <v>37</v>
      </c>
      <c r="D49" s="2">
        <v>0.85199999999999998</v>
      </c>
      <c r="E49" s="2">
        <v>0.8822362220348231</v>
      </c>
      <c r="F49" s="2">
        <v>0.90825409670240742</v>
      </c>
      <c r="G49" s="2">
        <v>0.67900000000000005</v>
      </c>
      <c r="H49" s="2">
        <v>0.66948896465209129</v>
      </c>
      <c r="I49" s="2">
        <v>0.69555258579692869</v>
      </c>
      <c r="J49" s="2">
        <v>1.0609999999999999</v>
      </c>
      <c r="K49" s="2">
        <v>0.73035788015609804</v>
      </c>
      <c r="L49" s="2">
        <v>0.90242349927365306</v>
      </c>
      <c r="M49" s="4">
        <v>150</v>
      </c>
      <c r="N49" s="4">
        <v>157.22617305729369</v>
      </c>
      <c r="O49" s="4">
        <v>149.99979683266642</v>
      </c>
      <c r="P49" s="4">
        <v>95.97</v>
      </c>
      <c r="Q49" s="4">
        <v>144.12275225104821</v>
      </c>
      <c r="R49" s="4">
        <v>115.61395136535221</v>
      </c>
      <c r="S49" s="4">
        <v>54.03</v>
      </c>
      <c r="T49" s="4">
        <v>13.103420806245492</v>
      </c>
      <c r="U49" s="4">
        <v>34.385845467314212</v>
      </c>
      <c r="V49" s="4">
        <v>101.82</v>
      </c>
      <c r="W49" s="4">
        <v>105.26118781633808</v>
      </c>
      <c r="X49" s="4">
        <v>104.33274655597508</v>
      </c>
      <c r="Y49" s="5">
        <v>1830</v>
      </c>
      <c r="Z49" s="5">
        <v>1890</v>
      </c>
      <c r="AA49" s="5">
        <v>2310</v>
      </c>
      <c r="AB49" s="3">
        <v>1</v>
      </c>
      <c r="AC49" s="12">
        <v>0.53687022900763359</v>
      </c>
    </row>
    <row r="50" spans="1:29" x14ac:dyDescent="0.2">
      <c r="A50" s="18" t="s">
        <v>57</v>
      </c>
      <c r="B50" s="19" t="s">
        <v>0</v>
      </c>
      <c r="C50" s="3">
        <v>35</v>
      </c>
      <c r="D50" s="2">
        <v>0.97299999999999998</v>
      </c>
      <c r="E50" s="2">
        <v>0.95868333658917759</v>
      </c>
      <c r="F50" s="2">
        <v>0.97987320116735432</v>
      </c>
      <c r="G50" s="2">
        <v>0.69</v>
      </c>
      <c r="H50" s="2">
        <v>0.68978441527158862</v>
      </c>
      <c r="I50" s="2">
        <v>0.84601869782115235</v>
      </c>
      <c r="J50" s="2">
        <v>1.756</v>
      </c>
      <c r="K50" s="2">
        <v>1.2542331309839785</v>
      </c>
      <c r="L50" s="2">
        <v>1.4683166774243805</v>
      </c>
      <c r="M50" s="4">
        <v>150</v>
      </c>
      <c r="N50" s="4">
        <v>149.47056133819626</v>
      </c>
      <c r="O50" s="4">
        <v>114.07225683190811</v>
      </c>
      <c r="P50" s="4">
        <v>58.91</v>
      </c>
      <c r="Q50" s="4">
        <v>82.203588157567864</v>
      </c>
      <c r="R50" s="4">
        <v>65.726463280208264</v>
      </c>
      <c r="S50" s="4">
        <v>91.09</v>
      </c>
      <c r="T50" s="4">
        <v>67.266973180628412</v>
      </c>
      <c r="U50" s="4">
        <v>48.345793551699849</v>
      </c>
      <c r="V50" s="4">
        <v>103.45</v>
      </c>
      <c r="W50" s="4">
        <v>103.10246375298384</v>
      </c>
      <c r="X50" s="4">
        <v>96.507262182450944</v>
      </c>
      <c r="Y50" s="5">
        <v>1470</v>
      </c>
      <c r="Z50" s="5">
        <v>1512</v>
      </c>
      <c r="AA50" s="5">
        <v>1540</v>
      </c>
      <c r="AB50" s="3">
        <v>34</v>
      </c>
      <c r="AC50" s="13"/>
    </row>
    <row r="51" spans="1:29" x14ac:dyDescent="0.2">
      <c r="A51" s="7" t="s">
        <v>58</v>
      </c>
      <c r="B51" s="20" t="s">
        <v>0</v>
      </c>
      <c r="C51" s="3">
        <v>39</v>
      </c>
      <c r="D51" s="2">
        <v>0.73599999999999999</v>
      </c>
      <c r="E51" s="2">
        <v>0.7813178107670582</v>
      </c>
      <c r="F51" s="2">
        <v>0.80498191136569186</v>
      </c>
      <c r="G51" s="2">
        <v>0.7609999999999999</v>
      </c>
      <c r="H51" s="2">
        <v>0.95732282490990928</v>
      </c>
      <c r="I51" s="2">
        <v>0.91927360872196007</v>
      </c>
      <c r="J51" s="2">
        <v>1.7090000000000001</v>
      </c>
      <c r="K51" s="2">
        <v>1.5163946854684331</v>
      </c>
      <c r="L51" s="2">
        <v>1.5232575046193924</v>
      </c>
      <c r="M51" s="4">
        <v>200.05</v>
      </c>
      <c r="N51" s="4">
        <v>162.22712036257886</v>
      </c>
      <c r="O51" s="4">
        <v>185.44333878216841</v>
      </c>
      <c r="P51" s="4">
        <v>89.14</v>
      </c>
      <c r="Q51" s="4">
        <v>102.41642669337674</v>
      </c>
      <c r="R51" s="4">
        <v>111.91355810738521</v>
      </c>
      <c r="S51" s="4">
        <v>110.9</v>
      </c>
      <c r="T51" s="4">
        <v>59.810693669202116</v>
      </c>
      <c r="U51" s="4">
        <v>73.529780674783197</v>
      </c>
      <c r="V51" s="4">
        <v>152.31</v>
      </c>
      <c r="W51" s="4">
        <v>155.30372514250385</v>
      </c>
      <c r="X51" s="4">
        <v>170.47316725573296</v>
      </c>
      <c r="Y51" s="5">
        <v>2415</v>
      </c>
      <c r="Z51" s="5">
        <v>2484</v>
      </c>
      <c r="AA51" s="5">
        <v>3003</v>
      </c>
      <c r="AB51" s="3">
        <v>5</v>
      </c>
      <c r="AC51" s="12">
        <v>0.43474654377880184</v>
      </c>
    </row>
    <row r="52" spans="1:29" x14ac:dyDescent="0.2">
      <c r="A52" s="18" t="s">
        <v>59</v>
      </c>
      <c r="B52" s="19" t="s">
        <v>0</v>
      </c>
      <c r="C52" s="3">
        <v>38</v>
      </c>
      <c r="D52" s="2">
        <v>0.89700000000000002</v>
      </c>
      <c r="E52" s="2">
        <v>0.90999300037056863</v>
      </c>
      <c r="F52" s="2">
        <v>0.92044936367781782</v>
      </c>
      <c r="G52" s="2">
        <v>0.98499999999999999</v>
      </c>
      <c r="H52" s="2">
        <v>0.92410405289000852</v>
      </c>
      <c r="I52" s="2">
        <v>0.98063094409649731</v>
      </c>
      <c r="J52" s="2">
        <v>1.6240000000000001</v>
      </c>
      <c r="K52" s="2">
        <v>1.2265349614099759</v>
      </c>
      <c r="L52" s="2">
        <v>1.135127878096261</v>
      </c>
      <c r="M52" s="4">
        <v>156.49</v>
      </c>
      <c r="N52" s="4">
        <v>174.28671478877499</v>
      </c>
      <c r="O52" s="4">
        <v>152.77823788770255</v>
      </c>
      <c r="P52" s="4">
        <v>94.94</v>
      </c>
      <c r="Q52" s="4">
        <v>131.31224512022459</v>
      </c>
      <c r="R52" s="4">
        <v>131.98430815432062</v>
      </c>
      <c r="S52" s="4">
        <v>61.55</v>
      </c>
      <c r="T52" s="4">
        <v>42.974469668550405</v>
      </c>
      <c r="U52" s="4">
        <v>20.793929733381923</v>
      </c>
      <c r="V52" s="4">
        <v>154.18</v>
      </c>
      <c r="W52" s="4">
        <v>161.05905950119197</v>
      </c>
      <c r="X52" s="4">
        <v>149.819067657217</v>
      </c>
      <c r="Y52" s="5">
        <v>2591</v>
      </c>
      <c r="Z52" s="5">
        <v>2665</v>
      </c>
      <c r="AA52" s="5">
        <v>2714</v>
      </c>
      <c r="AB52" s="3">
        <v>13</v>
      </c>
      <c r="AC52" s="12">
        <v>0.59773972602739722</v>
      </c>
    </row>
    <row r="53" spans="1:29" x14ac:dyDescent="0.2">
      <c r="A53" s="7" t="s">
        <v>60</v>
      </c>
      <c r="B53" s="20" t="s">
        <v>0</v>
      </c>
      <c r="C53" s="3">
        <v>34</v>
      </c>
      <c r="D53" s="2">
        <v>0.98499999999999999</v>
      </c>
      <c r="E53" s="2">
        <v>0.9364611396329996</v>
      </c>
      <c r="F53" s="2">
        <v>0.9399843709299297</v>
      </c>
      <c r="G53" s="2">
        <v>0.77300000000000002</v>
      </c>
      <c r="H53" s="2">
        <v>1</v>
      </c>
      <c r="I53" s="2">
        <v>0.93038432132755677</v>
      </c>
      <c r="J53" s="2">
        <v>1.6640000000000001</v>
      </c>
      <c r="K53" s="2">
        <v>1.5494503412872305</v>
      </c>
      <c r="L53" s="2">
        <v>1.2839237120059039</v>
      </c>
      <c r="M53" s="4">
        <v>186.34</v>
      </c>
      <c r="N53" s="4">
        <v>151.00511928695516</v>
      </c>
      <c r="O53" s="4">
        <v>149.99993733212844</v>
      </c>
      <c r="P53" s="4">
        <v>86.53</v>
      </c>
      <c r="Q53" s="4">
        <v>97.457217739230828</v>
      </c>
      <c r="R53" s="4">
        <v>108.69616986502594</v>
      </c>
      <c r="S53" s="4">
        <v>99.81</v>
      </c>
      <c r="T53" s="4">
        <v>53.547901547724322</v>
      </c>
      <c r="U53" s="4">
        <v>41.303767467102503</v>
      </c>
      <c r="V53" s="4">
        <v>143.97</v>
      </c>
      <c r="W53" s="4">
        <v>151.00511928695514</v>
      </c>
      <c r="X53" s="4">
        <v>139.55758989392837</v>
      </c>
      <c r="Y53" s="5">
        <v>2620</v>
      </c>
      <c r="Z53" s="5">
        <v>2700</v>
      </c>
      <c r="AA53" s="5">
        <v>2750</v>
      </c>
      <c r="AB53" s="3">
        <v>13</v>
      </c>
      <c r="AC53" s="13"/>
    </row>
    <row r="54" spans="1:29" x14ac:dyDescent="0.2">
      <c r="A54" s="18" t="s">
        <v>61</v>
      </c>
      <c r="B54" s="19" t="s">
        <v>0</v>
      </c>
      <c r="C54" s="3">
        <v>63</v>
      </c>
      <c r="D54" s="2">
        <v>0.80799999999999994</v>
      </c>
      <c r="E54" s="2">
        <v>0.82706380793426626</v>
      </c>
      <c r="F54" s="2">
        <v>0.82677560708417019</v>
      </c>
      <c r="G54" s="2">
        <v>0.51500000000000001</v>
      </c>
      <c r="H54" s="2">
        <v>0.95696522395648753</v>
      </c>
      <c r="I54" s="2">
        <v>0.79627223570323102</v>
      </c>
      <c r="J54" s="2">
        <v>1.284</v>
      </c>
      <c r="K54" s="2">
        <v>1.236767692859134</v>
      </c>
      <c r="L54" s="2">
        <v>1.1464589673492547</v>
      </c>
      <c r="M54" s="4">
        <v>308.17</v>
      </c>
      <c r="N54" s="4">
        <v>169.86751933554643</v>
      </c>
      <c r="O54" s="4">
        <v>189.53899529339441</v>
      </c>
      <c r="P54" s="4">
        <v>123.64</v>
      </c>
      <c r="Q54" s="4">
        <v>131.43722109046811</v>
      </c>
      <c r="R54" s="4">
        <v>131.64417029609922</v>
      </c>
      <c r="S54" s="4">
        <v>184.54</v>
      </c>
      <c r="T54" s="4">
        <v>38.430298245078326</v>
      </c>
      <c r="U54" s="4">
        <v>57.894824997295181</v>
      </c>
      <c r="V54" s="4">
        <v>158.77000000000001</v>
      </c>
      <c r="W54" s="4">
        <v>162.55730868387417</v>
      </c>
      <c r="X54" s="4">
        <v>150.92463953521533</v>
      </c>
      <c r="Y54" s="5">
        <v>2415</v>
      </c>
      <c r="Z54" s="5">
        <v>2484</v>
      </c>
      <c r="AA54" s="5">
        <v>2530</v>
      </c>
      <c r="AB54" s="3">
        <v>15</v>
      </c>
      <c r="AC54" s="12">
        <v>0.68187500000000001</v>
      </c>
    </row>
    <row r="55" spans="1:29" x14ac:dyDescent="0.2">
      <c r="A55" s="7" t="s">
        <v>62</v>
      </c>
      <c r="B55" s="20" t="s">
        <v>0</v>
      </c>
      <c r="C55" s="3">
        <v>32</v>
      </c>
      <c r="D55" s="2">
        <v>0.93299999999999994</v>
      </c>
      <c r="E55" s="2">
        <v>0.96290634052140334</v>
      </c>
      <c r="F55" s="2">
        <v>0.97695760198765724</v>
      </c>
      <c r="G55" s="2">
        <v>1.0109999999999999</v>
      </c>
      <c r="H55" s="2">
        <v>0.9326447796509908</v>
      </c>
      <c r="I55" s="2">
        <v>0.96288342926926318</v>
      </c>
      <c r="J55" s="2">
        <v>1.3159999999999998</v>
      </c>
      <c r="K55" s="2">
        <v>1.2521610125070288</v>
      </c>
      <c r="L55" s="2">
        <v>1.2922146279183251</v>
      </c>
      <c r="M55" s="4">
        <v>170.85</v>
      </c>
      <c r="N55" s="4">
        <v>189.54802690651343</v>
      </c>
      <c r="O55" s="4">
        <v>193.16001229803658</v>
      </c>
      <c r="P55" s="4">
        <v>131.27000000000001</v>
      </c>
      <c r="Q55" s="4">
        <v>141.18070761008698</v>
      </c>
      <c r="R55" s="4">
        <v>143.93164341348262</v>
      </c>
      <c r="S55" s="4">
        <v>39.57</v>
      </c>
      <c r="T55" s="4">
        <v>48.36731929642643</v>
      </c>
      <c r="U55" s="4">
        <v>49.228368884553952</v>
      </c>
      <c r="V55" s="4">
        <v>172.79</v>
      </c>
      <c r="W55" s="4">
        <v>176.78097778750529</v>
      </c>
      <c r="X55" s="4">
        <v>185.99057503922648</v>
      </c>
      <c r="Y55" s="5">
        <v>3045</v>
      </c>
      <c r="Z55" s="5">
        <v>3132</v>
      </c>
      <c r="AA55" s="5">
        <v>3630</v>
      </c>
      <c r="AB55" s="3">
        <v>1</v>
      </c>
      <c r="AC55" s="12">
        <v>0.54554687499999999</v>
      </c>
    </row>
    <row r="56" spans="1:29" x14ac:dyDescent="0.2">
      <c r="A56" s="18" t="s">
        <v>63</v>
      </c>
      <c r="B56" s="19" t="s">
        <v>0</v>
      </c>
      <c r="C56" s="3">
        <v>49</v>
      </c>
      <c r="D56" s="2">
        <v>0.97699999999999998</v>
      </c>
      <c r="E56" s="2">
        <v>0.97231629307101008</v>
      </c>
      <c r="F56" s="2">
        <v>0.97416240772288476</v>
      </c>
      <c r="G56" s="2">
        <v>0.99299999999999999</v>
      </c>
      <c r="H56" s="2">
        <v>1.0528481413750022</v>
      </c>
      <c r="I56" s="2">
        <v>0.61009851464484843</v>
      </c>
      <c r="J56" s="2">
        <v>1.7230000000000001</v>
      </c>
      <c r="K56" s="2">
        <v>12.518353067814855</v>
      </c>
      <c r="L56" s="2">
        <v>1.5158556841847879</v>
      </c>
      <c r="M56" s="4">
        <v>126.47</v>
      </c>
      <c r="N56" s="4">
        <v>122.81694651039449</v>
      </c>
      <c r="O56" s="4">
        <v>171.38760934301135</v>
      </c>
      <c r="P56" s="4">
        <v>72.849999999999994</v>
      </c>
      <c r="Q56" s="4">
        <v>10.329441354012971</v>
      </c>
      <c r="R56" s="4">
        <v>68.979736646193928</v>
      </c>
      <c r="S56" s="4">
        <v>53.62</v>
      </c>
      <c r="T56" s="4">
        <v>112.48750515638152</v>
      </c>
      <c r="U56" s="4">
        <v>102.40787269681742</v>
      </c>
      <c r="V56" s="4">
        <v>125.53</v>
      </c>
      <c r="W56" s="4">
        <v>129.3075938628219</v>
      </c>
      <c r="X56" s="4">
        <v>104.56332588870278</v>
      </c>
      <c r="Y56" s="5">
        <v>2163</v>
      </c>
      <c r="Z56" s="5">
        <v>2163</v>
      </c>
      <c r="AA56" s="5">
        <v>2266</v>
      </c>
      <c r="AB56" s="3">
        <v>4</v>
      </c>
      <c r="AC56" s="13"/>
    </row>
    <row r="57" spans="1:29" x14ac:dyDescent="0.2">
      <c r="A57" s="7" t="s">
        <v>64</v>
      </c>
      <c r="B57" s="20" t="s">
        <v>0</v>
      </c>
      <c r="C57" s="3">
        <v>41</v>
      </c>
      <c r="D57" s="2">
        <v>0.98199999999999998</v>
      </c>
      <c r="E57" s="2">
        <v>0.98429561200923787</v>
      </c>
      <c r="F57" s="2">
        <v>0.98447946513849094</v>
      </c>
      <c r="G57" s="2">
        <v>0.86900000000000011</v>
      </c>
      <c r="H57" s="2">
        <v>0.94691606413077645</v>
      </c>
      <c r="I57" s="2">
        <v>0.54887974664811912</v>
      </c>
      <c r="J57" s="2">
        <v>1.6319999999999999</v>
      </c>
      <c r="K57" s="2">
        <v>1.8588522799503835</v>
      </c>
      <c r="L57" s="2">
        <v>1.787372973754435</v>
      </c>
      <c r="M57" s="4">
        <v>156.4</v>
      </c>
      <c r="N57" s="4">
        <v>150.32505844530527</v>
      </c>
      <c r="O57" s="4">
        <v>243.64665934123389</v>
      </c>
      <c r="P57" s="4">
        <v>83.27</v>
      </c>
      <c r="Q57" s="4">
        <v>76.576936327106566</v>
      </c>
      <c r="R57" s="4">
        <v>74.820822858234848</v>
      </c>
      <c r="S57" s="4">
        <v>73.13</v>
      </c>
      <c r="T57" s="4">
        <v>73.748122118198694</v>
      </c>
      <c r="U57" s="4">
        <v>168.82583648299902</v>
      </c>
      <c r="V57" s="4">
        <v>135.88</v>
      </c>
      <c r="W57" s="4">
        <v>142.34521268325739</v>
      </c>
      <c r="X57" s="4">
        <v>133.73271665087702</v>
      </c>
      <c r="Y57" s="5">
        <v>2415</v>
      </c>
      <c r="Z57" s="5">
        <v>2484</v>
      </c>
      <c r="AA57" s="5">
        <v>2550</v>
      </c>
      <c r="AB57" s="3">
        <v>30</v>
      </c>
      <c r="AC57" s="12">
        <v>0.68096153846153851</v>
      </c>
    </row>
    <row r="58" spans="1:29" x14ac:dyDescent="0.2">
      <c r="A58" s="18" t="s">
        <v>169</v>
      </c>
      <c r="B58" s="19" t="s">
        <v>0</v>
      </c>
      <c r="C58" s="3">
        <v>37</v>
      </c>
      <c r="D58" s="2">
        <v>0.95499999999999996</v>
      </c>
      <c r="E58" s="2">
        <v>0.95581153195366397</v>
      </c>
      <c r="F58" s="2">
        <v>0.96524902772550492</v>
      </c>
      <c r="G58" s="2">
        <v>0.57799999999999996</v>
      </c>
      <c r="H58" s="2">
        <v>0.7663098301990281</v>
      </c>
      <c r="I58" s="2">
        <v>0.69339688669865873</v>
      </c>
      <c r="J58" s="2">
        <v>1.5880000000000001</v>
      </c>
      <c r="K58" s="2">
        <v>1.3588660586150845</v>
      </c>
      <c r="L58" s="2">
        <v>1.1299261876074724</v>
      </c>
      <c r="M58" s="4">
        <v>196.88</v>
      </c>
      <c r="N58" s="4">
        <v>150.00020136803693</v>
      </c>
      <c r="O58" s="4">
        <v>153.49402741187112</v>
      </c>
      <c r="P58" s="4">
        <v>71.66</v>
      </c>
      <c r="Q58" s="4">
        <v>84.590109607499173</v>
      </c>
      <c r="R58" s="4">
        <v>94.194011875759585</v>
      </c>
      <c r="S58" s="4">
        <v>125.22</v>
      </c>
      <c r="T58" s="4">
        <v>65.410091760537739</v>
      </c>
      <c r="U58" s="4">
        <v>59.300015536111545</v>
      </c>
      <c r="V58" s="4">
        <v>113.81</v>
      </c>
      <c r="W58" s="4">
        <v>114.94662884016039</v>
      </c>
      <c r="X58" s="4">
        <v>106.43228073423002</v>
      </c>
      <c r="Y58" s="5">
        <v>1743</v>
      </c>
      <c r="Z58" s="5">
        <v>1792</v>
      </c>
      <c r="AA58" s="5">
        <v>1792</v>
      </c>
      <c r="AB58" s="3">
        <v>25</v>
      </c>
      <c r="AC58" s="13"/>
    </row>
    <row r="59" spans="1:29" x14ac:dyDescent="0.2">
      <c r="A59" s="7" t="s">
        <v>149</v>
      </c>
      <c r="B59" s="20" t="s">
        <v>0</v>
      </c>
      <c r="C59" s="3">
        <v>30</v>
      </c>
      <c r="D59" s="2">
        <v>0.89900000000000002</v>
      </c>
      <c r="E59" s="2">
        <v>0.94149145860709593</v>
      </c>
      <c r="F59" s="2">
        <v>0.95925486639224167</v>
      </c>
      <c r="G59" s="2">
        <v>1.6480000000000001</v>
      </c>
      <c r="H59" s="2">
        <v>1.0188738930916432</v>
      </c>
      <c r="I59" s="2">
        <v>1</v>
      </c>
      <c r="J59" s="2">
        <v>1.9069999999999998</v>
      </c>
      <c r="K59" s="2">
        <v>1.9698630357458997</v>
      </c>
      <c r="L59" s="2">
        <v>1.760610397590181</v>
      </c>
      <c r="M59" s="4">
        <v>94.93</v>
      </c>
      <c r="N59" s="4">
        <v>154.60109632111136</v>
      </c>
      <c r="O59" s="4">
        <v>159.33203563263248</v>
      </c>
      <c r="P59" s="4">
        <v>82.03</v>
      </c>
      <c r="Q59" s="4">
        <v>79.964453379004269</v>
      </c>
      <c r="R59" s="4">
        <v>90.498179410229952</v>
      </c>
      <c r="S59" s="4">
        <v>12.9</v>
      </c>
      <c r="T59" s="4">
        <v>74.636642942107073</v>
      </c>
      <c r="U59" s="4">
        <v>68.833856222402531</v>
      </c>
      <c r="V59" s="4">
        <v>156.41</v>
      </c>
      <c r="W59" s="4">
        <v>157.51902088492682</v>
      </c>
      <c r="X59" s="4">
        <v>159.33203563263248</v>
      </c>
      <c r="Y59" s="5">
        <v>3150</v>
      </c>
      <c r="Z59" s="5">
        <v>3240</v>
      </c>
      <c r="AA59" s="5">
        <v>3300</v>
      </c>
      <c r="AB59" s="3">
        <v>31</v>
      </c>
      <c r="AC59" s="13"/>
    </row>
    <row r="60" spans="1:29" x14ac:dyDescent="0.2">
      <c r="A60" s="18" t="s">
        <v>65</v>
      </c>
      <c r="B60" s="19" t="s">
        <v>0</v>
      </c>
      <c r="C60" s="3">
        <v>40</v>
      </c>
      <c r="D60" s="2">
        <v>0.94900000000000007</v>
      </c>
      <c r="E60" s="2">
        <v>0.96762364294330516</v>
      </c>
      <c r="F60" s="2">
        <v>0.97964728801394441</v>
      </c>
      <c r="G60" s="2">
        <v>0.78700000000000003</v>
      </c>
      <c r="H60" s="2">
        <v>0.81342196626534746</v>
      </c>
      <c r="I60" s="2">
        <v>0.7753066591215485</v>
      </c>
      <c r="J60" s="2">
        <v>1.7230000000000001</v>
      </c>
      <c r="K60" s="2">
        <v>1.366484561759221</v>
      </c>
      <c r="L60" s="2">
        <v>1.5600189213966669</v>
      </c>
      <c r="M60" s="4">
        <v>230.84</v>
      </c>
      <c r="N60" s="4">
        <v>227.25342988466241</v>
      </c>
      <c r="O60" s="4">
        <v>221.03549110848382</v>
      </c>
      <c r="P60" s="4">
        <v>105.41</v>
      </c>
      <c r="Q60" s="4">
        <v>135.2762679875033</v>
      </c>
      <c r="R60" s="4">
        <v>109.85141642075949</v>
      </c>
      <c r="S60" s="4">
        <v>125.43</v>
      </c>
      <c r="T60" s="4">
        <v>91.977161897159121</v>
      </c>
      <c r="U60" s="4">
        <v>111.18407468772432</v>
      </c>
      <c r="V60" s="4">
        <v>181.62</v>
      </c>
      <c r="W60" s="4">
        <v>184.85293177732638</v>
      </c>
      <c r="X60" s="4">
        <v>171.37028815860933</v>
      </c>
      <c r="Y60" s="5">
        <v>3255</v>
      </c>
      <c r="Z60" s="5">
        <v>3294</v>
      </c>
      <c r="AA60" s="5">
        <v>3355</v>
      </c>
      <c r="AB60" s="3">
        <v>9</v>
      </c>
      <c r="AC60" s="12">
        <v>0.26358267716535433</v>
      </c>
    </row>
    <row r="61" spans="1:29" x14ac:dyDescent="0.2">
      <c r="A61" s="7" t="s">
        <v>17</v>
      </c>
      <c r="B61" s="20" t="s">
        <v>0</v>
      </c>
      <c r="C61" s="3">
        <v>35</v>
      </c>
      <c r="D61" s="2">
        <v>0.55200000000000005</v>
      </c>
      <c r="E61" s="2">
        <v>0.6281645073250306</v>
      </c>
      <c r="F61" s="2">
        <v>0.7147284732515834</v>
      </c>
      <c r="G61" s="2">
        <v>0.57700000000000007</v>
      </c>
      <c r="H61" s="2">
        <v>0.65072424503991377</v>
      </c>
      <c r="I61" s="2">
        <v>0.9205197004852208</v>
      </c>
      <c r="J61" s="2">
        <v>1.1259999999999999</v>
      </c>
      <c r="K61" s="2">
        <v>1.0349886511105877</v>
      </c>
      <c r="L61" s="2">
        <v>1.0301707151370967</v>
      </c>
      <c r="M61" s="4">
        <v>201.65</v>
      </c>
      <c r="N61" s="4">
        <v>201.63238679798681</v>
      </c>
      <c r="O61" s="4">
        <v>150.00014582564373</v>
      </c>
      <c r="P61" s="4">
        <v>103.44</v>
      </c>
      <c r="Q61" s="4">
        <v>126.77151825184262</v>
      </c>
      <c r="R61" s="4">
        <v>134.03418217900455</v>
      </c>
      <c r="S61" s="4">
        <v>98.21</v>
      </c>
      <c r="T61" s="4">
        <v>74.860868546144189</v>
      </c>
      <c r="U61" s="4">
        <v>15.965963646639189</v>
      </c>
      <c r="V61" s="4">
        <v>116.42</v>
      </c>
      <c r="W61" s="4">
        <v>131.20708267471585</v>
      </c>
      <c r="X61" s="4">
        <v>138.07808930816103</v>
      </c>
      <c r="Y61" s="5">
        <v>2415</v>
      </c>
      <c r="Z61" s="5">
        <v>2743</v>
      </c>
      <c r="AA61" s="5">
        <v>3487</v>
      </c>
      <c r="AB61" s="3">
        <v>1</v>
      </c>
      <c r="AC61" s="12">
        <v>0.45276595744680853</v>
      </c>
    </row>
    <row r="62" spans="1:29" x14ac:dyDescent="0.2">
      <c r="A62" s="18" t="s">
        <v>66</v>
      </c>
      <c r="B62" s="19" t="s">
        <v>0</v>
      </c>
      <c r="C62" s="3">
        <v>34</v>
      </c>
      <c r="D62" s="2">
        <v>0.99199999999999999</v>
      </c>
      <c r="E62" s="2">
        <v>0.99538063562453805</v>
      </c>
      <c r="F62" s="2">
        <v>0.9905672651574291</v>
      </c>
      <c r="G62" s="2">
        <v>1.5490000000000002</v>
      </c>
      <c r="H62" s="2">
        <v>1.7819477922446205</v>
      </c>
      <c r="I62" s="2">
        <v>1.2520735678509367</v>
      </c>
      <c r="J62" s="2">
        <v>1.6180000000000001</v>
      </c>
      <c r="K62" s="2">
        <v>1.7819477922446207</v>
      </c>
      <c r="L62" s="2">
        <v>1.253208173168272</v>
      </c>
      <c r="M62" s="4">
        <v>115.88</v>
      </c>
      <c r="N62" s="4">
        <v>111.22724719238606</v>
      </c>
      <c r="O62" s="4">
        <v>156.47041888584999</v>
      </c>
      <c r="P62" s="4">
        <v>110.92</v>
      </c>
      <c r="Q62" s="4">
        <v>111.22724719238606</v>
      </c>
      <c r="R62" s="4">
        <v>156.3287567318084</v>
      </c>
      <c r="S62" s="4">
        <v>4.96</v>
      </c>
      <c r="T62" s="4">
        <v>0</v>
      </c>
      <c r="U62" s="4">
        <v>0.1416621540415984</v>
      </c>
      <c r="V62" s="4">
        <v>179.45</v>
      </c>
      <c r="W62" s="4">
        <v>198.20114757191902</v>
      </c>
      <c r="X62" s="4">
        <v>195.9124756375368</v>
      </c>
      <c r="Y62" s="5">
        <v>3150</v>
      </c>
      <c r="Z62" s="5">
        <v>3564</v>
      </c>
      <c r="AA62" s="5">
        <v>3630</v>
      </c>
      <c r="AB62" s="3">
        <v>8</v>
      </c>
      <c r="AC62" s="12">
        <v>0.67424528301886788</v>
      </c>
    </row>
    <row r="63" spans="1:29" x14ac:dyDescent="0.2">
      <c r="A63" s="7" t="s">
        <v>67</v>
      </c>
      <c r="B63" s="20" t="s">
        <v>0</v>
      </c>
      <c r="C63" s="3">
        <v>38</v>
      </c>
      <c r="D63" s="2">
        <v>0.74</v>
      </c>
      <c r="E63" s="2">
        <v>0.75513755940826022</v>
      </c>
      <c r="F63" s="2">
        <v>0.7949760518245409</v>
      </c>
      <c r="G63" s="2">
        <v>0.58399999999999996</v>
      </c>
      <c r="H63" s="2">
        <v>0.84689681976215081</v>
      </c>
      <c r="I63" s="2">
        <v>0.93784035490959805</v>
      </c>
      <c r="J63" s="2">
        <v>2.0340000000000003</v>
      </c>
      <c r="K63" s="2">
        <v>1.9882242408090809</v>
      </c>
      <c r="L63" s="2">
        <v>2.0600930166936244</v>
      </c>
      <c r="M63" s="4">
        <v>253.17</v>
      </c>
      <c r="N63" s="4">
        <v>179.31879414259981</v>
      </c>
      <c r="O63" s="4">
        <v>150.24504228788851</v>
      </c>
      <c r="P63" s="4">
        <v>72.62</v>
      </c>
      <c r="Q63" s="4">
        <v>76.381986179361917</v>
      </c>
      <c r="R63" s="4">
        <v>68.397816332016788</v>
      </c>
      <c r="S63" s="4">
        <v>180.55</v>
      </c>
      <c r="T63" s="4">
        <v>102.93680796323788</v>
      </c>
      <c r="U63" s="4">
        <v>81.847225955871707</v>
      </c>
      <c r="V63" s="4">
        <v>147.72999999999999</v>
      </c>
      <c r="W63" s="4">
        <v>151.86451648295156</v>
      </c>
      <c r="X63" s="4">
        <v>140.90586378268091</v>
      </c>
      <c r="Y63" s="5">
        <v>2730</v>
      </c>
      <c r="Z63" s="5">
        <v>2800</v>
      </c>
      <c r="AA63" s="5">
        <v>2860</v>
      </c>
      <c r="AB63" s="3">
        <v>26</v>
      </c>
      <c r="AC63" s="13"/>
    </row>
    <row r="64" spans="1:29" x14ac:dyDescent="0.2">
      <c r="A64" s="18" t="s">
        <v>150</v>
      </c>
      <c r="B64" s="19" t="s">
        <v>0</v>
      </c>
      <c r="C64" s="3">
        <v>31</v>
      </c>
      <c r="D64" s="2">
        <v>0.80400000000000005</v>
      </c>
      <c r="E64" s="2">
        <v>0.85661147983371011</v>
      </c>
      <c r="F64" s="2">
        <v>0.87804512405366919</v>
      </c>
      <c r="G64" s="2">
        <v>0.61799999999999999</v>
      </c>
      <c r="H64" s="2">
        <v>1.5618204346433893</v>
      </c>
      <c r="I64" s="2">
        <v>1.0365350400887265</v>
      </c>
      <c r="J64" s="2">
        <v>1.3880000000000001</v>
      </c>
      <c r="K64" s="2">
        <v>2.0806023850590702</v>
      </c>
      <c r="L64" s="2">
        <v>1.3224748978520935</v>
      </c>
      <c r="M64" s="4">
        <v>274</v>
      </c>
      <c r="N64" s="4">
        <v>119.7542195068885</v>
      </c>
      <c r="O64" s="4">
        <v>181.15523453615151</v>
      </c>
      <c r="P64" s="4">
        <v>121.9</v>
      </c>
      <c r="Q64" s="4">
        <v>89.894440429240575</v>
      </c>
      <c r="R64" s="4">
        <v>141.98662567976641</v>
      </c>
      <c r="S64" s="4">
        <v>152.1</v>
      </c>
      <c r="T64" s="4">
        <v>29.859779077647929</v>
      </c>
      <c r="U64" s="4">
        <v>39.168608856385113</v>
      </c>
      <c r="V64" s="4">
        <v>169.25</v>
      </c>
      <c r="W64" s="4">
        <v>187.03458716062843</v>
      </c>
      <c r="X64" s="4">
        <v>187.7737482922125</v>
      </c>
      <c r="Y64" s="5">
        <v>3255</v>
      </c>
      <c r="Z64" s="5">
        <v>3682</v>
      </c>
      <c r="AA64" s="5">
        <v>3745</v>
      </c>
      <c r="AB64" s="3">
        <v>7</v>
      </c>
      <c r="AC64" s="12">
        <v>0.5645217391304348</v>
      </c>
    </row>
    <row r="65" spans="1:29" x14ac:dyDescent="0.2">
      <c r="A65" s="7" t="s">
        <v>68</v>
      </c>
      <c r="B65" s="20" t="s">
        <v>0</v>
      </c>
      <c r="C65" s="3">
        <v>32</v>
      </c>
      <c r="D65" s="2">
        <v>0.878</v>
      </c>
      <c r="E65" s="2">
        <v>0.89985507246376817</v>
      </c>
      <c r="F65" s="2">
        <v>0.92436931079323792</v>
      </c>
      <c r="G65" s="2">
        <v>0.66299999999999992</v>
      </c>
      <c r="H65" s="2">
        <v>0.9311172901921132</v>
      </c>
      <c r="I65" s="2">
        <v>1.0933044802892897</v>
      </c>
      <c r="J65" s="2">
        <v>1.9380000000000002</v>
      </c>
      <c r="K65" s="2">
        <v>1.9885524388571023</v>
      </c>
      <c r="L65" s="2">
        <v>1.878110219274433</v>
      </c>
      <c r="M65" s="4">
        <v>269.52999999999997</v>
      </c>
      <c r="N65" s="4">
        <v>218.8663330529285</v>
      </c>
      <c r="O65" s="4">
        <v>171.74048582501007</v>
      </c>
      <c r="P65" s="4">
        <v>92.22</v>
      </c>
      <c r="Q65" s="4">
        <v>102.48169621498813</v>
      </c>
      <c r="R65" s="4">
        <v>99.975305321580947</v>
      </c>
      <c r="S65" s="4">
        <v>177.31</v>
      </c>
      <c r="T65" s="4">
        <v>116.38463683794036</v>
      </c>
      <c r="U65" s="4">
        <v>71.765180503429136</v>
      </c>
      <c r="V65" s="4">
        <v>178.76</v>
      </c>
      <c r="W65" s="4">
        <v>203.79022694652733</v>
      </c>
      <c r="X65" s="4">
        <v>187.76464259954278</v>
      </c>
      <c r="Y65" s="5">
        <v>3140</v>
      </c>
      <c r="Z65" s="5">
        <v>3550</v>
      </c>
      <c r="AA65" s="5">
        <v>3610</v>
      </c>
      <c r="AB65" s="3">
        <v>7</v>
      </c>
      <c r="AC65" s="12">
        <v>0.39828685258964142</v>
      </c>
    </row>
    <row r="66" spans="1:29" x14ac:dyDescent="0.2">
      <c r="A66" s="18" t="s">
        <v>69</v>
      </c>
      <c r="B66" s="19" t="s">
        <v>0</v>
      </c>
      <c r="C66" s="3">
        <v>40</v>
      </c>
      <c r="D66" s="2">
        <v>0.88400000000000001</v>
      </c>
      <c r="E66" s="2">
        <v>0.92933396723862216</v>
      </c>
      <c r="F66" s="2">
        <v>0.94982731261084663</v>
      </c>
      <c r="G66" s="2">
        <v>0.68700000000000006</v>
      </c>
      <c r="H66" s="2">
        <v>0.97357668138854214</v>
      </c>
      <c r="I66" s="2">
        <v>0.99721085055340997</v>
      </c>
      <c r="J66" s="2">
        <v>2.206</v>
      </c>
      <c r="K66" s="2">
        <v>1.6661445242369841</v>
      </c>
      <c r="L66" s="2">
        <v>1.6627716079188799</v>
      </c>
      <c r="M66" s="4">
        <v>232.14</v>
      </c>
      <c r="N66" s="4">
        <v>170.30958760809838</v>
      </c>
      <c r="O66" s="4">
        <v>155.10543918890167</v>
      </c>
      <c r="P66" s="4">
        <v>72.34</v>
      </c>
      <c r="Q66" s="4">
        <v>99.516843047019918</v>
      </c>
      <c r="R66" s="4">
        <v>93.021089728981423</v>
      </c>
      <c r="S66" s="4">
        <v>159.80000000000001</v>
      </c>
      <c r="T66" s="4">
        <v>70.792744561078464</v>
      </c>
      <c r="U66" s="4">
        <v>62.084349459920247</v>
      </c>
      <c r="V66" s="4">
        <v>159.56</v>
      </c>
      <c r="W66" s="4">
        <v>165.80944311214361</v>
      </c>
      <c r="X66" s="4">
        <v>154.67282693902484</v>
      </c>
      <c r="Y66" s="5">
        <v>3040</v>
      </c>
      <c r="Z66" s="5">
        <v>3127</v>
      </c>
      <c r="AA66" s="5">
        <v>3185</v>
      </c>
      <c r="AB66" s="3">
        <v>12</v>
      </c>
      <c r="AC66" s="12">
        <v>0.5646107784431138</v>
      </c>
    </row>
    <row r="67" spans="1:29" x14ac:dyDescent="0.2">
      <c r="A67" s="7" t="s">
        <v>70</v>
      </c>
      <c r="B67" s="20" t="s">
        <v>0</v>
      </c>
      <c r="C67" s="3">
        <v>33</v>
      </c>
      <c r="D67" s="2">
        <v>0.84799999999999998</v>
      </c>
      <c r="E67" s="2">
        <v>0.88303509715075645</v>
      </c>
      <c r="F67" s="2">
        <v>0.92393207949440337</v>
      </c>
      <c r="G67" s="2">
        <v>0.66700000000000004</v>
      </c>
      <c r="H67" s="2">
        <v>0.93159932534044554</v>
      </c>
      <c r="I67" s="2">
        <v>1</v>
      </c>
      <c r="J67" s="2">
        <v>2.222</v>
      </c>
      <c r="K67" s="2">
        <v>2.1595835861285257</v>
      </c>
      <c r="L67" s="2">
        <v>2.2333212507392637</v>
      </c>
      <c r="M67" s="4">
        <v>284.75</v>
      </c>
      <c r="N67" s="4">
        <v>170.87742263401421</v>
      </c>
      <c r="O67" s="4">
        <v>176.70357802707372</v>
      </c>
      <c r="P67" s="4">
        <v>85.51</v>
      </c>
      <c r="Q67" s="4">
        <v>73.712956823838255</v>
      </c>
      <c r="R67" s="4">
        <v>79.121433142939949</v>
      </c>
      <c r="S67" s="4">
        <v>199.23</v>
      </c>
      <c r="T67" s="4">
        <v>97.164465810175955</v>
      </c>
      <c r="U67" s="4">
        <v>97.582144884133754</v>
      </c>
      <c r="V67" s="4">
        <v>190.02</v>
      </c>
      <c r="W67" s="4">
        <v>159.1892916417618</v>
      </c>
      <c r="X67" s="4">
        <v>176.70357802707369</v>
      </c>
      <c r="Y67" s="5">
        <v>3430</v>
      </c>
      <c r="Z67" s="5">
        <v>3520</v>
      </c>
      <c r="AA67" s="5">
        <v>3593</v>
      </c>
      <c r="AB67" s="3">
        <v>11</v>
      </c>
      <c r="AC67" s="12">
        <v>0.7355744680851064</v>
      </c>
    </row>
    <row r="68" spans="1:29" x14ac:dyDescent="0.2">
      <c r="A68" s="18" t="s">
        <v>71</v>
      </c>
      <c r="B68" s="19" t="s">
        <v>0</v>
      </c>
      <c r="C68" s="3">
        <v>32</v>
      </c>
      <c r="D68" s="2">
        <v>0.90500000000000003</v>
      </c>
      <c r="E68" s="2">
        <v>0.91433259111684051</v>
      </c>
      <c r="F68" s="2">
        <v>0.91797040169133193</v>
      </c>
      <c r="G68" s="2">
        <v>0.59699999999999998</v>
      </c>
      <c r="H68" s="2">
        <v>0.5459416273716674</v>
      </c>
      <c r="I68" s="2">
        <v>0.58272933090103585</v>
      </c>
      <c r="J68" s="2">
        <v>1.4419999999999999</v>
      </c>
      <c r="K68" s="2">
        <v>0.90124048881715468</v>
      </c>
      <c r="L68" s="2">
        <v>0.91605296258245394</v>
      </c>
      <c r="M68" s="4">
        <v>223.11</v>
      </c>
      <c r="N68" s="4">
        <v>282.16413910521169</v>
      </c>
      <c r="O68" s="4">
        <v>270.16971415810139</v>
      </c>
      <c r="P68" s="4">
        <v>92.4</v>
      </c>
      <c r="Q68" s="4">
        <v>170.92568654034113</v>
      </c>
      <c r="R68" s="4">
        <v>171.86322537208511</v>
      </c>
      <c r="S68" s="4">
        <v>130.71</v>
      </c>
      <c r="T68" s="4">
        <v>111.23845256487057</v>
      </c>
      <c r="U68" s="4">
        <v>98.30648878601626</v>
      </c>
      <c r="V68" s="4">
        <v>133.26</v>
      </c>
      <c r="W68" s="4">
        <v>154.04514928902481</v>
      </c>
      <c r="X68" s="4">
        <v>157.43581676107453</v>
      </c>
      <c r="Y68" s="5">
        <v>2500</v>
      </c>
      <c r="Z68" s="5">
        <v>2951</v>
      </c>
      <c r="AA68" s="5">
        <v>3155</v>
      </c>
      <c r="AB68" s="3">
        <v>1</v>
      </c>
      <c r="AC68" s="12">
        <v>0.52086038961038961</v>
      </c>
    </row>
    <row r="69" spans="1:29" x14ac:dyDescent="0.2">
      <c r="A69" s="7" t="s">
        <v>72</v>
      </c>
      <c r="B69" s="20" t="s">
        <v>0</v>
      </c>
      <c r="C69" s="3">
        <v>32</v>
      </c>
      <c r="D69" s="2">
        <v>0.84299999999999997</v>
      </c>
      <c r="E69" s="2">
        <v>0.90114953919334062</v>
      </c>
      <c r="F69" s="2">
        <v>0.93385015555668893</v>
      </c>
      <c r="G69" s="2">
        <v>0.62</v>
      </c>
      <c r="H69" s="2">
        <v>0.85098660446169783</v>
      </c>
      <c r="I69" s="2">
        <v>0.98279956866610652</v>
      </c>
      <c r="J69" s="2">
        <v>1.7519999999999998</v>
      </c>
      <c r="K69" s="2">
        <v>1.7532889073797773</v>
      </c>
      <c r="L69" s="2">
        <v>1.7193002083172593</v>
      </c>
      <c r="M69" s="4">
        <v>291.32</v>
      </c>
      <c r="N69" s="4">
        <v>246.1033124521777</v>
      </c>
      <c r="O69" s="4">
        <v>198.17027338833731</v>
      </c>
      <c r="P69" s="4">
        <v>103.07</v>
      </c>
      <c r="Q69" s="4">
        <v>119.45014956117014</v>
      </c>
      <c r="R69" s="4">
        <v>113.27961124318277</v>
      </c>
      <c r="S69" s="4">
        <v>188.26</v>
      </c>
      <c r="T69" s="4">
        <v>126.65316289100757</v>
      </c>
      <c r="U69" s="4">
        <v>84.890662145154522</v>
      </c>
      <c r="V69" s="4">
        <v>180.54</v>
      </c>
      <c r="W69" s="4">
        <v>209.43062221045497</v>
      </c>
      <c r="X69" s="4">
        <v>194.76165920850229</v>
      </c>
      <c r="Y69" s="5">
        <v>3339</v>
      </c>
      <c r="Z69" s="5">
        <v>3801</v>
      </c>
      <c r="AA69" s="5">
        <v>3872</v>
      </c>
      <c r="AB69" s="3">
        <v>7</v>
      </c>
      <c r="AC69" s="12">
        <v>0.61705882352941177</v>
      </c>
    </row>
    <row r="70" spans="1:29" x14ac:dyDescent="0.2">
      <c r="A70" s="18" t="s">
        <v>73</v>
      </c>
      <c r="B70" s="19" t="s">
        <v>0</v>
      </c>
      <c r="C70" s="3">
        <v>37</v>
      </c>
      <c r="D70" s="2">
        <v>0.84</v>
      </c>
      <c r="E70" s="2">
        <v>0.69659056923537033</v>
      </c>
      <c r="F70" s="2">
        <v>0.77075040542532802</v>
      </c>
      <c r="G70" s="2">
        <v>0.504</v>
      </c>
      <c r="H70" s="2">
        <v>0.73459251909529921</v>
      </c>
      <c r="I70" s="2">
        <v>0.61501219477277635</v>
      </c>
      <c r="J70" s="2">
        <v>1.161</v>
      </c>
      <c r="K70" s="2">
        <v>1.0608901714371908</v>
      </c>
      <c r="L70" s="2">
        <v>1.292008202323992</v>
      </c>
      <c r="M70" s="4">
        <v>215.86</v>
      </c>
      <c r="N70" s="4">
        <v>150.07426723748563</v>
      </c>
      <c r="O70" s="4">
        <v>150.99305837769941</v>
      </c>
      <c r="P70" s="4">
        <v>93.71</v>
      </c>
      <c r="Q70" s="4">
        <v>103.91597263269828</v>
      </c>
      <c r="R70" s="4">
        <v>71.874599604930424</v>
      </c>
      <c r="S70" s="4">
        <v>122.15</v>
      </c>
      <c r="T70" s="4">
        <v>46.158294604787336</v>
      </c>
      <c r="U70" s="4">
        <v>79.118458772768975</v>
      </c>
      <c r="V70" s="4">
        <v>108.85</v>
      </c>
      <c r="W70" s="4">
        <v>110.2434340213657</v>
      </c>
      <c r="X70" s="4">
        <v>92.862572228322861</v>
      </c>
      <c r="Y70" s="5">
        <v>1730</v>
      </c>
      <c r="Z70" s="5">
        <v>1780</v>
      </c>
      <c r="AA70" s="5">
        <v>1815</v>
      </c>
      <c r="AB70" s="3">
        <v>23</v>
      </c>
      <c r="AC70" s="13"/>
    </row>
    <row r="71" spans="1:29" x14ac:dyDescent="0.2">
      <c r="A71" s="7" t="s">
        <v>151</v>
      </c>
      <c r="B71" s="20" t="s">
        <v>0</v>
      </c>
      <c r="C71" s="3">
        <v>30</v>
      </c>
      <c r="D71" s="2">
        <v>0.80599999999999994</v>
      </c>
      <c r="E71" s="2">
        <v>0.89107883817427391</v>
      </c>
      <c r="F71" s="2">
        <v>0.95213361849475509</v>
      </c>
      <c r="G71" s="2">
        <v>1.03</v>
      </c>
      <c r="H71" s="2">
        <v>1.0496230716957646</v>
      </c>
      <c r="I71" s="2">
        <v>1.0080039854369005</v>
      </c>
      <c r="J71" s="2">
        <v>2.3369999999999997</v>
      </c>
      <c r="K71" s="2">
        <v>2.0017623012869037</v>
      </c>
      <c r="L71" s="2">
        <v>2.4679301043570541</v>
      </c>
      <c r="M71" s="4">
        <v>213.53</v>
      </c>
      <c r="N71" s="4">
        <v>216.51088522133114</v>
      </c>
      <c r="O71" s="4">
        <v>229.07832399726794</v>
      </c>
      <c r="P71" s="4">
        <v>94.11</v>
      </c>
      <c r="Q71" s="4">
        <v>113.52737548083699</v>
      </c>
      <c r="R71" s="4">
        <v>93.564993254381037</v>
      </c>
      <c r="S71" s="4">
        <v>119.42</v>
      </c>
      <c r="T71" s="4">
        <v>102.98350974049413</v>
      </c>
      <c r="U71" s="4">
        <v>135.51333074288692</v>
      </c>
      <c r="V71" s="4">
        <v>219.91</v>
      </c>
      <c r="W71" s="4">
        <v>227.25482040158269</v>
      </c>
      <c r="X71" s="4">
        <v>230.91186356645167</v>
      </c>
      <c r="Y71" s="5">
        <v>3727</v>
      </c>
      <c r="Z71" s="5">
        <v>3996</v>
      </c>
      <c r="AA71" s="5">
        <v>4070</v>
      </c>
      <c r="AB71" s="3">
        <v>6</v>
      </c>
      <c r="AC71" s="12">
        <v>0.58536585365853655</v>
      </c>
    </row>
    <row r="72" spans="1:29" x14ac:dyDescent="0.2">
      <c r="A72" s="18" t="s">
        <v>74</v>
      </c>
      <c r="B72" s="19" t="s">
        <v>0</v>
      </c>
      <c r="C72" s="3">
        <v>38</v>
      </c>
      <c r="D72" s="2">
        <v>0.88800000000000001</v>
      </c>
      <c r="E72" s="2">
        <v>0.92346938775510201</v>
      </c>
      <c r="F72" s="2">
        <v>0.93344372198214931</v>
      </c>
      <c r="G72" s="2">
        <v>0.89800000000000002</v>
      </c>
      <c r="H72" s="2">
        <v>1</v>
      </c>
      <c r="I72" s="2">
        <v>0.75509800202848121</v>
      </c>
      <c r="J72" s="2">
        <v>1.89</v>
      </c>
      <c r="K72" s="2">
        <v>2.1296773223526899</v>
      </c>
      <c r="L72" s="2">
        <v>1.6519284193816071</v>
      </c>
      <c r="M72" s="4">
        <v>228.46</v>
      </c>
      <c r="N72" s="4">
        <v>196.76385236807249</v>
      </c>
      <c r="O72" s="4">
        <v>264.42033049216241</v>
      </c>
      <c r="P72" s="4">
        <v>108.46</v>
      </c>
      <c r="Q72" s="4">
        <v>92.391392021165046</v>
      </c>
      <c r="R72" s="4">
        <v>120.86677661559071</v>
      </c>
      <c r="S72" s="4">
        <v>120</v>
      </c>
      <c r="T72" s="4">
        <v>104.37246034690743</v>
      </c>
      <c r="U72" s="4">
        <v>143.55355387657173</v>
      </c>
      <c r="V72" s="4">
        <v>205.05</v>
      </c>
      <c r="W72" s="4">
        <v>196.76385236807246</v>
      </c>
      <c r="X72" s="4">
        <v>199.66326325034254</v>
      </c>
      <c r="Y72" s="5">
        <v>3413</v>
      </c>
      <c r="Z72" s="5">
        <v>3510</v>
      </c>
      <c r="AA72" s="5">
        <v>3575</v>
      </c>
      <c r="AB72" s="3">
        <v>16</v>
      </c>
      <c r="AC72" s="12">
        <v>0.48210116731517511</v>
      </c>
    </row>
    <row r="73" spans="1:29" x14ac:dyDescent="0.2">
      <c r="A73" s="7" t="s">
        <v>75</v>
      </c>
      <c r="B73" s="20" t="s">
        <v>0</v>
      </c>
      <c r="C73" s="3">
        <v>44</v>
      </c>
      <c r="D73" s="2">
        <v>0.96400000000000008</v>
      </c>
      <c r="E73" s="2">
        <v>0.98201597491056991</v>
      </c>
      <c r="F73" s="2">
        <v>0.98571880269814505</v>
      </c>
      <c r="G73" s="2">
        <v>1.0309999999999999</v>
      </c>
      <c r="H73" s="2">
        <v>1.1024167987321711</v>
      </c>
      <c r="I73" s="2">
        <v>1.0251555065344808</v>
      </c>
      <c r="J73" s="2">
        <v>2.105</v>
      </c>
      <c r="K73" s="2">
        <v>2.0264786973937472</v>
      </c>
      <c r="L73" s="2">
        <v>1.9013596704059981</v>
      </c>
      <c r="M73" s="4">
        <v>159.83000000000001</v>
      </c>
      <c r="N73" s="4">
        <v>140.58707916577148</v>
      </c>
      <c r="O73" s="4">
        <v>149.45516747504706</v>
      </c>
      <c r="P73" s="4">
        <v>78.3</v>
      </c>
      <c r="Q73" s="4">
        <v>76.480230439314724</v>
      </c>
      <c r="R73" s="4">
        <v>80.581696510035627</v>
      </c>
      <c r="S73" s="4">
        <v>81.53</v>
      </c>
      <c r="T73" s="4">
        <v>64.106848726456761</v>
      </c>
      <c r="U73" s="4">
        <v>68.873470965011421</v>
      </c>
      <c r="V73" s="4">
        <v>164.79</v>
      </c>
      <c r="W73" s="4">
        <v>154.9855577570361</v>
      </c>
      <c r="X73" s="4">
        <v>153.2147879170775</v>
      </c>
      <c r="Y73" s="5">
        <v>2856</v>
      </c>
      <c r="Z73" s="5">
        <v>2937</v>
      </c>
      <c r="AA73" s="5">
        <v>2992</v>
      </c>
      <c r="AB73" s="3">
        <v>12</v>
      </c>
      <c r="AC73" s="13"/>
    </row>
    <row r="74" spans="1:29" x14ac:dyDescent="0.2">
      <c r="A74" s="18" t="s">
        <v>152</v>
      </c>
      <c r="B74" s="19" t="s">
        <v>0</v>
      </c>
      <c r="C74" s="3">
        <v>31</v>
      </c>
      <c r="D74" s="2">
        <v>0.97499999999999998</v>
      </c>
      <c r="E74" s="2">
        <v>0.96827972853349076</v>
      </c>
      <c r="F74" s="2">
        <v>0.9751203852327448</v>
      </c>
      <c r="G74" s="2">
        <v>1.369</v>
      </c>
      <c r="H74" s="2">
        <v>1.0376009185509316</v>
      </c>
      <c r="I74" s="2">
        <v>1.1526760410347419</v>
      </c>
      <c r="J74" s="2">
        <v>1.5369999999999999</v>
      </c>
      <c r="K74" s="2">
        <v>1.5534380075798591</v>
      </c>
      <c r="L74" s="2">
        <v>1.7270125078004177</v>
      </c>
      <c r="M74" s="4">
        <v>140.43</v>
      </c>
      <c r="N74" s="4">
        <v>186.48734315937133</v>
      </c>
      <c r="O74" s="4">
        <v>169.19466202583811</v>
      </c>
      <c r="P74" s="4">
        <v>125.07</v>
      </c>
      <c r="Q74" s="4">
        <v>124.56206016340762</v>
      </c>
      <c r="R74" s="4">
        <v>112.92716891584465</v>
      </c>
      <c r="S74" s="4">
        <v>15.36</v>
      </c>
      <c r="T74" s="4">
        <v>61.925282995963705</v>
      </c>
      <c r="U74" s="4">
        <v>56.26749310999346</v>
      </c>
      <c r="V74" s="4">
        <v>192.19</v>
      </c>
      <c r="W74" s="4">
        <v>193.49943856028648</v>
      </c>
      <c r="X74" s="4">
        <v>195.02663318815425</v>
      </c>
      <c r="Y74" s="5">
        <v>3885</v>
      </c>
      <c r="Z74" s="5">
        <v>3996</v>
      </c>
      <c r="AA74" s="5">
        <v>4070</v>
      </c>
      <c r="AB74" s="3">
        <v>15</v>
      </c>
      <c r="AC74" s="12">
        <v>0.51146666666666663</v>
      </c>
    </row>
    <row r="75" spans="1:29" x14ac:dyDescent="0.2">
      <c r="A75" s="7" t="s">
        <v>76</v>
      </c>
      <c r="B75" s="20" t="s">
        <v>0</v>
      </c>
      <c r="C75" s="3">
        <v>34</v>
      </c>
      <c r="D75" s="2">
        <v>0.9</v>
      </c>
      <c r="E75" s="2">
        <v>0.79832126905898659</v>
      </c>
      <c r="F75" s="2">
        <v>0.86394613013142951</v>
      </c>
      <c r="G75" s="2">
        <v>0.80299999999999994</v>
      </c>
      <c r="H75" s="2">
        <v>0.96549979089046289</v>
      </c>
      <c r="I75" s="2">
        <v>1.1634046759823169</v>
      </c>
      <c r="J75" s="2">
        <v>1.5719999999999998</v>
      </c>
      <c r="K75" s="2">
        <v>1.1187568458670325</v>
      </c>
      <c r="L75" s="2">
        <v>1.3494635293567034</v>
      </c>
      <c r="M75" s="4">
        <v>222.24</v>
      </c>
      <c r="N75" s="4">
        <v>203.86775219849784</v>
      </c>
      <c r="O75" s="4">
        <v>166.56256602549911</v>
      </c>
      <c r="P75" s="4">
        <v>113.55</v>
      </c>
      <c r="Q75" s="4">
        <v>175.94017220463354</v>
      </c>
      <c r="R75" s="4">
        <v>143.5975585424342</v>
      </c>
      <c r="S75" s="4">
        <v>108.69</v>
      </c>
      <c r="T75" s="4">
        <v>27.927579993864295</v>
      </c>
      <c r="U75" s="4">
        <v>22.96500748306492</v>
      </c>
      <c r="V75" s="4">
        <v>178.46</v>
      </c>
      <c r="W75" s="4">
        <v>196.83427211695837</v>
      </c>
      <c r="X75" s="4">
        <v>193.77966815767908</v>
      </c>
      <c r="Y75" s="5">
        <v>3360</v>
      </c>
      <c r="Z75" s="5">
        <v>3672</v>
      </c>
      <c r="AA75" s="5">
        <v>3740</v>
      </c>
      <c r="AB75" s="3">
        <v>9</v>
      </c>
      <c r="AC75" s="12">
        <v>0.4836036036036036</v>
      </c>
    </row>
    <row r="76" spans="1:29" x14ac:dyDescent="0.2">
      <c r="A76" s="18" t="s">
        <v>77</v>
      </c>
      <c r="B76" s="19" t="s">
        <v>0</v>
      </c>
      <c r="C76" s="3">
        <v>44</v>
      </c>
      <c r="D76" s="2">
        <v>0.9840000000000001</v>
      </c>
      <c r="E76" s="2">
        <v>0.98742101567985019</v>
      </c>
      <c r="F76" s="2">
        <v>0.9904675716440422</v>
      </c>
      <c r="G76" s="2">
        <v>1.35</v>
      </c>
      <c r="H76" s="2">
        <v>1</v>
      </c>
      <c r="I76" s="2">
        <v>1</v>
      </c>
      <c r="J76" s="2">
        <v>1.645</v>
      </c>
      <c r="K76" s="2">
        <v>1.4519387480336163</v>
      </c>
      <c r="L76" s="2">
        <v>1.3714761802717821</v>
      </c>
      <c r="M76" s="4">
        <v>154.43</v>
      </c>
      <c r="N76" s="4">
        <v>215.03679701950699</v>
      </c>
      <c r="O76" s="4">
        <v>201.71424037838707</v>
      </c>
      <c r="P76" s="4">
        <v>126.71</v>
      </c>
      <c r="Q76" s="4">
        <v>148.10321531175799</v>
      </c>
      <c r="R76" s="4">
        <v>147.07819448852101</v>
      </c>
      <c r="S76" s="4">
        <v>27.72</v>
      </c>
      <c r="T76" s="4">
        <v>66.933581707749013</v>
      </c>
      <c r="U76" s="4">
        <v>54.636045889866061</v>
      </c>
      <c r="V76" s="4">
        <v>208.44</v>
      </c>
      <c r="W76" s="4">
        <v>215.03679701950702</v>
      </c>
      <c r="X76" s="4">
        <v>201.71424037838707</v>
      </c>
      <c r="Y76" s="5">
        <v>3620</v>
      </c>
      <c r="Z76" s="5">
        <v>3726</v>
      </c>
      <c r="AA76" s="5">
        <v>3795</v>
      </c>
      <c r="AB76" s="3">
        <v>19</v>
      </c>
      <c r="AC76" s="12">
        <v>0.88730769230769235</v>
      </c>
    </row>
    <row r="77" spans="1:29" x14ac:dyDescent="0.2">
      <c r="A77" s="7" t="s">
        <v>78</v>
      </c>
      <c r="B77" s="20" t="s">
        <v>0</v>
      </c>
      <c r="C77" s="3">
        <v>32</v>
      </c>
      <c r="D77" s="2">
        <v>0.92599999999999993</v>
      </c>
      <c r="E77" s="2">
        <v>0.92554026693111857</v>
      </c>
      <c r="F77" s="2">
        <v>0.87523403577261683</v>
      </c>
      <c r="G77" s="2">
        <v>0.745</v>
      </c>
      <c r="H77" s="2">
        <v>0.67830497013411473</v>
      </c>
      <c r="I77" s="2">
        <v>0.73972221564401919</v>
      </c>
      <c r="J77" s="2">
        <v>1.6180000000000001</v>
      </c>
      <c r="K77" s="2">
        <v>1.2913649383669661</v>
      </c>
      <c r="L77" s="2">
        <v>1.1878651322200515</v>
      </c>
      <c r="M77" s="4">
        <v>132.41999999999999</v>
      </c>
      <c r="N77" s="4">
        <v>150.00002113152556</v>
      </c>
      <c r="O77" s="4">
        <v>128.38764086151704</v>
      </c>
      <c r="P77" s="4">
        <v>61</v>
      </c>
      <c r="Q77" s="4">
        <v>78.789315731617791</v>
      </c>
      <c r="R77" s="4">
        <v>79.951155719079253</v>
      </c>
      <c r="S77" s="4">
        <v>71.41</v>
      </c>
      <c r="T77" s="4">
        <v>71.210705399907781</v>
      </c>
      <c r="U77" s="4">
        <v>48.436485142437782</v>
      </c>
      <c r="V77" s="4">
        <v>98.71</v>
      </c>
      <c r="W77" s="4">
        <v>101.74575985373603</v>
      </c>
      <c r="X77" s="4">
        <v>94.971190159390005</v>
      </c>
      <c r="Y77" s="5">
        <v>1832</v>
      </c>
      <c r="Z77" s="5">
        <v>1884</v>
      </c>
      <c r="AA77" s="5">
        <v>1919</v>
      </c>
      <c r="AB77" s="3">
        <v>26</v>
      </c>
      <c r="AC77" s="13"/>
    </row>
    <row r="78" spans="1:29" x14ac:dyDescent="0.2">
      <c r="A78" s="18" t="s">
        <v>153</v>
      </c>
      <c r="B78" s="19" t="s">
        <v>0</v>
      </c>
      <c r="C78" s="3">
        <v>31</v>
      </c>
      <c r="D78" s="2">
        <v>0.80200000000000005</v>
      </c>
      <c r="E78" s="2">
        <v>0.81780222018535498</v>
      </c>
      <c r="F78" s="2">
        <v>0.88638914396490154</v>
      </c>
      <c r="G78" s="2">
        <v>0.39100000000000001</v>
      </c>
      <c r="H78" s="2">
        <v>0.82370352638236066</v>
      </c>
      <c r="I78" s="2">
        <v>1.3041273882085607</v>
      </c>
      <c r="J78" s="2">
        <v>1</v>
      </c>
      <c r="K78" s="2">
        <v>1.2753513578490792</v>
      </c>
      <c r="L78" s="2">
        <v>1.5169270057036108</v>
      </c>
      <c r="M78" s="4">
        <v>253.41</v>
      </c>
      <c r="N78" s="4">
        <v>149.99997573813096</v>
      </c>
      <c r="O78" s="4">
        <v>114.08151610363082</v>
      </c>
      <c r="P78" s="4">
        <v>99.19</v>
      </c>
      <c r="Q78" s="4">
        <v>96.879583976879402</v>
      </c>
      <c r="R78" s="4">
        <v>98.077777691150217</v>
      </c>
      <c r="S78" s="4">
        <v>154.22</v>
      </c>
      <c r="T78" s="4">
        <v>53.120391761251561</v>
      </c>
      <c r="U78" s="4">
        <v>16.003738412480605</v>
      </c>
      <c r="V78" s="4">
        <v>99.16</v>
      </c>
      <c r="W78" s="4">
        <v>123.55550897276703</v>
      </c>
      <c r="X78" s="4">
        <v>148.7768296391009</v>
      </c>
      <c r="Y78" s="5">
        <v>1832</v>
      </c>
      <c r="Z78" s="5">
        <v>2257</v>
      </c>
      <c r="AA78" s="5">
        <v>2988</v>
      </c>
      <c r="AB78" s="3">
        <v>4</v>
      </c>
      <c r="AC78" s="13"/>
    </row>
    <row r="79" spans="1:29" x14ac:dyDescent="0.2">
      <c r="A79" s="7" t="s">
        <v>79</v>
      </c>
      <c r="B79" s="20" t="s">
        <v>0</v>
      </c>
      <c r="C79" s="3">
        <v>58</v>
      </c>
      <c r="D79" s="2">
        <v>0.88400000000000001</v>
      </c>
      <c r="E79" s="2">
        <v>0.87969535050642</v>
      </c>
      <c r="F79" s="2">
        <v>0.87959894638456959</v>
      </c>
      <c r="G79" s="2">
        <v>1</v>
      </c>
      <c r="H79" s="2">
        <v>1</v>
      </c>
      <c r="I79" s="2">
        <v>1.0147814331624598</v>
      </c>
      <c r="J79" s="2">
        <v>2.36</v>
      </c>
      <c r="K79" s="2">
        <v>2.5681057959212268</v>
      </c>
      <c r="L79" s="2">
        <v>2.2896053845047422</v>
      </c>
      <c r="M79" s="4">
        <v>166.31</v>
      </c>
      <c r="N79" s="4">
        <v>165.9297955978401</v>
      </c>
      <c r="O79" s="4">
        <v>166.58727811159147</v>
      </c>
      <c r="P79" s="4">
        <v>70.47</v>
      </c>
      <c r="Q79" s="4">
        <v>64.611744524457194</v>
      </c>
      <c r="R79" s="4">
        <v>73.833542658828392</v>
      </c>
      <c r="S79" s="4">
        <v>95.83</v>
      </c>
      <c r="T79" s="4">
        <v>101.3180510733829</v>
      </c>
      <c r="U79" s="4">
        <v>92.753735452763081</v>
      </c>
      <c r="V79" s="4">
        <v>166.31</v>
      </c>
      <c r="W79" s="4">
        <v>165.9297955978401</v>
      </c>
      <c r="X79" s="4">
        <v>169.04967682871407</v>
      </c>
      <c r="Y79" s="5">
        <v>2948</v>
      </c>
      <c r="Z79" s="5">
        <v>3025</v>
      </c>
      <c r="AA79" s="5">
        <v>3087</v>
      </c>
      <c r="AB79" s="3">
        <v>14</v>
      </c>
      <c r="AC79" s="12">
        <v>0.31922222222222224</v>
      </c>
    </row>
    <row r="80" spans="1:29" x14ac:dyDescent="0.2">
      <c r="A80" s="18" t="s">
        <v>80</v>
      </c>
      <c r="B80" s="19" t="s">
        <v>0</v>
      </c>
      <c r="C80" s="3">
        <v>49</v>
      </c>
      <c r="D80" s="2">
        <v>0.78</v>
      </c>
      <c r="E80" s="2">
        <v>0.81763654925982643</v>
      </c>
      <c r="F80" s="2">
        <v>0.84373276971145006</v>
      </c>
      <c r="G80" s="2">
        <v>0.79299999999999993</v>
      </c>
      <c r="H80" s="2">
        <v>0.55572489718369211</v>
      </c>
      <c r="I80" s="2">
        <v>0.5090989900178271</v>
      </c>
      <c r="J80" s="2">
        <v>1.6680000000000001</v>
      </c>
      <c r="K80" s="2">
        <v>1.5786077744411078</v>
      </c>
      <c r="L80" s="2">
        <v>1.3397893759111061</v>
      </c>
      <c r="M80" s="4">
        <v>84.2</v>
      </c>
      <c r="N80" s="4">
        <v>133.68183922864168</v>
      </c>
      <c r="O80" s="4">
        <v>134.71559732387493</v>
      </c>
      <c r="P80" s="4">
        <v>40.020000000000003</v>
      </c>
      <c r="Q80" s="4">
        <v>47.060661656101111</v>
      </c>
      <c r="R80" s="4">
        <v>51.189818168690621</v>
      </c>
      <c r="S80" s="4">
        <v>44.18</v>
      </c>
      <c r="T80" s="4">
        <v>86.62117757254056</v>
      </c>
      <c r="U80" s="4">
        <v>83.52577915518431</v>
      </c>
      <c r="V80" s="4">
        <v>66.739999999999995</v>
      </c>
      <c r="W80" s="4">
        <v>74.290326360663755</v>
      </c>
      <c r="X80" s="4">
        <v>68.583574537233005</v>
      </c>
      <c r="Y80" s="5">
        <v>1732</v>
      </c>
      <c r="Z80" s="5">
        <v>1890</v>
      </c>
      <c r="AA80" s="5">
        <v>1925</v>
      </c>
      <c r="AB80" s="3">
        <v>10</v>
      </c>
      <c r="AC80" s="12">
        <v>0.52235294117647058</v>
      </c>
    </row>
    <row r="81" spans="1:29" x14ac:dyDescent="0.2">
      <c r="A81" s="7" t="s">
        <v>154</v>
      </c>
      <c r="B81" s="20" t="s">
        <v>0</v>
      </c>
      <c r="C81" s="3">
        <v>31</v>
      </c>
      <c r="D81" s="2">
        <v>0.67200000000000004</v>
      </c>
      <c r="E81" s="2">
        <v>0.72693909938504264</v>
      </c>
      <c r="F81" s="2">
        <v>0.74599853541165395</v>
      </c>
      <c r="G81" s="2">
        <v>0.41799999999999998</v>
      </c>
      <c r="H81" s="2">
        <v>0.30053049918346114</v>
      </c>
      <c r="I81" s="2">
        <v>0.6015287533335838</v>
      </c>
      <c r="J81" s="2">
        <v>0.9840000000000001</v>
      </c>
      <c r="K81" s="2">
        <v>0.81297376014084433</v>
      </c>
      <c r="L81" s="2">
        <v>0.60152875333358369</v>
      </c>
      <c r="M81" s="4">
        <v>335.06</v>
      </c>
      <c r="N81" s="4">
        <v>486.2177443062676</v>
      </c>
      <c r="O81" s="4">
        <v>225.77434226357371</v>
      </c>
      <c r="P81" s="4">
        <v>142.43</v>
      </c>
      <c r="Q81" s="4">
        <v>179.7392100120228</v>
      </c>
      <c r="R81" s="4">
        <v>225.77434226357371</v>
      </c>
      <c r="S81" s="4">
        <v>192.63</v>
      </c>
      <c r="T81" s="4">
        <v>306.47853429424481</v>
      </c>
      <c r="U81" s="4">
        <v>0</v>
      </c>
      <c r="V81" s="4">
        <v>140.19999999999999</v>
      </c>
      <c r="W81" s="4">
        <v>146.12326140821907</v>
      </c>
      <c r="X81" s="4">
        <v>135.80975863651733</v>
      </c>
      <c r="Y81" s="5">
        <v>2310</v>
      </c>
      <c r="Z81" s="5">
        <v>2376</v>
      </c>
      <c r="AA81" s="5">
        <v>2420</v>
      </c>
      <c r="AB81" s="3">
        <v>15</v>
      </c>
      <c r="AC81" s="12">
        <v>0.38141304347826088</v>
      </c>
    </row>
    <row r="82" spans="1:29" x14ac:dyDescent="0.2">
      <c r="A82" s="18" t="s">
        <v>81</v>
      </c>
      <c r="B82" s="19" t="s">
        <v>0</v>
      </c>
      <c r="C82" s="3">
        <v>38</v>
      </c>
      <c r="D82" s="2">
        <v>0.81499999999999995</v>
      </c>
      <c r="E82" s="2">
        <v>0.84906914893617025</v>
      </c>
      <c r="F82" s="2">
        <v>0.90631253410951429</v>
      </c>
      <c r="G82" s="2">
        <v>0.48700000000000004</v>
      </c>
      <c r="H82" s="2">
        <v>0.62207736520830026</v>
      </c>
      <c r="I82" s="2">
        <v>0.63302782354703413</v>
      </c>
      <c r="J82" s="2">
        <v>0.86799999999999999</v>
      </c>
      <c r="K82" s="2">
        <v>0.70292943975349376</v>
      </c>
      <c r="L82" s="2">
        <v>0.91002994515662328</v>
      </c>
      <c r="M82" s="4">
        <v>170.79</v>
      </c>
      <c r="N82" s="4">
        <v>149.99956639378382</v>
      </c>
      <c r="O82" s="4">
        <v>149.99992978583273</v>
      </c>
      <c r="P82" s="4">
        <v>95.83</v>
      </c>
      <c r="Q82" s="4">
        <v>132.74637505203273</v>
      </c>
      <c r="R82" s="4">
        <v>104.34176324625372</v>
      </c>
      <c r="S82" s="4">
        <v>74.959999999999994</v>
      </c>
      <c r="T82" s="4">
        <v>17.253191341751076</v>
      </c>
      <c r="U82" s="4">
        <v>45.658166539579021</v>
      </c>
      <c r="V82" s="4">
        <v>83.2</v>
      </c>
      <c r="W82" s="4">
        <v>93.311335044632528</v>
      </c>
      <c r="X82" s="4">
        <v>94.954129084533648</v>
      </c>
      <c r="Y82" s="5">
        <v>2047</v>
      </c>
      <c r="Z82" s="5">
        <v>2106</v>
      </c>
      <c r="AA82" s="5">
        <v>2728</v>
      </c>
      <c r="AB82" s="3">
        <v>5</v>
      </c>
      <c r="AC82" s="13"/>
    </row>
    <row r="83" spans="1:29" x14ac:dyDescent="0.2">
      <c r="A83" s="7" t="s">
        <v>82</v>
      </c>
      <c r="B83" s="20" t="s">
        <v>0</v>
      </c>
      <c r="C83" s="3">
        <v>38</v>
      </c>
      <c r="D83" s="2">
        <v>0.92200000000000004</v>
      </c>
      <c r="E83" s="2">
        <v>0.94228825929114113</v>
      </c>
      <c r="F83" s="2">
        <v>0.93798062134727778</v>
      </c>
      <c r="G83" s="2">
        <v>0.57100000000000006</v>
      </c>
      <c r="H83" s="2">
        <v>0.58034333596482668</v>
      </c>
      <c r="I83" s="2">
        <v>0.68361143877708019</v>
      </c>
      <c r="J83" s="2">
        <v>0.86299999999999999</v>
      </c>
      <c r="K83" s="2">
        <v>0.87516107313723657</v>
      </c>
      <c r="L83" s="2">
        <v>0.87686860282878321</v>
      </c>
      <c r="M83" s="4">
        <v>146.91999999999999</v>
      </c>
      <c r="N83" s="4">
        <v>150.00009978984258</v>
      </c>
      <c r="O83" s="4">
        <v>150.00002262655372</v>
      </c>
      <c r="P83" s="4">
        <v>97.14</v>
      </c>
      <c r="Q83" s="4">
        <v>99.469184563974935</v>
      </c>
      <c r="R83" s="4">
        <v>116.94081753358799</v>
      </c>
      <c r="S83" s="4">
        <v>49.79</v>
      </c>
      <c r="T83" s="4">
        <v>50.530915225867659</v>
      </c>
      <c r="U83" s="4">
        <v>33.059205092965719</v>
      </c>
      <c r="V83" s="4">
        <v>83.82</v>
      </c>
      <c r="W83" s="4">
        <v>87.051558307094155</v>
      </c>
      <c r="X83" s="4">
        <v>102.54173128433297</v>
      </c>
      <c r="Y83" s="5">
        <v>1680</v>
      </c>
      <c r="Z83" s="5">
        <v>1728</v>
      </c>
      <c r="AA83" s="5">
        <v>2310</v>
      </c>
      <c r="AB83" s="3">
        <v>5</v>
      </c>
      <c r="AC83" s="13"/>
    </row>
    <row r="84" spans="1:29" x14ac:dyDescent="0.2">
      <c r="A84" s="18" t="s">
        <v>83</v>
      </c>
      <c r="B84" s="19" t="s">
        <v>0</v>
      </c>
      <c r="C84" s="3">
        <v>34</v>
      </c>
      <c r="D84" s="2">
        <v>0.88300000000000001</v>
      </c>
      <c r="E84" s="2">
        <v>0.86427841557973195</v>
      </c>
      <c r="F84" s="2">
        <v>0.91118222436903751</v>
      </c>
      <c r="G84" s="2">
        <v>1.1719999999999999</v>
      </c>
      <c r="H84" s="2">
        <v>0.83319206325885575</v>
      </c>
      <c r="I84" s="2">
        <v>0.99381696994429092</v>
      </c>
      <c r="J84" s="2">
        <v>2.2430000000000003</v>
      </c>
      <c r="K84" s="2">
        <v>1.5322318057431847</v>
      </c>
      <c r="L84" s="2">
        <v>2.2835608848224815</v>
      </c>
      <c r="M84" s="4">
        <v>127.26</v>
      </c>
      <c r="N84" s="4">
        <v>172.38045018449225</v>
      </c>
      <c r="O84" s="4">
        <v>171.39024016760391</v>
      </c>
      <c r="P84" s="4">
        <v>66.5</v>
      </c>
      <c r="Q84" s="4">
        <v>93.736484529534991</v>
      </c>
      <c r="R84" s="4">
        <v>74.589878594208571</v>
      </c>
      <c r="S84" s="4">
        <v>60.76</v>
      </c>
      <c r="T84" s="4">
        <v>78.64396565495727</v>
      </c>
      <c r="U84" s="4">
        <v>96.800361573395321</v>
      </c>
      <c r="V84" s="4">
        <v>149.16</v>
      </c>
      <c r="W84" s="4">
        <v>143.62602295470751</v>
      </c>
      <c r="X84" s="4">
        <v>170.33052916139241</v>
      </c>
      <c r="Y84" s="5">
        <v>2520</v>
      </c>
      <c r="Z84" s="5">
        <v>2592</v>
      </c>
      <c r="AA84" s="5">
        <v>2860</v>
      </c>
      <c r="AB84" s="3">
        <v>3</v>
      </c>
      <c r="AC84" s="13"/>
    </row>
    <row r="85" spans="1:29" x14ac:dyDescent="0.2">
      <c r="A85" s="7" t="s">
        <v>155</v>
      </c>
      <c r="B85" s="20" t="s">
        <v>0</v>
      </c>
      <c r="C85" s="3">
        <v>30</v>
      </c>
      <c r="D85" s="2">
        <v>0.755</v>
      </c>
      <c r="E85" s="2">
        <v>0.84585201793721976</v>
      </c>
      <c r="F85" s="2">
        <v>0.85915845717148109</v>
      </c>
      <c r="G85" s="2">
        <v>0.39799999999999996</v>
      </c>
      <c r="H85" s="2">
        <v>0.64240461809183136</v>
      </c>
      <c r="I85" s="2">
        <v>0.75493958209798973</v>
      </c>
      <c r="J85" s="2">
        <v>0.76400000000000001</v>
      </c>
      <c r="K85" s="2">
        <v>1.0174898998385435</v>
      </c>
      <c r="L85" s="2">
        <v>0.78656576908795239</v>
      </c>
      <c r="M85" s="4">
        <v>516.91999999999996</v>
      </c>
      <c r="N85" s="4">
        <v>324.14981497402158</v>
      </c>
      <c r="O85" s="4">
        <v>254.31339610110561</v>
      </c>
      <c r="P85" s="4">
        <v>269.17</v>
      </c>
      <c r="Q85" s="4">
        <v>204.65592643815646</v>
      </c>
      <c r="R85" s="4">
        <v>244.08797906004611</v>
      </c>
      <c r="S85" s="4">
        <v>247.75</v>
      </c>
      <c r="T85" s="4">
        <v>119.49388853586514</v>
      </c>
      <c r="U85" s="4">
        <v>10.225417041059499</v>
      </c>
      <c r="V85" s="4">
        <v>205.7</v>
      </c>
      <c r="W85" s="4">
        <v>208.23533809292417</v>
      </c>
      <c r="X85" s="4">
        <v>191.9912489744892</v>
      </c>
      <c r="Y85" s="5">
        <v>3000</v>
      </c>
      <c r="Z85" s="5">
        <v>3084</v>
      </c>
      <c r="AA85" s="5">
        <v>3141</v>
      </c>
      <c r="AB85" s="3">
        <v>17</v>
      </c>
      <c r="AC85" s="13"/>
    </row>
    <row r="86" spans="1:29" x14ac:dyDescent="0.2">
      <c r="A86" s="18" t="s">
        <v>84</v>
      </c>
      <c r="B86" s="19" t="s">
        <v>0</v>
      </c>
      <c r="C86" s="3">
        <v>34</v>
      </c>
      <c r="D86" s="2">
        <v>0.95099999999999996</v>
      </c>
      <c r="E86" s="2">
        <v>0.97739866757985183</v>
      </c>
      <c r="F86" s="2">
        <v>0.94708206490057645</v>
      </c>
      <c r="G86" s="2">
        <v>0.86499999999999999</v>
      </c>
      <c r="H86" s="2">
        <v>0.96254997461170577</v>
      </c>
      <c r="I86" s="2">
        <v>0.9817168943580008</v>
      </c>
      <c r="J86" s="2">
        <v>1.875</v>
      </c>
      <c r="K86" s="2">
        <v>2.0063618578917604</v>
      </c>
      <c r="L86" s="2">
        <v>2.0481071842524017</v>
      </c>
      <c r="M86" s="4">
        <v>153.5</v>
      </c>
      <c r="N86" s="4">
        <v>130.08439686868613</v>
      </c>
      <c r="O86" s="4">
        <v>127.96954848113553</v>
      </c>
      <c r="P86" s="4">
        <v>70.8</v>
      </c>
      <c r="Q86" s="4">
        <v>62.40785151034698</v>
      </c>
      <c r="R86" s="4">
        <v>61.339498573729827</v>
      </c>
      <c r="S86" s="4">
        <v>82.7</v>
      </c>
      <c r="T86" s="4">
        <v>67.676545358339141</v>
      </c>
      <c r="U86" s="4">
        <v>66.630049907405706</v>
      </c>
      <c r="V86" s="4">
        <v>132.72</v>
      </c>
      <c r="W86" s="4">
        <v>125.21273290333288</v>
      </c>
      <c r="X86" s="4">
        <v>125.629867707296</v>
      </c>
      <c r="Y86" s="5">
        <v>1856</v>
      </c>
      <c r="Z86" s="5">
        <v>1909</v>
      </c>
      <c r="AA86" s="5">
        <v>1944</v>
      </c>
      <c r="AB86" s="3">
        <v>34</v>
      </c>
      <c r="AC86" s="13"/>
    </row>
    <row r="87" spans="1:29" x14ac:dyDescent="0.2">
      <c r="A87" s="7" t="s">
        <v>85</v>
      </c>
      <c r="B87" s="20" t="s">
        <v>0</v>
      </c>
      <c r="C87" s="3">
        <v>34</v>
      </c>
      <c r="D87" s="2">
        <v>0.97699999999999998</v>
      </c>
      <c r="E87" s="2">
        <v>0.97728258726089534</v>
      </c>
      <c r="F87" s="2">
        <v>0.98270261148377847</v>
      </c>
      <c r="G87" s="2">
        <v>0.76700000000000002</v>
      </c>
      <c r="H87" s="2">
        <v>0.77254689408898336</v>
      </c>
      <c r="I87" s="2">
        <v>1</v>
      </c>
      <c r="J87" s="2">
        <v>1.3519999999999999</v>
      </c>
      <c r="K87" s="2">
        <v>1.2186480237746358</v>
      </c>
      <c r="L87" s="2">
        <v>1.1932599066877529</v>
      </c>
      <c r="M87" s="4">
        <v>219.75</v>
      </c>
      <c r="N87" s="4">
        <v>224.38480155702584</v>
      </c>
      <c r="O87" s="4">
        <v>177.09941262554378</v>
      </c>
      <c r="P87" s="4">
        <v>124.73</v>
      </c>
      <c r="Q87" s="4">
        <v>142.24597926702938</v>
      </c>
      <c r="R87" s="4">
        <v>148.41646118584154</v>
      </c>
      <c r="S87" s="4">
        <v>95.02</v>
      </c>
      <c r="T87" s="4">
        <v>82.138822289996455</v>
      </c>
      <c r="U87" s="4">
        <v>28.682951439702236</v>
      </c>
      <c r="V87" s="4">
        <v>168.65</v>
      </c>
      <c r="W87" s="4">
        <v>173.34778152365317</v>
      </c>
      <c r="X87" s="4">
        <v>177.09941262554378</v>
      </c>
      <c r="Y87" s="5">
        <v>2800</v>
      </c>
      <c r="Z87" s="5">
        <v>2869</v>
      </c>
      <c r="AA87" s="5">
        <v>3270</v>
      </c>
      <c r="AB87" s="3">
        <v>1</v>
      </c>
      <c r="AC87" s="12">
        <v>0.48172222222222222</v>
      </c>
    </row>
    <row r="88" spans="1:29" x14ac:dyDescent="0.2">
      <c r="A88" s="18" t="s">
        <v>86</v>
      </c>
      <c r="B88" s="19" t="s">
        <v>0</v>
      </c>
      <c r="C88" s="3">
        <v>33</v>
      </c>
      <c r="D88" s="2">
        <v>0.96599999999999997</v>
      </c>
      <c r="E88" s="2">
        <v>0.97292092911300998</v>
      </c>
      <c r="F88" s="2">
        <v>0.98163907670785733</v>
      </c>
      <c r="G88" s="2">
        <v>1.056</v>
      </c>
      <c r="H88" s="2">
        <v>1.5260075513576763</v>
      </c>
      <c r="I88" s="2">
        <v>1.7998790748547031</v>
      </c>
      <c r="J88" s="2">
        <v>1.645</v>
      </c>
      <c r="K88" s="2">
        <v>2.9010801265880839</v>
      </c>
      <c r="L88" s="2">
        <v>3.0712637948622836</v>
      </c>
      <c r="M88" s="4">
        <v>151.69999999999999</v>
      </c>
      <c r="N88" s="4">
        <v>126.33041898697479</v>
      </c>
      <c r="O88" s="4">
        <v>113.9018553733477</v>
      </c>
      <c r="P88" s="4">
        <v>97.32</v>
      </c>
      <c r="Q88" s="4">
        <v>66.451516307145113</v>
      </c>
      <c r="R88" s="4">
        <v>66.750881645712866</v>
      </c>
      <c r="S88" s="4">
        <v>54.38</v>
      </c>
      <c r="T88" s="4">
        <v>59.878902679829672</v>
      </c>
      <c r="U88" s="4">
        <v>47.150973727634828</v>
      </c>
      <c r="V88" s="4">
        <v>160.13</v>
      </c>
      <c r="W88" s="4">
        <v>192.78117334030267</v>
      </c>
      <c r="X88" s="4">
        <v>205.00956607361525</v>
      </c>
      <c r="Y88" s="5">
        <v>2310</v>
      </c>
      <c r="Z88" s="5">
        <v>2732</v>
      </c>
      <c r="AA88" s="5">
        <v>2783</v>
      </c>
      <c r="AB88" s="3">
        <v>7</v>
      </c>
      <c r="AC88" s="13"/>
    </row>
    <row r="89" spans="1:29" x14ac:dyDescent="0.2">
      <c r="A89" s="7" t="s">
        <v>87</v>
      </c>
      <c r="B89" s="20" t="s">
        <v>0</v>
      </c>
      <c r="C89" s="3">
        <v>44</v>
      </c>
      <c r="D89" s="2">
        <v>0.96400000000000008</v>
      </c>
      <c r="E89" s="2">
        <v>0.96718814896857264</v>
      </c>
      <c r="F89" s="2">
        <v>0.97097237298224726</v>
      </c>
      <c r="G89" s="2">
        <v>0.505</v>
      </c>
      <c r="H89" s="2">
        <v>0.50233400482777046</v>
      </c>
      <c r="I89" s="2">
        <v>0.56566413873350119</v>
      </c>
      <c r="J89" s="2">
        <v>1.4830000000000001</v>
      </c>
      <c r="K89" s="2">
        <v>1.3677140255009106</v>
      </c>
      <c r="L89" s="2">
        <v>1.3569612076292796</v>
      </c>
      <c r="M89" s="4">
        <v>300.35000000000002</v>
      </c>
      <c r="N89" s="4">
        <v>282.34918491380438</v>
      </c>
      <c r="O89" s="4">
        <v>251.38602329865887</v>
      </c>
      <c r="P89" s="4">
        <v>102.3</v>
      </c>
      <c r="Q89" s="4">
        <v>103.70120812767347</v>
      </c>
      <c r="R89" s="4">
        <v>104.79301660163939</v>
      </c>
      <c r="S89" s="4">
        <v>198.05</v>
      </c>
      <c r="T89" s="4">
        <v>178.6479767861309</v>
      </c>
      <c r="U89" s="4">
        <v>146.59300669701946</v>
      </c>
      <c r="V89" s="4">
        <v>151.66999999999999</v>
      </c>
      <c r="W89" s="4">
        <v>141.83359681760803</v>
      </c>
      <c r="X89" s="4">
        <v>142.20005835887574</v>
      </c>
      <c r="Y89" s="5">
        <v>2467</v>
      </c>
      <c r="Z89" s="5">
        <v>2538</v>
      </c>
      <c r="AA89" s="5">
        <v>2585</v>
      </c>
      <c r="AB89" s="3">
        <v>14</v>
      </c>
      <c r="AC89" s="13"/>
    </row>
    <row r="90" spans="1:29" x14ac:dyDescent="0.2">
      <c r="A90" s="18" t="s">
        <v>88</v>
      </c>
      <c r="B90" s="19" t="s">
        <v>0</v>
      </c>
      <c r="C90" s="3">
        <v>32</v>
      </c>
      <c r="D90" s="2">
        <v>0.72400000000000009</v>
      </c>
      <c r="E90" s="2">
        <v>0.77253138467303728</v>
      </c>
      <c r="F90" s="2">
        <v>0.80219575735020465</v>
      </c>
      <c r="G90" s="2">
        <v>0.34299999999999997</v>
      </c>
      <c r="H90" s="2">
        <v>0.79223147481451339</v>
      </c>
      <c r="I90" s="2">
        <v>0.81531238630469949</v>
      </c>
      <c r="J90" s="2">
        <v>1.091</v>
      </c>
      <c r="K90" s="2">
        <v>1.1995970728527834</v>
      </c>
      <c r="L90" s="2">
        <v>1.5042274239849183</v>
      </c>
      <c r="M90" s="4">
        <v>324.61</v>
      </c>
      <c r="N90" s="4">
        <v>150.03828106285141</v>
      </c>
      <c r="O90" s="4">
        <v>143.40815702373374</v>
      </c>
      <c r="P90" s="4">
        <v>101.98</v>
      </c>
      <c r="Q90" s="4">
        <v>99.087478099944107</v>
      </c>
      <c r="R90" s="4">
        <v>77.729234857874587</v>
      </c>
      <c r="S90" s="4">
        <v>222.63</v>
      </c>
      <c r="T90" s="4">
        <v>50.950802962907296</v>
      </c>
      <c r="U90" s="4">
        <v>65.678922165859149</v>
      </c>
      <c r="V90" s="4">
        <v>111.29</v>
      </c>
      <c r="W90" s="4">
        <v>118.86504868505723</v>
      </c>
      <c r="X90" s="4">
        <v>116.92244671857941</v>
      </c>
      <c r="Y90" s="5">
        <v>2100</v>
      </c>
      <c r="Z90" s="5">
        <v>2160</v>
      </c>
      <c r="AA90" s="5">
        <v>2200</v>
      </c>
      <c r="AB90" s="3">
        <v>32</v>
      </c>
      <c r="AC90" s="13"/>
    </row>
    <row r="91" spans="1:29" x14ac:dyDescent="0.2">
      <c r="A91" s="7" t="s">
        <v>156</v>
      </c>
      <c r="B91" s="20" t="s">
        <v>0</v>
      </c>
      <c r="C91" s="3">
        <v>31</v>
      </c>
      <c r="D91" s="2">
        <v>0.60699999999999998</v>
      </c>
      <c r="E91" s="2">
        <v>0.6517032475916178</v>
      </c>
      <c r="F91" s="2">
        <v>0.66094503375120539</v>
      </c>
      <c r="G91" s="2">
        <v>0.26600000000000001</v>
      </c>
      <c r="H91" s="2">
        <v>0.81283422459893051</v>
      </c>
      <c r="I91" s="2">
        <v>0.75384673762498344</v>
      </c>
      <c r="J91" s="2">
        <v>1.3840000000000001</v>
      </c>
      <c r="K91" s="2">
        <v>1.3675269096096485</v>
      </c>
      <c r="L91" s="2">
        <v>0.98367271151822744</v>
      </c>
      <c r="M91" s="4">
        <v>449.17</v>
      </c>
      <c r="N91" s="4">
        <v>150.00021679464777</v>
      </c>
      <c r="O91" s="4">
        <v>149.99957311294577</v>
      </c>
      <c r="P91" s="4">
        <v>86.25</v>
      </c>
      <c r="Q91" s="4">
        <v>89.157521545774742</v>
      </c>
      <c r="R91" s="4">
        <v>114.953568918069</v>
      </c>
      <c r="S91" s="4">
        <v>362.92</v>
      </c>
      <c r="T91" s="4">
        <v>60.842695248873028</v>
      </c>
      <c r="U91" s="4">
        <v>35.046004194876787</v>
      </c>
      <c r="V91" s="4">
        <v>119.34</v>
      </c>
      <c r="W91" s="4">
        <v>121.92530990794899</v>
      </c>
      <c r="X91" s="4">
        <v>113.07668883633436</v>
      </c>
      <c r="Y91" s="5">
        <v>2310</v>
      </c>
      <c r="Z91" s="5">
        <v>2376</v>
      </c>
      <c r="AA91" s="5">
        <v>2420</v>
      </c>
      <c r="AB91" s="3">
        <v>26</v>
      </c>
      <c r="AC91" s="13"/>
    </row>
    <row r="92" spans="1:29" x14ac:dyDescent="0.2">
      <c r="A92" s="18" t="s">
        <v>157</v>
      </c>
      <c r="B92" s="19" t="s">
        <v>0</v>
      </c>
      <c r="C92" s="3">
        <v>31</v>
      </c>
      <c r="D92" s="2">
        <v>0.89400000000000002</v>
      </c>
      <c r="E92" s="2">
        <v>0.93285504047093448</v>
      </c>
      <c r="F92" s="2">
        <v>0.94912098535572342</v>
      </c>
      <c r="G92" s="2">
        <v>0.46399999999999997</v>
      </c>
      <c r="H92" s="2">
        <v>0.64715557369561627</v>
      </c>
      <c r="I92" s="2">
        <v>0.67306921379667362</v>
      </c>
      <c r="J92" s="2">
        <v>1.1779999999999999</v>
      </c>
      <c r="K92" s="2">
        <v>1.0830314488422679</v>
      </c>
      <c r="L92" s="2">
        <v>1.2887743198892725</v>
      </c>
      <c r="M92" s="4">
        <v>230.5</v>
      </c>
      <c r="N92" s="4">
        <v>150</v>
      </c>
      <c r="O92" s="4">
        <v>118.691179115214</v>
      </c>
      <c r="P92" s="4">
        <v>90.75</v>
      </c>
      <c r="Q92" s="4">
        <v>89.631133203113606</v>
      </c>
      <c r="R92" s="4">
        <v>61.987096870878794</v>
      </c>
      <c r="S92" s="4">
        <v>139.76</v>
      </c>
      <c r="T92" s="4">
        <v>60.368866796886387</v>
      </c>
      <c r="U92" s="4">
        <v>56.704082244335211</v>
      </c>
      <c r="V92" s="4">
        <v>106.86</v>
      </c>
      <c r="W92" s="4">
        <v>97.073336054342434</v>
      </c>
      <c r="X92" s="4">
        <v>79.887378611677264</v>
      </c>
      <c r="Y92" s="5">
        <v>1680</v>
      </c>
      <c r="Z92" s="5">
        <v>1720</v>
      </c>
      <c r="AA92" s="5">
        <v>1760</v>
      </c>
      <c r="AB92" s="3">
        <v>19</v>
      </c>
      <c r="AC92" s="13"/>
    </row>
    <row r="93" spans="1:29" x14ac:dyDescent="0.2">
      <c r="A93" s="7" t="s">
        <v>139</v>
      </c>
      <c r="B93" s="20" t="s">
        <v>0</v>
      </c>
      <c r="C93" s="3">
        <v>40</v>
      </c>
      <c r="D93" s="2">
        <v>0.96799999999999997</v>
      </c>
      <c r="E93" s="2">
        <v>0.98392282958199362</v>
      </c>
      <c r="F93" s="2">
        <v>0.98902288188002474</v>
      </c>
      <c r="G93" s="2">
        <v>0.32700000000000001</v>
      </c>
      <c r="H93" s="2">
        <v>0.76750230935777997</v>
      </c>
      <c r="I93" s="2">
        <v>1.0291244841611495</v>
      </c>
      <c r="J93" s="2">
        <v>1.2109999999999999</v>
      </c>
      <c r="K93" s="2">
        <v>1.2639552740186197</v>
      </c>
      <c r="L93" s="2">
        <v>1.8009945817561048</v>
      </c>
      <c r="M93" s="4">
        <v>507.57</v>
      </c>
      <c r="N93" s="4">
        <v>225.67346466365566</v>
      </c>
      <c r="O93" s="4">
        <v>168.73704670628513</v>
      </c>
      <c r="P93" s="4">
        <v>137.22999999999999</v>
      </c>
      <c r="Q93" s="4">
        <v>137.03404610152015</v>
      </c>
      <c r="R93" s="4">
        <v>96.419738243275731</v>
      </c>
      <c r="S93" s="4">
        <v>370.34</v>
      </c>
      <c r="T93" s="4">
        <v>88.639418562135518</v>
      </c>
      <c r="U93" s="4">
        <v>72.317308463009397</v>
      </c>
      <c r="V93" s="4">
        <v>166.16</v>
      </c>
      <c r="W93" s="4">
        <v>173.20490529012707</v>
      </c>
      <c r="X93" s="4">
        <v>173.65142615048148</v>
      </c>
      <c r="Y93" s="5">
        <v>3200</v>
      </c>
      <c r="Z93" s="5">
        <v>3295</v>
      </c>
      <c r="AA93" s="5">
        <v>3545</v>
      </c>
      <c r="AB93" s="3">
        <v>2</v>
      </c>
      <c r="AC93" s="13"/>
    </row>
    <row r="94" spans="1:29" x14ac:dyDescent="0.2">
      <c r="A94" s="18" t="s">
        <v>89</v>
      </c>
      <c r="B94" s="19" t="s">
        <v>0</v>
      </c>
      <c r="C94" s="3">
        <v>36</v>
      </c>
      <c r="D94" s="2">
        <v>0.9840000000000001</v>
      </c>
      <c r="E94" s="2">
        <v>0.98890469416785209</v>
      </c>
      <c r="F94" s="2">
        <v>0.99274351102428138</v>
      </c>
      <c r="G94" s="2">
        <v>0.70299999999999996</v>
      </c>
      <c r="H94" s="2">
        <v>0.88355369364801939</v>
      </c>
      <c r="I94" s="2">
        <v>0.9469575986702734</v>
      </c>
      <c r="J94" s="2">
        <v>0.86499999999999999</v>
      </c>
      <c r="K94" s="2">
        <v>1.0056489453783428</v>
      </c>
      <c r="L94" s="2">
        <v>1.1987581483620759</v>
      </c>
      <c r="M94" s="4">
        <v>236.94</v>
      </c>
      <c r="N94" s="4">
        <v>212.58256921065396</v>
      </c>
      <c r="O94" s="4">
        <v>190.32289078903705</v>
      </c>
      <c r="P94" s="4">
        <v>192.71</v>
      </c>
      <c r="Q94" s="4">
        <v>186.7730435103224</v>
      </c>
      <c r="R94" s="4">
        <v>150.34534520564091</v>
      </c>
      <c r="S94" s="4">
        <v>44.23</v>
      </c>
      <c r="T94" s="4">
        <v>25.809525700331552</v>
      </c>
      <c r="U94" s="4">
        <v>39.977545583396136</v>
      </c>
      <c r="V94" s="4">
        <v>166.63</v>
      </c>
      <c r="W94" s="4">
        <v>187.82811423125904</v>
      </c>
      <c r="X94" s="4">
        <v>180.22770763357121</v>
      </c>
      <c r="Y94" s="5">
        <v>3447</v>
      </c>
      <c r="Z94" s="5">
        <v>3548</v>
      </c>
      <c r="AA94" s="5">
        <v>3574</v>
      </c>
      <c r="AB94" s="3">
        <v>9</v>
      </c>
      <c r="AC94" s="12">
        <v>0.4335</v>
      </c>
    </row>
    <row r="95" spans="1:29" x14ac:dyDescent="0.2">
      <c r="A95" s="7" t="s">
        <v>90</v>
      </c>
      <c r="B95" s="20" t="s">
        <v>0</v>
      </c>
      <c r="C95" s="3">
        <v>39</v>
      </c>
      <c r="D95" s="2">
        <v>0.79299999999999993</v>
      </c>
      <c r="E95" s="2">
        <v>0.8310729613733906</v>
      </c>
      <c r="F95" s="2">
        <v>0.87576362781954886</v>
      </c>
      <c r="G95" s="2">
        <v>0.59299999999999997</v>
      </c>
      <c r="H95" s="2">
        <v>0.79412349557808082</v>
      </c>
      <c r="I95" s="2">
        <v>1.5504298887921684</v>
      </c>
      <c r="J95" s="2">
        <v>2.2170000000000001</v>
      </c>
      <c r="K95" s="2">
        <v>1.8195160289084167</v>
      </c>
      <c r="L95" s="2">
        <v>2.3264787237014892</v>
      </c>
      <c r="M95" s="4">
        <v>364.93</v>
      </c>
      <c r="N95" s="4">
        <v>287.73853108977085</v>
      </c>
      <c r="O95" s="4">
        <v>170.95697804615821</v>
      </c>
      <c r="P95" s="4">
        <v>97.53</v>
      </c>
      <c r="Q95" s="4">
        <v>125.58280580720974</v>
      </c>
      <c r="R95" s="4">
        <v>113.9304674313281</v>
      </c>
      <c r="S95" s="4">
        <v>267.39999999999998</v>
      </c>
      <c r="T95" s="4">
        <v>162.15572528256112</v>
      </c>
      <c r="U95" s="4">
        <v>57.026510614830123</v>
      </c>
      <c r="V95" s="4">
        <v>216.23</v>
      </c>
      <c r="W95" s="4">
        <v>228.49992812151112</v>
      </c>
      <c r="X95" s="4">
        <v>265.05680846035028</v>
      </c>
      <c r="Y95" s="5">
        <v>3344</v>
      </c>
      <c r="Z95" s="5">
        <v>3439</v>
      </c>
      <c r="AA95" s="5">
        <v>4200</v>
      </c>
      <c r="AB95" s="3">
        <v>1</v>
      </c>
      <c r="AC95" s="13"/>
    </row>
    <row r="96" spans="1:29" x14ac:dyDescent="0.2">
      <c r="A96" s="18" t="s">
        <v>91</v>
      </c>
      <c r="B96" s="19" t="s">
        <v>0</v>
      </c>
      <c r="C96" s="3">
        <v>37</v>
      </c>
      <c r="D96" s="2">
        <v>0.86299999999999999</v>
      </c>
      <c r="E96" s="2">
        <v>0.89470270270270269</v>
      </c>
      <c r="F96" s="2">
        <v>0.91353326229258636</v>
      </c>
      <c r="G96" s="2">
        <v>0.76500000000000001</v>
      </c>
      <c r="H96" s="2">
        <v>0.83267547226153504</v>
      </c>
      <c r="I96" s="2">
        <v>0.79837456515909133</v>
      </c>
      <c r="J96" s="2">
        <v>2.7560000000000002</v>
      </c>
      <c r="K96" s="2">
        <v>2.4080214066348407</v>
      </c>
      <c r="L96" s="2">
        <v>2.077891412391343</v>
      </c>
      <c r="M96" s="4">
        <v>208.82</v>
      </c>
      <c r="N96" s="4">
        <v>176.85352164743099</v>
      </c>
      <c r="O96" s="4">
        <v>190.90511333206251</v>
      </c>
      <c r="P96" s="4">
        <v>57.96</v>
      </c>
      <c r="Q96" s="4">
        <v>61.154601555093812</v>
      </c>
      <c r="R96" s="4">
        <v>73.350217405117874</v>
      </c>
      <c r="S96" s="4">
        <v>150.86000000000001</v>
      </c>
      <c r="T96" s="4">
        <v>115.69892009233718</v>
      </c>
      <c r="U96" s="4">
        <v>117.55489592694462</v>
      </c>
      <c r="V96" s="4">
        <v>159.76</v>
      </c>
      <c r="W96" s="4">
        <v>147.26158965889022</v>
      </c>
      <c r="X96" s="4">
        <v>152.41378684313244</v>
      </c>
      <c r="Y96" s="5">
        <v>2478</v>
      </c>
      <c r="Z96" s="5">
        <v>2548</v>
      </c>
      <c r="AA96" s="5">
        <v>2596</v>
      </c>
      <c r="AB96" s="3">
        <v>26</v>
      </c>
      <c r="AC96" s="12">
        <v>0.5521693121693122</v>
      </c>
    </row>
    <row r="97" spans="1:29" x14ac:dyDescent="0.2">
      <c r="A97" s="7" t="s">
        <v>92</v>
      </c>
      <c r="B97" s="20" t="s">
        <v>0</v>
      </c>
      <c r="C97" s="3">
        <v>34</v>
      </c>
      <c r="D97" s="2">
        <v>0.7609999999999999</v>
      </c>
      <c r="E97" s="2">
        <v>0.77978412186018364</v>
      </c>
      <c r="F97" s="2">
        <v>0.82923483385834773</v>
      </c>
      <c r="G97" s="2">
        <v>1.0070000000000001</v>
      </c>
      <c r="H97" s="2">
        <v>0.9734798659142021</v>
      </c>
      <c r="I97" s="2">
        <v>1.0284025630111238</v>
      </c>
      <c r="J97" s="2">
        <v>1.1100000000000001</v>
      </c>
      <c r="K97" s="2">
        <v>1.2203091627728087</v>
      </c>
      <c r="L97" s="2">
        <v>1.0284025630111238</v>
      </c>
      <c r="M97" s="4">
        <v>150.28</v>
      </c>
      <c r="N97" s="4">
        <v>159.46333219345814</v>
      </c>
      <c r="O97" s="4">
        <v>135.9045413799582</v>
      </c>
      <c r="P97" s="4">
        <v>136.27000000000001</v>
      </c>
      <c r="Q97" s="4">
        <v>127.20902864417833</v>
      </c>
      <c r="R97" s="4">
        <v>135.9045413799582</v>
      </c>
      <c r="S97" s="4">
        <v>14.01</v>
      </c>
      <c r="T97" s="4">
        <v>32.254303549279825</v>
      </c>
      <c r="U97" s="4">
        <v>0</v>
      </c>
      <c r="V97" s="4">
        <v>151.29</v>
      </c>
      <c r="W97" s="4">
        <v>155.2343432419195</v>
      </c>
      <c r="X97" s="4">
        <v>139.76457868000034</v>
      </c>
      <c r="Y97" s="5">
        <v>2615</v>
      </c>
      <c r="Z97" s="5">
        <v>2689</v>
      </c>
      <c r="AA97" s="5">
        <v>2739</v>
      </c>
      <c r="AB97" s="3">
        <v>26</v>
      </c>
      <c r="AC97" s="12">
        <v>0.85105882352941176</v>
      </c>
    </row>
    <row r="98" spans="1:29" x14ac:dyDescent="0.2">
      <c r="A98" s="18" t="s">
        <v>93</v>
      </c>
      <c r="B98" s="19" t="s">
        <v>0</v>
      </c>
      <c r="C98" s="3">
        <v>51</v>
      </c>
      <c r="D98" s="2">
        <v>0.95900000000000007</v>
      </c>
      <c r="E98" s="2">
        <v>0.97049666956269909</v>
      </c>
      <c r="F98" s="2">
        <v>0.98104575163398688</v>
      </c>
      <c r="G98" s="2">
        <v>1.1719999999999999</v>
      </c>
      <c r="H98" s="2">
        <v>0.67402752278903277</v>
      </c>
      <c r="I98" s="2">
        <v>0.72307956656679229</v>
      </c>
      <c r="J98" s="2">
        <v>3.0619999999999998</v>
      </c>
      <c r="K98" s="2">
        <v>1.3049921889516678</v>
      </c>
      <c r="L98" s="2">
        <v>1.3035405905630717</v>
      </c>
      <c r="M98" s="4">
        <v>121.24</v>
      </c>
      <c r="N98" s="4">
        <v>306.67370860544543</v>
      </c>
      <c r="O98" s="4">
        <v>201.00896280178222</v>
      </c>
      <c r="P98" s="4">
        <v>46.4</v>
      </c>
      <c r="Q98" s="4">
        <v>158.39674893526103</v>
      </c>
      <c r="R98" s="4">
        <v>111.50053535039547</v>
      </c>
      <c r="S98" s="4">
        <v>74.84</v>
      </c>
      <c r="T98" s="4">
        <v>148.27695967018437</v>
      </c>
      <c r="U98" s="4">
        <v>89.508427451386737</v>
      </c>
      <c r="V98" s="4">
        <v>142.09</v>
      </c>
      <c r="W98" s="4">
        <v>206.70652011585406</v>
      </c>
      <c r="X98" s="4">
        <v>145.34547369875315</v>
      </c>
      <c r="Y98" s="5">
        <v>2730</v>
      </c>
      <c r="Z98" s="5">
        <v>2948</v>
      </c>
      <c r="AA98" s="5">
        <v>3003</v>
      </c>
      <c r="AB98" s="3">
        <v>8</v>
      </c>
      <c r="AC98" s="12">
        <v>0.43849431818181817</v>
      </c>
    </row>
    <row r="99" spans="1:29" x14ac:dyDescent="0.2">
      <c r="A99" s="7" t="s">
        <v>158</v>
      </c>
      <c r="B99" s="20" t="s">
        <v>0</v>
      </c>
      <c r="C99" s="3">
        <v>31</v>
      </c>
      <c r="D99" s="2">
        <v>0.69299999999999995</v>
      </c>
      <c r="E99" s="2">
        <v>0.77064016022550252</v>
      </c>
      <c r="F99" s="2">
        <v>0.68077842266985322</v>
      </c>
      <c r="G99" s="2">
        <v>0.48700000000000004</v>
      </c>
      <c r="H99" s="2">
        <v>0.36219687051929433</v>
      </c>
      <c r="I99" s="2">
        <v>0.50398342655398476</v>
      </c>
      <c r="J99" s="2">
        <v>1.734</v>
      </c>
      <c r="K99" s="2">
        <v>1.8263931093740178</v>
      </c>
      <c r="L99" s="2">
        <v>1.5181543116490166</v>
      </c>
      <c r="M99" s="4">
        <v>331.91</v>
      </c>
      <c r="N99" s="4">
        <v>520.63250959085508</v>
      </c>
      <c r="O99" s="4">
        <v>353.16182937090696</v>
      </c>
      <c r="P99" s="4">
        <v>93.25</v>
      </c>
      <c r="Q99" s="4">
        <v>103.24801637531672</v>
      </c>
      <c r="R99" s="4">
        <v>117.23953719901731</v>
      </c>
      <c r="S99" s="4">
        <v>238.67</v>
      </c>
      <c r="T99" s="4">
        <v>417.38449321553838</v>
      </c>
      <c r="U99" s="4">
        <v>235.92229217188967</v>
      </c>
      <c r="V99" s="4">
        <v>161.66</v>
      </c>
      <c r="W99" s="4">
        <v>188.57146566441421</v>
      </c>
      <c r="X99" s="4">
        <v>177.98770889442341</v>
      </c>
      <c r="Y99" s="5">
        <v>3780</v>
      </c>
      <c r="Z99" s="5">
        <v>2494</v>
      </c>
      <c r="AA99" s="5">
        <v>2541</v>
      </c>
      <c r="AB99" s="3">
        <v>6</v>
      </c>
      <c r="AC99" s="12">
        <v>2.4184914841849148</v>
      </c>
    </row>
    <row r="100" spans="1:29" x14ac:dyDescent="0.2">
      <c r="A100" s="18" t="s">
        <v>94</v>
      </c>
      <c r="B100" s="19" t="s">
        <v>0</v>
      </c>
      <c r="C100" s="3">
        <v>53</v>
      </c>
      <c r="D100" s="2">
        <v>0.996</v>
      </c>
      <c r="E100" s="2">
        <v>0.99516908212560384</v>
      </c>
      <c r="F100" s="2">
        <v>0.99654229655837889</v>
      </c>
      <c r="G100" s="2">
        <v>0.98499999999999999</v>
      </c>
      <c r="H100" s="2">
        <v>0.96224103479817225</v>
      </c>
      <c r="I100" s="2">
        <v>0.98165568087934196</v>
      </c>
      <c r="J100" s="2">
        <v>2.4369999999999998</v>
      </c>
      <c r="K100" s="2">
        <v>1.6706653112756713</v>
      </c>
      <c r="L100" s="2">
        <v>1.9899830243893559</v>
      </c>
      <c r="M100" s="4">
        <v>100.89</v>
      </c>
      <c r="N100" s="4">
        <v>106.08095757305432</v>
      </c>
      <c r="O100" s="4">
        <v>110.34458156537181</v>
      </c>
      <c r="P100" s="4">
        <v>40.79</v>
      </c>
      <c r="Q100" s="4">
        <v>61.098683080655427</v>
      </c>
      <c r="R100" s="4">
        <v>54.432818783034705</v>
      </c>
      <c r="S100" s="4">
        <v>60.1</v>
      </c>
      <c r="T100" s="4">
        <v>44.982274492398886</v>
      </c>
      <c r="U100" s="4">
        <v>55.9117627823371</v>
      </c>
      <c r="V100" s="4">
        <v>99.41</v>
      </c>
      <c r="W100" s="4">
        <v>102.07545038747679</v>
      </c>
      <c r="X100" s="4">
        <v>108.32038534790114</v>
      </c>
      <c r="Y100" s="5">
        <v>2665</v>
      </c>
      <c r="Z100" s="5">
        <v>2750</v>
      </c>
      <c r="AA100" s="5">
        <v>2801</v>
      </c>
      <c r="AB100" s="3">
        <v>16</v>
      </c>
      <c r="AC100" s="12">
        <v>0.77890345649582837</v>
      </c>
    </row>
    <row r="101" spans="1:29" x14ac:dyDescent="0.2">
      <c r="A101" s="7" t="s">
        <v>95</v>
      </c>
      <c r="B101" s="20" t="s">
        <v>0</v>
      </c>
      <c r="C101" s="3">
        <v>38</v>
      </c>
      <c r="D101" s="2">
        <v>0.89599999999999991</v>
      </c>
      <c r="E101" s="2">
        <v>0.89657548770144191</v>
      </c>
      <c r="F101" s="2">
        <v>0.89949561985664983</v>
      </c>
      <c r="G101" s="2">
        <v>0.93400000000000005</v>
      </c>
      <c r="H101" s="2">
        <v>0.93669813371339583</v>
      </c>
      <c r="I101" s="2">
        <v>0.93790259175988633</v>
      </c>
      <c r="J101" s="2">
        <v>1.5519999999999998</v>
      </c>
      <c r="K101" s="2">
        <v>1.2626171967718967</v>
      </c>
      <c r="L101" s="2">
        <v>1.1232044454428924</v>
      </c>
      <c r="M101" s="4">
        <v>189.63</v>
      </c>
      <c r="N101" s="4">
        <v>170.26099731198158</v>
      </c>
      <c r="O101" s="4">
        <v>171.99633322483575</v>
      </c>
      <c r="P101" s="4">
        <v>114.13</v>
      </c>
      <c r="Q101" s="4">
        <v>126.31156841049011</v>
      </c>
      <c r="R101" s="4">
        <v>143.62105434969305</v>
      </c>
      <c r="S101" s="4">
        <v>75.510000000000005</v>
      </c>
      <c r="T101" s="4">
        <v>43.94942890149148</v>
      </c>
      <c r="U101" s="4">
        <v>28.375278875142701</v>
      </c>
      <c r="V101" s="4">
        <v>177.11</v>
      </c>
      <c r="W101" s="4">
        <v>159.48315842631467</v>
      </c>
      <c r="X101" s="4">
        <v>161.31580670477049</v>
      </c>
      <c r="Y101" s="5">
        <v>2835</v>
      </c>
      <c r="Z101" s="5">
        <v>2916</v>
      </c>
      <c r="AA101" s="5">
        <v>2970</v>
      </c>
      <c r="AB101" s="3">
        <v>12</v>
      </c>
      <c r="AC101" s="12">
        <v>0.36277777777777775</v>
      </c>
    </row>
    <row r="102" spans="1:29" x14ac:dyDescent="0.2">
      <c r="A102" s="18" t="s">
        <v>96</v>
      </c>
      <c r="B102" s="19" t="s">
        <v>0</v>
      </c>
      <c r="C102" s="3">
        <v>38</v>
      </c>
      <c r="D102" s="2">
        <v>0.79500000000000004</v>
      </c>
      <c r="E102" s="2">
        <v>0.77975787653207007</v>
      </c>
      <c r="F102" s="2">
        <v>0.80175315568022443</v>
      </c>
      <c r="G102" s="2">
        <v>1.02</v>
      </c>
      <c r="H102" s="2">
        <v>0.99906991207983487</v>
      </c>
      <c r="I102" s="2">
        <v>0.98405269444572063</v>
      </c>
      <c r="J102" s="2">
        <v>2.3650000000000002</v>
      </c>
      <c r="K102" s="2">
        <v>1.6589960614211745</v>
      </c>
      <c r="L102" s="2">
        <v>1.8545045264416704</v>
      </c>
      <c r="M102" s="4">
        <v>172.55</v>
      </c>
      <c r="N102" s="4">
        <v>182.65328252315891</v>
      </c>
      <c r="O102" s="4">
        <v>171.48450655957583</v>
      </c>
      <c r="P102" s="4">
        <v>74.41</v>
      </c>
      <c r="Q102" s="4">
        <v>109.99628218235895</v>
      </c>
      <c r="R102" s="4">
        <v>90.994542385633338</v>
      </c>
      <c r="S102" s="4">
        <v>98.13</v>
      </c>
      <c r="T102" s="4">
        <v>72.657000340799954</v>
      </c>
      <c r="U102" s="4">
        <v>80.489964173942496</v>
      </c>
      <c r="V102" s="4">
        <v>175.98</v>
      </c>
      <c r="W102" s="4">
        <v>182.48339891150562</v>
      </c>
      <c r="X102" s="4">
        <v>168.74979073564546</v>
      </c>
      <c r="Y102" s="5">
        <v>2730</v>
      </c>
      <c r="Z102" s="5">
        <v>2808</v>
      </c>
      <c r="AA102" s="5">
        <v>2860</v>
      </c>
      <c r="AB102" s="3">
        <v>17</v>
      </c>
      <c r="AC102" s="13"/>
    </row>
    <row r="103" spans="1:29" x14ac:dyDescent="0.2">
      <c r="A103" s="7" t="s">
        <v>97</v>
      </c>
      <c r="B103" s="20" t="s">
        <v>0</v>
      </c>
      <c r="C103" s="3">
        <v>44</v>
      </c>
      <c r="D103" s="2">
        <v>0.83</v>
      </c>
      <c r="E103" s="2">
        <v>0.84947062841530052</v>
      </c>
      <c r="F103" s="2">
        <v>0.8571428571428571</v>
      </c>
      <c r="G103" s="2">
        <v>0.73099999999999998</v>
      </c>
      <c r="H103" s="2">
        <v>0.86657236479992694</v>
      </c>
      <c r="I103" s="2">
        <v>0.95499149978011011</v>
      </c>
      <c r="J103" s="2">
        <v>1.86</v>
      </c>
      <c r="K103" s="2">
        <v>1.6876572488600323</v>
      </c>
      <c r="L103" s="2">
        <v>1.6566503080058756</v>
      </c>
      <c r="M103" s="4">
        <v>272.8</v>
      </c>
      <c r="N103" s="4">
        <v>253.14585050947258</v>
      </c>
      <c r="O103" s="4">
        <v>204.30210626327187</v>
      </c>
      <c r="P103" s="4">
        <v>107.19</v>
      </c>
      <c r="Q103" s="4">
        <v>129.98444942742995</v>
      </c>
      <c r="R103" s="4">
        <v>117.77185198694657</v>
      </c>
      <c r="S103" s="4">
        <v>165.6</v>
      </c>
      <c r="T103" s="4">
        <v>123.16140108204263</v>
      </c>
      <c r="U103" s="4">
        <v>86.53025427632528</v>
      </c>
      <c r="V103" s="4">
        <v>199.39</v>
      </c>
      <c r="W103" s="4">
        <v>219.36919831528243</v>
      </c>
      <c r="X103" s="4">
        <v>195.10677486859743</v>
      </c>
      <c r="Y103" s="5">
        <v>3071</v>
      </c>
      <c r="Z103" s="5">
        <v>3159</v>
      </c>
      <c r="AA103" s="5">
        <v>3217</v>
      </c>
      <c r="AB103" s="3">
        <v>13</v>
      </c>
      <c r="AC103" s="12">
        <v>0.4856923076923077</v>
      </c>
    </row>
    <row r="104" spans="1:29" x14ac:dyDescent="0.2">
      <c r="A104" s="18" t="s">
        <v>98</v>
      </c>
      <c r="B104" s="19" t="s">
        <v>0</v>
      </c>
      <c r="C104" s="3">
        <v>42</v>
      </c>
      <c r="D104" s="6"/>
      <c r="E104" s="6"/>
      <c r="F104" s="2">
        <v>0.16225474929928371</v>
      </c>
      <c r="G104" s="6"/>
      <c r="H104" s="2">
        <v>0</v>
      </c>
      <c r="I104" s="2">
        <v>0.4909232769830949</v>
      </c>
      <c r="J104" s="6"/>
      <c r="K104" s="2">
        <v>0</v>
      </c>
      <c r="L104" s="2">
        <v>0.4909232769830949</v>
      </c>
      <c r="M104" s="6"/>
      <c r="N104" s="4">
        <v>0</v>
      </c>
      <c r="O104" s="4">
        <v>329.31926410634145</v>
      </c>
      <c r="P104" s="6"/>
      <c r="Q104" s="4">
        <v>0</v>
      </c>
      <c r="R104" s="4">
        <v>329.31926410634145</v>
      </c>
      <c r="S104" s="6"/>
      <c r="T104" s="4">
        <v>0</v>
      </c>
      <c r="U104" s="4">
        <v>0</v>
      </c>
      <c r="V104" s="6"/>
      <c r="W104" s="4">
        <v>0</v>
      </c>
      <c r="X104" s="4">
        <v>161.67049230874645</v>
      </c>
      <c r="Y104" s="6"/>
      <c r="Z104" s="5">
        <v>2905</v>
      </c>
      <c r="AA104" s="5">
        <v>3399</v>
      </c>
      <c r="AB104" s="3">
        <v>1</v>
      </c>
      <c r="AC104" s="12">
        <v>0.123125</v>
      </c>
    </row>
    <row r="105" spans="1:29" x14ac:dyDescent="0.2">
      <c r="A105" s="7" t="s">
        <v>99</v>
      </c>
      <c r="B105" s="20" t="s">
        <v>0</v>
      </c>
      <c r="C105" s="3">
        <v>38</v>
      </c>
      <c r="D105" s="2">
        <v>0.83599999999999997</v>
      </c>
      <c r="E105" s="2">
        <v>0.844430869476685</v>
      </c>
      <c r="F105" s="2">
        <v>0.87362833437416365</v>
      </c>
      <c r="G105" s="2">
        <v>0.67799999999999994</v>
      </c>
      <c r="H105" s="2">
        <v>0.91391538953633911</v>
      </c>
      <c r="I105" s="2">
        <v>0.70751997044835391</v>
      </c>
      <c r="J105" s="2">
        <v>1.4769999999999999</v>
      </c>
      <c r="K105" s="2">
        <v>1.3710583101849094</v>
      </c>
      <c r="L105" s="2">
        <v>1.0246705862841918</v>
      </c>
      <c r="M105" s="4">
        <v>235.48</v>
      </c>
      <c r="N105" s="4">
        <v>197.88528486144665</v>
      </c>
      <c r="O105" s="4">
        <v>233.34820245275822</v>
      </c>
      <c r="P105" s="4">
        <v>108.04</v>
      </c>
      <c r="Q105" s="4">
        <v>131.90570076721818</v>
      </c>
      <c r="R105" s="4">
        <v>161.12350204396517</v>
      </c>
      <c r="S105" s="4">
        <v>127.44</v>
      </c>
      <c r="T105" s="4">
        <v>65.979584094228471</v>
      </c>
      <c r="U105" s="4">
        <v>72.224700408793041</v>
      </c>
      <c r="V105" s="4">
        <v>159.55000000000001</v>
      </c>
      <c r="W105" s="4">
        <v>180.85040719765846</v>
      </c>
      <c r="X105" s="4">
        <v>165.09851330355198</v>
      </c>
      <c r="Y105" s="5">
        <v>2610</v>
      </c>
      <c r="Z105" s="5">
        <v>3000</v>
      </c>
      <c r="AA105" s="5">
        <v>3060</v>
      </c>
      <c r="AB105" s="3">
        <v>8</v>
      </c>
      <c r="AC105" s="12">
        <v>0.81004926108374387</v>
      </c>
    </row>
    <row r="106" spans="1:29" x14ac:dyDescent="0.2">
      <c r="A106" s="18" t="s">
        <v>161</v>
      </c>
      <c r="B106" s="19" t="s">
        <v>0</v>
      </c>
      <c r="C106" s="3">
        <v>31</v>
      </c>
      <c r="D106" s="2">
        <v>0.71400000000000008</v>
      </c>
      <c r="E106" s="2">
        <v>0.83122847301951774</v>
      </c>
      <c r="F106" s="2">
        <v>0.76918158567774941</v>
      </c>
      <c r="G106" s="2">
        <v>0.97799999999999998</v>
      </c>
      <c r="H106" s="2">
        <v>0.9492852775917785</v>
      </c>
      <c r="I106" s="2">
        <v>0.99544854325288679</v>
      </c>
      <c r="J106" s="2">
        <v>1.899</v>
      </c>
      <c r="K106" s="2">
        <v>1.5325430993965146</v>
      </c>
      <c r="L106" s="2">
        <v>1.3877095409681968</v>
      </c>
      <c r="M106" s="4">
        <v>150</v>
      </c>
      <c r="N106" s="4">
        <v>158.13961625510802</v>
      </c>
      <c r="O106" s="4">
        <v>156.03395896551936</v>
      </c>
      <c r="P106" s="4">
        <v>77.239999999999995</v>
      </c>
      <c r="Q106" s="4">
        <v>97.954576007749296</v>
      </c>
      <c r="R106" s="4">
        <v>111.92816116392662</v>
      </c>
      <c r="S106" s="4">
        <v>72.760000000000005</v>
      </c>
      <c r="T106" s="4">
        <v>60.185040247358735</v>
      </c>
      <c r="U106" s="4">
        <v>44.105797801592736</v>
      </c>
      <c r="V106" s="4">
        <v>146.66999999999999</v>
      </c>
      <c r="W106" s="4">
        <v>150.11960951498756</v>
      </c>
      <c r="X106" s="4">
        <v>155.32377715020695</v>
      </c>
      <c r="Y106" s="5">
        <v>2310</v>
      </c>
      <c r="Z106" s="5">
        <v>2376</v>
      </c>
      <c r="AA106" s="5">
        <v>2750</v>
      </c>
      <c r="AB106" s="3">
        <v>1</v>
      </c>
      <c r="AC106" s="13"/>
    </row>
    <row r="107" spans="1:29" x14ac:dyDescent="0.2">
      <c r="A107" s="7" t="s">
        <v>100</v>
      </c>
      <c r="B107" s="20" t="s">
        <v>0</v>
      </c>
      <c r="C107" s="3">
        <v>41</v>
      </c>
      <c r="D107" s="2">
        <v>0.98799999999999999</v>
      </c>
      <c r="E107" s="2">
        <v>0.99212939562423275</v>
      </c>
      <c r="F107" s="2">
        <v>0.99434108527131781</v>
      </c>
      <c r="G107" s="2">
        <v>0.97199999999999998</v>
      </c>
      <c r="H107" s="2">
        <v>1</v>
      </c>
      <c r="I107" s="2">
        <v>1</v>
      </c>
      <c r="J107" s="2">
        <v>1.5669999999999999</v>
      </c>
      <c r="K107" s="2">
        <v>1.560587153067214</v>
      </c>
      <c r="L107" s="2">
        <v>1.3836042488304483</v>
      </c>
      <c r="M107" s="4">
        <v>211.79</v>
      </c>
      <c r="N107" s="4">
        <v>223.48714681373917</v>
      </c>
      <c r="O107" s="4">
        <v>230.67328168739203</v>
      </c>
      <c r="P107" s="4">
        <v>131.36000000000001</v>
      </c>
      <c r="Q107" s="4">
        <v>143.20709123773855</v>
      </c>
      <c r="R107" s="4">
        <v>166.71911920072421</v>
      </c>
      <c r="S107" s="4">
        <v>80.430000000000007</v>
      </c>
      <c r="T107" s="4">
        <v>80.280055576000606</v>
      </c>
      <c r="U107" s="4">
        <v>63.954162486667812</v>
      </c>
      <c r="V107" s="4">
        <v>205.88</v>
      </c>
      <c r="W107" s="4">
        <v>223.48714681373917</v>
      </c>
      <c r="X107" s="4">
        <v>230.67328168739201</v>
      </c>
      <c r="Y107" s="5">
        <v>3040</v>
      </c>
      <c r="Z107" s="5">
        <v>3402</v>
      </c>
      <c r="AA107" s="5">
        <v>3465</v>
      </c>
      <c r="AB107" s="3">
        <v>7</v>
      </c>
      <c r="AC107" s="12">
        <v>0.41209349593495936</v>
      </c>
    </row>
    <row r="108" spans="1:29" x14ac:dyDescent="0.2">
      <c r="A108" s="18" t="s">
        <v>101</v>
      </c>
      <c r="B108" s="19" t="s">
        <v>0</v>
      </c>
      <c r="C108" s="3">
        <v>35</v>
      </c>
      <c r="D108" s="2">
        <v>0.93900000000000006</v>
      </c>
      <c r="E108" s="2">
        <v>0.97231086291716529</v>
      </c>
      <c r="F108" s="2">
        <v>0.97289105910085871</v>
      </c>
      <c r="G108" s="2">
        <v>0.42599999999999999</v>
      </c>
      <c r="H108" s="2">
        <v>0.85255315846655289</v>
      </c>
      <c r="I108" s="2">
        <v>0.92364407253541747</v>
      </c>
      <c r="J108" s="2">
        <v>2.04</v>
      </c>
      <c r="K108" s="2">
        <v>2.001865930013047</v>
      </c>
      <c r="L108" s="2">
        <v>2.0978420437269105</v>
      </c>
      <c r="M108" s="4">
        <v>418.23</v>
      </c>
      <c r="N108" s="4">
        <v>228.99675395413027</v>
      </c>
      <c r="O108" s="4">
        <v>201.34569553266039</v>
      </c>
      <c r="P108" s="4">
        <v>87.32</v>
      </c>
      <c r="Q108" s="4">
        <v>97.524965550969455</v>
      </c>
      <c r="R108" s="4">
        <v>88.649075732544418</v>
      </c>
      <c r="S108" s="4">
        <v>330.91</v>
      </c>
      <c r="T108" s="4">
        <v>131.47178840316082</v>
      </c>
      <c r="U108" s="4">
        <v>112.69661980011597</v>
      </c>
      <c r="V108" s="4">
        <v>178.17</v>
      </c>
      <c r="W108" s="4">
        <v>195.23190586218183</v>
      </c>
      <c r="X108" s="4">
        <v>185.97175820926265</v>
      </c>
      <c r="Y108" s="5">
        <v>2990</v>
      </c>
      <c r="Z108" s="5">
        <v>3420</v>
      </c>
      <c r="AA108" s="5">
        <v>3480</v>
      </c>
      <c r="AB108" s="3">
        <v>11</v>
      </c>
      <c r="AC108" s="12">
        <v>0.67489082969432312</v>
      </c>
    </row>
    <row r="109" spans="1:29" x14ac:dyDescent="0.2">
      <c r="A109" s="7" t="s">
        <v>102</v>
      </c>
      <c r="B109" s="20" t="s">
        <v>0</v>
      </c>
      <c r="C109" s="3">
        <v>41</v>
      </c>
      <c r="D109" s="2">
        <v>0.91</v>
      </c>
      <c r="E109" s="2">
        <v>0.90867466897661175</v>
      </c>
      <c r="F109" s="2">
        <v>0.94642778535898231</v>
      </c>
      <c r="G109" s="2">
        <v>1.0049999999999999</v>
      </c>
      <c r="H109" s="2">
        <v>0.90397838507186323</v>
      </c>
      <c r="I109" s="2">
        <v>0.89334618044220726</v>
      </c>
      <c r="J109" s="2">
        <v>2.7060000000000004</v>
      </c>
      <c r="K109" s="2">
        <v>1.9951370667145689</v>
      </c>
      <c r="L109" s="2">
        <v>1.891797770765737</v>
      </c>
      <c r="M109" s="4">
        <v>202.08</v>
      </c>
      <c r="N109" s="4">
        <v>227.45350965608731</v>
      </c>
      <c r="O109" s="4">
        <v>211.20332719245897</v>
      </c>
      <c r="P109" s="4">
        <v>75.09</v>
      </c>
      <c r="Q109" s="4">
        <v>103.05710808953306</v>
      </c>
      <c r="R109" s="4">
        <v>99.734595610448636</v>
      </c>
      <c r="S109" s="4">
        <v>126.99</v>
      </c>
      <c r="T109" s="4">
        <v>124.39640156655426</v>
      </c>
      <c r="U109" s="4">
        <v>111.46873158201032</v>
      </c>
      <c r="V109" s="4">
        <v>203.19</v>
      </c>
      <c r="W109" s="4">
        <v>205.61305633783726</v>
      </c>
      <c r="X109" s="4">
        <v>188.67768564406899</v>
      </c>
      <c r="Y109" s="5">
        <v>3339</v>
      </c>
      <c r="Z109" s="5">
        <v>3780</v>
      </c>
      <c r="AA109" s="5">
        <v>3850</v>
      </c>
      <c r="AB109" s="3">
        <v>9</v>
      </c>
      <c r="AC109" s="12">
        <v>0.67279720279720279</v>
      </c>
    </row>
    <row r="110" spans="1:29" x14ac:dyDescent="0.2">
      <c r="A110" s="18" t="s">
        <v>103</v>
      </c>
      <c r="B110" s="19" t="s">
        <v>0</v>
      </c>
      <c r="C110" s="3">
        <v>41</v>
      </c>
      <c r="D110" s="2">
        <v>0.8640000000000001</v>
      </c>
      <c r="E110" s="2">
        <v>0.90478756157635465</v>
      </c>
      <c r="F110" s="2">
        <v>0.93039191108882757</v>
      </c>
      <c r="G110" s="2">
        <v>0.85</v>
      </c>
      <c r="H110" s="2">
        <v>0.86080005904948775</v>
      </c>
      <c r="I110" s="2">
        <v>0.92276836681168806</v>
      </c>
      <c r="J110" s="2">
        <v>1.94</v>
      </c>
      <c r="K110" s="2">
        <v>1.3986807256009195</v>
      </c>
      <c r="L110" s="2">
        <v>1.2532569237458158</v>
      </c>
      <c r="M110" s="4">
        <v>224.55</v>
      </c>
      <c r="N110" s="4">
        <v>225.91744155103328</v>
      </c>
      <c r="O110" s="4">
        <v>197.14178176716814</v>
      </c>
      <c r="P110" s="4">
        <v>98.32</v>
      </c>
      <c r="Q110" s="4">
        <v>139.03798305641769</v>
      </c>
      <c r="R110" s="4">
        <v>145.15475362219664</v>
      </c>
      <c r="S110" s="4">
        <v>126.22</v>
      </c>
      <c r="T110" s="4">
        <v>86.879458494615591</v>
      </c>
      <c r="U110" s="4">
        <v>51.987028144971504</v>
      </c>
      <c r="V110" s="4">
        <v>190.77</v>
      </c>
      <c r="W110" s="4">
        <v>194.46974702743864</v>
      </c>
      <c r="X110" s="4">
        <v>181.91619999163598</v>
      </c>
      <c r="Y110" s="5">
        <v>3410</v>
      </c>
      <c r="Z110" s="5">
        <v>3510</v>
      </c>
      <c r="AA110" s="5">
        <v>3510</v>
      </c>
      <c r="AB110" s="3">
        <v>15</v>
      </c>
      <c r="AC110" s="12">
        <v>0.58074626865671641</v>
      </c>
    </row>
    <row r="111" spans="1:29" x14ac:dyDescent="0.2">
      <c r="A111" s="7" t="s">
        <v>104</v>
      </c>
      <c r="B111" s="20" t="s">
        <v>0</v>
      </c>
      <c r="C111" s="3">
        <v>48</v>
      </c>
      <c r="D111" s="2">
        <v>0.76700000000000002</v>
      </c>
      <c r="E111" s="2">
        <v>0.79374275782155268</v>
      </c>
      <c r="F111" s="2">
        <v>0.80491787057193742</v>
      </c>
      <c r="G111" s="2">
        <v>0.98499999999999999</v>
      </c>
      <c r="H111" s="2">
        <v>0.85975262911204042</v>
      </c>
      <c r="I111" s="2">
        <v>0.8950294767514787</v>
      </c>
      <c r="J111" s="2">
        <v>2.3730000000000002</v>
      </c>
      <c r="K111" s="2">
        <v>1.9684978250110703</v>
      </c>
      <c r="L111" s="2">
        <v>1.4943555954715886</v>
      </c>
      <c r="M111" s="4">
        <v>134.1</v>
      </c>
      <c r="N111" s="4">
        <v>147.23630834191232</v>
      </c>
      <c r="O111" s="4">
        <v>149.99989145230307</v>
      </c>
      <c r="P111" s="4">
        <v>55.69</v>
      </c>
      <c r="Q111" s="4">
        <v>64.3062956886926</v>
      </c>
      <c r="R111" s="4">
        <v>89.84094867792524</v>
      </c>
      <c r="S111" s="4">
        <v>78.41</v>
      </c>
      <c r="T111" s="4">
        <v>82.930012653219705</v>
      </c>
      <c r="U111" s="4">
        <v>60.15894277437782</v>
      </c>
      <c r="V111" s="4">
        <v>132.13999999999999</v>
      </c>
      <c r="W111" s="4">
        <v>126.58680319771015</v>
      </c>
      <c r="X111" s="4">
        <v>134.2543243593334</v>
      </c>
      <c r="Y111" s="5">
        <v>3105</v>
      </c>
      <c r="Z111" s="5">
        <v>3195</v>
      </c>
      <c r="AA111" s="5">
        <v>3255</v>
      </c>
      <c r="AB111" s="3">
        <v>22</v>
      </c>
      <c r="AC111" s="12">
        <v>0.69170731707317068</v>
      </c>
    </row>
    <row r="112" spans="1:29" x14ac:dyDescent="0.2">
      <c r="A112" s="18" t="s">
        <v>105</v>
      </c>
      <c r="B112" s="19" t="s">
        <v>0</v>
      </c>
      <c r="C112" s="3">
        <v>40</v>
      </c>
      <c r="D112" s="2">
        <v>0.90599999999999992</v>
      </c>
      <c r="E112" s="2">
        <v>0.94098719351309612</v>
      </c>
      <c r="F112" s="2">
        <v>0.96040783898305082</v>
      </c>
      <c r="G112" s="2">
        <v>0.998</v>
      </c>
      <c r="H112" s="2">
        <v>0.96670402710804115</v>
      </c>
      <c r="I112" s="2">
        <v>0.99865620953358258</v>
      </c>
      <c r="J112" s="2">
        <v>2.3239999999999998</v>
      </c>
      <c r="K112" s="2">
        <v>1.922972426451526</v>
      </c>
      <c r="L112" s="2">
        <v>1.7278126519138504</v>
      </c>
      <c r="M112" s="4">
        <v>170.88</v>
      </c>
      <c r="N112" s="4">
        <v>186.4550933125972</v>
      </c>
      <c r="O112" s="4">
        <v>167.2497360480921</v>
      </c>
      <c r="P112" s="4">
        <v>73.349999999999994</v>
      </c>
      <c r="Q112" s="4">
        <v>93.733475894245728</v>
      </c>
      <c r="R112" s="4">
        <v>96.668459547550412</v>
      </c>
      <c r="S112" s="4">
        <v>97.53</v>
      </c>
      <c r="T112" s="4">
        <v>92.721617418351471</v>
      </c>
      <c r="U112" s="4">
        <v>70.581276500541691</v>
      </c>
      <c r="V112" s="4">
        <v>170.51</v>
      </c>
      <c r="W112" s="4">
        <v>180.24688958009332</v>
      </c>
      <c r="X112" s="4">
        <v>167.02498744727984</v>
      </c>
      <c r="Y112" s="5">
        <v>3520</v>
      </c>
      <c r="Z112" s="5">
        <v>3620</v>
      </c>
      <c r="AA112" s="5">
        <v>3690</v>
      </c>
      <c r="AB112" s="3">
        <v>25</v>
      </c>
      <c r="AC112" s="12">
        <v>0.618745275888133</v>
      </c>
    </row>
    <row r="113" spans="1:29" x14ac:dyDescent="0.2">
      <c r="A113" s="7" t="s">
        <v>106</v>
      </c>
      <c r="B113" s="20" t="s">
        <v>0</v>
      </c>
      <c r="C113" s="3">
        <v>44</v>
      </c>
      <c r="D113" s="2">
        <v>0.93900000000000006</v>
      </c>
      <c r="E113" s="2">
        <v>0.94477140601449794</v>
      </c>
      <c r="F113" s="2">
        <v>0.95612972202423374</v>
      </c>
      <c r="G113" s="2">
        <v>0.96700000000000008</v>
      </c>
      <c r="H113" s="2">
        <v>1.2434200055338311</v>
      </c>
      <c r="I113" s="2">
        <v>0.96139925383528291</v>
      </c>
      <c r="J113" s="2">
        <v>1.9669999999999999</v>
      </c>
      <c r="K113" s="2">
        <v>2.0431352195184753</v>
      </c>
      <c r="L113" s="2">
        <v>1.7003517622599496</v>
      </c>
      <c r="M113" s="4">
        <v>186.12</v>
      </c>
      <c r="N113" s="4">
        <v>116.72337585688993</v>
      </c>
      <c r="O113" s="4">
        <v>149.99997214417948</v>
      </c>
      <c r="P113" s="4">
        <v>91.53</v>
      </c>
      <c r="Q113" s="4">
        <v>71.036013312964712</v>
      </c>
      <c r="R113" s="4">
        <v>84.811781006453074</v>
      </c>
      <c r="S113" s="4">
        <v>94.59</v>
      </c>
      <c r="T113" s="4">
        <v>45.687362543925211</v>
      </c>
      <c r="U113" s="4">
        <v>65.18819113772642</v>
      </c>
      <c r="V113" s="4">
        <v>180</v>
      </c>
      <c r="W113" s="4">
        <v>145.1361806539015</v>
      </c>
      <c r="X113" s="4">
        <v>144.2098612947274</v>
      </c>
      <c r="Y113" s="5">
        <v>2910</v>
      </c>
      <c r="Z113" s="5">
        <v>3000</v>
      </c>
      <c r="AA113" s="5">
        <v>3050</v>
      </c>
      <c r="AB113" s="3">
        <v>28</v>
      </c>
      <c r="AC113" s="12">
        <v>0.76747967479674795</v>
      </c>
    </row>
    <row r="114" spans="1:29" x14ac:dyDescent="0.2">
      <c r="A114" s="18" t="s">
        <v>107</v>
      </c>
      <c r="B114" s="19" t="s">
        <v>0</v>
      </c>
      <c r="C114" s="3">
        <v>37</v>
      </c>
      <c r="D114" s="2">
        <v>0.7659999999999999</v>
      </c>
      <c r="E114" s="2">
        <v>0.83399971440811083</v>
      </c>
      <c r="F114" s="2">
        <v>0.88821978335233753</v>
      </c>
      <c r="G114" s="2">
        <v>1.0529999999999999</v>
      </c>
      <c r="H114" s="2">
        <v>0.79868479341609155</v>
      </c>
      <c r="I114" s="2">
        <v>0.93670303035723468</v>
      </c>
      <c r="J114" s="2">
        <v>1.369</v>
      </c>
      <c r="K114" s="2">
        <v>1.1873820026402138</v>
      </c>
      <c r="L114" s="2">
        <v>1.2248256021331212</v>
      </c>
      <c r="M114" s="4">
        <v>146.04</v>
      </c>
      <c r="N114" s="4">
        <v>193.25571219298746</v>
      </c>
      <c r="O114" s="4">
        <v>164.91783257654589</v>
      </c>
      <c r="P114" s="4">
        <v>112.29</v>
      </c>
      <c r="Q114" s="4">
        <v>129.99219983638682</v>
      </c>
      <c r="R114" s="4">
        <v>126.12328911590463</v>
      </c>
      <c r="S114" s="4">
        <v>33.74</v>
      </c>
      <c r="T114" s="4">
        <v>63.26351235660065</v>
      </c>
      <c r="U114" s="4">
        <v>38.794543460641279</v>
      </c>
      <c r="V114" s="4">
        <v>153.74</v>
      </c>
      <c r="W114" s="4">
        <v>154.35039856933585</v>
      </c>
      <c r="X114" s="4">
        <v>154.47903353439762</v>
      </c>
      <c r="Y114" s="5">
        <v>3000</v>
      </c>
      <c r="Z114" s="5">
        <v>3090</v>
      </c>
      <c r="AA114" s="5">
        <v>3140</v>
      </c>
      <c r="AB114" s="3">
        <v>13</v>
      </c>
      <c r="AC114" s="12">
        <v>0.59552380952380957</v>
      </c>
    </row>
    <row r="115" spans="1:29" x14ac:dyDescent="0.2">
      <c r="A115" s="7" t="s">
        <v>108</v>
      </c>
      <c r="B115" s="20" t="s">
        <v>0</v>
      </c>
      <c r="C115" s="3">
        <v>45</v>
      </c>
      <c r="D115" s="2">
        <v>0.95099999999999996</v>
      </c>
      <c r="E115" s="2">
        <v>0.96380198019801977</v>
      </c>
      <c r="F115" s="2">
        <v>0.97628571428571431</v>
      </c>
      <c r="G115" s="2">
        <v>0.97099999999999997</v>
      </c>
      <c r="H115" s="2">
        <v>0.96905552618081503</v>
      </c>
      <c r="I115" s="2">
        <v>1</v>
      </c>
      <c r="J115" s="2">
        <v>2.0580000000000003</v>
      </c>
      <c r="K115" s="2">
        <v>1.8742598224339873</v>
      </c>
      <c r="L115" s="2">
        <v>1.4239625725582827</v>
      </c>
      <c r="M115" s="4">
        <v>186.6</v>
      </c>
      <c r="N115" s="4">
        <v>196.79335740725008</v>
      </c>
      <c r="O115" s="4">
        <v>190.75301718197363</v>
      </c>
      <c r="P115" s="4">
        <v>88.07</v>
      </c>
      <c r="Q115" s="4">
        <v>101.74880143539364</v>
      </c>
      <c r="R115" s="4">
        <v>133.9592913873206</v>
      </c>
      <c r="S115" s="4">
        <v>98.53</v>
      </c>
      <c r="T115" s="4">
        <v>95.04455597185644</v>
      </c>
      <c r="U115" s="4">
        <v>56.793725794653028</v>
      </c>
      <c r="V115" s="4">
        <v>181.28</v>
      </c>
      <c r="W115" s="4">
        <v>190.70369051117191</v>
      </c>
      <c r="X115" s="4">
        <v>190.75301718197366</v>
      </c>
      <c r="Y115" s="5">
        <v>3171</v>
      </c>
      <c r="Z115" s="5">
        <v>3672</v>
      </c>
      <c r="AA115" s="5">
        <v>3740</v>
      </c>
      <c r="AB115" s="3">
        <v>8</v>
      </c>
      <c r="AC115" s="12">
        <v>0.64621621621621617</v>
      </c>
    </row>
    <row r="116" spans="1:29" x14ac:dyDescent="0.2">
      <c r="A116" s="18" t="s">
        <v>109</v>
      </c>
      <c r="B116" s="19" t="s">
        <v>0</v>
      </c>
      <c r="C116" s="3">
        <v>37</v>
      </c>
      <c r="D116" s="2">
        <v>0.871</v>
      </c>
      <c r="E116" s="2">
        <v>0.9051388528419414</v>
      </c>
      <c r="F116" s="2">
        <v>0.92701319687584161</v>
      </c>
      <c r="G116" s="2">
        <v>0.55600000000000005</v>
      </c>
      <c r="H116" s="2">
        <v>1.121177938607437</v>
      </c>
      <c r="I116" s="2">
        <v>1.2973024497188066</v>
      </c>
      <c r="J116" s="2">
        <v>1.4990000000000001</v>
      </c>
      <c r="K116" s="2">
        <v>1.7137625597949235</v>
      </c>
      <c r="L116" s="2">
        <v>1.4807158788010661</v>
      </c>
      <c r="M116" s="4">
        <v>338.82</v>
      </c>
      <c r="N116" s="4">
        <v>155.96889496796933</v>
      </c>
      <c r="O116" s="4">
        <v>134.06621843745955</v>
      </c>
      <c r="P116" s="4">
        <v>125.7</v>
      </c>
      <c r="Q116" s="4">
        <v>102.03798837103392</v>
      </c>
      <c r="R116" s="4">
        <v>117.45969371536647</v>
      </c>
      <c r="S116" s="4">
        <v>213.12</v>
      </c>
      <c r="T116" s="4">
        <v>53.930906596935429</v>
      </c>
      <c r="U116" s="4">
        <v>16.606524722093098</v>
      </c>
      <c r="V116" s="4">
        <v>188.44</v>
      </c>
      <c r="W116" s="4">
        <v>174.86888414706772</v>
      </c>
      <c r="X116" s="4">
        <v>173.92443360345294</v>
      </c>
      <c r="Y116" s="5">
        <v>3460</v>
      </c>
      <c r="Z116" s="5">
        <v>3460</v>
      </c>
      <c r="AA116" s="5">
        <v>3517</v>
      </c>
      <c r="AB116" s="3">
        <v>13</v>
      </c>
      <c r="AC116" s="12">
        <v>0.46838565022421524</v>
      </c>
    </row>
    <row r="117" spans="1:29" x14ac:dyDescent="0.2">
      <c r="A117" s="7" t="s">
        <v>110</v>
      </c>
      <c r="B117" s="20" t="s">
        <v>0</v>
      </c>
      <c r="C117" s="3">
        <v>34</v>
      </c>
      <c r="D117" s="2">
        <v>0.86099999999999999</v>
      </c>
      <c r="E117" s="2">
        <v>0.94265828291216835</v>
      </c>
      <c r="F117" s="2">
        <v>0.95358028239859161</v>
      </c>
      <c r="G117" s="2">
        <v>0.68900000000000006</v>
      </c>
      <c r="H117" s="2">
        <v>0.87340062663024187</v>
      </c>
      <c r="I117" s="2">
        <v>0.84504547694192533</v>
      </c>
      <c r="J117" s="2">
        <v>1.9909999999999999</v>
      </c>
      <c r="K117" s="2">
        <v>1.9618641497005469</v>
      </c>
      <c r="L117" s="2">
        <v>1.7230907087884808</v>
      </c>
      <c r="M117" s="4">
        <v>185.16</v>
      </c>
      <c r="N117" s="4">
        <v>145.15287555472537</v>
      </c>
      <c r="O117" s="4">
        <v>138.80883156802321</v>
      </c>
      <c r="P117" s="4">
        <v>64.069999999999993</v>
      </c>
      <c r="Q117" s="4">
        <v>64.620484800657309</v>
      </c>
      <c r="R117" s="4">
        <v>68.075217792002363</v>
      </c>
      <c r="S117" s="4">
        <v>121.09</v>
      </c>
      <c r="T117" s="4">
        <v>80.532390754068075</v>
      </c>
      <c r="U117" s="4">
        <v>70.733613776020832</v>
      </c>
      <c r="V117" s="4">
        <v>127.56</v>
      </c>
      <c r="W117" s="4">
        <v>126.77661246667867</v>
      </c>
      <c r="X117" s="4">
        <v>117.29977527615155</v>
      </c>
      <c r="Y117" s="5">
        <v>2100</v>
      </c>
      <c r="Z117" s="5">
        <v>2160</v>
      </c>
      <c r="AA117" s="5">
        <v>2200</v>
      </c>
      <c r="AB117" s="3">
        <v>34</v>
      </c>
      <c r="AC117" s="12">
        <v>0.7355147058823529</v>
      </c>
    </row>
    <row r="118" spans="1:29" x14ac:dyDescent="0.2">
      <c r="A118" s="18" t="s">
        <v>111</v>
      </c>
      <c r="B118" s="19" t="s">
        <v>0</v>
      </c>
      <c r="C118" s="3">
        <v>36</v>
      </c>
      <c r="D118" s="2">
        <v>0.82900000000000007</v>
      </c>
      <c r="E118" s="2">
        <v>0.76748485159700108</v>
      </c>
      <c r="F118" s="2">
        <v>0.77803403034030338</v>
      </c>
      <c r="G118" s="2">
        <v>0.99099999999999999</v>
      </c>
      <c r="H118" s="2">
        <v>0.98861956382496219</v>
      </c>
      <c r="I118" s="2">
        <v>0.99610877064012671</v>
      </c>
      <c r="J118" s="2">
        <v>1.992</v>
      </c>
      <c r="K118" s="2">
        <v>1.8832367121083213</v>
      </c>
      <c r="L118" s="2">
        <v>1.7771129158364649</v>
      </c>
      <c r="M118" s="4">
        <v>145.51</v>
      </c>
      <c r="N118" s="4">
        <v>148.47209385290608</v>
      </c>
      <c r="O118" s="4">
        <v>147.54764307262292</v>
      </c>
      <c r="P118" s="4">
        <v>72.39</v>
      </c>
      <c r="Q118" s="4">
        <v>77.941565030724675</v>
      </c>
      <c r="R118" s="4">
        <v>82.703524374949481</v>
      </c>
      <c r="S118" s="4">
        <v>73.12</v>
      </c>
      <c r="T118" s="4">
        <v>70.530528822181395</v>
      </c>
      <c r="U118" s="4">
        <v>64.844118697673451</v>
      </c>
      <c r="V118" s="4">
        <v>144.22</v>
      </c>
      <c r="W118" s="4">
        <v>146.78241666503885</v>
      </c>
      <c r="X118" s="4">
        <v>146.97350135191863</v>
      </c>
      <c r="Y118" s="5">
        <v>2780</v>
      </c>
      <c r="Z118" s="5">
        <v>2860</v>
      </c>
      <c r="AA118" s="5">
        <v>2910</v>
      </c>
      <c r="AB118" s="3">
        <v>36</v>
      </c>
      <c r="AC118" s="12">
        <v>0.47656410256410259</v>
      </c>
    </row>
    <row r="119" spans="1:29" x14ac:dyDescent="0.2">
      <c r="A119" s="7" t="s">
        <v>112</v>
      </c>
      <c r="B119" s="20" t="s">
        <v>0</v>
      </c>
      <c r="C119" s="3">
        <v>40</v>
      </c>
      <c r="D119" s="2">
        <v>0.84499999999999997</v>
      </c>
      <c r="E119" s="2">
        <v>0.82614994567185807</v>
      </c>
      <c r="F119" s="2">
        <v>0.85642994241842607</v>
      </c>
      <c r="G119" s="2">
        <v>0.75599999999999989</v>
      </c>
      <c r="H119" s="2">
        <v>0.83617993096188503</v>
      </c>
      <c r="I119" s="2">
        <v>1.0634703176919575</v>
      </c>
      <c r="J119" s="2">
        <v>1.5009999999999999</v>
      </c>
      <c r="K119" s="2">
        <v>1.4756957308746785</v>
      </c>
      <c r="L119" s="2">
        <v>1.3952152629316843</v>
      </c>
      <c r="M119" s="4">
        <v>202.57</v>
      </c>
      <c r="N119" s="4">
        <v>209.74251362160436</v>
      </c>
      <c r="O119" s="4">
        <v>154.00739374925465</v>
      </c>
      <c r="P119" s="4">
        <v>102.04</v>
      </c>
      <c r="Q119" s="4">
        <v>118.8473185159465</v>
      </c>
      <c r="R119" s="4">
        <v>117.38854663421908</v>
      </c>
      <c r="S119" s="4">
        <v>100.53</v>
      </c>
      <c r="T119" s="4">
        <v>90.895195105657862</v>
      </c>
      <c r="U119" s="4">
        <v>36.618847115035571</v>
      </c>
      <c r="V119" s="4">
        <v>153.19</v>
      </c>
      <c r="W119" s="4">
        <v>175.38248055988538</v>
      </c>
      <c r="X119" s="4">
        <v>163.78229195743026</v>
      </c>
      <c r="Y119" s="5">
        <v>2780</v>
      </c>
      <c r="Z119" s="5">
        <v>2860</v>
      </c>
      <c r="AA119" s="5">
        <v>2990</v>
      </c>
      <c r="AB119" s="3">
        <v>4</v>
      </c>
      <c r="AC119" s="12">
        <v>0.52153005464480873</v>
      </c>
    </row>
    <row r="120" spans="1:29" x14ac:dyDescent="0.2">
      <c r="A120" s="18" t="s">
        <v>113</v>
      </c>
      <c r="B120" s="19" t="s">
        <v>0</v>
      </c>
      <c r="C120" s="3">
        <v>31</v>
      </c>
      <c r="D120" s="2">
        <v>0.73599999999999999</v>
      </c>
      <c r="E120" s="2">
        <v>0.75485487575694299</v>
      </c>
      <c r="F120" s="2">
        <v>0.81405109489051097</v>
      </c>
      <c r="G120" s="2">
        <v>0.95499999999999996</v>
      </c>
      <c r="H120" s="2">
        <v>0.91205207502642005</v>
      </c>
      <c r="I120" s="2">
        <v>0.99724582818294194</v>
      </c>
      <c r="J120" s="2">
        <v>1.681</v>
      </c>
      <c r="K120" s="2">
        <v>2.0577655878588406</v>
      </c>
      <c r="L120" s="2">
        <v>1.5543052896482801</v>
      </c>
      <c r="M120" s="4">
        <v>157.13999999999999</v>
      </c>
      <c r="N120" s="4">
        <v>180.64527463260805</v>
      </c>
      <c r="O120" s="4">
        <v>151.99990135976736</v>
      </c>
      <c r="P120" s="4">
        <v>89.3</v>
      </c>
      <c r="Q120" s="4">
        <v>80.066407245065577</v>
      </c>
      <c r="R120" s="4">
        <v>97.523484301817973</v>
      </c>
      <c r="S120" s="4">
        <v>67.84</v>
      </c>
      <c r="T120" s="4">
        <v>100.57886738754249</v>
      </c>
      <c r="U120" s="4">
        <v>54.476417057949376</v>
      </c>
      <c r="V120" s="4">
        <v>150.1</v>
      </c>
      <c r="W120" s="4">
        <v>164.75789757238769</v>
      </c>
      <c r="X120" s="4">
        <v>151.58126751524668</v>
      </c>
      <c r="Y120" s="5">
        <v>2790</v>
      </c>
      <c r="Z120" s="5">
        <v>2870</v>
      </c>
      <c r="AA120" s="5">
        <v>2930</v>
      </c>
      <c r="AB120" s="3">
        <v>32</v>
      </c>
      <c r="AC120" s="12">
        <v>0.53746341463414637</v>
      </c>
    </row>
    <row r="121" spans="1:29" x14ac:dyDescent="0.2">
      <c r="A121" s="7" t="s">
        <v>114</v>
      </c>
      <c r="B121" s="20" t="s">
        <v>0</v>
      </c>
      <c r="C121" s="3">
        <v>37</v>
      </c>
      <c r="D121" s="2">
        <v>0.7609999999999999</v>
      </c>
      <c r="E121" s="2">
        <v>0.80048631460814268</v>
      </c>
      <c r="F121" s="2">
        <v>0.83618251137621447</v>
      </c>
      <c r="G121" s="2">
        <v>0.80900000000000005</v>
      </c>
      <c r="H121" s="2">
        <v>0.88483625398359034</v>
      </c>
      <c r="I121" s="2">
        <v>0.98517509008592807</v>
      </c>
      <c r="J121" s="2">
        <v>1.4509999999999998</v>
      </c>
      <c r="K121" s="2">
        <v>1.4688690410746277</v>
      </c>
      <c r="L121" s="2">
        <v>1.4470743110737139</v>
      </c>
      <c r="M121" s="4">
        <v>191.7</v>
      </c>
      <c r="N121" s="4">
        <v>182.54306344466309</v>
      </c>
      <c r="O121" s="4">
        <v>150.26872874849184</v>
      </c>
      <c r="P121" s="4">
        <v>106.87</v>
      </c>
      <c r="Q121" s="4">
        <v>109.96264195948719</v>
      </c>
      <c r="R121" s="4">
        <v>102.30366695684651</v>
      </c>
      <c r="S121" s="4">
        <v>84.83</v>
      </c>
      <c r="T121" s="4">
        <v>72.580421485175904</v>
      </c>
      <c r="U121" s="4">
        <v>47.965061791645319</v>
      </c>
      <c r="V121" s="4">
        <v>155.09</v>
      </c>
      <c r="W121" s="4">
        <v>161.52072044906456</v>
      </c>
      <c r="X121" s="4">
        <v>148.04100838189333</v>
      </c>
      <c r="Y121" s="5">
        <v>2732</v>
      </c>
      <c r="Z121" s="5">
        <v>2809</v>
      </c>
      <c r="AA121" s="5">
        <v>2809</v>
      </c>
      <c r="AB121" s="3">
        <v>14</v>
      </c>
      <c r="AC121" s="12">
        <v>0.63930555555555557</v>
      </c>
    </row>
    <row r="122" spans="1:29" x14ac:dyDescent="0.2">
      <c r="A122" s="18" t="s">
        <v>115</v>
      </c>
      <c r="B122" s="19" t="s">
        <v>0</v>
      </c>
      <c r="C122" s="3">
        <v>52</v>
      </c>
      <c r="D122" s="2">
        <v>0.79900000000000004</v>
      </c>
      <c r="E122" s="2">
        <v>0.80017366764354714</v>
      </c>
      <c r="F122" s="2">
        <v>0.82164642677262301</v>
      </c>
      <c r="G122" s="2">
        <v>0.70799999999999996</v>
      </c>
      <c r="H122" s="2">
        <v>0.98611468334360963</v>
      </c>
      <c r="I122" s="2">
        <v>1.052122516880321</v>
      </c>
      <c r="J122" s="2">
        <v>1.2709999999999999</v>
      </c>
      <c r="K122" s="2">
        <v>1.4335822653841033</v>
      </c>
      <c r="L122" s="2">
        <v>1.263050312248897</v>
      </c>
      <c r="M122" s="4">
        <v>150</v>
      </c>
      <c r="N122" s="4">
        <v>149.56199794699711</v>
      </c>
      <c r="O122" s="4">
        <v>149.85470589822492</v>
      </c>
      <c r="P122" s="4">
        <v>83.52</v>
      </c>
      <c r="Q122" s="4">
        <v>102.87884121266285</v>
      </c>
      <c r="R122" s="4">
        <v>124.82916064940656</v>
      </c>
      <c r="S122" s="4">
        <v>66.48</v>
      </c>
      <c r="T122" s="4">
        <v>46.683156734334261</v>
      </c>
      <c r="U122" s="4">
        <v>25.02554524881835</v>
      </c>
      <c r="V122" s="4">
        <v>106.13</v>
      </c>
      <c r="W122" s="4">
        <v>147.48528224574065</v>
      </c>
      <c r="X122" s="4">
        <v>157.66551033600066</v>
      </c>
      <c r="Y122" s="5">
        <v>1906</v>
      </c>
      <c r="Z122" s="5">
        <v>2700</v>
      </c>
      <c r="AA122" s="5">
        <v>3025</v>
      </c>
      <c r="AB122" s="3">
        <v>4</v>
      </c>
      <c r="AC122" s="12">
        <v>0.43346938775510202</v>
      </c>
    </row>
    <row r="123" spans="1:29" x14ac:dyDescent="0.2">
      <c r="A123" s="7" t="s">
        <v>170</v>
      </c>
      <c r="B123" s="20" t="s">
        <v>0</v>
      </c>
      <c r="C123" s="3">
        <v>34</v>
      </c>
      <c r="D123" s="2">
        <v>0.74900000000000011</v>
      </c>
      <c r="E123" s="2">
        <v>0.78098736572605332</v>
      </c>
      <c r="F123" s="2">
        <v>0.76033629542914916</v>
      </c>
      <c r="G123" s="2">
        <v>0.68500000000000005</v>
      </c>
      <c r="H123" s="2">
        <v>0.69821282362573756</v>
      </c>
      <c r="I123" s="2">
        <v>0.6494765677801585</v>
      </c>
      <c r="J123" s="2">
        <v>1.016</v>
      </c>
      <c r="K123" s="2">
        <v>1.0440656499023695</v>
      </c>
      <c r="L123" s="2">
        <v>0.88855935746290315</v>
      </c>
      <c r="M123" s="4">
        <v>150</v>
      </c>
      <c r="N123" s="4">
        <v>149.99978824954366</v>
      </c>
      <c r="O123" s="4">
        <v>149.9998112626582</v>
      </c>
      <c r="P123" s="4">
        <v>101.06</v>
      </c>
      <c r="Q123" s="4">
        <v>100.31148492125</v>
      </c>
      <c r="R123" s="4">
        <v>109.6396788445392</v>
      </c>
      <c r="S123" s="4">
        <v>48.94</v>
      </c>
      <c r="T123" s="4">
        <v>49.688303328293671</v>
      </c>
      <c r="U123" s="4">
        <v>40.360132418119001</v>
      </c>
      <c r="V123" s="4">
        <v>102.72</v>
      </c>
      <c r="W123" s="4">
        <v>104.73177569697663</v>
      </c>
      <c r="X123" s="4">
        <v>97.421362586542813</v>
      </c>
      <c r="Y123" s="5">
        <v>1732</v>
      </c>
      <c r="Z123" s="5">
        <v>1782</v>
      </c>
      <c r="AA123" s="5">
        <v>1815</v>
      </c>
      <c r="AB123" s="3">
        <v>35</v>
      </c>
      <c r="AC123" s="12">
        <v>0.70346666666666668</v>
      </c>
    </row>
    <row r="124" spans="1:29" x14ac:dyDescent="0.2">
      <c r="A124" s="18" t="s">
        <v>171</v>
      </c>
      <c r="B124" s="19" t="s">
        <v>0</v>
      </c>
      <c r="C124" s="3">
        <v>39</v>
      </c>
      <c r="D124" s="2">
        <v>0.85400000000000009</v>
      </c>
      <c r="E124" s="2">
        <v>0.87414344449520331</v>
      </c>
      <c r="F124" s="2">
        <v>0.89720526823000324</v>
      </c>
      <c r="G124" s="2">
        <v>0.8909999999999999</v>
      </c>
      <c r="H124" s="2">
        <v>0.93001475624160979</v>
      </c>
      <c r="I124" s="2">
        <v>0.81866405709561496</v>
      </c>
      <c r="J124" s="2">
        <v>1.1879999999999999</v>
      </c>
      <c r="K124" s="2">
        <v>1.1292959988423412</v>
      </c>
      <c r="L124" s="2">
        <v>0.82318910408664614</v>
      </c>
      <c r="M124" s="4">
        <v>193.01</v>
      </c>
      <c r="N124" s="4">
        <v>194.62996137457927</v>
      </c>
      <c r="O124" s="4">
        <v>208.97946346341266</v>
      </c>
      <c r="P124" s="4">
        <v>144.81</v>
      </c>
      <c r="Q124" s="4">
        <v>160.28458107586329</v>
      </c>
      <c r="R124" s="4">
        <v>207.8307093221857</v>
      </c>
      <c r="S124" s="4">
        <v>48.21</v>
      </c>
      <c r="T124" s="4">
        <v>34.345380298715988</v>
      </c>
      <c r="U124" s="4">
        <v>1.1487541412269455</v>
      </c>
      <c r="V124" s="4">
        <v>171.97</v>
      </c>
      <c r="W124" s="4">
        <v>181.00873608509326</v>
      </c>
      <c r="X124" s="4">
        <v>171.08397540862222</v>
      </c>
      <c r="Y124" s="5">
        <v>2600</v>
      </c>
      <c r="Z124" s="5">
        <v>2675</v>
      </c>
      <c r="AA124" s="5">
        <v>2735</v>
      </c>
      <c r="AB124" s="3">
        <v>13</v>
      </c>
      <c r="AC124" s="12">
        <v>0.82206349206349205</v>
      </c>
    </row>
    <row r="125" spans="1:29" x14ac:dyDescent="0.2">
      <c r="A125" s="7" t="s">
        <v>172</v>
      </c>
      <c r="B125" s="20" t="s">
        <v>0</v>
      </c>
      <c r="C125" s="3">
        <v>35</v>
      </c>
      <c r="D125" s="2">
        <v>0.86599999999999999</v>
      </c>
      <c r="E125" s="2">
        <v>0.93734150464919697</v>
      </c>
      <c r="F125" s="2">
        <v>0.95054375970999483</v>
      </c>
      <c r="G125" s="2">
        <v>1.0490000000000002</v>
      </c>
      <c r="H125" s="2">
        <v>1.0497523111875653</v>
      </c>
      <c r="I125" s="2">
        <v>0.94930925961495838</v>
      </c>
      <c r="J125" s="2">
        <v>1.2890000000000001</v>
      </c>
      <c r="K125" s="2">
        <v>1.7680891016913058</v>
      </c>
      <c r="L125" s="2">
        <v>1.6490901157567823</v>
      </c>
      <c r="M125" s="4">
        <v>136.58000000000001</v>
      </c>
      <c r="N125" s="4">
        <v>136.99449057645566</v>
      </c>
      <c r="O125" s="4">
        <v>161.45061039260926</v>
      </c>
      <c r="P125" s="4">
        <v>111.16</v>
      </c>
      <c r="Q125" s="4">
        <v>81.33655875432548</v>
      </c>
      <c r="R125" s="4">
        <v>92.940075228002684</v>
      </c>
      <c r="S125" s="4">
        <v>25.42</v>
      </c>
      <c r="T125" s="4">
        <v>55.657931822130173</v>
      </c>
      <c r="U125" s="4">
        <v>68.51053516460658</v>
      </c>
      <c r="V125" s="4">
        <v>143.26</v>
      </c>
      <c r="W125" s="4">
        <v>143.81028310259745</v>
      </c>
      <c r="X125" s="4">
        <v>153.266559416191</v>
      </c>
      <c r="Y125" s="5">
        <v>2620</v>
      </c>
      <c r="Z125" s="5">
        <v>2700</v>
      </c>
      <c r="AA125" s="5">
        <v>3300</v>
      </c>
      <c r="AB125" s="3">
        <v>1</v>
      </c>
      <c r="AC125" s="12">
        <v>0.50890909090909087</v>
      </c>
    </row>
    <row r="126" spans="1:29" x14ac:dyDescent="0.2">
      <c r="A126" s="18" t="s">
        <v>173</v>
      </c>
      <c r="B126" s="19" t="s">
        <v>0</v>
      </c>
      <c r="C126" s="3">
        <v>30</v>
      </c>
      <c r="D126" s="2">
        <v>0.86</v>
      </c>
      <c r="E126" s="2">
        <v>0.91097608024691357</v>
      </c>
      <c r="F126" s="2">
        <v>0.93530195837178309</v>
      </c>
      <c r="G126" s="2">
        <v>0.84200000000000008</v>
      </c>
      <c r="H126" s="2">
        <v>0.91391000895028518</v>
      </c>
      <c r="I126" s="2">
        <v>0.68719780883401449</v>
      </c>
      <c r="J126" s="2">
        <v>1.6</v>
      </c>
      <c r="K126" s="2">
        <v>1.4907829344187349</v>
      </c>
      <c r="L126" s="2">
        <v>1.2049857900202219</v>
      </c>
      <c r="M126" s="4">
        <v>150.91</v>
      </c>
      <c r="N126" s="4">
        <v>149.99983048721364</v>
      </c>
      <c r="O126" s="4">
        <v>185.63974749169685</v>
      </c>
      <c r="P126" s="4">
        <v>79.39</v>
      </c>
      <c r="Q126" s="4">
        <v>91.955940236572047</v>
      </c>
      <c r="R126" s="4">
        <v>105.86948722993068</v>
      </c>
      <c r="S126" s="4">
        <v>71.510000000000005</v>
      </c>
      <c r="T126" s="4">
        <v>58.043890250641603</v>
      </c>
      <c r="U126" s="4">
        <v>79.770260261766168</v>
      </c>
      <c r="V126" s="4">
        <v>127.03</v>
      </c>
      <c r="W126" s="4">
        <v>137.08634642311068</v>
      </c>
      <c r="X126" s="4">
        <v>127.57122770879381</v>
      </c>
      <c r="Y126" s="5">
        <v>2175</v>
      </c>
      <c r="Z126" s="5">
        <v>2247</v>
      </c>
      <c r="AA126" s="5">
        <v>2289</v>
      </c>
      <c r="AB126" s="3">
        <v>12</v>
      </c>
      <c r="AC126" s="12">
        <v>0.60290322580645161</v>
      </c>
    </row>
    <row r="127" spans="1:29" x14ac:dyDescent="0.2">
      <c r="A127" s="7" t="s">
        <v>116</v>
      </c>
      <c r="B127" s="20" t="s">
        <v>1</v>
      </c>
      <c r="C127" s="3">
        <v>41</v>
      </c>
      <c r="D127" s="2">
        <v>0.85699999999999998</v>
      </c>
      <c r="E127" s="2">
        <v>0.89483810675608821</v>
      </c>
      <c r="F127" s="2">
        <v>0.87369420702754041</v>
      </c>
      <c r="G127" s="2">
        <v>0.82700000000000007</v>
      </c>
      <c r="H127" s="2">
        <v>0.86353546719128527</v>
      </c>
      <c r="I127" s="2">
        <v>0.98655355814392465</v>
      </c>
      <c r="J127" s="2">
        <v>2.0720000000000001</v>
      </c>
      <c r="K127" s="2">
        <v>1.6207734708786221</v>
      </c>
      <c r="L127" s="2">
        <v>1.6414415496242787</v>
      </c>
      <c r="M127" s="4">
        <v>275.5</v>
      </c>
      <c r="N127" s="4">
        <v>278.92998770259624</v>
      </c>
      <c r="O127" s="4">
        <v>245.58987546119175</v>
      </c>
      <c r="P127" s="4">
        <v>109.9</v>
      </c>
      <c r="Q127" s="4">
        <v>148.61172247214003</v>
      </c>
      <c r="R127" s="4">
        <v>147.60657516913773</v>
      </c>
      <c r="S127" s="4">
        <v>165.59</v>
      </c>
      <c r="T127" s="4">
        <v>130.31826523045623</v>
      </c>
      <c r="U127" s="4">
        <v>97.983300292054011</v>
      </c>
      <c r="V127" s="4">
        <v>227.74</v>
      </c>
      <c r="W127" s="4">
        <v>240.86593724442093</v>
      </c>
      <c r="X127" s="4">
        <v>242.28756548036202</v>
      </c>
      <c r="Y127" s="5">
        <v>4595</v>
      </c>
      <c r="Z127" s="5">
        <v>4732</v>
      </c>
      <c r="AA127" s="5">
        <v>4820</v>
      </c>
      <c r="AB127" s="3">
        <v>9</v>
      </c>
      <c r="AC127" s="12">
        <v>0.67808041504539562</v>
      </c>
    </row>
    <row r="128" spans="1:29" x14ac:dyDescent="0.2">
      <c r="A128" s="18" t="s">
        <v>118</v>
      </c>
      <c r="B128" s="19" t="s">
        <v>1</v>
      </c>
      <c r="C128" s="3">
        <v>38</v>
      </c>
      <c r="D128" s="2">
        <v>0.97099999999999997</v>
      </c>
      <c r="E128" s="2">
        <v>0.96234129545943614</v>
      </c>
      <c r="F128" s="2">
        <v>0.96657653597716686</v>
      </c>
      <c r="G128" s="2">
        <v>0.56399999999999995</v>
      </c>
      <c r="H128" s="2">
        <v>0.52936212628347801</v>
      </c>
      <c r="I128" s="2">
        <v>0.46360007507977224</v>
      </c>
      <c r="J128" s="2">
        <v>1.0509999999999999</v>
      </c>
      <c r="K128" s="2">
        <v>0.97600451090134488</v>
      </c>
      <c r="L128" s="2">
        <v>0.8715307999567159</v>
      </c>
      <c r="M128" s="4">
        <v>264.36</v>
      </c>
      <c r="N128" s="4">
        <v>304.78562680758841</v>
      </c>
      <c r="O128" s="4">
        <v>356.04653131418439</v>
      </c>
      <c r="P128" s="4">
        <v>141.9</v>
      </c>
      <c r="Q128" s="4">
        <v>165.30862886945835</v>
      </c>
      <c r="R128" s="4">
        <v>189.39456718838412</v>
      </c>
      <c r="S128" s="4">
        <v>122.47</v>
      </c>
      <c r="T128" s="4">
        <v>139.4769979381301</v>
      </c>
      <c r="U128" s="4">
        <v>166.65196412580028</v>
      </c>
      <c r="V128" s="4">
        <v>149.1</v>
      </c>
      <c r="W128" s="4">
        <v>161.34196746750763</v>
      </c>
      <c r="X128" s="4">
        <v>165.06319864914838</v>
      </c>
      <c r="Y128" s="5">
        <v>2830</v>
      </c>
      <c r="Z128" s="5">
        <v>2916</v>
      </c>
      <c r="AA128" s="5">
        <v>2970</v>
      </c>
      <c r="AB128" s="3">
        <v>17</v>
      </c>
      <c r="AC128" s="12">
        <v>0.51959876543209882</v>
      </c>
    </row>
    <row r="129" spans="1:29" x14ac:dyDescent="0.2">
      <c r="A129" s="7" t="s">
        <v>119</v>
      </c>
      <c r="B129" s="20" t="s">
        <v>1</v>
      </c>
      <c r="C129" s="3">
        <v>33</v>
      </c>
      <c r="D129" s="2">
        <v>0.94299999999999995</v>
      </c>
      <c r="E129" s="2">
        <v>0.95903719912472651</v>
      </c>
      <c r="F129" s="2">
        <v>0.97518769456143561</v>
      </c>
      <c r="G129" s="2">
        <v>0.998</v>
      </c>
      <c r="H129" s="2">
        <v>0.99740381995194094</v>
      </c>
      <c r="I129" s="2">
        <v>0.99754231134446736</v>
      </c>
      <c r="J129" s="2">
        <v>1.5780000000000001</v>
      </c>
      <c r="K129" s="2">
        <v>1.5463337071574517</v>
      </c>
      <c r="L129" s="2">
        <v>1.3787450864337318</v>
      </c>
      <c r="M129" s="4">
        <v>167.69</v>
      </c>
      <c r="N129" s="4">
        <v>182.71580127082242</v>
      </c>
      <c r="O129" s="4">
        <v>199.37672731727326</v>
      </c>
      <c r="P129" s="4">
        <v>106.07</v>
      </c>
      <c r="Q129" s="4">
        <v>117.85388710700963</v>
      </c>
      <c r="R129" s="4">
        <v>144.25198925699141</v>
      </c>
      <c r="S129" s="4">
        <v>61.61</v>
      </c>
      <c r="T129" s="4">
        <v>64.861914163812799</v>
      </c>
      <c r="U129" s="4">
        <v>55.124738060281864</v>
      </c>
      <c r="V129" s="4">
        <v>167.42</v>
      </c>
      <c r="W129" s="4">
        <v>182.24143815309799</v>
      </c>
      <c r="X129" s="4">
        <v>198.88672139636839</v>
      </c>
      <c r="Y129" s="5">
        <v>3240</v>
      </c>
      <c r="Z129" s="5">
        <v>3340</v>
      </c>
      <c r="AA129" s="5">
        <v>3400</v>
      </c>
      <c r="AB129" s="3">
        <v>11</v>
      </c>
      <c r="AC129" s="12">
        <v>0.51769230769230767</v>
      </c>
    </row>
    <row r="130" spans="1:29" x14ac:dyDescent="0.2">
      <c r="A130" s="18" t="s">
        <v>120</v>
      </c>
      <c r="B130" s="19" t="s">
        <v>1</v>
      </c>
      <c r="C130" s="3">
        <v>34</v>
      </c>
      <c r="D130" s="2">
        <v>0.89900000000000002</v>
      </c>
      <c r="E130" s="2">
        <v>0.9071602720390094</v>
      </c>
      <c r="F130" s="2">
        <v>0.9037686488015273</v>
      </c>
      <c r="G130" s="2">
        <v>0.94200000000000006</v>
      </c>
      <c r="H130" s="2">
        <v>0.98938255187754776</v>
      </c>
      <c r="I130" s="2">
        <v>0.8696488124129077</v>
      </c>
      <c r="J130" s="2">
        <v>1.9059999999999999</v>
      </c>
      <c r="K130" s="2">
        <v>1.4956925813462723</v>
      </c>
      <c r="L130" s="2">
        <v>1.2975778870054384</v>
      </c>
      <c r="M130" s="4">
        <v>236.16</v>
      </c>
      <c r="N130" s="4">
        <v>226.16159922277939</v>
      </c>
      <c r="O130" s="4">
        <v>258.7482336621855</v>
      </c>
      <c r="P130" s="4">
        <v>116.64</v>
      </c>
      <c r="Q130" s="4">
        <v>149.60316241880005</v>
      </c>
      <c r="R130" s="4">
        <v>173.41548154582108</v>
      </c>
      <c r="S130" s="4">
        <v>119.52</v>
      </c>
      <c r="T130" s="4">
        <v>76.558436803979319</v>
      </c>
      <c r="U130" s="4">
        <v>85.332752116364389</v>
      </c>
      <c r="V130" s="4">
        <v>222.38</v>
      </c>
      <c r="W130" s="4">
        <v>223.76034017574068</v>
      </c>
      <c r="X130" s="4">
        <v>225.02009411825713</v>
      </c>
      <c r="Y130" s="5">
        <v>4300</v>
      </c>
      <c r="Z130" s="5">
        <v>4300</v>
      </c>
      <c r="AA130" s="5">
        <v>4300</v>
      </c>
      <c r="AB130" s="3">
        <v>14</v>
      </c>
      <c r="AC130" s="12">
        <v>0.53707571801566578</v>
      </c>
    </row>
    <row r="131" spans="1:29" x14ac:dyDescent="0.2">
      <c r="A131" s="7" t="s">
        <v>122</v>
      </c>
      <c r="B131" s="20" t="s">
        <v>1</v>
      </c>
      <c r="C131" s="3">
        <v>42</v>
      </c>
      <c r="D131" s="2">
        <v>0.98</v>
      </c>
      <c r="E131" s="2">
        <v>0.97876919497440673</v>
      </c>
      <c r="F131" s="2">
        <v>0.960491602856959</v>
      </c>
      <c r="G131" s="2">
        <v>0.82499999999999996</v>
      </c>
      <c r="H131" s="2">
        <v>0.81866106756962409</v>
      </c>
      <c r="I131" s="2">
        <v>0.64774005691218317</v>
      </c>
      <c r="J131" s="2">
        <v>1.587</v>
      </c>
      <c r="K131" s="2">
        <v>1.2465666129587052</v>
      </c>
      <c r="L131" s="2">
        <v>0.86740516036674742</v>
      </c>
      <c r="M131" s="4">
        <v>260.83</v>
      </c>
      <c r="N131" s="4">
        <v>263.77177379091643</v>
      </c>
      <c r="O131" s="4">
        <v>286.17025150956727</v>
      </c>
      <c r="P131" s="4">
        <v>135.69</v>
      </c>
      <c r="Q131" s="4">
        <v>173.22755132505577</v>
      </c>
      <c r="R131" s="4">
        <v>213.69936849465734</v>
      </c>
      <c r="S131" s="4">
        <v>125.15</v>
      </c>
      <c r="T131" s="4">
        <v>90.544222465860656</v>
      </c>
      <c r="U131" s="4">
        <v>72.47088301490993</v>
      </c>
      <c r="V131" s="4">
        <v>215.28</v>
      </c>
      <c r="W131" s="4">
        <v>215.93968192640503</v>
      </c>
      <c r="X131" s="4">
        <v>185.36393499938089</v>
      </c>
      <c r="Y131" s="5">
        <v>4368</v>
      </c>
      <c r="Z131" s="5">
        <v>4492</v>
      </c>
      <c r="AA131" s="5">
        <v>4950</v>
      </c>
      <c r="AB131" s="3">
        <v>4</v>
      </c>
      <c r="AC131" s="12">
        <v>0.58593175853018375</v>
      </c>
    </row>
    <row r="132" spans="1:29" x14ac:dyDescent="0.2">
      <c r="A132" s="18" t="s">
        <v>124</v>
      </c>
      <c r="B132" s="19" t="s">
        <v>1</v>
      </c>
      <c r="C132" s="3">
        <v>39</v>
      </c>
      <c r="D132" s="2">
        <v>0.97900000000000009</v>
      </c>
      <c r="E132" s="2">
        <v>0.98653350806633833</v>
      </c>
      <c r="F132" s="2">
        <v>0.99157080985423551</v>
      </c>
      <c r="G132" s="2">
        <v>0.44700000000000001</v>
      </c>
      <c r="H132" s="2">
        <v>0.53691460412918812</v>
      </c>
      <c r="I132" s="2">
        <v>0.71866964820817514</v>
      </c>
      <c r="J132" s="2">
        <v>1.85</v>
      </c>
      <c r="K132" s="2">
        <v>1.4960302200909317</v>
      </c>
      <c r="L132" s="2">
        <v>1.3289810283462564</v>
      </c>
      <c r="M132" s="4">
        <v>384.43</v>
      </c>
      <c r="N132" s="4">
        <v>326.43823883584065</v>
      </c>
      <c r="O132" s="4">
        <v>245.15579653476533</v>
      </c>
      <c r="P132" s="4">
        <v>92.83</v>
      </c>
      <c r="Q132" s="4">
        <v>117.15636183239769</v>
      </c>
      <c r="R132" s="4">
        <v>132.57226874869335</v>
      </c>
      <c r="S132" s="4">
        <v>291.58999999999997</v>
      </c>
      <c r="T132" s="4">
        <v>209.28187700344296</v>
      </c>
      <c r="U132" s="4">
        <v>112.58352778607197</v>
      </c>
      <c r="V132" s="4">
        <v>171.73</v>
      </c>
      <c r="W132" s="4">
        <v>175.26945777717475</v>
      </c>
      <c r="X132" s="4">
        <v>176.18603005183476</v>
      </c>
      <c r="Y132" s="5">
        <v>3220</v>
      </c>
      <c r="Z132" s="5">
        <v>3220</v>
      </c>
      <c r="AA132" s="5">
        <v>3220</v>
      </c>
      <c r="AB132" s="3">
        <v>13</v>
      </c>
      <c r="AC132" s="12">
        <v>0.7830508474576271</v>
      </c>
    </row>
    <row r="133" spans="1:29" x14ac:dyDescent="0.2">
      <c r="A133" s="7" t="s">
        <v>125</v>
      </c>
      <c r="B133" s="20" t="s">
        <v>1</v>
      </c>
      <c r="C133" s="3">
        <v>45</v>
      </c>
      <c r="D133" s="2">
        <v>0.875</v>
      </c>
      <c r="E133" s="2">
        <v>0.90012926431742823</v>
      </c>
      <c r="F133" s="2">
        <v>0.91162163746117331</v>
      </c>
      <c r="G133" s="2">
        <v>0.96400000000000008</v>
      </c>
      <c r="H133" s="2">
        <v>1.0748810076066166</v>
      </c>
      <c r="I133" s="2">
        <v>1.0082368535756723</v>
      </c>
      <c r="J133" s="2">
        <v>3.2410000000000001</v>
      </c>
      <c r="K133" s="2">
        <v>2.608997100197433</v>
      </c>
      <c r="L133" s="2">
        <v>1.922101057472311</v>
      </c>
      <c r="M133" s="4">
        <v>225.68</v>
      </c>
      <c r="N133" s="4">
        <v>210.22980420919177</v>
      </c>
      <c r="O133" s="4">
        <v>227.81454251144316</v>
      </c>
      <c r="P133" s="4">
        <v>67.099999999999994</v>
      </c>
      <c r="Q133" s="4">
        <v>86.612600589022335</v>
      </c>
      <c r="R133" s="4">
        <v>119.49996939420939</v>
      </c>
      <c r="S133" s="4">
        <v>158.58000000000001</v>
      </c>
      <c r="T133" s="4">
        <v>123.61720362016943</v>
      </c>
      <c r="U133" s="4">
        <v>108.31457311723378</v>
      </c>
      <c r="V133" s="4">
        <v>217.45</v>
      </c>
      <c r="W133" s="4">
        <v>225.97202377731776</v>
      </c>
      <c r="X133" s="4">
        <v>229.69101754051866</v>
      </c>
      <c r="Y133" s="5">
        <v>4304</v>
      </c>
      <c r="Z133" s="5">
        <v>4428</v>
      </c>
      <c r="AA133" s="5">
        <v>4509</v>
      </c>
      <c r="AB133" s="3">
        <v>15</v>
      </c>
      <c r="AC133" s="13"/>
    </row>
    <row r="134" spans="1:29" x14ac:dyDescent="0.2">
      <c r="A134" s="18" t="s">
        <v>126</v>
      </c>
      <c r="B134" s="19" t="s">
        <v>1</v>
      </c>
      <c r="C134" s="3">
        <v>32</v>
      </c>
      <c r="D134" s="2">
        <v>0.96</v>
      </c>
      <c r="E134" s="2">
        <v>0.91224136173682602</v>
      </c>
      <c r="F134" s="2">
        <v>0.93815077051228657</v>
      </c>
      <c r="G134" s="2">
        <v>0.73099999999999998</v>
      </c>
      <c r="H134" s="2">
        <v>0.66071581159388182</v>
      </c>
      <c r="I134" s="2">
        <v>0.77846830353778707</v>
      </c>
      <c r="J134" s="2">
        <v>1.5230000000000001</v>
      </c>
      <c r="K134" s="2">
        <v>0.94492597504288522</v>
      </c>
      <c r="L134" s="2">
        <v>1.2493383984975244</v>
      </c>
      <c r="M134" s="4">
        <v>212.21</v>
      </c>
      <c r="N134" s="4">
        <v>238.40393546026246</v>
      </c>
      <c r="O134" s="4">
        <v>187.60722676147114</v>
      </c>
      <c r="P134" s="4">
        <v>101.83</v>
      </c>
      <c r="Q134" s="4">
        <v>166.69797832327964</v>
      </c>
      <c r="R134" s="4">
        <v>116.89889602694443</v>
      </c>
      <c r="S134" s="4">
        <v>110.39</v>
      </c>
      <c r="T134" s="4">
        <v>71.705957136982832</v>
      </c>
      <c r="U134" s="4">
        <v>70.708330734526712</v>
      </c>
      <c r="V134" s="4">
        <v>155.11000000000001</v>
      </c>
      <c r="W134" s="4">
        <v>157.51724970480277</v>
      </c>
      <c r="X134" s="4">
        <v>146.04627954843136</v>
      </c>
      <c r="Y134" s="5">
        <v>3000</v>
      </c>
      <c r="Z134" s="5">
        <v>3080</v>
      </c>
      <c r="AA134" s="5">
        <v>3140</v>
      </c>
      <c r="AB134" s="3">
        <v>16</v>
      </c>
      <c r="AC134" s="12">
        <v>0.47065527065527063</v>
      </c>
    </row>
    <row r="135" spans="1:29" x14ac:dyDescent="0.2">
      <c r="A135" s="7" t="s">
        <v>127</v>
      </c>
      <c r="B135" s="20" t="s">
        <v>1</v>
      </c>
      <c r="C135" s="3">
        <v>43</v>
      </c>
      <c r="D135" s="2">
        <v>0.94700000000000006</v>
      </c>
      <c r="E135" s="2">
        <v>0.97794467657481354</v>
      </c>
      <c r="F135" s="2">
        <v>0.98107926556202418</v>
      </c>
      <c r="G135" s="2">
        <v>0.80700000000000005</v>
      </c>
      <c r="H135" s="2">
        <v>1.0448642099184975</v>
      </c>
      <c r="I135" s="2">
        <v>0.86570798748995292</v>
      </c>
      <c r="J135" s="2">
        <v>1.8319999999999999</v>
      </c>
      <c r="K135" s="2">
        <v>1.7918621450950469</v>
      </c>
      <c r="L135" s="2">
        <v>1.8494546876461038</v>
      </c>
      <c r="M135" s="4">
        <v>177.92</v>
      </c>
      <c r="N135" s="4">
        <v>139.89007794918109</v>
      </c>
      <c r="O135" s="4">
        <v>169.3113637312932</v>
      </c>
      <c r="P135" s="4">
        <v>78.33</v>
      </c>
      <c r="Q135" s="4">
        <v>81.572199162706752</v>
      </c>
      <c r="R135" s="4">
        <v>79.252658058657161</v>
      </c>
      <c r="S135" s="4">
        <v>99.59</v>
      </c>
      <c r="T135" s="4">
        <v>58.317878786474331</v>
      </c>
      <c r="U135" s="4">
        <v>90.058705672636037</v>
      </c>
      <c r="V135" s="4">
        <v>143.52000000000001</v>
      </c>
      <c r="W135" s="4">
        <v>146.16613577180811</v>
      </c>
      <c r="X135" s="4">
        <v>146.57419995499725</v>
      </c>
      <c r="Y135" s="5">
        <v>2410</v>
      </c>
      <c r="Z135" s="5">
        <v>2480</v>
      </c>
      <c r="AA135" s="5">
        <v>2530</v>
      </c>
      <c r="AB135" s="3">
        <v>18</v>
      </c>
      <c r="AC135" s="13"/>
    </row>
    <row r="136" spans="1:29" x14ac:dyDescent="0.2">
      <c r="A136" s="18" t="s">
        <v>128</v>
      </c>
      <c r="B136" s="19" t="s">
        <v>1</v>
      </c>
      <c r="C136" s="3">
        <v>31</v>
      </c>
      <c r="D136" s="2">
        <v>0.82900000000000007</v>
      </c>
      <c r="E136" s="2">
        <v>0.85796039830605475</v>
      </c>
      <c r="F136" s="2">
        <v>0.88225255972696248</v>
      </c>
      <c r="G136" s="2">
        <v>0.53700000000000003</v>
      </c>
      <c r="H136" s="2">
        <v>0.59692419512033967</v>
      </c>
      <c r="I136" s="2">
        <v>0.59564305629849135</v>
      </c>
      <c r="J136" s="2">
        <v>1.26</v>
      </c>
      <c r="K136" s="2">
        <v>1.3162220900161479</v>
      </c>
      <c r="L136" s="2">
        <v>1.1388167362047585</v>
      </c>
      <c r="M136" s="4">
        <v>315.44</v>
      </c>
      <c r="N136" s="4">
        <v>295.30243902439025</v>
      </c>
      <c r="O136" s="4">
        <v>304.12386717822108</v>
      </c>
      <c r="P136" s="4">
        <v>134.4</v>
      </c>
      <c r="Q136" s="4">
        <v>133.92357723577237</v>
      </c>
      <c r="R136" s="4">
        <v>159.06797290585433</v>
      </c>
      <c r="S136" s="4">
        <v>181.04</v>
      </c>
      <c r="T136" s="4">
        <v>161.37886178861788</v>
      </c>
      <c r="U136" s="4">
        <v>145.05589427236671</v>
      </c>
      <c r="V136" s="4">
        <v>169.35</v>
      </c>
      <c r="W136" s="4">
        <v>176.27317073170732</v>
      </c>
      <c r="X136" s="4">
        <v>181.14926973935201</v>
      </c>
      <c r="Y136" s="5">
        <v>3200</v>
      </c>
      <c r="Z136" s="5">
        <v>3290</v>
      </c>
      <c r="AA136" s="5">
        <v>3350</v>
      </c>
      <c r="AB136" s="3">
        <v>16</v>
      </c>
      <c r="AC136" s="13"/>
    </row>
    <row r="137" spans="1:29" x14ac:dyDescent="0.2">
      <c r="A137" s="7" t="s">
        <v>130</v>
      </c>
      <c r="B137" s="20" t="s">
        <v>1</v>
      </c>
      <c r="C137" s="3">
        <v>37</v>
      </c>
      <c r="D137" s="2">
        <v>0.98799999999999999</v>
      </c>
      <c r="E137" s="2">
        <v>0.99002064693737091</v>
      </c>
      <c r="F137" s="2">
        <v>0.99170573386224303</v>
      </c>
      <c r="G137" s="2">
        <v>1.1100000000000001</v>
      </c>
      <c r="H137" s="2">
        <v>1</v>
      </c>
      <c r="I137" s="2">
        <v>1</v>
      </c>
      <c r="J137" s="2">
        <v>1.4419999999999999</v>
      </c>
      <c r="K137" s="2">
        <v>1.4820326315438257</v>
      </c>
      <c r="L137" s="2">
        <v>1.429169178397929</v>
      </c>
      <c r="M137" s="4">
        <v>140.88</v>
      </c>
      <c r="N137" s="4">
        <v>160.43140002745011</v>
      </c>
      <c r="O137" s="4">
        <v>161.11031163556709</v>
      </c>
      <c r="P137" s="4">
        <v>108.46</v>
      </c>
      <c r="Q137" s="4">
        <v>108.25092282909422</v>
      </c>
      <c r="R137" s="4">
        <v>112.73004908779841</v>
      </c>
      <c r="S137" s="4">
        <v>32.42</v>
      </c>
      <c r="T137" s="4">
        <v>52.180477198355881</v>
      </c>
      <c r="U137" s="4">
        <v>48.380262547768666</v>
      </c>
      <c r="V137" s="4">
        <v>156.37</v>
      </c>
      <c r="W137" s="4">
        <v>160.43140002745011</v>
      </c>
      <c r="X137" s="4">
        <v>161.11031163556706</v>
      </c>
      <c r="Y137" s="5">
        <v>2835</v>
      </c>
      <c r="Z137" s="5">
        <v>2916</v>
      </c>
      <c r="AA137" s="5">
        <v>2970</v>
      </c>
      <c r="AB137" s="3">
        <v>34</v>
      </c>
      <c r="AC137" s="12">
        <v>0.26558823529411762</v>
      </c>
    </row>
    <row r="138" spans="1:29" x14ac:dyDescent="0.2">
      <c r="A138" s="18" t="s">
        <v>131</v>
      </c>
      <c r="B138" s="19" t="s">
        <v>1</v>
      </c>
      <c r="C138" s="3">
        <v>46</v>
      </c>
      <c r="D138" s="2">
        <v>0.95599999999999996</v>
      </c>
      <c r="E138" s="2">
        <v>0.96651816789642209</v>
      </c>
      <c r="F138" s="2">
        <v>0.97569444444444442</v>
      </c>
      <c r="G138" s="2">
        <v>0.83599999999999997</v>
      </c>
      <c r="H138" s="2">
        <v>0.86274336152563136</v>
      </c>
      <c r="I138" s="2">
        <v>0.87846237900357704</v>
      </c>
      <c r="J138" s="2">
        <v>1.4769999999999999</v>
      </c>
      <c r="K138" s="2">
        <v>1.2568541017094936</v>
      </c>
      <c r="L138" s="2">
        <v>1.3704007461726488</v>
      </c>
      <c r="M138" s="4">
        <v>151.13</v>
      </c>
      <c r="N138" s="4">
        <v>150.0001107028227</v>
      </c>
      <c r="O138" s="4">
        <v>150.00030925667068</v>
      </c>
      <c r="P138" s="4">
        <v>85.59</v>
      </c>
      <c r="Q138" s="4">
        <v>102.96469539380315</v>
      </c>
      <c r="R138" s="4">
        <v>96.154084043592817</v>
      </c>
      <c r="S138" s="4">
        <v>65.540000000000006</v>
      </c>
      <c r="T138" s="4">
        <v>47.035415309019548</v>
      </c>
      <c r="U138" s="4">
        <v>53.846225213077844</v>
      </c>
      <c r="V138" s="4">
        <v>126.38</v>
      </c>
      <c r="W138" s="4">
        <v>129.41159973697009</v>
      </c>
      <c r="X138" s="4">
        <v>131.76962852088718</v>
      </c>
      <c r="Y138" s="5">
        <v>2520</v>
      </c>
      <c r="Z138" s="5">
        <v>2592</v>
      </c>
      <c r="AA138" s="5">
        <v>2640</v>
      </c>
      <c r="AB138" s="3">
        <v>26</v>
      </c>
      <c r="AC138" s="13"/>
    </row>
    <row r="139" spans="1:29" x14ac:dyDescent="0.2">
      <c r="A139" s="7" t="s">
        <v>159</v>
      </c>
      <c r="B139" s="20" t="s">
        <v>1</v>
      </c>
      <c r="C139" s="3">
        <v>31</v>
      </c>
      <c r="D139" s="2">
        <v>0.96400000000000008</v>
      </c>
      <c r="E139" s="2">
        <v>0.97515859370368174</v>
      </c>
      <c r="F139" s="2">
        <v>0.97698834157358239</v>
      </c>
      <c r="G139" s="2">
        <v>0.74099999999999999</v>
      </c>
      <c r="H139" s="2">
        <v>0.9159925065315826</v>
      </c>
      <c r="I139" s="2">
        <v>0.86138755734471306</v>
      </c>
      <c r="J139" s="2">
        <v>2.1669999999999998</v>
      </c>
      <c r="K139" s="2">
        <v>1.8427516974180658</v>
      </c>
      <c r="L139" s="2">
        <v>2.1344654834754531</v>
      </c>
      <c r="M139" s="4">
        <v>236.01</v>
      </c>
      <c r="N139" s="4">
        <v>194.81622592967193</v>
      </c>
      <c r="O139" s="4">
        <v>186.71634721704891</v>
      </c>
      <c r="P139" s="4">
        <v>80.69</v>
      </c>
      <c r="Q139" s="4">
        <v>96.838984521015604</v>
      </c>
      <c r="R139" s="4">
        <v>75.351482369131844</v>
      </c>
      <c r="S139" s="4">
        <v>155.33000000000001</v>
      </c>
      <c r="T139" s="4">
        <v>97.977241408656312</v>
      </c>
      <c r="U139" s="4">
        <v>111.36486484791706</v>
      </c>
      <c r="V139" s="4">
        <v>174.83</v>
      </c>
      <c r="W139" s="4">
        <v>178.45020310234329</v>
      </c>
      <c r="X139" s="4">
        <v>160.83513824562107</v>
      </c>
      <c r="Y139" s="5">
        <v>1921</v>
      </c>
      <c r="Z139" s="5">
        <v>1976</v>
      </c>
      <c r="AA139" s="5">
        <v>2013</v>
      </c>
      <c r="AB139" s="3">
        <v>16</v>
      </c>
      <c r="AC139" s="13"/>
    </row>
    <row r="140" spans="1:29" x14ac:dyDescent="0.2">
      <c r="A140" s="18" t="s">
        <v>174</v>
      </c>
      <c r="B140" s="19" t="s">
        <v>1</v>
      </c>
      <c r="C140" s="3">
        <v>34</v>
      </c>
      <c r="D140" s="2">
        <v>0.89700000000000002</v>
      </c>
      <c r="E140" s="2">
        <v>0.97895833333333337</v>
      </c>
      <c r="F140" s="2">
        <v>0.96996369237539881</v>
      </c>
      <c r="G140" s="2">
        <v>0.496</v>
      </c>
      <c r="H140" s="2">
        <v>0.85014633869790446</v>
      </c>
      <c r="I140" s="2">
        <v>1.1074194095370877</v>
      </c>
      <c r="J140" s="2">
        <v>1.3919999999999999</v>
      </c>
      <c r="K140" s="2">
        <v>1.4615975048124954</v>
      </c>
      <c r="L140" s="2">
        <v>1.2973095259115388</v>
      </c>
      <c r="M140" s="4">
        <v>183.87</v>
      </c>
      <c r="N140" s="4">
        <v>141.59099346785604</v>
      </c>
      <c r="O140" s="4">
        <v>113.82891456451223</v>
      </c>
      <c r="P140" s="4">
        <v>65.510000000000005</v>
      </c>
      <c r="Q140" s="4">
        <v>82.357190877073279</v>
      </c>
      <c r="R140" s="4">
        <v>97.167520038602788</v>
      </c>
      <c r="S140" s="4">
        <v>118.36</v>
      </c>
      <c r="T140" s="4">
        <v>59.233802590782751</v>
      </c>
      <c r="U140" s="4">
        <v>16.661394525909444</v>
      </c>
      <c r="V140" s="4">
        <v>91.16</v>
      </c>
      <c r="W140" s="4">
        <v>120.37306468929671</v>
      </c>
      <c r="X140" s="4">
        <v>126.05634935527974</v>
      </c>
      <c r="Y140" s="5">
        <v>1675</v>
      </c>
      <c r="Z140" s="5">
        <v>1887</v>
      </c>
      <c r="AA140" s="5">
        <v>1723</v>
      </c>
      <c r="AB140" s="3">
        <v>6</v>
      </c>
      <c r="AC140" s="13"/>
    </row>
    <row r="141" spans="1:29" x14ac:dyDescent="0.2">
      <c r="A141" s="7" t="s">
        <v>175</v>
      </c>
      <c r="B141" s="20" t="s">
        <v>1</v>
      </c>
      <c r="C141" s="3">
        <v>33</v>
      </c>
      <c r="D141" s="2">
        <v>0.83799999999999997</v>
      </c>
      <c r="E141" s="2">
        <v>0.88380323227556923</v>
      </c>
      <c r="F141" s="2">
        <v>0.89643527204502815</v>
      </c>
      <c r="G141" s="2">
        <v>0.63</v>
      </c>
      <c r="H141" s="2">
        <v>0.55560974875430913</v>
      </c>
      <c r="I141" s="2">
        <v>0.71377308525045502</v>
      </c>
      <c r="J141" s="2">
        <v>1.4969999999999999</v>
      </c>
      <c r="K141" s="2">
        <v>1.1996632624537635</v>
      </c>
      <c r="L141" s="2">
        <v>1.2449054815438891</v>
      </c>
      <c r="M141" s="4">
        <v>150.85</v>
      </c>
      <c r="N141" s="4">
        <v>174.41420834239156</v>
      </c>
      <c r="O141" s="4">
        <v>149.9998059159409</v>
      </c>
      <c r="P141" s="4">
        <v>63.47</v>
      </c>
      <c r="Q141" s="4">
        <v>80.777862846352505</v>
      </c>
      <c r="R141" s="4">
        <v>86.00317521520688</v>
      </c>
      <c r="S141" s="4">
        <v>87.38</v>
      </c>
      <c r="T141" s="4">
        <v>93.636345496039056</v>
      </c>
      <c r="U141" s="4">
        <v>63.996630700734023</v>
      </c>
      <c r="V141" s="4">
        <v>95</v>
      </c>
      <c r="W141" s="4">
        <v>96.906234476297897</v>
      </c>
      <c r="X141" s="4">
        <v>107.06582425559058</v>
      </c>
      <c r="Y141" s="5">
        <v>1155</v>
      </c>
      <c r="Z141" s="5">
        <v>1188</v>
      </c>
      <c r="AA141" s="5">
        <v>1485</v>
      </c>
      <c r="AB141" s="3">
        <v>5</v>
      </c>
      <c r="AC141" s="13"/>
    </row>
    <row r="142" spans="1:29" x14ac:dyDescent="0.2">
      <c r="A142" s="18" t="s">
        <v>132</v>
      </c>
      <c r="B142" s="19" t="s">
        <v>1</v>
      </c>
      <c r="C142" s="3">
        <v>34</v>
      </c>
      <c r="D142" s="2">
        <v>0.77400000000000002</v>
      </c>
      <c r="E142" s="2">
        <v>0.8019734065006332</v>
      </c>
      <c r="F142" s="2">
        <v>0.83255175569026652</v>
      </c>
      <c r="G142" s="2">
        <v>0.61599999999999999</v>
      </c>
      <c r="H142" s="2">
        <v>0.96099470847589397</v>
      </c>
      <c r="I142" s="2">
        <v>0.98142040384678941</v>
      </c>
      <c r="J142" s="2">
        <v>1.7169999999999999</v>
      </c>
      <c r="K142" s="2">
        <v>1.7620848637402717</v>
      </c>
      <c r="L142" s="2">
        <v>1.7587160581564063</v>
      </c>
      <c r="M142" s="4">
        <v>255.2</v>
      </c>
      <c r="N142" s="4">
        <v>161.41433623356187</v>
      </c>
      <c r="O142" s="4">
        <v>181.0393052551596</v>
      </c>
      <c r="P142" s="4">
        <v>91.63</v>
      </c>
      <c r="Q142" s="4">
        <v>88.031130727348369</v>
      </c>
      <c r="R142" s="4">
        <v>101.02578369694957</v>
      </c>
      <c r="S142" s="4">
        <v>163.57</v>
      </c>
      <c r="T142" s="4">
        <v>73.383205506213486</v>
      </c>
      <c r="U142" s="4">
        <v>80.013521558210016</v>
      </c>
      <c r="V142" s="4">
        <v>157.31</v>
      </c>
      <c r="W142" s="4">
        <v>155.11832299260169</v>
      </c>
      <c r="X142" s="4">
        <v>177.67566807566089</v>
      </c>
      <c r="Y142" s="5">
        <v>2730</v>
      </c>
      <c r="Z142" s="5">
        <v>2808</v>
      </c>
      <c r="AA142" s="5">
        <v>3157</v>
      </c>
      <c r="AB142" s="3">
        <v>3</v>
      </c>
      <c r="AC142" s="12">
        <v>0.44750000000000001</v>
      </c>
    </row>
    <row r="143" spans="1:29" x14ac:dyDescent="0.2">
      <c r="A143" s="7" t="s">
        <v>133</v>
      </c>
      <c r="B143" s="20" t="s">
        <v>1</v>
      </c>
      <c r="C143" s="3">
        <v>32</v>
      </c>
      <c r="D143" s="2">
        <v>0.95200000000000007</v>
      </c>
      <c r="E143" s="2">
        <v>0.96943181818181823</v>
      </c>
      <c r="F143" s="2">
        <v>0.97635324442452087</v>
      </c>
      <c r="G143" s="2">
        <v>1.5580000000000001</v>
      </c>
      <c r="H143" s="2">
        <v>1</v>
      </c>
      <c r="I143" s="2">
        <v>0.74050242714088188</v>
      </c>
      <c r="J143" s="2">
        <v>1.5580000000000001</v>
      </c>
      <c r="K143" s="2">
        <v>1.7206531650429524</v>
      </c>
      <c r="L143" s="2">
        <v>1.0298083806416169</v>
      </c>
      <c r="M143" s="4">
        <v>104.78</v>
      </c>
      <c r="N143" s="4">
        <v>167.22558949256182</v>
      </c>
      <c r="O143" s="4">
        <v>192.98628630571187</v>
      </c>
      <c r="P143" s="4">
        <v>104.78</v>
      </c>
      <c r="Q143" s="4">
        <v>97.187273350575211</v>
      </c>
      <c r="R143" s="4">
        <v>138.77029562067403</v>
      </c>
      <c r="S143" s="4">
        <v>0</v>
      </c>
      <c r="T143" s="4">
        <v>70.038316141986613</v>
      </c>
      <c r="U143" s="4">
        <v>54.215990685037845</v>
      </c>
      <c r="V143" s="4">
        <v>163.26</v>
      </c>
      <c r="W143" s="4">
        <v>167.22558949256182</v>
      </c>
      <c r="X143" s="4">
        <v>142.90681341428478</v>
      </c>
      <c r="Y143" s="5">
        <v>2864</v>
      </c>
      <c r="Z143" s="5">
        <v>2864</v>
      </c>
      <c r="AA143" s="5">
        <v>2996</v>
      </c>
      <c r="AB143" s="3">
        <v>23</v>
      </c>
      <c r="AC143" s="13"/>
    </row>
    <row r="144" spans="1:29" x14ac:dyDescent="0.2">
      <c r="A144" s="18" t="s">
        <v>134</v>
      </c>
      <c r="B144" s="19" t="s">
        <v>1</v>
      </c>
      <c r="C144" s="3">
        <v>33</v>
      </c>
      <c r="D144" s="2">
        <v>0.96599999999999997</v>
      </c>
      <c r="E144" s="2">
        <v>0.97448121144139088</v>
      </c>
      <c r="F144" s="2">
        <v>0.98428415697674421</v>
      </c>
      <c r="G144" s="2">
        <v>0.67599999999999993</v>
      </c>
      <c r="H144" s="2">
        <v>0.50276097055809621</v>
      </c>
      <c r="I144" s="2">
        <v>0.77065942340791738</v>
      </c>
      <c r="J144" s="2">
        <v>1.919</v>
      </c>
      <c r="K144" s="2">
        <v>1.7388385868680416</v>
      </c>
      <c r="L144" s="2">
        <v>2.1355581059126885</v>
      </c>
      <c r="M144" s="4">
        <v>172.52</v>
      </c>
      <c r="N144" s="4">
        <v>264.03262799326558</v>
      </c>
      <c r="O144" s="4">
        <v>150.00008067990569</v>
      </c>
      <c r="P144" s="4">
        <v>60.73</v>
      </c>
      <c r="Q144" s="4">
        <v>76.34135871576035</v>
      </c>
      <c r="R144" s="4">
        <v>54.1305691321908</v>
      </c>
      <c r="S144" s="4">
        <v>111.79</v>
      </c>
      <c r="T144" s="4">
        <v>187.69126927750526</v>
      </c>
      <c r="U144" s="4">
        <v>95.869511547714907</v>
      </c>
      <c r="V144" s="4">
        <v>116.55</v>
      </c>
      <c r="W144" s="4">
        <v>132.74530030889898</v>
      </c>
      <c r="X144" s="4">
        <v>115.59897568791722</v>
      </c>
      <c r="Y144" s="5">
        <v>1890</v>
      </c>
      <c r="Z144" s="5">
        <v>2214</v>
      </c>
      <c r="AA144" s="5">
        <v>2210</v>
      </c>
      <c r="AB144" s="3">
        <v>6</v>
      </c>
      <c r="AC144" s="13"/>
    </row>
    <row r="145" spans="1:29" x14ac:dyDescent="0.2">
      <c r="A145" s="7" t="s">
        <v>135</v>
      </c>
      <c r="B145" s="20" t="s">
        <v>1</v>
      </c>
      <c r="C145" s="3">
        <v>36</v>
      </c>
      <c r="D145" s="2">
        <v>0.91700000000000004</v>
      </c>
      <c r="E145" s="2">
        <v>0.94229868130396943</v>
      </c>
      <c r="F145" s="2">
        <v>0.96654227255179515</v>
      </c>
      <c r="G145" s="2">
        <v>0.55200000000000005</v>
      </c>
      <c r="H145" s="2">
        <v>0.56413102441059881</v>
      </c>
      <c r="I145" s="2">
        <v>0.42669389929846374</v>
      </c>
      <c r="J145" s="2">
        <v>1.4159999999999999</v>
      </c>
      <c r="K145" s="2">
        <v>0.94134439972705386</v>
      </c>
      <c r="L145" s="2">
        <v>0.68169653509083061</v>
      </c>
      <c r="M145" s="4">
        <v>150</v>
      </c>
      <c r="N145" s="4">
        <v>149.99987481754658</v>
      </c>
      <c r="O145" s="4">
        <v>150.00030273490714</v>
      </c>
      <c r="P145" s="4">
        <v>58.46</v>
      </c>
      <c r="Q145" s="4">
        <v>89.892267980581693</v>
      </c>
      <c r="R145" s="4">
        <v>93.889598634060093</v>
      </c>
      <c r="S145" s="4">
        <v>91.54</v>
      </c>
      <c r="T145" s="4">
        <v>60.107606836964877</v>
      </c>
      <c r="U145" s="4">
        <v>56.110704100847052</v>
      </c>
      <c r="V145" s="4">
        <v>82.78</v>
      </c>
      <c r="W145" s="4">
        <v>84.619583042284134</v>
      </c>
      <c r="X145" s="4">
        <v>64.004214069907547</v>
      </c>
      <c r="Y145" s="5">
        <v>1365</v>
      </c>
      <c r="Z145" s="5">
        <v>1400</v>
      </c>
      <c r="AA145" s="5">
        <v>1430</v>
      </c>
      <c r="AB145" s="3">
        <v>35</v>
      </c>
      <c r="AC145" s="13"/>
    </row>
    <row r="146" spans="1:29" x14ac:dyDescent="0.2">
      <c r="A146" s="18" t="s">
        <v>136</v>
      </c>
      <c r="B146" s="19" t="s">
        <v>1</v>
      </c>
      <c r="C146" s="3">
        <v>31</v>
      </c>
      <c r="D146" s="2">
        <v>0.84499999999999997</v>
      </c>
      <c r="E146" s="2">
        <v>0.87895642961197196</v>
      </c>
      <c r="F146" s="2">
        <v>0.88880959177847563</v>
      </c>
      <c r="G146" s="2">
        <v>0.56499999999999995</v>
      </c>
      <c r="H146" s="2">
        <v>0.56050938073214973</v>
      </c>
      <c r="I146" s="2">
        <v>0.61451063581340137</v>
      </c>
      <c r="J146" s="2">
        <v>1.5519999999999998</v>
      </c>
      <c r="K146" s="2">
        <v>1.3746640626304105</v>
      </c>
      <c r="L146" s="2">
        <v>1.8217347657016258</v>
      </c>
      <c r="M146" s="4">
        <v>225.52</v>
      </c>
      <c r="N146" s="4">
        <v>240.13444724383967</v>
      </c>
      <c r="O146" s="4">
        <v>222.86849444596254</v>
      </c>
      <c r="P146" s="4">
        <v>82.13</v>
      </c>
      <c r="Q146" s="4">
        <v>97.913093079301149</v>
      </c>
      <c r="R146" s="4">
        <v>75.178375471149806</v>
      </c>
      <c r="S146" s="4">
        <v>143.38999999999999</v>
      </c>
      <c r="T146" s="4">
        <v>142.22135416453852</v>
      </c>
      <c r="U146" s="4">
        <v>147.69011897481272</v>
      </c>
      <c r="V146" s="4">
        <v>127.44</v>
      </c>
      <c r="W146" s="4">
        <v>134.59761031710164</v>
      </c>
      <c r="X146" s="4">
        <v>136.95506022476394</v>
      </c>
      <c r="Y146" s="5">
        <v>2000</v>
      </c>
      <c r="Z146" s="5">
        <v>1992</v>
      </c>
      <c r="AA146" s="5">
        <v>2029</v>
      </c>
      <c r="AB146" s="3">
        <v>9</v>
      </c>
      <c r="AC146" s="13"/>
    </row>
    <row r="147" spans="1:29" x14ac:dyDescent="0.2">
      <c r="A147" s="7" t="s">
        <v>137</v>
      </c>
      <c r="B147" s="20" t="s">
        <v>1</v>
      </c>
      <c r="C147" s="3">
        <v>39</v>
      </c>
      <c r="D147" s="2">
        <v>0.95</v>
      </c>
      <c r="E147" s="2">
        <v>0.9566517189835575</v>
      </c>
      <c r="F147" s="2">
        <v>0.96174011619668409</v>
      </c>
      <c r="G147" s="2">
        <v>0.73299999999999998</v>
      </c>
      <c r="H147" s="2">
        <v>0.88846049998411736</v>
      </c>
      <c r="I147" s="2">
        <v>0.92047562544913686</v>
      </c>
      <c r="J147" s="2">
        <v>1.181</v>
      </c>
      <c r="K147" s="2">
        <v>1.3353923095745379</v>
      </c>
      <c r="L147" s="2">
        <v>1.4681531633591447</v>
      </c>
      <c r="M147" s="4">
        <v>150.88999999999999</v>
      </c>
      <c r="N147" s="4">
        <v>149.99997022013869</v>
      </c>
      <c r="O147" s="4">
        <v>150.0005953697779</v>
      </c>
      <c r="P147" s="4">
        <v>93.62</v>
      </c>
      <c r="Q147" s="4">
        <v>99.797675622265089</v>
      </c>
      <c r="R147" s="4">
        <v>94.044610117400651</v>
      </c>
      <c r="S147" s="4">
        <v>57.27</v>
      </c>
      <c r="T147" s="4">
        <v>50.202294597873596</v>
      </c>
      <c r="U147" s="4">
        <v>55.955985252377246</v>
      </c>
      <c r="V147" s="4">
        <v>110.53</v>
      </c>
      <c r="W147" s="4">
        <v>133.26904853938714</v>
      </c>
      <c r="X147" s="4">
        <v>138.0718918407392</v>
      </c>
      <c r="Y147" s="5">
        <v>2100</v>
      </c>
      <c r="Z147" s="5">
        <v>2590</v>
      </c>
      <c r="AA147" s="5">
        <v>2640</v>
      </c>
      <c r="AB147" s="3">
        <v>7</v>
      </c>
      <c r="AC147" s="13"/>
    </row>
    <row r="148" spans="1:29" x14ac:dyDescent="0.2">
      <c r="A148" s="18" t="s">
        <v>176</v>
      </c>
      <c r="B148" s="19" t="s">
        <v>1</v>
      </c>
      <c r="C148" s="3">
        <v>54</v>
      </c>
      <c r="D148" s="2">
        <v>0.88099999999999989</v>
      </c>
      <c r="E148" s="2">
        <v>0.88117106773823195</v>
      </c>
      <c r="F148" s="2">
        <v>0.90617848970251713</v>
      </c>
      <c r="G148" s="2">
        <v>0.64599999999999991</v>
      </c>
      <c r="H148" s="2">
        <v>0.78704856787048572</v>
      </c>
      <c r="I148" s="2">
        <v>0.804243115049454</v>
      </c>
      <c r="J148" s="2">
        <v>0.84900000000000009</v>
      </c>
      <c r="K148" s="2">
        <v>0.91253654838826115</v>
      </c>
      <c r="L148" s="2">
        <v>0.93490340229098978</v>
      </c>
      <c r="M148" s="4">
        <v>180.05</v>
      </c>
      <c r="N148" s="4">
        <v>149.99953300269925</v>
      </c>
      <c r="O148" s="4">
        <v>150.00027576621645</v>
      </c>
      <c r="P148" s="4">
        <v>136.97999999999999</v>
      </c>
      <c r="Q148" s="4">
        <v>129.37226222832433</v>
      </c>
      <c r="R148" s="4">
        <v>129.03652799302864</v>
      </c>
      <c r="S148" s="4">
        <v>43.07</v>
      </c>
      <c r="T148" s="4">
        <v>20.627270774374924</v>
      </c>
      <c r="U148" s="4">
        <v>20.963747773187801</v>
      </c>
      <c r="V148" s="4">
        <v>116.34</v>
      </c>
      <c r="W148" s="4">
        <v>118.05691763101609</v>
      </c>
      <c r="X148" s="4">
        <v>120.63668904049902</v>
      </c>
      <c r="Y148" s="5">
        <v>2310</v>
      </c>
      <c r="Z148" s="5">
        <v>2376</v>
      </c>
      <c r="AA148" s="5">
        <v>2420</v>
      </c>
      <c r="AB148" s="3">
        <v>14</v>
      </c>
      <c r="AC148" s="12">
        <v>0.22500000000000001</v>
      </c>
    </row>
    <row r="149" spans="1:29" x14ac:dyDescent="0.2">
      <c r="A149" s="7" t="s">
        <v>138</v>
      </c>
      <c r="B149" s="20" t="s">
        <v>1</v>
      </c>
      <c r="C149" s="3">
        <v>33</v>
      </c>
      <c r="D149" s="2">
        <v>0.83700000000000008</v>
      </c>
      <c r="E149" s="2">
        <v>0.80070810385523206</v>
      </c>
      <c r="F149" s="2">
        <v>0.82009054290093752</v>
      </c>
      <c r="G149" s="2">
        <v>0.54600000000000004</v>
      </c>
      <c r="H149" s="2">
        <v>0.87575536641780927</v>
      </c>
      <c r="I149" s="2">
        <v>0.80387082293833789</v>
      </c>
      <c r="J149" s="2">
        <v>1.5669999999999999</v>
      </c>
      <c r="K149" s="2">
        <v>2.2406604788672908</v>
      </c>
      <c r="L149" s="2">
        <v>1.943028598374988</v>
      </c>
      <c r="M149" s="4">
        <v>349.99</v>
      </c>
      <c r="N149" s="4">
        <v>229.80944015282722</v>
      </c>
      <c r="O149" s="4">
        <v>232.59180610877507</v>
      </c>
      <c r="P149" s="4">
        <v>121.93</v>
      </c>
      <c r="Q149" s="4">
        <v>89.820324125612785</v>
      </c>
      <c r="R149" s="4">
        <v>96.228005466181514</v>
      </c>
      <c r="S149" s="4">
        <v>228.06</v>
      </c>
      <c r="T149" s="4">
        <v>139.98911602721444</v>
      </c>
      <c r="U149" s="4">
        <v>136.36380064259356</v>
      </c>
      <c r="V149" s="4">
        <v>191.02</v>
      </c>
      <c r="W149" s="4">
        <v>201.25685046731081</v>
      </c>
      <c r="X149" s="4">
        <v>186.97376658537536</v>
      </c>
      <c r="Y149" s="5">
        <v>3150</v>
      </c>
      <c r="Z149" s="5">
        <v>3240</v>
      </c>
      <c r="AA149" s="5">
        <v>3300</v>
      </c>
      <c r="AB149" s="3">
        <v>11</v>
      </c>
      <c r="AC149" s="12">
        <v>0.64757709251101325</v>
      </c>
    </row>
    <row r="150" spans="1:29" x14ac:dyDescent="0.2">
      <c r="A150" s="18" t="s">
        <v>140</v>
      </c>
      <c r="B150" s="19" t="s">
        <v>1</v>
      </c>
      <c r="C150" s="3">
        <v>32</v>
      </c>
      <c r="D150" s="2">
        <v>0.96799999999999997</v>
      </c>
      <c r="E150" s="2">
        <v>0.98133927200122872</v>
      </c>
      <c r="F150" s="2">
        <v>0.98784073750298018</v>
      </c>
      <c r="G150" s="2">
        <v>0.873</v>
      </c>
      <c r="H150" s="2">
        <v>0.95755702701845513</v>
      </c>
      <c r="I150" s="2">
        <v>1.002275877340463</v>
      </c>
      <c r="J150" s="2">
        <v>2.8519999999999999</v>
      </c>
      <c r="K150" s="2">
        <v>2.5614860342568413</v>
      </c>
      <c r="L150" s="2">
        <v>1.900628314592762</v>
      </c>
      <c r="M150" s="4">
        <v>225.17</v>
      </c>
      <c r="N150" s="4">
        <v>203.63584956570162</v>
      </c>
      <c r="O150" s="4">
        <v>186.43099869653798</v>
      </c>
      <c r="P150" s="4">
        <v>68.94</v>
      </c>
      <c r="Q150" s="4">
        <v>76.124927521255643</v>
      </c>
      <c r="R150" s="4">
        <v>98.312379831123309</v>
      </c>
      <c r="S150" s="4">
        <v>156.22999999999999</v>
      </c>
      <c r="T150" s="4">
        <v>127.51092204444598</v>
      </c>
      <c r="U150" s="4">
        <v>88.118618865414675</v>
      </c>
      <c r="V150" s="4">
        <v>196.65</v>
      </c>
      <c r="W150" s="4">
        <v>194.99293870451061</v>
      </c>
      <c r="X150" s="4">
        <v>186.85529278203134</v>
      </c>
      <c r="Y150" s="5">
        <v>2184</v>
      </c>
      <c r="Z150" s="5">
        <v>2246</v>
      </c>
      <c r="AA150" s="5">
        <v>2288</v>
      </c>
      <c r="AB150" s="3">
        <v>12</v>
      </c>
      <c r="AC150" s="13"/>
    </row>
    <row r="151" spans="1:29" x14ac:dyDescent="0.2">
      <c r="A151" s="7" t="s">
        <v>141</v>
      </c>
      <c r="B151" s="20" t="s">
        <v>1</v>
      </c>
      <c r="C151" s="3">
        <v>49</v>
      </c>
      <c r="D151" s="2">
        <v>1</v>
      </c>
      <c r="E151" s="2">
        <v>1</v>
      </c>
      <c r="F151" s="2">
        <v>1</v>
      </c>
      <c r="G151" s="2">
        <v>0.67400000000000004</v>
      </c>
      <c r="H151" s="2">
        <v>1.0619839830594384</v>
      </c>
      <c r="I151" s="2">
        <v>0.93652035063707761</v>
      </c>
      <c r="J151" s="2">
        <v>1.5509999999999999</v>
      </c>
      <c r="K151" s="2">
        <v>1.6040149710785983</v>
      </c>
      <c r="L151" s="2">
        <v>1.3263337640760569</v>
      </c>
      <c r="M151" s="4">
        <v>221.98</v>
      </c>
      <c r="N151" s="4">
        <v>145.13671600409347</v>
      </c>
      <c r="O151" s="4">
        <v>163.83934450736609</v>
      </c>
      <c r="P151" s="4">
        <v>96.42</v>
      </c>
      <c r="Q151" s="4">
        <v>96.091913435539297</v>
      </c>
      <c r="R151" s="4">
        <v>115.68647690506106</v>
      </c>
      <c r="S151" s="4">
        <v>125.56</v>
      </c>
      <c r="T151" s="4">
        <v>49.044802568554175</v>
      </c>
      <c r="U151" s="4">
        <v>48.152867602305044</v>
      </c>
      <c r="V151" s="4">
        <v>149.59</v>
      </c>
      <c r="W151" s="4">
        <v>154.13286775019372</v>
      </c>
      <c r="X151" s="4">
        <v>153.43888036618745</v>
      </c>
      <c r="Y151" s="5">
        <v>2625</v>
      </c>
      <c r="Z151" s="5">
        <v>2698</v>
      </c>
      <c r="AA151" s="5">
        <v>2993</v>
      </c>
      <c r="AB151" s="3">
        <v>1</v>
      </c>
      <c r="AC151" s="13"/>
    </row>
    <row r="152" spans="1:29" x14ac:dyDescent="0.2">
      <c r="A152" s="18" t="s">
        <v>142</v>
      </c>
      <c r="B152" s="19" t="s">
        <v>1</v>
      </c>
      <c r="C152" s="3">
        <v>38</v>
      </c>
      <c r="D152" s="2">
        <v>0.89300000000000002</v>
      </c>
      <c r="E152" s="2">
        <v>0.9117809226245176</v>
      </c>
      <c r="F152" s="2">
        <v>0.91620215533259008</v>
      </c>
      <c r="G152" s="2">
        <v>0.80599999999999994</v>
      </c>
      <c r="H152" s="2">
        <v>1</v>
      </c>
      <c r="I152" s="2">
        <v>0.9489215214997907</v>
      </c>
      <c r="J152" s="2">
        <v>1.85</v>
      </c>
      <c r="K152" s="2">
        <v>1.718412929455166</v>
      </c>
      <c r="L152" s="2">
        <v>1.6197723663313923</v>
      </c>
      <c r="M152" s="4">
        <v>191.61</v>
      </c>
      <c r="N152" s="4">
        <v>162.1523569466093</v>
      </c>
      <c r="O152" s="4">
        <v>168.16651585598316</v>
      </c>
      <c r="P152" s="4">
        <v>83.52</v>
      </c>
      <c r="Q152" s="4">
        <v>94.361695124128715</v>
      </c>
      <c r="R152" s="4">
        <v>98.518056863016085</v>
      </c>
      <c r="S152" s="4">
        <v>108.09</v>
      </c>
      <c r="T152" s="4">
        <v>67.790661822480573</v>
      </c>
      <c r="U152" s="4">
        <v>69.648458992967093</v>
      </c>
      <c r="V152" s="4">
        <v>154.52000000000001</v>
      </c>
      <c r="W152" s="4">
        <v>162.15235694660927</v>
      </c>
      <c r="X152" s="4">
        <v>159.57682609137822</v>
      </c>
      <c r="Y152" s="5">
        <v>2360</v>
      </c>
      <c r="Z152" s="5">
        <v>2430</v>
      </c>
      <c r="AA152" s="5">
        <v>2475</v>
      </c>
      <c r="AB152" s="3">
        <v>17</v>
      </c>
      <c r="AC152" s="13"/>
    </row>
    <row r="153" spans="1:29" x14ac:dyDescent="0.2">
      <c r="A153" s="7" t="s">
        <v>160</v>
      </c>
      <c r="B153" s="20" t="s">
        <v>1</v>
      </c>
      <c r="C153" s="3">
        <v>31</v>
      </c>
      <c r="D153" s="2">
        <v>0.60299999999999998</v>
      </c>
      <c r="E153" s="2">
        <v>0.71786617613244419</v>
      </c>
      <c r="F153" s="2">
        <v>0.7877024291497976</v>
      </c>
      <c r="G153" s="2">
        <v>0.39500000000000002</v>
      </c>
      <c r="H153" s="2">
        <v>0.92599146761438311</v>
      </c>
      <c r="I153" s="2">
        <v>0.84763653353865187</v>
      </c>
      <c r="J153" s="2">
        <v>2.2680000000000002</v>
      </c>
      <c r="K153" s="2">
        <v>3.2016045088730358</v>
      </c>
      <c r="L153" s="2">
        <v>1.5112753725214128</v>
      </c>
      <c r="M153" s="4">
        <v>402.71</v>
      </c>
      <c r="N153" s="4">
        <v>202.25952284770571</v>
      </c>
      <c r="O153" s="4">
        <v>225.14212227034125</v>
      </c>
      <c r="P153" s="4">
        <v>70.069999999999993</v>
      </c>
      <c r="Q153" s="4">
        <v>58.498978209728392</v>
      </c>
      <c r="R153" s="4">
        <v>126.27658171678665</v>
      </c>
      <c r="S153" s="4">
        <v>332.64</v>
      </c>
      <c r="T153" s="4">
        <v>143.76054463797732</v>
      </c>
      <c r="U153" s="4">
        <v>98.865540553554581</v>
      </c>
      <c r="V153" s="4">
        <v>158.91</v>
      </c>
      <c r="W153" s="4">
        <v>187.2905924007319</v>
      </c>
      <c r="X153" s="4">
        <v>190.83868807476736</v>
      </c>
      <c r="Y153" s="5">
        <v>2383</v>
      </c>
      <c r="Z153" s="5">
        <v>2808</v>
      </c>
      <c r="AA153" s="5">
        <v>2860</v>
      </c>
      <c r="AB153" s="3">
        <v>8</v>
      </c>
      <c r="AC153" s="13"/>
    </row>
    <row r="154" spans="1:29" x14ac:dyDescent="0.2">
      <c r="A154" s="18" t="s">
        <v>143</v>
      </c>
      <c r="B154" s="19" t="s">
        <v>1</v>
      </c>
      <c r="C154" s="3">
        <v>41</v>
      </c>
      <c r="D154" s="2">
        <v>0.70299999999999996</v>
      </c>
      <c r="E154" s="2">
        <v>0.73229291716686673</v>
      </c>
      <c r="F154" s="2">
        <v>0.79712981082844092</v>
      </c>
      <c r="G154" s="2">
        <v>0.222</v>
      </c>
      <c r="H154" s="2">
        <v>0.10355119854609129</v>
      </c>
      <c r="I154" s="2">
        <v>8.140510138635354E-2</v>
      </c>
      <c r="J154" s="2">
        <v>0.28800000000000003</v>
      </c>
      <c r="K154" s="2">
        <v>0.10355119854609131</v>
      </c>
      <c r="L154" s="2">
        <v>8.140510138635354E-2</v>
      </c>
      <c r="M154" s="4">
        <v>576.02</v>
      </c>
      <c r="N154" s="4">
        <v>1272.9959302227401</v>
      </c>
      <c r="O154" s="4">
        <v>341.98604655086598</v>
      </c>
      <c r="P154" s="4">
        <v>443.32</v>
      </c>
      <c r="Q154" s="4">
        <v>1272.9959302227401</v>
      </c>
      <c r="R154" s="4">
        <v>341.98604655086598</v>
      </c>
      <c r="S154" s="4">
        <v>132.69</v>
      </c>
      <c r="T154" s="4">
        <v>0</v>
      </c>
      <c r="U154" s="4">
        <v>0</v>
      </c>
      <c r="V154" s="4">
        <v>127.7</v>
      </c>
      <c r="W154" s="4">
        <v>131.82025431886115</v>
      </c>
      <c r="X154" s="4">
        <v>27.839408792191467</v>
      </c>
      <c r="Y154" s="5">
        <v>2150</v>
      </c>
      <c r="Z154" s="5">
        <v>2210</v>
      </c>
      <c r="AA154" s="5">
        <v>2210</v>
      </c>
      <c r="AB154" s="3">
        <v>26</v>
      </c>
      <c r="AC154" s="12">
        <v>0.32857142857142857</v>
      </c>
    </row>
    <row r="155" spans="1:29" x14ac:dyDescent="0.2">
      <c r="A155" s="7" t="s">
        <v>144</v>
      </c>
      <c r="B155" s="20" t="s">
        <v>1</v>
      </c>
      <c r="C155" s="3">
        <v>34</v>
      </c>
      <c r="D155" s="2">
        <v>0.89599999999999991</v>
      </c>
      <c r="E155" s="2">
        <v>0.93407134071340714</v>
      </c>
      <c r="F155" s="2">
        <v>0.9851052901900359</v>
      </c>
      <c r="G155" s="2">
        <v>0.85699999999999998</v>
      </c>
      <c r="H155" s="2">
        <v>0.78508508508508512</v>
      </c>
      <c r="I155" s="2">
        <v>0.57310868771673662</v>
      </c>
      <c r="J155" s="2">
        <v>0.85699999999999998</v>
      </c>
      <c r="K155" s="2">
        <v>0.78508508508508512</v>
      </c>
      <c r="L155" s="2">
        <v>0.57310868771673662</v>
      </c>
      <c r="M155" s="4">
        <v>121.1</v>
      </c>
      <c r="N155" s="4">
        <v>140.44311983354891</v>
      </c>
      <c r="O155" s="4">
        <v>192.32870340914826</v>
      </c>
      <c r="P155" s="4">
        <v>121.1</v>
      </c>
      <c r="Q155" s="4">
        <v>140.44311983354891</v>
      </c>
      <c r="R155" s="4">
        <v>192.32870340914826</v>
      </c>
      <c r="S155" s="4">
        <v>0</v>
      </c>
      <c r="T155" s="4">
        <v>0</v>
      </c>
      <c r="U155" s="4">
        <v>0</v>
      </c>
      <c r="V155" s="4">
        <v>103.82</v>
      </c>
      <c r="W155" s="4">
        <v>110.25979868413654</v>
      </c>
      <c r="X155" s="4">
        <v>110.2252508210784</v>
      </c>
      <c r="Y155" s="5">
        <v>1680</v>
      </c>
      <c r="Z155" s="5">
        <v>1728</v>
      </c>
      <c r="AA155" s="5">
        <v>1760</v>
      </c>
      <c r="AB155" s="3">
        <v>13</v>
      </c>
      <c r="AC155" s="12">
        <v>0.24203703703703705</v>
      </c>
    </row>
    <row r="156" spans="1:29" x14ac:dyDescent="0.2">
      <c r="A156" s="18" t="s">
        <v>145</v>
      </c>
      <c r="B156" s="19" t="s">
        <v>1</v>
      </c>
      <c r="C156" s="3">
        <v>41</v>
      </c>
      <c r="D156" s="2">
        <v>0.69299999999999995</v>
      </c>
      <c r="E156" s="2">
        <v>0.78064449279867376</v>
      </c>
      <c r="F156" s="2">
        <v>0.82328767123287672</v>
      </c>
      <c r="G156" s="2">
        <v>0.81400000000000006</v>
      </c>
      <c r="H156" s="2">
        <v>0.92896875316731153</v>
      </c>
      <c r="I156" s="2">
        <v>0.94222909893323936</v>
      </c>
      <c r="J156" s="2">
        <v>1.641</v>
      </c>
      <c r="K156" s="2">
        <v>1.488815846049476</v>
      </c>
      <c r="L156" s="2">
        <v>1.0188486110620874</v>
      </c>
      <c r="M156" s="4">
        <v>193.24</v>
      </c>
      <c r="N156" s="4">
        <v>183.1738529314762</v>
      </c>
      <c r="O156" s="4">
        <v>170.14985059373717</v>
      </c>
      <c r="P156" s="4">
        <v>95.81</v>
      </c>
      <c r="Q156" s="4">
        <v>114.29404531267404</v>
      </c>
      <c r="R156" s="4">
        <v>157.35423169634427</v>
      </c>
      <c r="S156" s="4">
        <v>97.43</v>
      </c>
      <c r="T156" s="4">
        <v>68.879807618802161</v>
      </c>
      <c r="U156" s="4">
        <v>12.795618897392888</v>
      </c>
      <c r="V156" s="4">
        <v>157.26</v>
      </c>
      <c r="W156" s="4">
        <v>170.16278577060595</v>
      </c>
      <c r="X156" s="4">
        <v>160.32014040856225</v>
      </c>
      <c r="Y156" s="5">
        <v>2730</v>
      </c>
      <c r="Z156" s="5">
        <v>2810</v>
      </c>
      <c r="AA156" s="5">
        <v>2810</v>
      </c>
      <c r="AB156" s="3">
        <v>26</v>
      </c>
      <c r="AC156" s="12">
        <v>0.50111111111111106</v>
      </c>
    </row>
    <row r="157" spans="1:29" x14ac:dyDescent="0.55000000000000004">
      <c r="A157" s="26" t="s">
        <v>15</v>
      </c>
      <c r="B157" s="27"/>
      <c r="C157" s="21">
        <f>AVERAGE(C4:C156)</f>
        <v>37.771241830065357</v>
      </c>
      <c r="D157" s="28">
        <f t="shared" ref="D157:AC157" si="0">AVERAGE(D4:D156)</f>
        <v>0.86635526315789446</v>
      </c>
      <c r="E157" s="28">
        <f t="shared" si="0"/>
        <v>0.8897697739896625</v>
      </c>
      <c r="F157" s="28">
        <f t="shared" si="0"/>
        <v>0.90253200460139704</v>
      </c>
      <c r="G157" s="28">
        <f t="shared" si="0"/>
        <v>0.80157894736842084</v>
      </c>
      <c r="H157" s="28">
        <f t="shared" si="0"/>
        <v>0.88705099883627703</v>
      </c>
      <c r="I157" s="28">
        <f t="shared" si="0"/>
        <v>0.89362599334775261</v>
      </c>
      <c r="J157" s="28">
        <f t="shared" si="0"/>
        <v>1.6496184210526323</v>
      </c>
      <c r="K157" s="28">
        <f t="shared" si="0"/>
        <v>1.6236177151517484</v>
      </c>
      <c r="L157" s="28">
        <f t="shared" si="0"/>
        <v>1.4408145225139604</v>
      </c>
      <c r="M157" s="30">
        <f t="shared" si="0"/>
        <v>213.92105263157885</v>
      </c>
      <c r="N157" s="30">
        <f t="shared" si="0"/>
        <v>193.6149859006951</v>
      </c>
      <c r="O157" s="30">
        <f t="shared" si="0"/>
        <v>182.83480229581588</v>
      </c>
      <c r="P157" s="30">
        <f t="shared" si="0"/>
        <v>102.03131578947367</v>
      </c>
      <c r="Q157" s="30">
        <f t="shared" si="0"/>
        <v>115.69073397528192</v>
      </c>
      <c r="R157" s="30">
        <f t="shared" si="0"/>
        <v>119.50115994148156</v>
      </c>
      <c r="S157" s="30">
        <f t="shared" si="0"/>
        <v>111.88980263157897</v>
      </c>
      <c r="T157" s="30">
        <f t="shared" si="0"/>
        <v>77.924251925413301</v>
      </c>
      <c r="U157" s="30">
        <f t="shared" si="0"/>
        <v>63.333642354334323</v>
      </c>
      <c r="V157" s="30">
        <f t="shared" si="0"/>
        <v>155.5453289473684</v>
      </c>
      <c r="W157" s="30">
        <f t="shared" si="0"/>
        <v>161.07229875420217</v>
      </c>
      <c r="X157" s="30">
        <f t="shared" si="0"/>
        <v>157.42941459849828</v>
      </c>
      <c r="Y157" s="29">
        <f t="shared" si="0"/>
        <v>2772.9276315789475</v>
      </c>
      <c r="Z157" s="29">
        <f t="shared" si="0"/>
        <v>2902.8169934640523</v>
      </c>
      <c r="AA157" s="29">
        <f t="shared" si="0"/>
        <v>3019.3660130718954</v>
      </c>
      <c r="AB157" s="21">
        <f t="shared" si="0"/>
        <v>14.686274509803921</v>
      </c>
      <c r="AC157" s="28">
        <f t="shared" si="0"/>
        <v>0.58280736397891697</v>
      </c>
    </row>
    <row r="160" spans="1:29" x14ac:dyDescent="0.55000000000000004">
      <c r="A160" s="1" t="s">
        <v>177</v>
      </c>
    </row>
    <row r="161" spans="1:1" x14ac:dyDescent="0.55000000000000004">
      <c r="A161" s="1"/>
    </row>
    <row r="162" spans="1:1" x14ac:dyDescent="0.55000000000000004">
      <c r="A162" s="1" t="s">
        <v>162</v>
      </c>
    </row>
    <row r="163" spans="1:1" x14ac:dyDescent="0.55000000000000004">
      <c r="A163" s="1"/>
    </row>
    <row r="164" spans="1:1" x14ac:dyDescent="0.55000000000000004">
      <c r="A164" s="1" t="s">
        <v>178</v>
      </c>
    </row>
    <row r="165" spans="1:1" x14ac:dyDescent="0.55000000000000004">
      <c r="A165" s="1"/>
    </row>
    <row r="166" spans="1:1" x14ac:dyDescent="0.55000000000000004">
      <c r="A166" s="1" t="s">
        <v>163</v>
      </c>
    </row>
    <row r="167" spans="1:1" x14ac:dyDescent="0.55000000000000004">
      <c r="A167" s="1"/>
    </row>
    <row r="168" spans="1:1" x14ac:dyDescent="0.55000000000000004">
      <c r="A168" s="1" t="s">
        <v>164</v>
      </c>
    </row>
    <row r="169" spans="1:1" x14ac:dyDescent="0.55000000000000004">
      <c r="A169" s="1"/>
    </row>
    <row r="170" spans="1:1" x14ac:dyDescent="0.55000000000000004">
      <c r="A170" s="1" t="s">
        <v>165</v>
      </c>
    </row>
  </sheetData>
  <mergeCells count="8">
    <mergeCell ref="S2:U2"/>
    <mergeCell ref="V2:X2"/>
    <mergeCell ref="Y2:AA2"/>
    <mergeCell ref="D2:F2"/>
    <mergeCell ref="G2:I2"/>
    <mergeCell ref="J2:L2"/>
    <mergeCell ref="M2:O2"/>
    <mergeCell ref="P2:R2"/>
  </mergeCells>
  <phoneticPr fontId="11"/>
  <conditionalFormatting sqref="B2:B3">
    <cfRule type="containsErrors" dxfId="59" priority="87">
      <formula>ISERROR(B2)</formula>
    </cfRule>
  </conditionalFormatting>
  <conditionalFormatting sqref="A2:B3">
    <cfRule type="containsErrors" dxfId="58" priority="86">
      <formula>ISERROR(A2)</formula>
    </cfRule>
  </conditionalFormatting>
  <conditionalFormatting sqref="AB3:AC3 F104 C4:AC4 D8:Y103 H104:I104 K104:L104 N104:O104 Q104:R104 T104:U104 W104:X104 D105:Y156 D5:AA7 C5:C156 Z8:AA156 AC154:AC156 AC103:AC105 AC5:AC8 AC148:AC149 AC142 AC137 AC134 AC107:AC132 AC96:AC101 AC94 AC87 AC79:AC81 AC74:AC76 AC71:AC72 AC64:AC69 AC60:AC62 AC57 AC54:AC55 AC51:AC52 AC49 AC45 AC43 AC41 AC39 AC35 AC28:AC30 AC25:AC26 AC18:AC21 AC15 AC12:AC13 AB5:AB156 C2:C3 C157:AC157">
    <cfRule type="containsErrors" dxfId="44" priority="71">
      <formula>ISERROR(C2)</formula>
    </cfRule>
  </conditionalFormatting>
  <conditionalFormatting sqref="D3:AA3">
    <cfRule type="containsErrors" dxfId="29" priority="56">
      <formula>ISERROR(D3)</formula>
    </cfRule>
  </conditionalFormatting>
  <conditionalFormatting sqref="D3:AA3">
    <cfRule type="containsErrors" dxfId="28" priority="55">
      <formula>ISERROR(D3)</formula>
    </cfRule>
  </conditionalFormatting>
  <conditionalFormatting sqref="D2 G2 J2 M2 P2 S2 V2 Y2 AB2:AC2">
    <cfRule type="containsErrors" dxfId="5" priority="6">
      <formula>ISERROR(D2)</formula>
    </cfRule>
  </conditionalFormatting>
  <conditionalFormatting sqref="D2 G2 J2 M2 P2 S2 V2 Y2 AB2:AC2">
    <cfRule type="containsErrors" dxfId="4" priority="5">
      <formula>ISERROR(D2)</formula>
    </cfRule>
  </conditionalFormatting>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01FDE81-DA3B-4AB3-BBA2-D8BE11B9F93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見える化（公共）R4　HP用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2024-06-03T07:52:03Z</dcterms:created>
  <dcterms:modified xsi:type="dcterms:W3CDTF">2024-06-03T08:30:54Z</dcterms:modified>
</cp:coreProperties>
</file>