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5543A855-89DA-45A8-BF1F-3569702848CD}" xr6:coauthVersionLast="47" xr6:coauthVersionMax="47" xr10:uidLastSave="{00000000-0000-0000-0000-000000000000}"/>
  <bookViews>
    <workbookView xWindow="28680" yWindow="-120" windowWidth="29040" windowHeight="15720" xr2:uid="{B0E8E3FE-3C46-4EC7-9538-1ECDAE440B5E}"/>
  </bookViews>
  <sheets>
    <sheet name="見える化（公共）R4　HP用" sheetId="10" r:id="rId1"/>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4" i="10" l="1"/>
  <c r="D154" i="10"/>
  <c r="E154" i="10"/>
  <c r="F154" i="10"/>
  <c r="G154" i="10"/>
  <c r="H154" i="10"/>
  <c r="I154" i="10"/>
  <c r="J154" i="10"/>
  <c r="K154" i="10"/>
  <c r="L154" i="10"/>
  <c r="M154" i="10"/>
  <c r="N154" i="10"/>
  <c r="O154" i="10"/>
  <c r="P154" i="10"/>
  <c r="Q154" i="10"/>
  <c r="R154" i="10"/>
  <c r="S154" i="10"/>
  <c r="T154" i="10"/>
  <c r="U154" i="10"/>
  <c r="V154" i="10"/>
  <c r="W154" i="10"/>
  <c r="X154" i="10"/>
  <c r="Y154" i="10"/>
  <c r="Z154" i="10"/>
  <c r="AA154" i="10"/>
  <c r="AB154" i="10"/>
  <c r="AC154" i="10"/>
</calcChain>
</file>

<file path=xl/sharedStrings.xml><?xml version="1.0" encoding="utf-8"?>
<sst xmlns="http://schemas.openxmlformats.org/spreadsheetml/2006/main" count="346" uniqueCount="177">
  <si>
    <t>法適用</t>
  </si>
  <si>
    <t>法非適用</t>
  </si>
  <si>
    <t>法適
法非適</t>
    <rPh sb="0" eb="1">
      <t>ホウ</t>
    </rPh>
    <rPh sb="1" eb="2">
      <t>テキ</t>
    </rPh>
    <rPh sb="3" eb="4">
      <t>ホウ</t>
    </rPh>
    <rPh sb="4" eb="5">
      <t>ヒ</t>
    </rPh>
    <rPh sb="5" eb="6">
      <t>テキ</t>
    </rPh>
    <phoneticPr fontId="11"/>
  </si>
  <si>
    <t>供用年数
【年】</t>
    <rPh sb="0" eb="2">
      <t>キョウヨウ</t>
    </rPh>
    <rPh sb="2" eb="4">
      <t>ネンスウ</t>
    </rPh>
    <rPh sb="6" eb="7">
      <t>ネン</t>
    </rPh>
    <phoneticPr fontId="11"/>
  </si>
  <si>
    <t>接続率【％】</t>
    <rPh sb="0" eb="2">
      <t>セツゾク</t>
    </rPh>
    <rPh sb="2" eb="3">
      <t>リツ</t>
    </rPh>
    <phoneticPr fontId="11"/>
  </si>
  <si>
    <t>経費回収率【％】</t>
    <rPh sb="0" eb="2">
      <t>ケイヒ</t>
    </rPh>
    <rPh sb="2" eb="4">
      <t>カイシュウ</t>
    </rPh>
    <rPh sb="4" eb="5">
      <t>リツ</t>
    </rPh>
    <phoneticPr fontId="11"/>
  </si>
  <si>
    <t>経費回収率（維持管理費）【％】</t>
    <rPh sb="0" eb="2">
      <t>ケイヒ</t>
    </rPh>
    <rPh sb="2" eb="4">
      <t>カイシュウ</t>
    </rPh>
    <rPh sb="4" eb="5">
      <t>リツ</t>
    </rPh>
    <rPh sb="6" eb="8">
      <t>イジ</t>
    </rPh>
    <rPh sb="8" eb="10">
      <t>カンリ</t>
    </rPh>
    <rPh sb="10" eb="11">
      <t>ヒ</t>
    </rPh>
    <phoneticPr fontId="11"/>
  </si>
  <si>
    <t>汚水処理原価【円/㎥】</t>
    <rPh sb="0" eb="2">
      <t>オスイ</t>
    </rPh>
    <rPh sb="2" eb="4">
      <t>ショリ</t>
    </rPh>
    <rPh sb="4" eb="6">
      <t>ゲンカ</t>
    </rPh>
    <rPh sb="7" eb="8">
      <t>エン</t>
    </rPh>
    <phoneticPr fontId="11"/>
  </si>
  <si>
    <t>汚水処理原価（維持管理費）【円/㎥】</t>
    <rPh sb="0" eb="2">
      <t>オスイ</t>
    </rPh>
    <rPh sb="2" eb="4">
      <t>ショリ</t>
    </rPh>
    <rPh sb="4" eb="6">
      <t>ゲンカ</t>
    </rPh>
    <rPh sb="7" eb="9">
      <t>イジ</t>
    </rPh>
    <rPh sb="9" eb="12">
      <t>カンリヒ</t>
    </rPh>
    <rPh sb="14" eb="15">
      <t>エン</t>
    </rPh>
    <phoneticPr fontId="11"/>
  </si>
  <si>
    <t>汚水処理原価（資本費）【円/㎥】</t>
    <rPh sb="0" eb="2">
      <t>オスイ</t>
    </rPh>
    <rPh sb="2" eb="4">
      <t>ショリ</t>
    </rPh>
    <rPh sb="4" eb="6">
      <t>ゲンカ</t>
    </rPh>
    <rPh sb="7" eb="9">
      <t>シホン</t>
    </rPh>
    <rPh sb="9" eb="10">
      <t>ヒ</t>
    </rPh>
    <rPh sb="12" eb="13">
      <t>エン</t>
    </rPh>
    <phoneticPr fontId="11"/>
  </si>
  <si>
    <t>使用料単価【円/m3】</t>
    <rPh sb="0" eb="3">
      <t>シヨウリョウ</t>
    </rPh>
    <rPh sb="3" eb="5">
      <t>タンカ</t>
    </rPh>
    <rPh sb="6" eb="7">
      <t>エン</t>
    </rPh>
    <phoneticPr fontId="11"/>
  </si>
  <si>
    <t>一般家庭用使用料【円・月/20m3】</t>
    <rPh sb="0" eb="2">
      <t>イッパン</t>
    </rPh>
    <rPh sb="2" eb="5">
      <t>カテイヨウ</t>
    </rPh>
    <rPh sb="5" eb="8">
      <t>シヨウリョウ</t>
    </rPh>
    <rPh sb="9" eb="10">
      <t>エン</t>
    </rPh>
    <rPh sb="11" eb="12">
      <t>ツキ</t>
    </rPh>
    <phoneticPr fontId="11"/>
  </si>
  <si>
    <t>直近改定からの経過年数【年】</t>
    <rPh sb="0" eb="2">
      <t>チョッキン</t>
    </rPh>
    <rPh sb="2" eb="4">
      <t>カイテイ</t>
    </rPh>
    <rPh sb="7" eb="9">
      <t>ケイカ</t>
    </rPh>
    <rPh sb="9" eb="11">
      <t>ネンスウ</t>
    </rPh>
    <rPh sb="12" eb="13">
      <t>トシ</t>
    </rPh>
    <phoneticPr fontId="11"/>
  </si>
  <si>
    <t>施設利用率【％】</t>
    <rPh sb="0" eb="2">
      <t>シセツ</t>
    </rPh>
    <rPh sb="2" eb="4">
      <t>リヨウ</t>
    </rPh>
    <rPh sb="4" eb="5">
      <t>リツ</t>
    </rPh>
    <phoneticPr fontId="11"/>
  </si>
  <si>
    <t>団体名</t>
    <rPh sb="0" eb="3">
      <t>ダンタイメイ</t>
    </rPh>
    <phoneticPr fontId="12"/>
  </si>
  <si>
    <t>類似団体区分の平均値</t>
    <rPh sb="0" eb="2">
      <t>ルイジ</t>
    </rPh>
    <rPh sb="2" eb="4">
      <t>ダンタイ</t>
    </rPh>
    <rPh sb="4" eb="6">
      <t>クブン</t>
    </rPh>
    <rPh sb="7" eb="9">
      <t>ヘイキン</t>
    </rPh>
    <rPh sb="9" eb="10">
      <t>チ</t>
    </rPh>
    <phoneticPr fontId="8"/>
  </si>
  <si>
    <t>27 大阪府 阪南市</t>
  </si>
  <si>
    <t>27 大阪府 太子町</t>
  </si>
  <si>
    <t>40 福岡県 須恵町</t>
  </si>
  <si>
    <t>Cc2【3万人未満：25人/ha以上：15年以上】</t>
    <rPh sb="5" eb="7">
      <t>マンニン</t>
    </rPh>
    <rPh sb="7" eb="9">
      <t>ミマン</t>
    </rPh>
    <rPh sb="12" eb="13">
      <t>ニン</t>
    </rPh>
    <rPh sb="16" eb="18">
      <t>イジョウ</t>
    </rPh>
    <rPh sb="21" eb="22">
      <t>ネン</t>
    </rPh>
    <rPh sb="22" eb="24">
      <t>イジョウ</t>
    </rPh>
    <phoneticPr fontId="11"/>
  </si>
  <si>
    <t>01 北海道 岩内町</t>
  </si>
  <si>
    <t>02 青森県 三沢市</t>
  </si>
  <si>
    <t>04 宮城県 美里町</t>
  </si>
  <si>
    <t>05 秋田県 湯沢市</t>
  </si>
  <si>
    <t>07 福島県 喜多方市</t>
  </si>
  <si>
    <t>07 福島県 二本松市</t>
  </si>
  <si>
    <t>07 福島県 伊達市</t>
  </si>
  <si>
    <t>07 福島県 三春町</t>
  </si>
  <si>
    <t>08 茨城県 下妻市</t>
  </si>
  <si>
    <t>08 茨城県 常総市</t>
  </si>
  <si>
    <t>08 茨城県 北茨城市</t>
  </si>
  <si>
    <t>08 茨城県 茨城町</t>
  </si>
  <si>
    <t>09 栃木県 高根沢町</t>
  </si>
  <si>
    <t>10 群馬県 富岡市</t>
  </si>
  <si>
    <t>10 群馬県 安中市</t>
  </si>
  <si>
    <t>10 群馬県 みどり市</t>
  </si>
  <si>
    <t>10 群馬県 大泉町</t>
  </si>
  <si>
    <t>11 埼玉県 嵐山町</t>
  </si>
  <si>
    <t>11 埼玉県 小川町</t>
  </si>
  <si>
    <t>12 千葉県 館山市</t>
  </si>
  <si>
    <t>12 千葉県 旭市</t>
  </si>
  <si>
    <t>15 新潟県 三条市</t>
  </si>
  <si>
    <t>17 石川県 七尾市</t>
  </si>
  <si>
    <t>17 石川県 輪島市</t>
  </si>
  <si>
    <t>17 石川県 能登町</t>
  </si>
  <si>
    <t>18 福井県 大野市</t>
  </si>
  <si>
    <t>19 山梨県 都留市</t>
  </si>
  <si>
    <t>19 山梨県 中央市</t>
  </si>
  <si>
    <t>20 長野県 松川町</t>
  </si>
  <si>
    <t>21 岐阜県 郡上市</t>
  </si>
  <si>
    <t>21 岐阜県 養老町</t>
  </si>
  <si>
    <t>22 静岡県 島田市</t>
  </si>
  <si>
    <t>22 静岡県 湖西市</t>
  </si>
  <si>
    <t>22 静岡県 菊川市</t>
  </si>
  <si>
    <t>22 静岡県 吉田町</t>
  </si>
  <si>
    <t>24 三重県 伊賀市</t>
  </si>
  <si>
    <t>24 三重県 菰野町</t>
  </si>
  <si>
    <t>24 三重県 玉城町</t>
  </si>
  <si>
    <t>26 京都府 綾部市</t>
  </si>
  <si>
    <t>26 京都府 南丹市</t>
  </si>
  <si>
    <t>26 京都府 宇治田原町</t>
  </si>
  <si>
    <t>27 大阪府 河南町</t>
  </si>
  <si>
    <t>28 兵庫県 洲本市</t>
  </si>
  <si>
    <t>28 兵庫県 稲美町</t>
  </si>
  <si>
    <t>28 兵庫県 上郡町</t>
  </si>
  <si>
    <t>28 兵庫県 香美町</t>
  </si>
  <si>
    <t>29 奈良県 大淀町</t>
  </si>
  <si>
    <t>33 岡山県 浅口市</t>
  </si>
  <si>
    <t>34 広島県 竹原市</t>
  </si>
  <si>
    <t>34 広島県 三次市</t>
  </si>
  <si>
    <t>35 山口県 柳井市</t>
  </si>
  <si>
    <t>38 愛媛県 宇和島市</t>
  </si>
  <si>
    <t>38 愛媛県 大洲市</t>
  </si>
  <si>
    <t>38 愛媛県 伊予市</t>
  </si>
  <si>
    <t>38 愛媛県 西予市</t>
  </si>
  <si>
    <t>38 愛媛県 東温市</t>
  </si>
  <si>
    <t>38 愛媛県 内子町</t>
  </si>
  <si>
    <t>39 高知県 四万十市</t>
  </si>
  <si>
    <t>39 高知県 香南市</t>
  </si>
  <si>
    <t>40 福岡県 直方市</t>
  </si>
  <si>
    <t>40 福岡県 柳川市</t>
  </si>
  <si>
    <t>40 福岡県 八女市</t>
  </si>
  <si>
    <t>40 福岡県 筑後市</t>
  </si>
  <si>
    <t>40 福岡県 大川市</t>
  </si>
  <si>
    <t>40 福岡県 行橋市</t>
  </si>
  <si>
    <t>40 福岡県 朝倉市</t>
  </si>
  <si>
    <t>40 福岡県 みやま市</t>
  </si>
  <si>
    <t>40 福岡県 久山町</t>
  </si>
  <si>
    <t>40 福岡県 水巻町</t>
  </si>
  <si>
    <t>40 福岡県 遠賀町</t>
  </si>
  <si>
    <t>40 福岡県 鞍手町</t>
  </si>
  <si>
    <t>40 福岡県 筑前町</t>
  </si>
  <si>
    <t>40 福岡県 苅田町</t>
  </si>
  <si>
    <t>40 福岡県 みやこ町</t>
  </si>
  <si>
    <t>40 福岡県 吉富町</t>
  </si>
  <si>
    <t>41 佐賀県 鹿島市</t>
  </si>
  <si>
    <t>41 佐賀県 小城市</t>
  </si>
  <si>
    <t>41 佐賀県 神埼市</t>
  </si>
  <si>
    <t>42 長崎県 雲仙市</t>
  </si>
  <si>
    <t>42 長崎県 川棚町</t>
  </si>
  <si>
    <t>42 長崎県 佐々町</t>
  </si>
  <si>
    <t>44 大分県 杵築市</t>
  </si>
  <si>
    <t>47 沖縄県 宮古島市</t>
  </si>
  <si>
    <t>47 沖縄県 読谷村</t>
  </si>
  <si>
    <t>47 沖縄県 北中城村</t>
  </si>
  <si>
    <t>47 沖縄県 西原町</t>
  </si>
  <si>
    <t>01 北海道 江差町</t>
  </si>
  <si>
    <t>02 青森県 大鰐町</t>
  </si>
  <si>
    <t>03 岩手県 野田村</t>
  </si>
  <si>
    <t>05 秋田県 にかほ市</t>
  </si>
  <si>
    <t>07 福島県 桑折町</t>
  </si>
  <si>
    <t>07 福島県 国見町</t>
  </si>
  <si>
    <t>07 福島県 鏡石町</t>
  </si>
  <si>
    <t>07 福島県 会津坂下町</t>
  </si>
  <si>
    <t>08 茨城県 大洗町</t>
  </si>
  <si>
    <t>09 栃木県 芳賀町</t>
  </si>
  <si>
    <t>10 群馬県 明和町</t>
  </si>
  <si>
    <t>10 群馬県 千代田町</t>
  </si>
  <si>
    <t>10 群馬県 邑楽町</t>
  </si>
  <si>
    <t>11 埼玉県 滑川町</t>
  </si>
  <si>
    <t>11 埼玉県 吉見町</t>
  </si>
  <si>
    <t>16 富山県 入善町</t>
  </si>
  <si>
    <t>18 福井県 永平寺町</t>
  </si>
  <si>
    <t>19 山梨県 大月市</t>
  </si>
  <si>
    <t>19 山梨県 上野原市</t>
  </si>
  <si>
    <t>19 山梨県 市川三郷町</t>
  </si>
  <si>
    <t>19 山梨県 富士川町</t>
  </si>
  <si>
    <t>19 山梨県 昭和町</t>
  </si>
  <si>
    <t>19 山梨県 西桂町</t>
  </si>
  <si>
    <t>21 岐阜県 飛騨市</t>
  </si>
  <si>
    <t>21 岐阜県 垂井町</t>
  </si>
  <si>
    <t>21 岐阜県 神戸町</t>
  </si>
  <si>
    <t>21 岐阜県 安八町</t>
  </si>
  <si>
    <t>21 岐阜県 池田町</t>
  </si>
  <si>
    <t>21 岐阜県 北方町</t>
  </si>
  <si>
    <t>23 愛知県 大口町</t>
  </si>
  <si>
    <t>24 三重県 木曽岬町</t>
  </si>
  <si>
    <t>24 三重県 東員町</t>
  </si>
  <si>
    <t>24 三重県 明和町</t>
  </si>
  <si>
    <t>27 大阪府 岬町</t>
  </si>
  <si>
    <t>29 奈良県 高取町</t>
  </si>
  <si>
    <t>31 鳥取県 八頭町</t>
  </si>
  <si>
    <t>32 島根県 江津市</t>
  </si>
  <si>
    <t>34 広島県 熊野町</t>
  </si>
  <si>
    <t>36 徳島県 美波町</t>
  </si>
  <si>
    <t>39 高知県 安芸市</t>
  </si>
  <si>
    <t>39 高知県 宿毛市</t>
  </si>
  <si>
    <t>40 福岡県 大刀洗町</t>
  </si>
  <si>
    <t>41 佐賀県 みやき町</t>
  </si>
  <si>
    <t>43 熊本県 御船町</t>
  </si>
  <si>
    <t>43 熊本県 嘉島町</t>
  </si>
  <si>
    <t>45 宮崎県 串間市</t>
  </si>
  <si>
    <t>45 宮崎県 三股町</t>
  </si>
  <si>
    <t>45 宮崎県 国富町</t>
  </si>
  <si>
    <t>45 宮崎県 高鍋町</t>
  </si>
  <si>
    <t>41 佐賀県 武雄市</t>
  </si>
  <si>
    <t>42 長崎県 松浦市</t>
  </si>
  <si>
    <t>40 福岡県 宮若市</t>
  </si>
  <si>
    <t>※公共下水道を対象としている。</t>
    <rPh sb="1" eb="3">
      <t>コウキョウ</t>
    </rPh>
    <rPh sb="3" eb="6">
      <t>ゲスイドウ</t>
    </rPh>
    <rPh sb="7" eb="9">
      <t>タイショウ</t>
    </rPh>
    <phoneticPr fontId="11"/>
  </si>
  <si>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11"/>
  </si>
  <si>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11"/>
  </si>
  <si>
    <t>※該当するデータがない場合は黒塗りにしている。</t>
    <rPh sb="1" eb="3">
      <t>ガイトウ</t>
    </rPh>
    <rPh sb="11" eb="13">
      <t>バアイ</t>
    </rPh>
    <rPh sb="14" eb="16">
      <t>クロヌ</t>
    </rPh>
    <phoneticPr fontId="11"/>
  </si>
  <si>
    <t>H24</t>
    <phoneticPr fontId="2"/>
  </si>
  <si>
    <t>H29</t>
    <phoneticPr fontId="2"/>
  </si>
  <si>
    <t>R4</t>
    <phoneticPr fontId="2"/>
  </si>
  <si>
    <t>14 神奈川 中井町</t>
  </si>
  <si>
    <t>30 和歌山 かつらぎ町</t>
  </si>
  <si>
    <t>30 和歌山 美浜町</t>
  </si>
  <si>
    <t>30 和歌山 みなべ町</t>
  </si>
  <si>
    <t>46 鹿児島 薩摩川内市</t>
  </si>
  <si>
    <t>14 神奈川 真鶴町</t>
  </si>
  <si>
    <t>30 和歌山 九度山町</t>
  </si>
  <si>
    <t>30 和歌山 由良町</t>
  </si>
  <si>
    <t>30 和歌山 上富田町</t>
  </si>
  <si>
    <t>※出典：R4、H29は「地方公営企業決算状況調査」（総務省）をもとに国土交通省作成。H24は「下水道事業経営指標」（総務省）をもとに国土交通省作成。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ジギョウ</t>
    </rPh>
    <rPh sb="52" eb="54">
      <t>ケイエイ</t>
    </rPh>
    <rPh sb="54" eb="56">
      <t>シヒョウ</t>
    </rPh>
    <rPh sb="58" eb="61">
      <t>ソウムショウ</t>
    </rPh>
    <rPh sb="66" eb="68">
      <t>コクド</t>
    </rPh>
    <rPh sb="68" eb="71">
      <t>コウツウショウ</t>
    </rPh>
    <rPh sb="71" eb="73">
      <t>サクセイ</t>
    </rPh>
    <phoneticPr fontId="11"/>
  </si>
  <si>
    <t>※供用年数及び直近改定からの経過年数については、令和4年度末を基準として算出している。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11"/>
  </si>
  <si>
    <t>【公共下水道】</t>
    <rPh sb="1" eb="3">
      <t>コウキョウ</t>
    </rPh>
    <rPh sb="3" eb="6">
      <t>ゲスイドウ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</si>
</sst>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0.0%"/>
    <numFmt numFmtId="178" formatCode="0.0_ "/>
    <numFmt numFmtId="179" formatCode="#,##0.0"/>
    <numFmt numFmtId="180" formatCode="#,##0.0;[Red]\-#,##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Ｐゴシック"/>
      <family val="3"/>
      <charset val="128"/>
    </font>
    <font>
      <sz val="11"/>
      <color rgb="FFFF0000"/>
      <name val="ＭＳ Ｐゴシック"/>
      <family val="3"/>
    </font>
    <font>
      <sz val="11"/>
      <color theme="1"/>
      <name val="游ゴシック"/>
      <family val="3"/>
      <scheme val="minor"/>
    </font>
    <font>
      <sz val="11"/>
      <color theme="1"/>
      <name val="ＭＳ Ｐゴシック"/>
      <family val="2"/>
      <charset val="128"/>
    </font>
    <font>
      <sz val="6"/>
      <name val="ＭＳ Ｐゴシック"/>
      <family val="3"/>
      <charset val="128"/>
    </font>
    <font>
      <sz val="11"/>
      <color theme="1"/>
      <name val="游ゴシック"/>
      <family val="2"/>
      <scheme val="minor"/>
    </font>
    <font>
      <sz val="11"/>
      <color theme="1"/>
      <name val="ＭＳ Ｐゴシック"/>
      <family val="3"/>
    </font>
    <font>
      <sz val="6"/>
      <name val="ＭＳ Ｐゴシック"/>
      <family val="3"/>
    </font>
    <font>
      <sz val="6"/>
      <name val="游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9" fillId="0" borderId="0"/>
    <xf numFmtId="9" fontId="9"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6" fillId="0" borderId="0">
      <alignment vertical="center"/>
    </xf>
  </cellStyleXfs>
  <cellXfs count="37">
    <xf numFmtId="0" fontId="0" fillId="0" borderId="0" xfId="0">
      <alignment vertical="center"/>
    </xf>
    <xf numFmtId="0" fontId="10" fillId="0" borderId="0" xfId="0" applyFont="1">
      <alignment vertical="center"/>
    </xf>
    <xf numFmtId="177" fontId="10" fillId="2" borderId="6" xfId="0" applyNumberFormat="1" applyFont="1" applyFill="1" applyBorder="1">
      <alignment vertical="center"/>
    </xf>
    <xf numFmtId="0" fontId="10" fillId="2" borderId="6" xfId="0" applyFont="1" applyFill="1" applyBorder="1">
      <alignment vertical="center"/>
    </xf>
    <xf numFmtId="179" fontId="10" fillId="2" borderId="6" xfId="0" applyNumberFormat="1" applyFont="1" applyFill="1" applyBorder="1">
      <alignment vertical="center"/>
    </xf>
    <xf numFmtId="3" fontId="10" fillId="2" borderId="6" xfId="0" applyNumberFormat="1" applyFont="1" applyFill="1" applyBorder="1">
      <alignment vertical="center"/>
    </xf>
    <xf numFmtId="0" fontId="4" fillId="2" borderId="6" xfId="0" applyFont="1" applyFill="1" applyBorder="1">
      <alignment vertical="center"/>
    </xf>
    <xf numFmtId="0" fontId="4" fillId="0" borderId="0" xfId="0" applyFont="1">
      <alignment vertical="center"/>
    </xf>
    <xf numFmtId="0" fontId="10" fillId="3" borderId="6" xfId="5" applyNumberFormat="1" applyFont="1" applyFill="1" applyBorder="1" applyAlignment="1">
      <alignment horizontal="center" vertical="center" shrinkToFit="1"/>
    </xf>
    <xf numFmtId="180" fontId="10" fillId="3" borderId="6" xfId="6" applyNumberFormat="1" applyFont="1" applyFill="1" applyBorder="1" applyAlignment="1">
      <alignment horizontal="center" vertical="center" shrinkToFit="1"/>
    </xf>
    <xf numFmtId="0" fontId="10" fillId="3" borderId="6" xfId="5" applyNumberFormat="1" applyFont="1" applyFill="1" applyBorder="1" applyAlignment="1">
      <alignment horizontal="left" vertical="center" shrinkToFit="1"/>
    </xf>
    <xf numFmtId="177" fontId="10" fillId="2" borderId="5" xfId="0" applyNumberFormat="1" applyFont="1" applyFill="1" applyBorder="1">
      <alignment vertical="center"/>
    </xf>
    <xf numFmtId="177" fontId="5" fillId="3" borderId="5" xfId="0" applyNumberFormat="1" applyFont="1" applyFill="1" applyBorder="1">
      <alignment vertical="center"/>
    </xf>
    <xf numFmtId="38" fontId="10" fillId="3" borderId="8" xfId="6" applyNumberFormat="1" applyFont="1" applyFill="1" applyBorder="1" applyAlignment="1">
      <alignment horizontal="center" vertical="center" wrapText="1"/>
    </xf>
    <xf numFmtId="38" fontId="10" fillId="3" borderId="9" xfId="6" applyNumberFormat="1" applyFont="1" applyFill="1" applyBorder="1" applyAlignment="1">
      <alignment horizontal="center" vertical="center" wrapText="1"/>
    </xf>
    <xf numFmtId="38" fontId="3" fillId="3" borderId="2" xfId="6" applyNumberFormat="1" applyFont="1" applyFill="1" applyBorder="1" applyAlignment="1">
      <alignment horizontal="center" vertical="center" wrapText="1"/>
    </xf>
    <xf numFmtId="38" fontId="3" fillId="3" borderId="1" xfId="6" applyNumberFormat="1" applyFont="1" applyFill="1" applyBorder="1" applyAlignment="1">
      <alignment horizontal="center" vertical="center" wrapText="1"/>
    </xf>
    <xf numFmtId="0" fontId="4" fillId="4" borderId="6" xfId="0" applyFont="1" applyFill="1" applyBorder="1">
      <alignment vertical="center"/>
    </xf>
    <xf numFmtId="0" fontId="4" fillId="4" borderId="6" xfId="0" applyFont="1" applyFill="1" applyBorder="1" applyAlignment="1"/>
    <xf numFmtId="0" fontId="4" fillId="2" borderId="6" xfId="0" applyFont="1" applyFill="1" applyBorder="1" applyAlignment="1"/>
    <xf numFmtId="0" fontId="13" fillId="4" borderId="6" xfId="0" applyFont="1" applyFill="1" applyBorder="1" applyAlignment="1">
      <alignment horizontal="center" vertical="center"/>
    </xf>
    <xf numFmtId="0" fontId="13" fillId="4" borderId="6" xfId="0" applyFont="1" applyFill="1" applyBorder="1">
      <alignment vertical="center"/>
    </xf>
    <xf numFmtId="1" fontId="13" fillId="4" borderId="6" xfId="0" applyNumberFormat="1" applyFont="1" applyFill="1" applyBorder="1">
      <alignment vertical="center"/>
    </xf>
    <xf numFmtId="38" fontId="4" fillId="3" borderId="7" xfId="6" applyNumberFormat="1" applyFont="1" applyFill="1" applyBorder="1" applyAlignment="1">
      <alignment horizontal="center" vertical="center"/>
    </xf>
    <xf numFmtId="38" fontId="10" fillId="3" borderId="7" xfId="6" applyNumberFormat="1" applyFont="1" applyFill="1" applyBorder="1" applyAlignment="1">
      <alignment horizontal="center" vertical="center"/>
    </xf>
    <xf numFmtId="38" fontId="4" fillId="3" borderId="2" xfId="6" applyNumberFormat="1" applyFont="1" applyFill="1" applyBorder="1" applyAlignment="1">
      <alignment horizontal="center" vertical="center" wrapText="1"/>
    </xf>
    <xf numFmtId="38" fontId="10" fillId="3" borderId="1" xfId="6" applyNumberFormat="1" applyFont="1" applyFill="1" applyBorder="1" applyAlignment="1">
      <alignment horizontal="center" vertical="center" wrapText="1"/>
    </xf>
    <xf numFmtId="177" fontId="13" fillId="4" borderId="6" xfId="0" applyNumberFormat="1" applyFont="1" applyFill="1" applyBorder="1">
      <alignment vertical="center"/>
    </xf>
    <xf numFmtId="38" fontId="13" fillId="4" borderId="6" xfId="1" applyFont="1" applyFill="1" applyBorder="1">
      <alignment vertical="center"/>
    </xf>
    <xf numFmtId="177" fontId="13" fillId="4" borderId="1" xfId="0" applyNumberFormat="1" applyFont="1" applyFill="1" applyBorder="1">
      <alignment vertical="center"/>
    </xf>
    <xf numFmtId="178" fontId="13" fillId="4" borderId="6" xfId="0" applyNumberFormat="1" applyFont="1" applyFill="1" applyBorder="1">
      <alignment vertical="center"/>
    </xf>
    <xf numFmtId="180" fontId="3" fillId="3" borderId="2" xfId="6" applyNumberFormat="1" applyFont="1" applyFill="1" applyBorder="1" applyAlignment="1">
      <alignment horizontal="center" vertical="center" shrinkToFit="1"/>
    </xf>
    <xf numFmtId="180" fontId="3" fillId="3" borderId="3" xfId="6" applyNumberFormat="1" applyFont="1" applyFill="1" applyBorder="1" applyAlignment="1">
      <alignment horizontal="center" vertical="center" shrinkToFit="1"/>
    </xf>
    <xf numFmtId="180" fontId="3" fillId="3" borderId="4" xfId="6" applyNumberFormat="1" applyFont="1" applyFill="1" applyBorder="1" applyAlignment="1">
      <alignment horizontal="center" vertical="center" shrinkToFit="1"/>
    </xf>
    <xf numFmtId="38" fontId="3" fillId="3" borderId="2" xfId="6" applyNumberFormat="1" applyFont="1" applyFill="1" applyBorder="1" applyAlignment="1">
      <alignment horizontal="center" vertical="center" shrinkToFit="1"/>
    </xf>
    <xf numFmtId="38" fontId="3" fillId="3" borderId="3" xfId="6" applyNumberFormat="1" applyFont="1" applyFill="1" applyBorder="1" applyAlignment="1">
      <alignment horizontal="center" vertical="center" shrinkToFit="1"/>
    </xf>
    <xf numFmtId="38" fontId="3" fillId="3" borderId="4" xfId="6" applyNumberFormat="1" applyFont="1" applyFill="1" applyBorder="1" applyAlignment="1">
      <alignment horizontal="center" vertical="center" shrinkToFit="1"/>
    </xf>
  </cellXfs>
  <cellStyles count="8">
    <cellStyle name="パーセント 3" xfId="4" xr:uid="{1337E03E-D204-442B-9BD6-2AC28CC060E8}"/>
    <cellStyle name="桁区切り" xfId="1" builtinId="6"/>
    <cellStyle name="桁区切り 3" xfId="6" xr:uid="{0572D9DB-09A2-47AC-A1A3-246E652B3678}"/>
    <cellStyle name="標準" xfId="0" builtinId="0"/>
    <cellStyle name="標準 10" xfId="2" xr:uid="{FF188547-438B-46DD-9A49-854064E2786D}"/>
    <cellStyle name="標準 2" xfId="7" xr:uid="{35C0FD92-FEFB-491D-94F1-C5B4E2D195A4}"/>
    <cellStyle name="標準 4" xfId="3" xr:uid="{8146597B-B1CD-40A8-B61A-4F2DFD99FB2A}"/>
    <cellStyle name="標準 5" xfId="5" xr:uid="{D2DBFBAB-8EE7-4941-9705-D08DF7A536BE}"/>
  </cellStyles>
  <dxfs count="92">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FF"/>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643FE-A9F7-42AE-A20F-A35E19D7D780}">
  <dimension ref="A1:AC167"/>
  <sheetViews>
    <sheetView tabSelected="1" zoomScale="60" zoomScaleNormal="60" workbookViewId="0">
      <pane ySplit="1" topLeftCell="A2" activePane="bottomLeft" state="frozen"/>
      <selection pane="bottomLeft" activeCell="A2" sqref="A2"/>
    </sheetView>
  </sheetViews>
  <sheetFormatPr defaultRowHeight="18" x14ac:dyDescent="0.55000000000000004"/>
  <cols>
    <col min="1" max="1" width="24.33203125" customWidth="1"/>
    <col min="4" max="29" width="10.25" customWidth="1"/>
  </cols>
  <sheetData>
    <row r="1" spans="1:29" x14ac:dyDescent="0.55000000000000004">
      <c r="A1" s="7" t="s">
        <v>176</v>
      </c>
    </row>
    <row r="2" spans="1:29" ht="39" x14ac:dyDescent="0.55000000000000004">
      <c r="A2" s="10" t="s">
        <v>19</v>
      </c>
      <c r="B2" s="25" t="s">
        <v>2</v>
      </c>
      <c r="C2" s="26" t="s">
        <v>3</v>
      </c>
      <c r="D2" s="31" t="s">
        <v>4</v>
      </c>
      <c r="E2" s="32"/>
      <c r="F2" s="33"/>
      <c r="G2" s="31" t="s">
        <v>5</v>
      </c>
      <c r="H2" s="32"/>
      <c r="I2" s="33"/>
      <c r="J2" s="31" t="s">
        <v>6</v>
      </c>
      <c r="K2" s="32"/>
      <c r="L2" s="33"/>
      <c r="M2" s="31" t="s">
        <v>7</v>
      </c>
      <c r="N2" s="32"/>
      <c r="O2" s="33"/>
      <c r="P2" s="31" t="s">
        <v>8</v>
      </c>
      <c r="Q2" s="32"/>
      <c r="R2" s="33"/>
      <c r="S2" s="31" t="s">
        <v>9</v>
      </c>
      <c r="T2" s="32"/>
      <c r="U2" s="33"/>
      <c r="V2" s="31" t="s">
        <v>10</v>
      </c>
      <c r="W2" s="32"/>
      <c r="X2" s="33"/>
      <c r="Y2" s="34" t="s">
        <v>11</v>
      </c>
      <c r="Z2" s="35"/>
      <c r="AA2" s="36"/>
      <c r="AB2" s="15" t="s">
        <v>12</v>
      </c>
      <c r="AC2" s="16" t="s">
        <v>13</v>
      </c>
    </row>
    <row r="3" spans="1:29" x14ac:dyDescent="0.55000000000000004">
      <c r="A3" s="8" t="s">
        <v>14</v>
      </c>
      <c r="B3" s="23"/>
      <c r="C3" s="24"/>
      <c r="D3" s="9" t="s">
        <v>162</v>
      </c>
      <c r="E3" s="9" t="s">
        <v>163</v>
      </c>
      <c r="F3" s="9" t="s">
        <v>164</v>
      </c>
      <c r="G3" s="9" t="s">
        <v>162</v>
      </c>
      <c r="H3" s="9" t="s">
        <v>163</v>
      </c>
      <c r="I3" s="9" t="s">
        <v>164</v>
      </c>
      <c r="J3" s="9" t="s">
        <v>162</v>
      </c>
      <c r="K3" s="9" t="s">
        <v>163</v>
      </c>
      <c r="L3" s="9" t="s">
        <v>164</v>
      </c>
      <c r="M3" s="9" t="s">
        <v>162</v>
      </c>
      <c r="N3" s="9" t="s">
        <v>163</v>
      </c>
      <c r="O3" s="9" t="s">
        <v>164</v>
      </c>
      <c r="P3" s="9" t="s">
        <v>162</v>
      </c>
      <c r="Q3" s="9" t="s">
        <v>163</v>
      </c>
      <c r="R3" s="9" t="s">
        <v>164</v>
      </c>
      <c r="S3" s="9" t="s">
        <v>162</v>
      </c>
      <c r="T3" s="9" t="s">
        <v>163</v>
      </c>
      <c r="U3" s="9" t="s">
        <v>164</v>
      </c>
      <c r="V3" s="9" t="s">
        <v>162</v>
      </c>
      <c r="W3" s="9" t="s">
        <v>163</v>
      </c>
      <c r="X3" s="9" t="s">
        <v>164</v>
      </c>
      <c r="Y3" s="9" t="s">
        <v>162</v>
      </c>
      <c r="Z3" s="9" t="s">
        <v>163</v>
      </c>
      <c r="AA3" s="9" t="s">
        <v>164</v>
      </c>
      <c r="AB3" s="13"/>
      <c r="AC3" s="14"/>
    </row>
    <row r="4" spans="1:29" x14ac:dyDescent="0.2">
      <c r="A4" s="17" t="s">
        <v>20</v>
      </c>
      <c r="B4" s="18" t="s">
        <v>0</v>
      </c>
      <c r="C4" s="3">
        <v>18</v>
      </c>
      <c r="D4" s="2">
        <v>0.41200000000000003</v>
      </c>
      <c r="E4" s="2">
        <v>0.51416819012797077</v>
      </c>
      <c r="F4" s="2">
        <v>0.55322247845612327</v>
      </c>
      <c r="G4" s="2">
        <v>0.28800000000000003</v>
      </c>
      <c r="H4" s="2">
        <v>0.34957180808641941</v>
      </c>
      <c r="I4" s="2">
        <v>0.28644134259993159</v>
      </c>
      <c r="J4" s="2">
        <v>0.39200000000000002</v>
      </c>
      <c r="K4" s="2">
        <v>0.51140597214287431</v>
      </c>
      <c r="L4" s="2">
        <v>0.35386700611732697</v>
      </c>
      <c r="M4" s="4">
        <v>618.19000000000005</v>
      </c>
      <c r="N4" s="4">
        <v>509.87150220706599</v>
      </c>
      <c r="O4" s="4">
        <v>621.98915928686893</v>
      </c>
      <c r="P4" s="4">
        <v>454.53</v>
      </c>
      <c r="Q4" s="4">
        <v>348.52292039418705</v>
      </c>
      <c r="R4" s="4">
        <v>503.47561877430923</v>
      </c>
      <c r="S4" s="4">
        <v>163.65</v>
      </c>
      <c r="T4" s="4">
        <v>161.34858181287893</v>
      </c>
      <c r="U4" s="4">
        <v>118.51354051255971</v>
      </c>
      <c r="V4" s="4">
        <v>177.98</v>
      </c>
      <c r="W4" s="4">
        <v>178.23670291826284</v>
      </c>
      <c r="X4" s="4">
        <v>178.16340986873345</v>
      </c>
      <c r="Y4" s="5">
        <v>3780</v>
      </c>
      <c r="Z4" s="5">
        <v>3880</v>
      </c>
      <c r="AA4" s="5">
        <v>3960</v>
      </c>
      <c r="AB4" s="3">
        <v>19</v>
      </c>
      <c r="AC4" s="11">
        <v>0.60004983802641421</v>
      </c>
    </row>
    <row r="5" spans="1:29" x14ac:dyDescent="0.2">
      <c r="A5" s="6" t="s">
        <v>21</v>
      </c>
      <c r="B5" s="19" t="s">
        <v>0</v>
      </c>
      <c r="C5" s="3">
        <v>28</v>
      </c>
      <c r="D5" s="2">
        <v>0.82900000000000007</v>
      </c>
      <c r="E5" s="2">
        <v>0.88019683056298192</v>
      </c>
      <c r="F5" s="2">
        <v>0.91188136501697337</v>
      </c>
      <c r="G5" s="2">
        <v>0.70099999999999996</v>
      </c>
      <c r="H5" s="2">
        <v>0.76746459678852874</v>
      </c>
      <c r="I5" s="2">
        <v>0.96723093501599899</v>
      </c>
      <c r="J5" s="2">
        <v>1.5319999999999998</v>
      </c>
      <c r="K5" s="2">
        <v>1.311363377501044</v>
      </c>
      <c r="L5" s="2">
        <v>1.631021018394077</v>
      </c>
      <c r="M5" s="4">
        <v>261.16000000000003</v>
      </c>
      <c r="N5" s="4">
        <v>248.04048275817723</v>
      </c>
      <c r="O5" s="4">
        <v>184.31792341632854</v>
      </c>
      <c r="P5" s="4">
        <v>119.49</v>
      </c>
      <c r="Q5" s="4">
        <v>145.16364598346041</v>
      </c>
      <c r="R5" s="4">
        <v>109.30453709402066</v>
      </c>
      <c r="S5" s="4">
        <v>141.66999999999999</v>
      </c>
      <c r="T5" s="4">
        <v>102.87683677471684</v>
      </c>
      <c r="U5" s="4">
        <v>75.013386322307866</v>
      </c>
      <c r="V5" s="4">
        <v>183.03</v>
      </c>
      <c r="W5" s="4">
        <v>190.36228908723652</v>
      </c>
      <c r="X5" s="4">
        <v>178.27799740618275</v>
      </c>
      <c r="Y5" s="5">
        <v>3000</v>
      </c>
      <c r="Z5" s="5">
        <v>3090</v>
      </c>
      <c r="AA5" s="5">
        <v>3130</v>
      </c>
      <c r="AB5" s="3">
        <v>18</v>
      </c>
      <c r="AC5" s="11">
        <v>0.48963946869070207</v>
      </c>
    </row>
    <row r="6" spans="1:29" x14ac:dyDescent="0.2">
      <c r="A6" s="17" t="s">
        <v>22</v>
      </c>
      <c r="B6" s="18" t="s">
        <v>0</v>
      </c>
      <c r="C6" s="3">
        <v>29</v>
      </c>
      <c r="D6" s="2">
        <v>0.76200000000000001</v>
      </c>
      <c r="E6" s="2">
        <v>0.74307507025291053</v>
      </c>
      <c r="F6" s="2">
        <v>0.78109993657696841</v>
      </c>
      <c r="G6" s="2">
        <v>0.55799999999999994</v>
      </c>
      <c r="H6" s="2">
        <v>0.91748341506630482</v>
      </c>
      <c r="I6" s="2">
        <v>0.96672573214343249</v>
      </c>
      <c r="J6" s="2">
        <v>1.1850000000000001</v>
      </c>
      <c r="K6" s="2">
        <v>1.0842421994146985</v>
      </c>
      <c r="L6" s="2">
        <v>1.3045152988027024</v>
      </c>
      <c r="M6" s="4">
        <v>366.95</v>
      </c>
      <c r="N6" s="4">
        <v>214.6816084535011</v>
      </c>
      <c r="O6" s="4">
        <v>200.22396907781763</v>
      </c>
      <c r="P6" s="4">
        <v>172.85</v>
      </c>
      <c r="Q6" s="4">
        <v>181.66311492226848</v>
      </c>
      <c r="R6" s="4">
        <v>148.37822390973116</v>
      </c>
      <c r="S6" s="4">
        <v>194.11</v>
      </c>
      <c r="T6" s="4">
        <v>33.018493531232636</v>
      </c>
      <c r="U6" s="4">
        <v>51.845745168086474</v>
      </c>
      <c r="V6" s="4">
        <v>204.8</v>
      </c>
      <c r="W6" s="4">
        <v>196.96681527584551</v>
      </c>
      <c r="X6" s="4">
        <v>193.56166309941725</v>
      </c>
      <c r="Y6" s="5">
        <v>3570</v>
      </c>
      <c r="Z6" s="5">
        <v>3670</v>
      </c>
      <c r="AA6" s="5">
        <v>3740</v>
      </c>
      <c r="AB6" s="3">
        <v>13</v>
      </c>
      <c r="AC6" s="12"/>
    </row>
    <row r="7" spans="1:29" x14ac:dyDescent="0.2">
      <c r="A7" s="6" t="s">
        <v>23</v>
      </c>
      <c r="B7" s="19" t="s">
        <v>0</v>
      </c>
      <c r="C7" s="3">
        <v>27</v>
      </c>
      <c r="D7" s="2">
        <v>0.623</v>
      </c>
      <c r="E7" s="2">
        <v>0.68388259139704222</v>
      </c>
      <c r="F7" s="2">
        <v>0.71539645881447267</v>
      </c>
      <c r="G7" s="2">
        <v>0.32899999999999996</v>
      </c>
      <c r="H7" s="2">
        <v>1</v>
      </c>
      <c r="I7" s="2">
        <v>0.95902528368685469</v>
      </c>
      <c r="J7" s="2">
        <v>0.89700000000000002</v>
      </c>
      <c r="K7" s="2">
        <v>1.0471068118988727</v>
      </c>
      <c r="L7" s="2">
        <v>0.95902528368685458</v>
      </c>
      <c r="M7" s="4">
        <v>501.43</v>
      </c>
      <c r="N7" s="4">
        <v>187.73027546702744</v>
      </c>
      <c r="O7" s="4">
        <v>189.89263879673069</v>
      </c>
      <c r="P7" s="4">
        <v>184.09</v>
      </c>
      <c r="Q7" s="4">
        <v>179.28474281108777</v>
      </c>
      <c r="R7" s="4">
        <v>189.89263879673069</v>
      </c>
      <c r="S7" s="4">
        <v>317.33999999999997</v>
      </c>
      <c r="T7" s="4">
        <v>8.4455326559396671</v>
      </c>
      <c r="U7" s="4">
        <v>0</v>
      </c>
      <c r="V7" s="4">
        <v>165.06</v>
      </c>
      <c r="W7" s="4">
        <v>187.73027546702744</v>
      </c>
      <c r="X7" s="4">
        <v>182.11184179208007</v>
      </c>
      <c r="Y7" s="5">
        <v>3158</v>
      </c>
      <c r="Z7" s="5">
        <v>3606</v>
      </c>
      <c r="AA7" s="5">
        <v>3763</v>
      </c>
      <c r="AB7" s="3">
        <v>5</v>
      </c>
      <c r="AC7" s="11">
        <v>0.50560606060606061</v>
      </c>
    </row>
    <row r="8" spans="1:29" x14ac:dyDescent="0.2">
      <c r="A8" s="17" t="s">
        <v>24</v>
      </c>
      <c r="B8" s="18" t="s">
        <v>0</v>
      </c>
      <c r="C8" s="3">
        <v>30</v>
      </c>
      <c r="D8" s="2">
        <v>0.77700000000000002</v>
      </c>
      <c r="E8" s="2">
        <v>0.83439067571555026</v>
      </c>
      <c r="F8" s="2">
        <v>0.88789827535808241</v>
      </c>
      <c r="G8" s="2">
        <v>0.47399999999999998</v>
      </c>
      <c r="H8" s="2">
        <v>0.91739508639943579</v>
      </c>
      <c r="I8" s="2">
        <v>0.82208000000000003</v>
      </c>
      <c r="J8" s="2">
        <v>0.8590000000000001</v>
      </c>
      <c r="K8" s="2">
        <v>0.91739508639943579</v>
      </c>
      <c r="L8" s="2">
        <v>0.82208000000000003</v>
      </c>
      <c r="M8" s="4">
        <v>381.01</v>
      </c>
      <c r="N8" s="4">
        <v>202.33333840732482</v>
      </c>
      <c r="O8" s="4">
        <v>212.39755620091782</v>
      </c>
      <c r="P8" s="4">
        <v>210.36</v>
      </c>
      <c r="Q8" s="4">
        <v>202.33333840732482</v>
      </c>
      <c r="R8" s="4">
        <v>212.39755620091782</v>
      </c>
      <c r="S8" s="4">
        <v>170.65</v>
      </c>
      <c r="T8" s="4">
        <v>0</v>
      </c>
      <c r="U8" s="4">
        <v>0</v>
      </c>
      <c r="V8" s="4">
        <v>180.78</v>
      </c>
      <c r="W8" s="4">
        <v>185.61961046967403</v>
      </c>
      <c r="X8" s="4">
        <v>174.60778300165052</v>
      </c>
      <c r="Y8" s="5">
        <v>3240</v>
      </c>
      <c r="Z8" s="5">
        <v>3321</v>
      </c>
      <c r="AA8" s="5">
        <v>3390</v>
      </c>
      <c r="AB8" s="3">
        <v>14</v>
      </c>
      <c r="AC8" s="11">
        <v>0.60853242320819112</v>
      </c>
    </row>
    <row r="9" spans="1:29" x14ac:dyDescent="0.2">
      <c r="A9" s="6" t="s">
        <v>25</v>
      </c>
      <c r="B9" s="19" t="s">
        <v>0</v>
      </c>
      <c r="C9" s="3">
        <v>25</v>
      </c>
      <c r="D9" s="2">
        <v>0.61299999999999999</v>
      </c>
      <c r="E9" s="2">
        <v>0.65626830697129468</v>
      </c>
      <c r="F9" s="2">
        <v>0.75418225841954656</v>
      </c>
      <c r="G9" s="2">
        <v>0.56700000000000006</v>
      </c>
      <c r="H9" s="2">
        <v>0.59571658293132035</v>
      </c>
      <c r="I9" s="2">
        <v>0.58337746962620574</v>
      </c>
      <c r="J9" s="2">
        <v>0.623</v>
      </c>
      <c r="K9" s="2">
        <v>0.59780354843564487</v>
      </c>
      <c r="L9" s="2">
        <v>0.58337746962620574</v>
      </c>
      <c r="M9" s="4">
        <v>250.57</v>
      </c>
      <c r="N9" s="4">
        <v>238.30901682961505</v>
      </c>
      <c r="O9" s="4">
        <v>253.26967751376466</v>
      </c>
      <c r="P9" s="4">
        <v>228.21</v>
      </c>
      <c r="Q9" s="4">
        <v>237.47706677044533</v>
      </c>
      <c r="R9" s="4">
        <v>253.26967751376466</v>
      </c>
      <c r="S9" s="4">
        <v>22.36</v>
      </c>
      <c r="T9" s="4">
        <v>0.83195005916971776</v>
      </c>
      <c r="U9" s="4">
        <v>0</v>
      </c>
      <c r="V9" s="4">
        <v>142.18</v>
      </c>
      <c r="W9" s="4">
        <v>141.96463318746078</v>
      </c>
      <c r="X9" s="4">
        <v>147.75182360102517</v>
      </c>
      <c r="Y9" s="5">
        <v>2100</v>
      </c>
      <c r="Z9" s="5">
        <v>2160</v>
      </c>
      <c r="AA9" s="5">
        <v>2200</v>
      </c>
      <c r="AB9" s="3">
        <v>25</v>
      </c>
      <c r="AC9" s="12"/>
    </row>
    <row r="10" spans="1:29" x14ac:dyDescent="0.2">
      <c r="A10" s="17" t="s">
        <v>26</v>
      </c>
      <c r="B10" s="18" t="s">
        <v>0</v>
      </c>
      <c r="C10" s="3">
        <v>30</v>
      </c>
      <c r="D10" s="2">
        <v>0.66500000000000004</v>
      </c>
      <c r="E10" s="2">
        <v>0.69114402773400563</v>
      </c>
      <c r="F10" s="2">
        <v>0.75078305869535611</v>
      </c>
      <c r="G10" s="2">
        <v>0.46700000000000003</v>
      </c>
      <c r="H10" s="2">
        <v>0.76165989089178021</v>
      </c>
      <c r="I10" s="2">
        <v>1.0783669038249035</v>
      </c>
      <c r="J10" s="2">
        <v>0.70400000000000007</v>
      </c>
      <c r="K10" s="2">
        <v>1.5586209770683779</v>
      </c>
      <c r="L10" s="2">
        <v>1.2123207957561994</v>
      </c>
      <c r="M10" s="4">
        <v>403.07</v>
      </c>
      <c r="N10" s="4">
        <v>259.65524808706186</v>
      </c>
      <c r="O10" s="4">
        <v>164.99991683310708</v>
      </c>
      <c r="P10" s="4">
        <v>267.08</v>
      </c>
      <c r="Q10" s="4">
        <v>126.88715912155553</v>
      </c>
      <c r="R10" s="4">
        <v>146.768454413667</v>
      </c>
      <c r="S10" s="4">
        <v>135.99</v>
      </c>
      <c r="T10" s="4">
        <v>132.76808896550631</v>
      </c>
      <c r="U10" s="4">
        <v>18.231462419440071</v>
      </c>
      <c r="V10" s="4">
        <v>188.04</v>
      </c>
      <c r="W10" s="4">
        <v>197.76898792746962</v>
      </c>
      <c r="X10" s="4">
        <v>177.93044944668426</v>
      </c>
      <c r="Y10" s="5">
        <v>3179</v>
      </c>
      <c r="Z10" s="5">
        <v>3272</v>
      </c>
      <c r="AA10" s="5">
        <v>3333</v>
      </c>
      <c r="AB10" s="3">
        <v>9</v>
      </c>
      <c r="AC10" s="12"/>
    </row>
    <row r="11" spans="1:29" x14ac:dyDescent="0.2">
      <c r="A11" s="6" t="s">
        <v>27</v>
      </c>
      <c r="B11" s="19" t="s">
        <v>0</v>
      </c>
      <c r="C11" s="3">
        <v>23</v>
      </c>
      <c r="D11" s="2">
        <v>0.61199999999999999</v>
      </c>
      <c r="E11" s="2">
        <v>0.66457023060796649</v>
      </c>
      <c r="F11" s="2">
        <v>0.65955383123181377</v>
      </c>
      <c r="G11" s="2">
        <v>1.121</v>
      </c>
      <c r="H11" s="2">
        <v>1.4126171520709463</v>
      </c>
      <c r="I11" s="2">
        <v>1.754644056821401</v>
      </c>
      <c r="J11" s="2">
        <v>2.012</v>
      </c>
      <c r="K11" s="2">
        <v>1.8540062957966297</v>
      </c>
      <c r="L11" s="2">
        <v>1.9853237475959338</v>
      </c>
      <c r="M11" s="4">
        <v>213.31</v>
      </c>
      <c r="N11" s="4">
        <v>170.19298715019795</v>
      </c>
      <c r="O11" s="4">
        <v>164.52758828484201</v>
      </c>
      <c r="P11" s="4">
        <v>118.8</v>
      </c>
      <c r="Q11" s="4">
        <v>129.67460431802746</v>
      </c>
      <c r="R11" s="4">
        <v>145.4107196958347</v>
      </c>
      <c r="S11" s="4">
        <v>94.52</v>
      </c>
      <c r="T11" s="4">
        <v>40.518382832170474</v>
      </c>
      <c r="U11" s="4">
        <v>19.1168685890073</v>
      </c>
      <c r="V11" s="4">
        <v>239.04</v>
      </c>
      <c r="W11" s="4">
        <v>240.41753281055975</v>
      </c>
      <c r="X11" s="4">
        <v>288.68735496715641</v>
      </c>
      <c r="Y11" s="5">
        <v>4672</v>
      </c>
      <c r="Z11" s="5">
        <v>4806</v>
      </c>
      <c r="AA11" s="5">
        <v>4895</v>
      </c>
      <c r="AB11" s="3">
        <v>24</v>
      </c>
      <c r="AC11" s="11">
        <v>0.33538461538461539</v>
      </c>
    </row>
    <row r="12" spans="1:29" x14ac:dyDescent="0.2">
      <c r="A12" s="17" t="s">
        <v>28</v>
      </c>
      <c r="B12" s="18" t="s">
        <v>0</v>
      </c>
      <c r="C12" s="3">
        <v>24</v>
      </c>
      <c r="D12" s="2">
        <v>0.63900000000000001</v>
      </c>
      <c r="E12" s="2">
        <v>0.65963255367815243</v>
      </c>
      <c r="F12" s="2">
        <v>0.66035067873303166</v>
      </c>
      <c r="G12" s="2">
        <v>0.55299999999999994</v>
      </c>
      <c r="H12" s="2">
        <v>0.5695045613271541</v>
      </c>
      <c r="I12" s="2">
        <v>0.54292939579090294</v>
      </c>
      <c r="J12" s="2">
        <v>0.60099999999999998</v>
      </c>
      <c r="K12" s="2">
        <v>0.64469232456900039</v>
      </c>
      <c r="L12" s="2">
        <v>0.54292939579090294</v>
      </c>
      <c r="M12" s="4">
        <v>316.69</v>
      </c>
      <c r="N12" s="4">
        <v>315.14794979115368</v>
      </c>
      <c r="O12" s="4">
        <v>301.89839366689722</v>
      </c>
      <c r="P12" s="4">
        <v>291.77999999999997</v>
      </c>
      <c r="Q12" s="4">
        <v>278.39356551817252</v>
      </c>
      <c r="R12" s="4">
        <v>301.89839366689722</v>
      </c>
      <c r="S12" s="4">
        <v>24.91</v>
      </c>
      <c r="T12" s="4">
        <v>36.754384272981135</v>
      </c>
      <c r="U12" s="4">
        <v>0</v>
      </c>
      <c r="V12" s="4">
        <v>175.28</v>
      </c>
      <c r="W12" s="4">
        <v>179.47819489896295</v>
      </c>
      <c r="X12" s="4">
        <v>163.90951246381266</v>
      </c>
      <c r="Y12" s="5">
        <v>3040</v>
      </c>
      <c r="Z12" s="5">
        <v>3130</v>
      </c>
      <c r="AA12" s="5">
        <v>3190</v>
      </c>
      <c r="AB12" s="3">
        <v>24</v>
      </c>
      <c r="AC12" s="12"/>
    </row>
    <row r="13" spans="1:29" x14ac:dyDescent="0.2">
      <c r="A13" s="6" t="s">
        <v>29</v>
      </c>
      <c r="B13" s="19" t="s">
        <v>0</v>
      </c>
      <c r="C13" s="3">
        <v>24</v>
      </c>
      <c r="D13" s="2">
        <v>0.60399999999999998</v>
      </c>
      <c r="E13" s="2">
        <v>0.63523079623237577</v>
      </c>
      <c r="F13" s="2">
        <v>0.66692855646344018</v>
      </c>
      <c r="G13" s="2">
        <v>0.78599999999999992</v>
      </c>
      <c r="H13" s="2">
        <v>0.81984431565699722</v>
      </c>
      <c r="I13" s="2">
        <v>0.79536925582383344</v>
      </c>
      <c r="J13" s="2">
        <v>0.78599999999999992</v>
      </c>
      <c r="K13" s="2">
        <v>0.81984431565699722</v>
      </c>
      <c r="L13" s="2">
        <v>0.79536925582383333</v>
      </c>
      <c r="M13" s="4">
        <v>224.09</v>
      </c>
      <c r="N13" s="4">
        <v>221.2335918533955</v>
      </c>
      <c r="O13" s="4">
        <v>212.42145873363842</v>
      </c>
      <c r="P13" s="4">
        <v>224.09</v>
      </c>
      <c r="Q13" s="4">
        <v>221.2335918533955</v>
      </c>
      <c r="R13" s="4">
        <v>212.42145873363842</v>
      </c>
      <c r="S13" s="4">
        <v>0</v>
      </c>
      <c r="T13" s="4">
        <v>0</v>
      </c>
      <c r="U13" s="4">
        <v>0</v>
      </c>
      <c r="V13" s="4">
        <v>176.06</v>
      </c>
      <c r="W13" s="4">
        <v>181.37710271338648</v>
      </c>
      <c r="X13" s="4">
        <v>168.95349755398712</v>
      </c>
      <c r="Y13" s="5">
        <v>3150</v>
      </c>
      <c r="Z13" s="5">
        <v>3240</v>
      </c>
      <c r="AA13" s="5">
        <v>3300</v>
      </c>
      <c r="AB13" s="3">
        <v>9</v>
      </c>
      <c r="AC13" s="11">
        <v>0.56027515047291487</v>
      </c>
    </row>
    <row r="14" spans="1:29" x14ac:dyDescent="0.2">
      <c r="A14" s="17" t="s">
        <v>30</v>
      </c>
      <c r="B14" s="18" t="s">
        <v>0</v>
      </c>
      <c r="C14" s="3">
        <v>18</v>
      </c>
      <c r="D14" s="2">
        <v>0.71400000000000008</v>
      </c>
      <c r="E14" s="2">
        <v>0.7306616961789375</v>
      </c>
      <c r="F14" s="2">
        <v>0.73857110039053531</v>
      </c>
      <c r="G14" s="2">
        <v>0.85599999999999998</v>
      </c>
      <c r="H14" s="2">
        <v>0.76183066587630899</v>
      </c>
      <c r="I14" s="2">
        <v>0.74680205013351708</v>
      </c>
      <c r="J14" s="2">
        <v>0.85599999999999998</v>
      </c>
      <c r="K14" s="2">
        <v>0.7618306658763091</v>
      </c>
      <c r="L14" s="2">
        <v>0.74680205013351719</v>
      </c>
      <c r="M14" s="4">
        <v>236.72</v>
      </c>
      <c r="N14" s="4">
        <v>277.85936835170264</v>
      </c>
      <c r="O14" s="4">
        <v>270.10080211259822</v>
      </c>
      <c r="P14" s="4">
        <v>236.72</v>
      </c>
      <c r="Q14" s="4">
        <v>277.85936835170264</v>
      </c>
      <c r="R14" s="4">
        <v>270.10080211259822</v>
      </c>
      <c r="S14" s="4">
        <v>0</v>
      </c>
      <c r="T14" s="4">
        <v>0</v>
      </c>
      <c r="U14" s="4">
        <v>0</v>
      </c>
      <c r="V14" s="4">
        <v>202.67</v>
      </c>
      <c r="W14" s="4">
        <v>211.68178761134826</v>
      </c>
      <c r="X14" s="4">
        <v>201.71183276039577</v>
      </c>
      <c r="Y14" s="5">
        <v>3675</v>
      </c>
      <c r="Z14" s="5">
        <v>3780</v>
      </c>
      <c r="AA14" s="5">
        <v>3850</v>
      </c>
      <c r="AB14" s="3">
        <v>18</v>
      </c>
      <c r="AC14" s="11">
        <v>0.29075000000000001</v>
      </c>
    </row>
    <row r="15" spans="1:29" x14ac:dyDescent="0.2">
      <c r="A15" s="6" t="s">
        <v>31</v>
      </c>
      <c r="B15" s="19" t="s">
        <v>0</v>
      </c>
      <c r="C15" s="3">
        <v>19</v>
      </c>
      <c r="D15" s="2">
        <v>0.745</v>
      </c>
      <c r="E15" s="2">
        <v>0.8192461083236845</v>
      </c>
      <c r="F15" s="2">
        <v>0.8525232729054385</v>
      </c>
      <c r="G15" s="2">
        <v>1.0070000000000001</v>
      </c>
      <c r="H15" s="2">
        <v>1</v>
      </c>
      <c r="I15" s="2">
        <v>0.55402925426293725</v>
      </c>
      <c r="J15" s="2">
        <v>1.5290000000000001</v>
      </c>
      <c r="K15" s="2">
        <v>1.2724784916712428</v>
      </c>
      <c r="L15" s="2">
        <v>0.55402925426293714</v>
      </c>
      <c r="M15" s="4">
        <v>171</v>
      </c>
      <c r="N15" s="4">
        <v>181.18305703648005</v>
      </c>
      <c r="O15" s="4">
        <v>293.14061284136096</v>
      </c>
      <c r="P15" s="4">
        <v>112.61</v>
      </c>
      <c r="Q15" s="4">
        <v>142.38594854245321</v>
      </c>
      <c r="R15" s="4">
        <v>293.14061284136096</v>
      </c>
      <c r="S15" s="4">
        <v>58.4</v>
      </c>
      <c r="T15" s="4">
        <v>38.797108494026851</v>
      </c>
      <c r="U15" s="4">
        <v>0</v>
      </c>
      <c r="V15" s="4">
        <v>172.2</v>
      </c>
      <c r="W15" s="4">
        <v>181.18305703648005</v>
      </c>
      <c r="X15" s="4">
        <v>162.4084751266796</v>
      </c>
      <c r="Y15" s="5">
        <v>2625</v>
      </c>
      <c r="Z15" s="5">
        <v>2700</v>
      </c>
      <c r="AA15" s="5">
        <v>2750</v>
      </c>
      <c r="AB15" s="3">
        <v>20</v>
      </c>
      <c r="AC15" s="11">
        <v>0.44145454545454543</v>
      </c>
    </row>
    <row r="16" spans="1:29" x14ac:dyDescent="0.2">
      <c r="A16" s="17" t="s">
        <v>32</v>
      </c>
      <c r="B16" s="18" t="s">
        <v>0</v>
      </c>
      <c r="C16" s="3">
        <v>29</v>
      </c>
      <c r="D16" s="2">
        <v>0.87</v>
      </c>
      <c r="E16" s="2">
        <v>0.83835347925514536</v>
      </c>
      <c r="F16" s="2">
        <v>0.86618567160813931</v>
      </c>
      <c r="G16" s="2">
        <v>0.85499999999999998</v>
      </c>
      <c r="H16" s="2">
        <v>0.73799874332390825</v>
      </c>
      <c r="I16" s="2">
        <v>0.80334846247789871</v>
      </c>
      <c r="J16" s="2">
        <v>1.1599999999999999</v>
      </c>
      <c r="K16" s="2">
        <v>0.76428737982007577</v>
      </c>
      <c r="L16" s="2">
        <v>0.91186998262021024</v>
      </c>
      <c r="M16" s="4">
        <v>150</v>
      </c>
      <c r="N16" s="4">
        <v>150.07001381417345</v>
      </c>
      <c r="O16" s="4">
        <v>149.99989746821686</v>
      </c>
      <c r="P16" s="4">
        <v>110.55</v>
      </c>
      <c r="Q16" s="4">
        <v>144.90816482084793</v>
      </c>
      <c r="R16" s="4">
        <v>132.14843047764089</v>
      </c>
      <c r="S16" s="4">
        <v>39.450000000000003</v>
      </c>
      <c r="T16" s="4">
        <v>5.1618489933255072</v>
      </c>
      <c r="U16" s="4">
        <v>17.851466990575961</v>
      </c>
      <c r="V16" s="4">
        <v>128.22999999999999</v>
      </c>
      <c r="W16" s="4">
        <v>110.75148160546155</v>
      </c>
      <c r="X16" s="4">
        <v>120.50218700293446</v>
      </c>
      <c r="Y16" s="5">
        <v>2205</v>
      </c>
      <c r="Z16" s="5">
        <v>2268</v>
      </c>
      <c r="AA16" s="5">
        <v>2310</v>
      </c>
      <c r="AB16" s="3">
        <v>30</v>
      </c>
      <c r="AC16" s="11">
        <v>0.61154929577464789</v>
      </c>
    </row>
    <row r="17" spans="1:29" x14ac:dyDescent="0.2">
      <c r="A17" s="6" t="s">
        <v>33</v>
      </c>
      <c r="B17" s="19" t="s">
        <v>0</v>
      </c>
      <c r="C17" s="3">
        <v>30</v>
      </c>
      <c r="D17" s="2">
        <v>0.79299999999999993</v>
      </c>
      <c r="E17" s="2">
        <v>0.75208029510165564</v>
      </c>
      <c r="F17" s="2">
        <v>0.81613847743713397</v>
      </c>
      <c r="G17" s="2">
        <v>0.77599999999999991</v>
      </c>
      <c r="H17" s="2">
        <v>0.80487629674414707</v>
      </c>
      <c r="I17" s="2">
        <v>0.73710406214964386</v>
      </c>
      <c r="J17" s="2">
        <v>1.355</v>
      </c>
      <c r="K17" s="2">
        <v>1.198839116944256</v>
      </c>
      <c r="L17" s="2">
        <v>1.2922204905746533</v>
      </c>
      <c r="M17" s="4">
        <v>150</v>
      </c>
      <c r="N17" s="4">
        <v>149.99982041649008</v>
      </c>
      <c r="O17" s="4">
        <v>154.51066577311326</v>
      </c>
      <c r="P17" s="4">
        <v>85.9</v>
      </c>
      <c r="Q17" s="4">
        <v>100.70684069506002</v>
      </c>
      <c r="R17" s="4">
        <v>88.135453831226897</v>
      </c>
      <c r="S17" s="4">
        <v>64.099999999999994</v>
      </c>
      <c r="T17" s="4">
        <v>49.292979721430058</v>
      </c>
      <c r="U17" s="4">
        <v>66.375211941886363</v>
      </c>
      <c r="V17" s="4">
        <v>116.38</v>
      </c>
      <c r="W17" s="4">
        <v>120.73129996911163</v>
      </c>
      <c r="X17" s="4">
        <v>113.89043938680773</v>
      </c>
      <c r="Y17" s="5">
        <v>2152</v>
      </c>
      <c r="Z17" s="5">
        <v>2214</v>
      </c>
      <c r="AA17" s="5">
        <v>2255</v>
      </c>
      <c r="AB17" s="3">
        <v>30</v>
      </c>
      <c r="AC17" s="12"/>
    </row>
    <row r="18" spans="1:29" x14ac:dyDescent="0.2">
      <c r="A18" s="17" t="s">
        <v>34</v>
      </c>
      <c r="B18" s="18" t="s">
        <v>0</v>
      </c>
      <c r="C18" s="3">
        <v>28</v>
      </c>
      <c r="D18" s="2">
        <v>0.63800000000000001</v>
      </c>
      <c r="E18" s="2">
        <v>0.67639257294429711</v>
      </c>
      <c r="F18" s="2">
        <v>0.89366298607777239</v>
      </c>
      <c r="G18" s="2">
        <v>0.78700000000000003</v>
      </c>
      <c r="H18" s="2">
        <v>0.86532089961601755</v>
      </c>
      <c r="I18" s="2">
        <v>0.81553977287465562</v>
      </c>
      <c r="J18" s="2">
        <v>1.0170000000000001</v>
      </c>
      <c r="K18" s="2">
        <v>1.0351529945994187</v>
      </c>
      <c r="L18" s="2">
        <v>0.88237341221506882</v>
      </c>
      <c r="M18" s="4">
        <v>161</v>
      </c>
      <c r="N18" s="4">
        <v>151.43296453910136</v>
      </c>
      <c r="O18" s="4">
        <v>150.00031127338829</v>
      </c>
      <c r="P18" s="4">
        <v>124.51</v>
      </c>
      <c r="Q18" s="4">
        <v>126.58815633065383</v>
      </c>
      <c r="R18" s="4">
        <v>138.6388326002845</v>
      </c>
      <c r="S18" s="4">
        <v>36.49</v>
      </c>
      <c r="T18" s="4">
        <v>24.844808208447517</v>
      </c>
      <c r="U18" s="4">
        <v>11.3614786731038</v>
      </c>
      <c r="V18" s="4">
        <v>126.68</v>
      </c>
      <c r="W18" s="4">
        <v>131.03810910649568</v>
      </c>
      <c r="X18" s="4">
        <v>122.33121978702675</v>
      </c>
      <c r="Y18" s="5">
        <v>2310</v>
      </c>
      <c r="Z18" s="5">
        <v>2370</v>
      </c>
      <c r="AA18" s="5">
        <v>2370</v>
      </c>
      <c r="AB18" s="3">
        <v>28</v>
      </c>
      <c r="AC18" s="12"/>
    </row>
    <row r="19" spans="1:29" x14ac:dyDescent="0.2">
      <c r="A19" s="6" t="s">
        <v>35</v>
      </c>
      <c r="B19" s="19" t="s">
        <v>0</v>
      </c>
      <c r="C19" s="3">
        <v>25</v>
      </c>
      <c r="D19" s="2">
        <v>0.68599999999999994</v>
      </c>
      <c r="E19" s="2">
        <v>0.68586307244601008</v>
      </c>
      <c r="F19" s="2">
        <v>0.73689619732785205</v>
      </c>
      <c r="G19" s="2">
        <v>0.86</v>
      </c>
      <c r="H19" s="2">
        <v>0.89282882216113346</v>
      </c>
      <c r="I19" s="2">
        <v>0.82582116130320693</v>
      </c>
      <c r="J19" s="2">
        <v>1.1220000000000001</v>
      </c>
      <c r="K19" s="2">
        <v>1.1489336371985441</v>
      </c>
      <c r="L19" s="2">
        <v>0.93962633339645274</v>
      </c>
      <c r="M19" s="4">
        <v>150</v>
      </c>
      <c r="N19" s="4">
        <v>150.00019824513407</v>
      </c>
      <c r="O19" s="4">
        <v>149.99966715373171</v>
      </c>
      <c r="P19" s="4">
        <v>115.06</v>
      </c>
      <c r="Q19" s="4">
        <v>116.56417393235083</v>
      </c>
      <c r="R19" s="4">
        <v>131.83208571457101</v>
      </c>
      <c r="S19" s="4">
        <v>34.94</v>
      </c>
      <c r="T19" s="4">
        <v>33.436024312783246</v>
      </c>
      <c r="U19" s="4">
        <v>18.167581439160696</v>
      </c>
      <c r="V19" s="4">
        <v>129.05000000000001</v>
      </c>
      <c r="W19" s="4">
        <v>133.92450032313957</v>
      </c>
      <c r="X19" s="4">
        <v>123.87289932398923</v>
      </c>
      <c r="Y19" s="5">
        <v>2205</v>
      </c>
      <c r="Z19" s="5">
        <v>2268</v>
      </c>
      <c r="AA19" s="5">
        <v>2310</v>
      </c>
      <c r="AB19" s="3">
        <v>26</v>
      </c>
      <c r="AC19" s="12"/>
    </row>
    <row r="20" spans="1:29" x14ac:dyDescent="0.2">
      <c r="A20" s="17" t="s">
        <v>36</v>
      </c>
      <c r="B20" s="18" t="s">
        <v>0</v>
      </c>
      <c r="C20" s="3">
        <v>23</v>
      </c>
      <c r="D20" s="2">
        <v>0.73499999999999999</v>
      </c>
      <c r="E20" s="2">
        <v>0.8006109740336036</v>
      </c>
      <c r="F20" s="2">
        <v>0.78958438499074546</v>
      </c>
      <c r="G20" s="2">
        <v>0.94099999999999995</v>
      </c>
      <c r="H20" s="2">
        <v>0.90402546785278626</v>
      </c>
      <c r="I20" s="2">
        <v>0.88035978314440611</v>
      </c>
      <c r="J20" s="2">
        <v>0.94099999999999995</v>
      </c>
      <c r="K20" s="2">
        <v>0.90402546785278637</v>
      </c>
      <c r="L20" s="2">
        <v>0.88035978314440611</v>
      </c>
      <c r="M20" s="4">
        <v>222.45</v>
      </c>
      <c r="N20" s="4">
        <v>212.58011837343415</v>
      </c>
      <c r="O20" s="4">
        <v>202.44296300634329</v>
      </c>
      <c r="P20" s="4">
        <v>222.45</v>
      </c>
      <c r="Q20" s="4">
        <v>212.58011837343415</v>
      </c>
      <c r="R20" s="4">
        <v>202.44296300634329</v>
      </c>
      <c r="S20" s="4">
        <v>0</v>
      </c>
      <c r="T20" s="4">
        <v>0</v>
      </c>
      <c r="U20" s="4">
        <v>0</v>
      </c>
      <c r="V20" s="4">
        <v>209.37</v>
      </c>
      <c r="W20" s="4">
        <v>192.1778409687445</v>
      </c>
      <c r="X20" s="4">
        <v>178.2226430113754</v>
      </c>
      <c r="Y20" s="5">
        <v>2268</v>
      </c>
      <c r="Z20" s="5">
        <v>2332</v>
      </c>
      <c r="AA20" s="5">
        <v>2376</v>
      </c>
      <c r="AB20" s="3">
        <v>20</v>
      </c>
      <c r="AC20" s="12"/>
    </row>
    <row r="21" spans="1:29" x14ac:dyDescent="0.2">
      <c r="A21" s="6" t="s">
        <v>37</v>
      </c>
      <c r="B21" s="19" t="s">
        <v>0</v>
      </c>
      <c r="C21" s="3">
        <v>29</v>
      </c>
      <c r="D21" s="2">
        <v>0.79400000000000004</v>
      </c>
      <c r="E21" s="2">
        <v>0.8716550624947571</v>
      </c>
      <c r="F21" s="2">
        <v>0.91398747390396662</v>
      </c>
      <c r="G21" s="2">
        <v>1.1440000000000001</v>
      </c>
      <c r="H21" s="2">
        <v>1</v>
      </c>
      <c r="I21" s="2">
        <v>0.98611380949946315</v>
      </c>
      <c r="J21" s="2">
        <v>1.258</v>
      </c>
      <c r="K21" s="2">
        <v>1.3904821104977032</v>
      </c>
      <c r="L21" s="2">
        <v>1.4709507176522627</v>
      </c>
      <c r="M21" s="4">
        <v>147.97999999999999</v>
      </c>
      <c r="N21" s="4">
        <v>179.68611193366894</v>
      </c>
      <c r="O21" s="4">
        <v>178.09533868982146</v>
      </c>
      <c r="P21" s="4">
        <v>134.56</v>
      </c>
      <c r="Q21" s="4">
        <v>129.22576319184205</v>
      </c>
      <c r="R21" s="4">
        <v>119.39371644606969</v>
      </c>
      <c r="S21" s="4">
        <v>13.42</v>
      </c>
      <c r="T21" s="4">
        <v>50.460348741826898</v>
      </c>
      <c r="U21" s="4">
        <v>58.701622243751778</v>
      </c>
      <c r="V21" s="4">
        <v>169.23</v>
      </c>
      <c r="W21" s="4">
        <v>179.68611193366894</v>
      </c>
      <c r="X21" s="4">
        <v>175.62227288951698</v>
      </c>
      <c r="Y21" s="5">
        <v>2415</v>
      </c>
      <c r="Z21" s="5">
        <v>2484</v>
      </c>
      <c r="AA21" s="5">
        <v>2530</v>
      </c>
      <c r="AB21" s="3">
        <v>29</v>
      </c>
      <c r="AC21" s="12"/>
    </row>
    <row r="22" spans="1:29" x14ac:dyDescent="0.2">
      <c r="A22" s="17" t="s">
        <v>38</v>
      </c>
      <c r="B22" s="18" t="s">
        <v>0</v>
      </c>
      <c r="C22" s="3">
        <v>24</v>
      </c>
      <c r="D22" s="2">
        <v>0.79799999999999993</v>
      </c>
      <c r="E22" s="2">
        <v>0.82101142343729949</v>
      </c>
      <c r="F22" s="2">
        <v>0.81600512163892447</v>
      </c>
      <c r="G22" s="2">
        <v>0.89200000000000002</v>
      </c>
      <c r="H22" s="2">
        <v>0.9170606243200945</v>
      </c>
      <c r="I22" s="2">
        <v>0.98708953265760291</v>
      </c>
      <c r="J22" s="2">
        <v>1.1340000000000001</v>
      </c>
      <c r="K22" s="2">
        <v>1.0994545586773654</v>
      </c>
      <c r="L22" s="2">
        <v>1.0429994352312986</v>
      </c>
      <c r="M22" s="4">
        <v>150</v>
      </c>
      <c r="N22" s="4">
        <v>164.30507373153389</v>
      </c>
      <c r="O22" s="4">
        <v>141.38238755297493</v>
      </c>
      <c r="P22" s="4">
        <v>118.02</v>
      </c>
      <c r="Q22" s="4">
        <v>137.04769542859839</v>
      </c>
      <c r="R22" s="4">
        <v>133.80359580418522</v>
      </c>
      <c r="S22" s="4">
        <v>31.98</v>
      </c>
      <c r="T22" s="4">
        <v>27.257378302935507</v>
      </c>
      <c r="U22" s="4">
        <v>7.5787917487897083</v>
      </c>
      <c r="V22" s="4">
        <v>133.83000000000001</v>
      </c>
      <c r="W22" s="4">
        <v>150.67771349519964</v>
      </c>
      <c r="X22" s="4">
        <v>139.55707485568215</v>
      </c>
      <c r="Y22" s="5">
        <v>2300</v>
      </c>
      <c r="Z22" s="5">
        <v>2366</v>
      </c>
      <c r="AA22" s="5">
        <v>2410</v>
      </c>
      <c r="AB22" s="3">
        <v>25</v>
      </c>
      <c r="AC22" s="12"/>
    </row>
    <row r="23" spans="1:29" x14ac:dyDescent="0.2">
      <c r="A23" s="6" t="s">
        <v>39</v>
      </c>
      <c r="B23" s="19" t="s">
        <v>0</v>
      </c>
      <c r="C23" s="3">
        <v>25</v>
      </c>
      <c r="D23" s="2">
        <v>0.63200000000000001</v>
      </c>
      <c r="E23" s="2">
        <v>0.76</v>
      </c>
      <c r="F23" s="2">
        <v>0.86145454545454547</v>
      </c>
      <c r="G23" s="2">
        <v>0.39200000000000002</v>
      </c>
      <c r="H23" s="2">
        <v>0.37509961455266966</v>
      </c>
      <c r="I23" s="2">
        <v>0.54919201520912553</v>
      </c>
      <c r="J23" s="2">
        <v>0.46299999999999997</v>
      </c>
      <c r="K23" s="2">
        <v>0.43547732336392131</v>
      </c>
      <c r="L23" s="2">
        <v>0.54919201520912553</v>
      </c>
      <c r="M23" s="4">
        <v>428.66</v>
      </c>
      <c r="N23" s="4">
        <v>468.79294603357346</v>
      </c>
      <c r="O23" s="4">
        <v>298.72626047325537</v>
      </c>
      <c r="P23" s="4">
        <v>363.25</v>
      </c>
      <c r="Q23" s="4">
        <v>403.79611963228189</v>
      </c>
      <c r="R23" s="4">
        <v>298.72626047325537</v>
      </c>
      <c r="S23" s="4">
        <v>65.41</v>
      </c>
      <c r="T23" s="4">
        <v>64.996826401291557</v>
      </c>
      <c r="U23" s="4">
        <v>0</v>
      </c>
      <c r="V23" s="4">
        <v>168.24</v>
      </c>
      <c r="W23" s="4">
        <v>175.84405336220388</v>
      </c>
      <c r="X23" s="4">
        <v>164.05807698519325</v>
      </c>
      <c r="Y23" s="5">
        <v>2542</v>
      </c>
      <c r="Z23" s="5">
        <v>2617</v>
      </c>
      <c r="AA23" s="5">
        <v>2660</v>
      </c>
      <c r="AB23" s="3">
        <v>14</v>
      </c>
      <c r="AC23" s="11">
        <v>0.45267605633802815</v>
      </c>
    </row>
    <row r="24" spans="1:29" x14ac:dyDescent="0.2">
      <c r="A24" s="17" t="s">
        <v>40</v>
      </c>
      <c r="B24" s="18" t="s">
        <v>0</v>
      </c>
      <c r="C24" s="3">
        <v>23</v>
      </c>
      <c r="D24" s="2">
        <v>0.57399999999999995</v>
      </c>
      <c r="E24" s="2">
        <v>0.67275565964090556</v>
      </c>
      <c r="F24" s="2">
        <v>0.73741496598639455</v>
      </c>
      <c r="G24" s="2">
        <v>0.37200000000000005</v>
      </c>
      <c r="H24" s="2">
        <v>0.44986791626289307</v>
      </c>
      <c r="I24" s="2">
        <v>0.40956359567325623</v>
      </c>
      <c r="J24" s="2">
        <v>0.42700000000000005</v>
      </c>
      <c r="K24" s="2">
        <v>0.50257300054870901</v>
      </c>
      <c r="L24" s="2">
        <v>0.50465339663484743</v>
      </c>
      <c r="M24" s="4">
        <v>441.77</v>
      </c>
      <c r="N24" s="4">
        <v>400.72167599053137</v>
      </c>
      <c r="O24" s="4">
        <v>420.85005117385924</v>
      </c>
      <c r="P24" s="4">
        <v>384.29</v>
      </c>
      <c r="Q24" s="4">
        <v>358.69779152961621</v>
      </c>
      <c r="R24" s="4">
        <v>341.55097607072668</v>
      </c>
      <c r="S24" s="4">
        <v>57.48</v>
      </c>
      <c r="T24" s="4">
        <v>42.023884460915127</v>
      </c>
      <c r="U24" s="4">
        <v>79.299075103132594</v>
      </c>
      <c r="V24" s="4">
        <v>164.24</v>
      </c>
      <c r="W24" s="4">
        <v>180.27182537923451</v>
      </c>
      <c r="X24" s="4">
        <v>172.36486019803971</v>
      </c>
      <c r="Y24" s="5">
        <v>2625</v>
      </c>
      <c r="Z24" s="5">
        <v>2700</v>
      </c>
      <c r="AA24" s="5">
        <v>2750</v>
      </c>
      <c r="AB24" s="3">
        <v>24</v>
      </c>
      <c r="AC24" s="11">
        <v>0.33387096774193548</v>
      </c>
    </row>
    <row r="25" spans="1:29" x14ac:dyDescent="0.2">
      <c r="A25" s="6" t="s">
        <v>165</v>
      </c>
      <c r="B25" s="19" t="s">
        <v>0</v>
      </c>
      <c r="C25" s="3">
        <v>24</v>
      </c>
      <c r="D25" s="2">
        <v>0.61099999999999999</v>
      </c>
      <c r="E25" s="2">
        <v>0.67368133369773164</v>
      </c>
      <c r="F25" s="2">
        <v>0.8015471585837548</v>
      </c>
      <c r="G25" s="2">
        <v>0.627</v>
      </c>
      <c r="H25" s="2">
        <v>0.73521040550879879</v>
      </c>
      <c r="I25" s="2">
        <v>0.5561508596783139</v>
      </c>
      <c r="J25" s="2">
        <v>0.79200000000000004</v>
      </c>
      <c r="K25" s="2">
        <v>0.98459760316081113</v>
      </c>
      <c r="L25" s="2">
        <v>0.8667848035613952</v>
      </c>
      <c r="M25" s="4">
        <v>150</v>
      </c>
      <c r="N25" s="4">
        <v>150.00022953363356</v>
      </c>
      <c r="O25" s="4">
        <v>176.40290697901949</v>
      </c>
      <c r="P25" s="4">
        <v>118.72</v>
      </c>
      <c r="Q25" s="4">
        <v>112.00690437169759</v>
      </c>
      <c r="R25" s="4">
        <v>113.18452742023223</v>
      </c>
      <c r="S25" s="4">
        <v>31.28</v>
      </c>
      <c r="T25" s="4">
        <v>37.993325161935978</v>
      </c>
      <c r="U25" s="4">
        <v>63.218379558787269</v>
      </c>
      <c r="V25" s="4">
        <v>94.02</v>
      </c>
      <c r="W25" s="4">
        <v>110.28172958183562</v>
      </c>
      <c r="X25" s="4">
        <v>98.10662836613534</v>
      </c>
      <c r="Y25" s="5">
        <v>1260</v>
      </c>
      <c r="Z25" s="5">
        <v>1296</v>
      </c>
      <c r="AA25" s="5">
        <v>1320</v>
      </c>
      <c r="AB25" s="3">
        <v>24</v>
      </c>
      <c r="AC25" s="12"/>
    </row>
    <row r="26" spans="1:29" x14ac:dyDescent="0.2">
      <c r="A26" s="17" t="s">
        <v>41</v>
      </c>
      <c r="B26" s="18" t="s">
        <v>0</v>
      </c>
      <c r="C26" s="3">
        <v>29</v>
      </c>
      <c r="D26" s="2">
        <v>0.56100000000000005</v>
      </c>
      <c r="E26" s="2">
        <v>0.60244106959843469</v>
      </c>
      <c r="F26" s="2">
        <v>0.63396891876997685</v>
      </c>
      <c r="G26" s="2">
        <v>0.54500000000000004</v>
      </c>
      <c r="H26" s="2">
        <v>1</v>
      </c>
      <c r="I26" s="2">
        <v>0.99679013414641693</v>
      </c>
      <c r="J26" s="2">
        <v>1.17</v>
      </c>
      <c r="K26" s="2">
        <v>1.2253831266968016</v>
      </c>
      <c r="L26" s="2">
        <v>0.99679013414641682</v>
      </c>
      <c r="M26" s="4">
        <v>361.69</v>
      </c>
      <c r="N26" s="4">
        <v>203.47172228038579</v>
      </c>
      <c r="O26" s="4">
        <v>191.2544519660805</v>
      </c>
      <c r="P26" s="4">
        <v>168.42</v>
      </c>
      <c r="Q26" s="4">
        <v>166.04743271508349</v>
      </c>
      <c r="R26" s="4">
        <v>191.2544519660805</v>
      </c>
      <c r="S26" s="4">
        <v>193.28</v>
      </c>
      <c r="T26" s="4">
        <v>37.42428956530231</v>
      </c>
      <c r="U26" s="4">
        <v>0</v>
      </c>
      <c r="V26" s="4">
        <v>197.12</v>
      </c>
      <c r="W26" s="4">
        <v>203.47172228038579</v>
      </c>
      <c r="X26" s="4">
        <v>190.64055083136881</v>
      </c>
      <c r="Y26" s="5">
        <v>3622</v>
      </c>
      <c r="Z26" s="5">
        <v>3726</v>
      </c>
      <c r="AA26" s="5">
        <v>3795</v>
      </c>
      <c r="AB26" s="3">
        <v>18</v>
      </c>
      <c r="AC26" s="11">
        <v>0.36107692307692307</v>
      </c>
    </row>
    <row r="27" spans="1:29" x14ac:dyDescent="0.2">
      <c r="A27" s="6" t="s">
        <v>42</v>
      </c>
      <c r="B27" s="19" t="s">
        <v>0</v>
      </c>
      <c r="C27" s="3">
        <v>29</v>
      </c>
      <c r="D27" s="2">
        <v>0.70299999999999996</v>
      </c>
      <c r="E27" s="2">
        <v>0.80578964297201672</v>
      </c>
      <c r="F27" s="2">
        <v>0.85258834267831529</v>
      </c>
      <c r="G27" s="2">
        <v>0.34399999999999997</v>
      </c>
      <c r="H27" s="2">
        <v>0.95371571348133843</v>
      </c>
      <c r="I27" s="2">
        <v>0.96978115012593391</v>
      </c>
      <c r="J27" s="2">
        <v>1.3619999999999999</v>
      </c>
      <c r="K27" s="2">
        <v>1.2064748361575812</v>
      </c>
      <c r="L27" s="2">
        <v>1.3687398246478768</v>
      </c>
      <c r="M27" s="4">
        <v>508.11</v>
      </c>
      <c r="N27" s="4">
        <v>189.59420328533875</v>
      </c>
      <c r="O27" s="4">
        <v>173.7471597660608</v>
      </c>
      <c r="P27" s="4">
        <v>128.22999999999999</v>
      </c>
      <c r="Q27" s="4">
        <v>149.87380212096315</v>
      </c>
      <c r="R27" s="4">
        <v>123.1035419550187</v>
      </c>
      <c r="S27" s="4">
        <v>379.88</v>
      </c>
      <c r="T27" s="4">
        <v>39.720401164375595</v>
      </c>
      <c r="U27" s="4">
        <v>50.643617811042105</v>
      </c>
      <c r="V27" s="4">
        <v>174.68</v>
      </c>
      <c r="W27" s="4">
        <v>180.81897085820276</v>
      </c>
      <c r="X27" s="4">
        <v>168.49672042904484</v>
      </c>
      <c r="Y27" s="5">
        <v>3255</v>
      </c>
      <c r="Z27" s="5">
        <v>3348</v>
      </c>
      <c r="AA27" s="5">
        <v>3410</v>
      </c>
      <c r="AB27" s="3">
        <v>29</v>
      </c>
      <c r="AC27" s="11">
        <v>0.51126865671641786</v>
      </c>
    </row>
    <row r="28" spans="1:29" x14ac:dyDescent="0.2">
      <c r="A28" s="17" t="s">
        <v>43</v>
      </c>
      <c r="B28" s="18" t="s">
        <v>0</v>
      </c>
      <c r="C28" s="3">
        <v>23</v>
      </c>
      <c r="D28" s="2">
        <v>0.53600000000000003</v>
      </c>
      <c r="E28" s="2">
        <v>0.63007087920374005</v>
      </c>
      <c r="F28" s="2">
        <v>0.6660289469306272</v>
      </c>
      <c r="G28" s="2">
        <v>0.36299999999999999</v>
      </c>
      <c r="H28" s="2">
        <v>0.98077588550807027</v>
      </c>
      <c r="I28" s="2">
        <v>1.0625553338530862</v>
      </c>
      <c r="J28" s="2">
        <v>1.2549999999999999</v>
      </c>
      <c r="K28" s="2">
        <v>1.3941989265730275</v>
      </c>
      <c r="L28" s="2">
        <v>1.3089645293093064</v>
      </c>
      <c r="M28" s="4">
        <v>468.8</v>
      </c>
      <c r="N28" s="4">
        <v>183.96109520897227</v>
      </c>
      <c r="O28" s="4">
        <v>163.12088840605952</v>
      </c>
      <c r="P28" s="4">
        <v>135.55000000000001</v>
      </c>
      <c r="Q28" s="4">
        <v>129.41094890676899</v>
      </c>
      <c r="R28" s="4">
        <v>132.41380202271023</v>
      </c>
      <c r="S28" s="4">
        <v>333.24</v>
      </c>
      <c r="T28" s="4">
        <v>54.550146302203288</v>
      </c>
      <c r="U28" s="4">
        <v>30.707086383349285</v>
      </c>
      <c r="V28" s="4">
        <v>170.12</v>
      </c>
      <c r="W28" s="4">
        <v>180.42460605261422</v>
      </c>
      <c r="X28" s="4">
        <v>173.32497003871256</v>
      </c>
      <c r="Y28" s="5">
        <v>3100</v>
      </c>
      <c r="Z28" s="5">
        <v>3380</v>
      </c>
      <c r="AA28" s="5">
        <v>3450</v>
      </c>
      <c r="AB28" s="3">
        <v>9</v>
      </c>
      <c r="AC28" s="11">
        <v>0.52416666666666667</v>
      </c>
    </row>
    <row r="29" spans="1:29" x14ac:dyDescent="0.2">
      <c r="A29" s="6" t="s">
        <v>44</v>
      </c>
      <c r="B29" s="19" t="s">
        <v>0</v>
      </c>
      <c r="C29" s="3">
        <v>19</v>
      </c>
      <c r="D29" s="2">
        <v>0.48100000000000004</v>
      </c>
      <c r="E29" s="2">
        <v>0.59043062200956942</v>
      </c>
      <c r="F29" s="2">
        <v>0.66095132743362828</v>
      </c>
      <c r="G29" s="2">
        <v>0.76700000000000002</v>
      </c>
      <c r="H29" s="2">
        <v>0.71563879022710153</v>
      </c>
      <c r="I29" s="2">
        <v>1.1813090198632368</v>
      </c>
      <c r="J29" s="2">
        <v>1.141</v>
      </c>
      <c r="K29" s="2">
        <v>0.73730317143490798</v>
      </c>
      <c r="L29" s="2">
        <v>1.1813090198632368</v>
      </c>
      <c r="M29" s="4">
        <v>219.58</v>
      </c>
      <c r="N29" s="4">
        <v>246.70083109848383</v>
      </c>
      <c r="O29" s="4">
        <v>142.87442310555306</v>
      </c>
      <c r="P29" s="4">
        <v>147.6</v>
      </c>
      <c r="Q29" s="4">
        <v>239.45195294867369</v>
      </c>
      <c r="R29" s="4">
        <v>142.87442310555306</v>
      </c>
      <c r="S29" s="4">
        <v>71.98</v>
      </c>
      <c r="T29" s="4">
        <v>7.2488781498101487</v>
      </c>
      <c r="U29" s="4">
        <v>0</v>
      </c>
      <c r="V29" s="4">
        <v>168.35</v>
      </c>
      <c r="W29" s="4">
        <v>176.54868431533947</v>
      </c>
      <c r="X29" s="4">
        <v>168.77884472234629</v>
      </c>
      <c r="Y29" s="5">
        <v>3160</v>
      </c>
      <c r="Z29" s="5">
        <v>3240</v>
      </c>
      <c r="AA29" s="5">
        <v>3300</v>
      </c>
      <c r="AB29" s="3">
        <v>16</v>
      </c>
      <c r="AC29" s="11">
        <v>0.1723076923076923</v>
      </c>
    </row>
    <row r="30" spans="1:29" x14ac:dyDescent="0.2">
      <c r="A30" s="17" t="s">
        <v>45</v>
      </c>
      <c r="B30" s="18" t="s">
        <v>0</v>
      </c>
      <c r="C30" s="3">
        <v>20</v>
      </c>
      <c r="D30" s="2">
        <v>0.307</v>
      </c>
      <c r="E30" s="2">
        <v>0.33605111043504715</v>
      </c>
      <c r="F30" s="2">
        <v>0.3990673633350188</v>
      </c>
      <c r="G30" s="2">
        <v>0.45</v>
      </c>
      <c r="H30" s="2">
        <v>0.75531623150317084</v>
      </c>
      <c r="I30" s="2">
        <v>0.95479418567479646</v>
      </c>
      <c r="J30" s="2">
        <v>1.0290000000000001</v>
      </c>
      <c r="K30" s="2">
        <v>1.1244524585144295</v>
      </c>
      <c r="L30" s="2">
        <v>1.1829689744884091</v>
      </c>
      <c r="M30" s="4">
        <v>354.23</v>
      </c>
      <c r="N30" s="4">
        <v>220.47995928748054</v>
      </c>
      <c r="O30" s="4">
        <v>168.84634312838341</v>
      </c>
      <c r="P30" s="4">
        <v>154.76</v>
      </c>
      <c r="Q30" s="4">
        <v>148.10060728668441</v>
      </c>
      <c r="R30" s="4">
        <v>136.27872764892339</v>
      </c>
      <c r="S30" s="4">
        <v>199.47</v>
      </c>
      <c r="T30" s="4">
        <v>72.379352000796118</v>
      </c>
      <c r="U30" s="4">
        <v>32.567615479460031</v>
      </c>
      <c r="V30" s="4">
        <v>159.27000000000001</v>
      </c>
      <c r="W30" s="4">
        <v>166.53209197099233</v>
      </c>
      <c r="X30" s="4">
        <v>161.21350669143212</v>
      </c>
      <c r="Y30" s="5">
        <v>3286</v>
      </c>
      <c r="Z30" s="5">
        <v>3380</v>
      </c>
      <c r="AA30" s="5">
        <v>3443</v>
      </c>
      <c r="AB30" s="3">
        <v>23</v>
      </c>
      <c r="AC30" s="11">
        <v>0.47199999999999998</v>
      </c>
    </row>
    <row r="31" spans="1:29" x14ac:dyDescent="0.2">
      <c r="A31" s="6" t="s">
        <v>46</v>
      </c>
      <c r="B31" s="19" t="s">
        <v>0</v>
      </c>
      <c r="C31" s="3">
        <v>19</v>
      </c>
      <c r="D31" s="2">
        <v>0.57499999999999996</v>
      </c>
      <c r="E31" s="2">
        <v>0.56739345887016845</v>
      </c>
      <c r="F31" s="2">
        <v>0.61268882175226591</v>
      </c>
      <c r="G31" s="2">
        <v>0.33</v>
      </c>
      <c r="H31" s="2">
        <v>0.67913815977732106</v>
      </c>
      <c r="I31" s="2">
        <v>0.71232381407421275</v>
      </c>
      <c r="J31" s="2">
        <v>0.42700000000000005</v>
      </c>
      <c r="K31" s="2">
        <v>0.67913815977732106</v>
      </c>
      <c r="L31" s="2">
        <v>0.71232381407421275</v>
      </c>
      <c r="M31" s="4">
        <v>425.28</v>
      </c>
      <c r="N31" s="4">
        <v>215.7885282527422</v>
      </c>
      <c r="O31" s="4">
        <v>192.26753763629074</v>
      </c>
      <c r="P31" s="4">
        <v>328.33</v>
      </c>
      <c r="Q31" s="4">
        <v>215.7885282527422</v>
      </c>
      <c r="R31" s="4">
        <v>192.26753763629074</v>
      </c>
      <c r="S31" s="4">
        <v>96.95</v>
      </c>
      <c r="T31" s="4">
        <v>0</v>
      </c>
      <c r="U31" s="4">
        <v>0</v>
      </c>
      <c r="V31" s="4">
        <v>140.27000000000001</v>
      </c>
      <c r="W31" s="4">
        <v>146.55022397862379</v>
      </c>
      <c r="X31" s="4">
        <v>136.95674573173986</v>
      </c>
      <c r="Y31" s="5">
        <v>2310</v>
      </c>
      <c r="Z31" s="5">
        <v>2370</v>
      </c>
      <c r="AA31" s="5">
        <v>2420</v>
      </c>
      <c r="AB31" s="3">
        <v>19</v>
      </c>
      <c r="AC31" s="12"/>
    </row>
    <row r="32" spans="1:29" x14ac:dyDescent="0.2">
      <c r="A32" s="17" t="s">
        <v>47</v>
      </c>
      <c r="B32" s="18" t="s">
        <v>0</v>
      </c>
      <c r="C32" s="3">
        <v>30</v>
      </c>
      <c r="D32" s="2">
        <v>0.87400000000000011</v>
      </c>
      <c r="E32" s="2">
        <v>0.89939079832696855</v>
      </c>
      <c r="F32" s="2">
        <v>0.88052533568558267</v>
      </c>
      <c r="G32" s="2">
        <v>0.54600000000000004</v>
      </c>
      <c r="H32" s="2">
        <v>0.84091749907510172</v>
      </c>
      <c r="I32" s="2">
        <v>0.80192674082723869</v>
      </c>
      <c r="J32" s="2">
        <v>1.1320000000000001</v>
      </c>
      <c r="K32" s="2">
        <v>1.2089874321839429</v>
      </c>
      <c r="L32" s="2">
        <v>1.3600110483992851</v>
      </c>
      <c r="M32" s="4">
        <v>205.44</v>
      </c>
      <c r="N32" s="4">
        <v>140.81568558184119</v>
      </c>
      <c r="O32" s="4">
        <v>150.49339747330919</v>
      </c>
      <c r="P32" s="4">
        <v>99.03</v>
      </c>
      <c r="Q32" s="4">
        <v>97.94508280050627</v>
      </c>
      <c r="R32" s="4">
        <v>88.738014219688353</v>
      </c>
      <c r="S32" s="4">
        <v>106.41</v>
      </c>
      <c r="T32" s="4">
        <v>42.870602781334917</v>
      </c>
      <c r="U32" s="4">
        <v>61.75538325362082</v>
      </c>
      <c r="V32" s="4">
        <v>112.11</v>
      </c>
      <c r="W32" s="4">
        <v>118.41437415002775</v>
      </c>
      <c r="X32" s="4">
        <v>120.68467975178902</v>
      </c>
      <c r="Y32" s="5">
        <v>1890</v>
      </c>
      <c r="Z32" s="5">
        <v>1944</v>
      </c>
      <c r="AA32" s="5">
        <v>2200</v>
      </c>
      <c r="AB32" s="3">
        <v>5</v>
      </c>
      <c r="AC32" s="12"/>
    </row>
    <row r="33" spans="1:29" x14ac:dyDescent="0.2">
      <c r="A33" s="6" t="s">
        <v>48</v>
      </c>
      <c r="B33" s="19" t="s">
        <v>0</v>
      </c>
      <c r="C33" s="3">
        <v>25</v>
      </c>
      <c r="D33" s="2">
        <v>0.77599999999999991</v>
      </c>
      <c r="E33" s="2">
        <v>0.79780140565867719</v>
      </c>
      <c r="F33" s="2">
        <v>0.88726475424812712</v>
      </c>
      <c r="G33" s="2">
        <v>0.88700000000000001</v>
      </c>
      <c r="H33" s="2">
        <v>1</v>
      </c>
      <c r="I33" s="2">
        <v>0.99069480439343449</v>
      </c>
      <c r="J33" s="2">
        <v>1.331</v>
      </c>
      <c r="K33" s="2">
        <v>1.1967626908129332</v>
      </c>
      <c r="L33" s="2">
        <v>1.4162520729684909</v>
      </c>
      <c r="M33" s="4">
        <v>189.35</v>
      </c>
      <c r="N33" s="4">
        <v>175.77033147448182</v>
      </c>
      <c r="O33" s="4">
        <v>161.74653521475381</v>
      </c>
      <c r="P33" s="4">
        <v>126.14</v>
      </c>
      <c r="Q33" s="4">
        <v>146.87149994213564</v>
      </c>
      <c r="R33" s="4">
        <v>113.14472552193848</v>
      </c>
      <c r="S33" s="4">
        <v>63.21</v>
      </c>
      <c r="T33" s="4">
        <v>28.898831532346176</v>
      </c>
      <c r="U33" s="4">
        <v>48.601809692815323</v>
      </c>
      <c r="V33" s="4">
        <v>167.95</v>
      </c>
      <c r="W33" s="4">
        <v>175.77033147448182</v>
      </c>
      <c r="X33" s="4">
        <v>160.24145206589628</v>
      </c>
      <c r="Y33" s="5">
        <v>2751</v>
      </c>
      <c r="Z33" s="5">
        <v>2829</v>
      </c>
      <c r="AA33" s="5">
        <v>2882</v>
      </c>
      <c r="AB33" s="3">
        <v>27</v>
      </c>
      <c r="AC33" s="11">
        <v>0.51777777777777778</v>
      </c>
    </row>
    <row r="34" spans="1:29" x14ac:dyDescent="0.2">
      <c r="A34" s="17" t="s">
        <v>49</v>
      </c>
      <c r="B34" s="18" t="s">
        <v>0</v>
      </c>
      <c r="C34" s="3">
        <v>22</v>
      </c>
      <c r="D34" s="2">
        <v>0.67400000000000004</v>
      </c>
      <c r="E34" s="2">
        <v>0.69552238805970146</v>
      </c>
      <c r="F34" s="2">
        <v>0.68784760845383763</v>
      </c>
      <c r="G34" s="2">
        <v>0.97400000000000009</v>
      </c>
      <c r="H34" s="2">
        <v>0.97564781705072667</v>
      </c>
      <c r="I34" s="2">
        <v>0.98795673228098857</v>
      </c>
      <c r="J34" s="2">
        <v>1.3940000000000001</v>
      </c>
      <c r="K34" s="2">
        <v>1.3348556219362744</v>
      </c>
      <c r="L34" s="2">
        <v>1.316461530403813</v>
      </c>
      <c r="M34" s="4">
        <v>182</v>
      </c>
      <c r="N34" s="4">
        <v>199.27459434735803</v>
      </c>
      <c r="O34" s="4">
        <v>183.72145419673134</v>
      </c>
      <c r="P34" s="4">
        <v>127.12</v>
      </c>
      <c r="Q34" s="4">
        <v>145.65007613830957</v>
      </c>
      <c r="R34" s="4">
        <v>137.87630200058925</v>
      </c>
      <c r="S34" s="4">
        <v>54.88</v>
      </c>
      <c r="T34" s="4">
        <v>53.624518209048468</v>
      </c>
      <c r="U34" s="4">
        <v>45.845152196142095</v>
      </c>
      <c r="V34" s="4">
        <v>177.27</v>
      </c>
      <c r="W34" s="4">
        <v>194.42182296866895</v>
      </c>
      <c r="X34" s="4">
        <v>181.50884753811403</v>
      </c>
      <c r="Y34" s="5">
        <v>3307</v>
      </c>
      <c r="Z34" s="5">
        <v>3591</v>
      </c>
      <c r="AA34" s="5">
        <v>3575</v>
      </c>
      <c r="AB34" s="3">
        <v>9</v>
      </c>
      <c r="AC34" s="11">
        <v>0.35554389646729628</v>
      </c>
    </row>
    <row r="35" spans="1:29" x14ac:dyDescent="0.2">
      <c r="A35" s="6" t="s">
        <v>50</v>
      </c>
      <c r="B35" s="19" t="s">
        <v>0</v>
      </c>
      <c r="C35" s="3">
        <v>23</v>
      </c>
      <c r="D35" s="2">
        <v>0.66400000000000003</v>
      </c>
      <c r="E35" s="2">
        <v>0.66752799310938848</v>
      </c>
      <c r="F35" s="2">
        <v>0.69703763010408326</v>
      </c>
      <c r="G35" s="2">
        <v>0.875</v>
      </c>
      <c r="H35" s="2">
        <v>0.76009806832804161</v>
      </c>
      <c r="I35" s="2">
        <v>0.80737198645148434</v>
      </c>
      <c r="J35" s="2">
        <v>0.875</v>
      </c>
      <c r="K35" s="2">
        <v>0.7600980683280415</v>
      </c>
      <c r="L35" s="2">
        <v>0.80737198645148434</v>
      </c>
      <c r="M35" s="4">
        <v>171.62</v>
      </c>
      <c r="N35" s="4">
        <v>204.89231753262456</v>
      </c>
      <c r="O35" s="4">
        <v>203.27376468358307</v>
      </c>
      <c r="P35" s="4">
        <v>171.62</v>
      </c>
      <c r="Q35" s="4">
        <v>204.89231753262456</v>
      </c>
      <c r="R35" s="4">
        <v>203.27376468358307</v>
      </c>
      <c r="S35" s="4">
        <v>0</v>
      </c>
      <c r="T35" s="4">
        <v>0</v>
      </c>
      <c r="U35" s="4">
        <v>0</v>
      </c>
      <c r="V35" s="4">
        <v>150.22999999999999</v>
      </c>
      <c r="W35" s="4">
        <v>155.73825477180364</v>
      </c>
      <c r="X35" s="4">
        <v>164.11754318605605</v>
      </c>
      <c r="Y35" s="5">
        <v>3090</v>
      </c>
      <c r="Z35" s="5">
        <v>3178</v>
      </c>
      <c r="AA35" s="5">
        <v>3680</v>
      </c>
      <c r="AB35" s="3">
        <v>5</v>
      </c>
      <c r="AC35" s="11">
        <v>0.55315789473684207</v>
      </c>
    </row>
    <row r="36" spans="1:29" x14ac:dyDescent="0.2">
      <c r="A36" s="17" t="s">
        <v>51</v>
      </c>
      <c r="B36" s="18" t="s">
        <v>0</v>
      </c>
      <c r="C36" s="3">
        <v>28</v>
      </c>
      <c r="D36" s="2">
        <v>0.81099999999999994</v>
      </c>
      <c r="E36" s="2">
        <v>0.82494183341088878</v>
      </c>
      <c r="F36" s="2">
        <v>0.78504353764725965</v>
      </c>
      <c r="G36" s="2">
        <v>0.32</v>
      </c>
      <c r="H36" s="2">
        <v>0.38747008299187885</v>
      </c>
      <c r="I36" s="2">
        <v>0.36410605564648119</v>
      </c>
      <c r="J36" s="2">
        <v>0.61899999999999999</v>
      </c>
      <c r="K36" s="2">
        <v>0.67344791611408772</v>
      </c>
      <c r="L36" s="2">
        <v>0.53926496482287334</v>
      </c>
      <c r="M36" s="4">
        <v>371.86</v>
      </c>
      <c r="N36" s="4">
        <v>353.23496170010907</v>
      </c>
      <c r="O36" s="4">
        <v>349.75522858307346</v>
      </c>
      <c r="P36" s="4">
        <v>192.33</v>
      </c>
      <c r="Q36" s="4">
        <v>203.23469217237556</v>
      </c>
      <c r="R36" s="4">
        <v>236.15106678206871</v>
      </c>
      <c r="S36" s="4">
        <v>179.53</v>
      </c>
      <c r="T36" s="4">
        <v>150.00026952773351</v>
      </c>
      <c r="U36" s="4">
        <v>113.60416180100474</v>
      </c>
      <c r="V36" s="4">
        <v>119</v>
      </c>
      <c r="W36" s="4">
        <v>136.86797992557442</v>
      </c>
      <c r="X36" s="4">
        <v>127.34799672111629</v>
      </c>
      <c r="Y36" s="5">
        <v>2100</v>
      </c>
      <c r="Z36" s="5">
        <v>2550</v>
      </c>
      <c r="AA36" s="5">
        <v>2587</v>
      </c>
      <c r="AB36" s="3">
        <v>9</v>
      </c>
      <c r="AC36" s="11">
        <v>0.44159420289855073</v>
      </c>
    </row>
    <row r="37" spans="1:29" x14ac:dyDescent="0.2">
      <c r="A37" s="6" t="s">
        <v>52</v>
      </c>
      <c r="B37" s="19" t="s">
        <v>0</v>
      </c>
      <c r="C37" s="3">
        <v>22</v>
      </c>
      <c r="D37" s="2">
        <v>0.76900000000000002</v>
      </c>
      <c r="E37" s="2">
        <v>0.80445804595076054</v>
      </c>
      <c r="F37" s="2">
        <v>0.8316386745347254</v>
      </c>
      <c r="G37" s="2">
        <v>0.35200000000000004</v>
      </c>
      <c r="H37" s="2">
        <v>0.38432759231960589</v>
      </c>
      <c r="I37" s="2">
        <v>0.8732568853030529</v>
      </c>
      <c r="J37" s="2">
        <v>0.77800000000000002</v>
      </c>
      <c r="K37" s="2">
        <v>0.80446907735933071</v>
      </c>
      <c r="L37" s="2">
        <v>0.9023150798602847</v>
      </c>
      <c r="M37" s="4">
        <v>347.4</v>
      </c>
      <c r="N37" s="4">
        <v>287.43458558219834</v>
      </c>
      <c r="O37" s="4">
        <v>164.93075520362737</v>
      </c>
      <c r="P37" s="4">
        <v>157.47</v>
      </c>
      <c r="Q37" s="4">
        <v>137.31919017795511</v>
      </c>
      <c r="R37" s="4">
        <v>159.61931790179233</v>
      </c>
      <c r="S37" s="4">
        <v>189.94</v>
      </c>
      <c r="T37" s="4">
        <v>150.11539540424326</v>
      </c>
      <c r="U37" s="4">
        <v>5.3114373018350278</v>
      </c>
      <c r="V37" s="4">
        <v>122.45</v>
      </c>
      <c r="W37" s="4">
        <v>110.46904222619001</v>
      </c>
      <c r="X37" s="4">
        <v>144.02691757979991</v>
      </c>
      <c r="Y37" s="5">
        <v>2226</v>
      </c>
      <c r="Z37" s="5">
        <v>2290</v>
      </c>
      <c r="AA37" s="5">
        <v>2872</v>
      </c>
      <c r="AB37" s="3">
        <v>4</v>
      </c>
      <c r="AC37" s="11">
        <v>0.52417482588069042</v>
      </c>
    </row>
    <row r="38" spans="1:29" x14ac:dyDescent="0.2">
      <c r="A38" s="17" t="s">
        <v>53</v>
      </c>
      <c r="B38" s="18" t="s">
        <v>0</v>
      </c>
      <c r="C38" s="3">
        <v>18</v>
      </c>
      <c r="D38" s="2">
        <v>0.8640000000000001</v>
      </c>
      <c r="E38" s="2">
        <v>0.86532539519605833</v>
      </c>
      <c r="F38" s="2">
        <v>0.91701207424761222</v>
      </c>
      <c r="G38" s="2">
        <v>0.44700000000000001</v>
      </c>
      <c r="H38" s="2">
        <v>0.45443109020882927</v>
      </c>
      <c r="I38" s="2">
        <v>0.81496254631006793</v>
      </c>
      <c r="J38" s="2">
        <v>0.78599999999999992</v>
      </c>
      <c r="K38" s="2">
        <v>0.7835677696017086</v>
      </c>
      <c r="L38" s="2">
        <v>0.81496254631006793</v>
      </c>
      <c r="M38" s="4">
        <v>295.39</v>
      </c>
      <c r="N38" s="4">
        <v>259.05870673706062</v>
      </c>
      <c r="O38" s="4">
        <v>157.81780470265392</v>
      </c>
      <c r="P38" s="4">
        <v>167.91</v>
      </c>
      <c r="Q38" s="4">
        <v>150.24141509859663</v>
      </c>
      <c r="R38" s="4">
        <v>157.81780470265392</v>
      </c>
      <c r="S38" s="4">
        <v>127.49</v>
      </c>
      <c r="T38" s="4">
        <v>108.81729163846397</v>
      </c>
      <c r="U38" s="4">
        <v>0</v>
      </c>
      <c r="V38" s="4">
        <v>131.9</v>
      </c>
      <c r="W38" s="4">
        <v>117.72433053061184</v>
      </c>
      <c r="X38" s="4">
        <v>128.61559997353984</v>
      </c>
      <c r="Y38" s="5">
        <v>2520</v>
      </c>
      <c r="Z38" s="5">
        <v>2590</v>
      </c>
      <c r="AA38" s="5">
        <v>2640</v>
      </c>
      <c r="AB38" s="3">
        <v>19</v>
      </c>
      <c r="AC38" s="11">
        <v>0.41197080291970806</v>
      </c>
    </row>
    <row r="39" spans="1:29" x14ac:dyDescent="0.2">
      <c r="A39" s="6" t="s">
        <v>54</v>
      </c>
      <c r="B39" s="19" t="s">
        <v>0</v>
      </c>
      <c r="C39" s="3">
        <v>28</v>
      </c>
      <c r="D39" s="2">
        <v>0.89500000000000002</v>
      </c>
      <c r="E39" s="2">
        <v>0.95531197301854975</v>
      </c>
      <c r="F39" s="2">
        <v>0.74680624556422992</v>
      </c>
      <c r="G39" s="2">
        <v>0.251</v>
      </c>
      <c r="H39" s="2">
        <v>0.66667695822655837</v>
      </c>
      <c r="I39" s="2">
        <v>0.53237903072296033</v>
      </c>
      <c r="J39" s="2">
        <v>0.67400000000000004</v>
      </c>
      <c r="K39" s="2">
        <v>0.71174764321972439</v>
      </c>
      <c r="L39" s="2">
        <v>0.53237903072296033</v>
      </c>
      <c r="M39" s="4">
        <v>407.7</v>
      </c>
      <c r="N39" s="4">
        <v>157.44732048130103</v>
      </c>
      <c r="O39" s="4">
        <v>184.8252860299188</v>
      </c>
      <c r="P39" s="4">
        <v>151.78</v>
      </c>
      <c r="Q39" s="4">
        <v>147.4771313952796</v>
      </c>
      <c r="R39" s="4">
        <v>184.8252860299188</v>
      </c>
      <c r="S39" s="4">
        <v>255.92</v>
      </c>
      <c r="T39" s="4">
        <v>9.9701890860214402</v>
      </c>
      <c r="U39" s="4">
        <v>0</v>
      </c>
      <c r="V39" s="4">
        <v>102.27</v>
      </c>
      <c r="W39" s="4">
        <v>104.96650069939588</v>
      </c>
      <c r="X39" s="4">
        <v>98.39710662970208</v>
      </c>
      <c r="Y39" s="5">
        <v>1911</v>
      </c>
      <c r="Z39" s="5">
        <v>1965</v>
      </c>
      <c r="AA39" s="5">
        <v>2002</v>
      </c>
      <c r="AB39" s="3">
        <v>28</v>
      </c>
      <c r="AC39" s="11">
        <v>0.7684375</v>
      </c>
    </row>
    <row r="40" spans="1:29" x14ac:dyDescent="0.2">
      <c r="A40" s="17" t="s">
        <v>55</v>
      </c>
      <c r="B40" s="18" t="s">
        <v>0</v>
      </c>
      <c r="C40" s="3">
        <v>26</v>
      </c>
      <c r="D40" s="2">
        <v>1</v>
      </c>
      <c r="E40" s="2">
        <v>1</v>
      </c>
      <c r="F40" s="2">
        <v>1</v>
      </c>
      <c r="G40" s="2">
        <v>1.29</v>
      </c>
      <c r="H40" s="2">
        <v>1.4512990500744287</v>
      </c>
      <c r="I40" s="2">
        <v>0.89273011272747804</v>
      </c>
      <c r="J40" s="2">
        <v>1.29</v>
      </c>
      <c r="K40" s="2">
        <v>1.5103087021096508</v>
      </c>
      <c r="L40" s="2">
        <v>1.2072172950412909</v>
      </c>
      <c r="M40" s="4">
        <v>95.05</v>
      </c>
      <c r="N40" s="4">
        <v>82.863675437570251</v>
      </c>
      <c r="O40" s="4">
        <v>122.45001422979917</v>
      </c>
      <c r="P40" s="4">
        <v>95.05</v>
      </c>
      <c r="Q40" s="4">
        <v>79.626087885369557</v>
      </c>
      <c r="R40" s="4">
        <v>90.551067695821047</v>
      </c>
      <c r="S40" s="4">
        <v>0</v>
      </c>
      <c r="T40" s="4">
        <v>3.2375875522006949</v>
      </c>
      <c r="U40" s="4">
        <v>31.898946533978112</v>
      </c>
      <c r="V40" s="4">
        <v>122.64</v>
      </c>
      <c r="W40" s="4">
        <v>120.25997344822149</v>
      </c>
      <c r="X40" s="4">
        <v>109.3148150068499</v>
      </c>
      <c r="Y40" s="5">
        <v>2520</v>
      </c>
      <c r="Z40" s="5">
        <v>2584</v>
      </c>
      <c r="AA40" s="5">
        <v>5170</v>
      </c>
      <c r="AB40" s="3">
        <v>1</v>
      </c>
      <c r="AC40" s="11">
        <v>0.402848696586939</v>
      </c>
    </row>
    <row r="41" spans="1:29" x14ac:dyDescent="0.2">
      <c r="A41" s="6" t="s">
        <v>56</v>
      </c>
      <c r="B41" s="19" t="s">
        <v>0</v>
      </c>
      <c r="C41" s="3">
        <v>23</v>
      </c>
      <c r="D41" s="2">
        <v>0.96400000000000008</v>
      </c>
      <c r="E41" s="2">
        <v>0.98133897652943436</v>
      </c>
      <c r="F41" s="2">
        <v>0.99867449346714643</v>
      </c>
      <c r="G41" s="2">
        <v>0.746</v>
      </c>
      <c r="H41" s="2">
        <v>1.1275659557446498</v>
      </c>
      <c r="I41" s="2">
        <v>1.3620830250630491</v>
      </c>
      <c r="J41" s="2">
        <v>1.6980000000000002</v>
      </c>
      <c r="K41" s="2">
        <v>2.1375637667172205</v>
      </c>
      <c r="L41" s="2">
        <v>2.3120451003758364</v>
      </c>
      <c r="M41" s="4">
        <v>198.93</v>
      </c>
      <c r="N41" s="4">
        <v>134.18816817010978</v>
      </c>
      <c r="O41" s="4">
        <v>110.78816451928456</v>
      </c>
      <c r="P41" s="4">
        <v>87.37</v>
      </c>
      <c r="Q41" s="4">
        <v>70.7843258050369</v>
      </c>
      <c r="R41" s="4">
        <v>65.268051321784242</v>
      </c>
      <c r="S41" s="4">
        <v>111.56</v>
      </c>
      <c r="T41" s="4">
        <v>63.403842365072869</v>
      </c>
      <c r="U41" s="4">
        <v>45.520113197500322</v>
      </c>
      <c r="V41" s="4">
        <v>148.35</v>
      </c>
      <c r="W41" s="4">
        <v>151.30601009235363</v>
      </c>
      <c r="X41" s="4">
        <v>150.90267826960988</v>
      </c>
      <c r="Y41" s="5">
        <v>3003</v>
      </c>
      <c r="Z41" s="5">
        <v>3088</v>
      </c>
      <c r="AA41" s="5">
        <v>3146</v>
      </c>
      <c r="AB41" s="3">
        <v>11</v>
      </c>
      <c r="AC41" s="12"/>
    </row>
    <row r="42" spans="1:29" x14ac:dyDescent="0.2">
      <c r="A42" s="17" t="s">
        <v>57</v>
      </c>
      <c r="B42" s="18" t="s">
        <v>0</v>
      </c>
      <c r="C42" s="3">
        <v>20</v>
      </c>
      <c r="D42" s="2">
        <v>0.64800000000000002</v>
      </c>
      <c r="E42" s="2">
        <v>0.74119211167737642</v>
      </c>
      <c r="F42" s="2">
        <v>0.80325684678016285</v>
      </c>
      <c r="G42" s="2">
        <v>1.17</v>
      </c>
      <c r="H42" s="2">
        <v>1.0780699874475705</v>
      </c>
      <c r="I42" s="2">
        <v>0.78920853841497118</v>
      </c>
      <c r="J42" s="2">
        <v>1.17</v>
      </c>
      <c r="K42" s="2">
        <v>1.1267799430418226</v>
      </c>
      <c r="L42" s="2">
        <v>0.96061357476500775</v>
      </c>
      <c r="M42" s="4">
        <v>80.489999999999995</v>
      </c>
      <c r="N42" s="4">
        <v>86.810421963730434</v>
      </c>
      <c r="O42" s="4">
        <v>149.99352540253045</v>
      </c>
      <c r="P42" s="4">
        <v>80.489999999999995</v>
      </c>
      <c r="Q42" s="4">
        <v>83.057664537505431</v>
      </c>
      <c r="R42" s="4">
        <v>123.22975030162149</v>
      </c>
      <c r="S42" s="4">
        <v>0</v>
      </c>
      <c r="T42" s="4">
        <v>3.7527574262250059</v>
      </c>
      <c r="U42" s="4">
        <v>26.763775100908969</v>
      </c>
      <c r="V42" s="4">
        <v>94.13</v>
      </c>
      <c r="W42" s="4">
        <v>93.587710516757184</v>
      </c>
      <c r="X42" s="4">
        <v>118.37617095463992</v>
      </c>
      <c r="Y42" s="5">
        <v>1600</v>
      </c>
      <c r="Z42" s="5">
        <v>1600</v>
      </c>
      <c r="AA42" s="5">
        <v>2049</v>
      </c>
      <c r="AB42" s="3">
        <v>1</v>
      </c>
      <c r="AC42" s="12"/>
    </row>
    <row r="43" spans="1:29" x14ac:dyDescent="0.2">
      <c r="A43" s="6" t="s">
        <v>58</v>
      </c>
      <c r="B43" s="19" t="s">
        <v>0</v>
      </c>
      <c r="C43" s="3">
        <v>28</v>
      </c>
      <c r="D43" s="2">
        <v>0.84699999999999998</v>
      </c>
      <c r="E43" s="2">
        <v>0.81522240527182865</v>
      </c>
      <c r="F43" s="2">
        <v>0.85114089098152845</v>
      </c>
      <c r="G43" s="2">
        <v>0.374</v>
      </c>
      <c r="H43" s="2">
        <v>0.66563331956145222</v>
      </c>
      <c r="I43" s="2">
        <v>0.87540776494598227</v>
      </c>
      <c r="J43" s="2">
        <v>0.75900000000000001</v>
      </c>
      <c r="K43" s="2">
        <v>0.90205421038970657</v>
      </c>
      <c r="L43" s="2">
        <v>0.87540776494598227</v>
      </c>
      <c r="M43" s="4">
        <v>404.16</v>
      </c>
      <c r="N43" s="4">
        <v>273.45896458222347</v>
      </c>
      <c r="O43" s="4">
        <v>198.54219942269398</v>
      </c>
      <c r="P43" s="4">
        <v>198.84</v>
      </c>
      <c r="Q43" s="4">
        <v>201.78764897074757</v>
      </c>
      <c r="R43" s="4">
        <v>198.54219942269398</v>
      </c>
      <c r="S43" s="4">
        <v>205.32</v>
      </c>
      <c r="T43" s="4">
        <v>71.671315611475904</v>
      </c>
      <c r="U43" s="4">
        <v>0</v>
      </c>
      <c r="V43" s="4">
        <v>150.97</v>
      </c>
      <c r="W43" s="4">
        <v>182.02339835870299</v>
      </c>
      <c r="X43" s="4">
        <v>173.80538304408003</v>
      </c>
      <c r="Y43" s="5">
        <v>2310</v>
      </c>
      <c r="Z43" s="5">
        <v>2700</v>
      </c>
      <c r="AA43" s="5">
        <v>2750</v>
      </c>
      <c r="AB43" s="3">
        <v>6</v>
      </c>
      <c r="AC43" s="11">
        <v>0.58959459459459462</v>
      </c>
    </row>
    <row r="44" spans="1:29" x14ac:dyDescent="0.2">
      <c r="A44" s="17" t="s">
        <v>59</v>
      </c>
      <c r="B44" s="18" t="s">
        <v>0</v>
      </c>
      <c r="C44" s="3">
        <v>24</v>
      </c>
      <c r="D44" s="2">
        <v>0.84</v>
      </c>
      <c r="E44" s="2">
        <v>0.9123168363443771</v>
      </c>
      <c r="F44" s="2">
        <v>0.93121724630776559</v>
      </c>
      <c r="G44" s="2">
        <v>0.625</v>
      </c>
      <c r="H44" s="2">
        <v>0.79658763210383121</v>
      </c>
      <c r="I44" s="2">
        <v>0.98063933933112746</v>
      </c>
      <c r="J44" s="2">
        <v>0.82200000000000006</v>
      </c>
      <c r="K44" s="2">
        <v>1.1590085665876375</v>
      </c>
      <c r="L44" s="2">
        <v>1.4080696711978076</v>
      </c>
      <c r="M44" s="4">
        <v>299.8</v>
      </c>
      <c r="N44" s="4">
        <v>253.42524163659078</v>
      </c>
      <c r="O44" s="4">
        <v>188.33671013070111</v>
      </c>
      <c r="P44" s="4">
        <v>227.92</v>
      </c>
      <c r="Q44" s="4">
        <v>174.17939691765724</v>
      </c>
      <c r="R44" s="4">
        <v>131.1656594643201</v>
      </c>
      <c r="S44" s="4">
        <v>71.87</v>
      </c>
      <c r="T44" s="4">
        <v>79.245844718933526</v>
      </c>
      <c r="U44" s="4">
        <v>57.171050666381007</v>
      </c>
      <c r="V44" s="4">
        <v>187.29</v>
      </c>
      <c r="W44" s="4">
        <v>201.87541315063311</v>
      </c>
      <c r="X44" s="4">
        <v>184.69038699436879</v>
      </c>
      <c r="Y44" s="5">
        <v>3360</v>
      </c>
      <c r="Z44" s="5">
        <v>3360</v>
      </c>
      <c r="AA44" s="5">
        <v>3520</v>
      </c>
      <c r="AB44" s="3">
        <v>14</v>
      </c>
      <c r="AC44" s="11">
        <v>0.53580952380952385</v>
      </c>
    </row>
    <row r="45" spans="1:29" x14ac:dyDescent="0.2">
      <c r="A45" s="6" t="s">
        <v>60</v>
      </c>
      <c r="B45" s="19" t="s">
        <v>0</v>
      </c>
      <c r="C45" s="3">
        <v>23</v>
      </c>
      <c r="D45" s="2">
        <v>0.79799999999999993</v>
      </c>
      <c r="E45" s="2">
        <v>0.80199043556934213</v>
      </c>
      <c r="F45" s="2">
        <v>0.80884232047022742</v>
      </c>
      <c r="G45" s="2">
        <v>0.35</v>
      </c>
      <c r="H45" s="2">
        <v>0.4002357432075872</v>
      </c>
      <c r="I45" s="2">
        <v>0.48342377573214401</v>
      </c>
      <c r="J45" s="2">
        <v>0.82200000000000006</v>
      </c>
      <c r="K45" s="2">
        <v>0.73584803010382194</v>
      </c>
      <c r="L45" s="2">
        <v>0.88775026476372998</v>
      </c>
      <c r="M45" s="4">
        <v>370.7</v>
      </c>
      <c r="N45" s="4">
        <v>333.10935800676197</v>
      </c>
      <c r="O45" s="4">
        <v>263.3632230562157</v>
      </c>
      <c r="P45" s="4">
        <v>157.88999999999999</v>
      </c>
      <c r="Q45" s="4">
        <v>181.18180115590982</v>
      </c>
      <c r="R45" s="4">
        <v>143.41425593683957</v>
      </c>
      <c r="S45" s="4">
        <v>212.82</v>
      </c>
      <c r="T45" s="4">
        <v>151.92755685085214</v>
      </c>
      <c r="U45" s="4">
        <v>119.94896711937615</v>
      </c>
      <c r="V45" s="4">
        <v>129.84</v>
      </c>
      <c r="W45" s="4">
        <v>133.32227147123862</v>
      </c>
      <c r="X45" s="4">
        <v>127.31604367882265</v>
      </c>
      <c r="Y45" s="5">
        <v>2450</v>
      </c>
      <c r="Z45" s="5">
        <v>2519</v>
      </c>
      <c r="AA45" s="5">
        <v>2566</v>
      </c>
      <c r="AB45" s="3">
        <v>24</v>
      </c>
      <c r="AC45" s="11">
        <v>0.46307692307692305</v>
      </c>
    </row>
    <row r="46" spans="1:29" x14ac:dyDescent="0.2">
      <c r="A46" s="17" t="s">
        <v>16</v>
      </c>
      <c r="B46" s="18" t="s">
        <v>0</v>
      </c>
      <c r="C46" s="3">
        <v>30</v>
      </c>
      <c r="D46" s="2">
        <v>0.90599999999999992</v>
      </c>
      <c r="E46" s="2">
        <v>0.87828935655022611</v>
      </c>
      <c r="F46" s="2">
        <v>0.86469367306040656</v>
      </c>
      <c r="G46" s="2">
        <v>0.87599999999999989</v>
      </c>
      <c r="H46" s="2">
        <v>0.86697723810209903</v>
      </c>
      <c r="I46" s="2">
        <v>0.8450366170332464</v>
      </c>
      <c r="J46" s="2">
        <v>1.4680000000000002</v>
      </c>
      <c r="K46" s="2">
        <v>1.2826477403259742</v>
      </c>
      <c r="L46" s="2">
        <v>1.2337581285576453</v>
      </c>
      <c r="M46" s="4">
        <v>150</v>
      </c>
      <c r="N46" s="4">
        <v>155.21358417553876</v>
      </c>
      <c r="O46" s="4">
        <v>172.88911635848547</v>
      </c>
      <c r="P46" s="4">
        <v>89.44</v>
      </c>
      <c r="Q46" s="4">
        <v>104.91317319144636</v>
      </c>
      <c r="R46" s="4">
        <v>118.41675497631036</v>
      </c>
      <c r="S46" s="4">
        <v>60.56</v>
      </c>
      <c r="T46" s="4">
        <v>50.30041098409238</v>
      </c>
      <c r="U46" s="4">
        <v>54.472361382175116</v>
      </c>
      <c r="V46" s="4">
        <v>131.33000000000001</v>
      </c>
      <c r="W46" s="4">
        <v>134.56664452443624</v>
      </c>
      <c r="X46" s="4">
        <v>146.09763400944189</v>
      </c>
      <c r="Y46" s="5">
        <v>2357</v>
      </c>
      <c r="Z46" s="5">
        <v>2694</v>
      </c>
      <c r="AA46" s="5">
        <v>2876</v>
      </c>
      <c r="AB46" s="3">
        <v>4</v>
      </c>
      <c r="AC46" s="12"/>
    </row>
    <row r="47" spans="1:29" x14ac:dyDescent="0.2">
      <c r="A47" s="6" t="s">
        <v>17</v>
      </c>
      <c r="B47" s="19" t="s">
        <v>0</v>
      </c>
      <c r="C47" s="3">
        <v>30</v>
      </c>
      <c r="D47" s="2">
        <v>0.87</v>
      </c>
      <c r="E47" s="2">
        <v>0.88949490158880717</v>
      </c>
      <c r="F47" s="2">
        <v>0.91017271299892566</v>
      </c>
      <c r="G47" s="2">
        <v>0.79500000000000004</v>
      </c>
      <c r="H47" s="2">
        <v>0.69235853032450867</v>
      </c>
      <c r="I47" s="2">
        <v>0.89964643739528016</v>
      </c>
      <c r="J47" s="2">
        <v>2.72</v>
      </c>
      <c r="K47" s="2">
        <v>1.7602795602040691</v>
      </c>
      <c r="L47" s="2">
        <v>1.6227045716480986</v>
      </c>
      <c r="M47" s="4">
        <v>169.92</v>
      </c>
      <c r="N47" s="4">
        <v>205.39495208126561</v>
      </c>
      <c r="O47" s="4">
        <v>143.34126439752745</v>
      </c>
      <c r="P47" s="4">
        <v>49.65</v>
      </c>
      <c r="Q47" s="4">
        <v>80.786569573398836</v>
      </c>
      <c r="R47" s="4">
        <v>79.47007736349444</v>
      </c>
      <c r="S47" s="4">
        <v>120.27</v>
      </c>
      <c r="T47" s="4">
        <v>124.60838250786678</v>
      </c>
      <c r="U47" s="4">
        <v>63.871187034033021</v>
      </c>
      <c r="V47" s="4">
        <v>135.03</v>
      </c>
      <c r="W47" s="4">
        <v>142.20694715905793</v>
      </c>
      <c r="X47" s="4">
        <v>128.95645784697049</v>
      </c>
      <c r="Y47" s="5">
        <v>2453</v>
      </c>
      <c r="Z47" s="5">
        <v>2523</v>
      </c>
      <c r="AA47" s="5">
        <v>2570</v>
      </c>
      <c r="AB47" s="3">
        <v>13</v>
      </c>
      <c r="AC47" s="12"/>
    </row>
    <row r="48" spans="1:29" x14ac:dyDescent="0.2">
      <c r="A48" s="17" t="s">
        <v>61</v>
      </c>
      <c r="B48" s="18" t="s">
        <v>0</v>
      </c>
      <c r="C48" s="3">
        <v>29</v>
      </c>
      <c r="D48" s="2">
        <v>0.92400000000000004</v>
      </c>
      <c r="E48" s="2">
        <v>0.95533027086963407</v>
      </c>
      <c r="F48" s="2">
        <v>0.95612028109168168</v>
      </c>
      <c r="G48" s="2">
        <v>0.86900000000000011</v>
      </c>
      <c r="H48" s="2">
        <v>0.70710187997343876</v>
      </c>
      <c r="I48" s="2">
        <v>0.65973292385313553</v>
      </c>
      <c r="J48" s="2">
        <v>1.8</v>
      </c>
      <c r="K48" s="2">
        <v>1.5285860523126522</v>
      </c>
      <c r="L48" s="2">
        <v>1.390932846175192</v>
      </c>
      <c r="M48" s="4">
        <v>117.11</v>
      </c>
      <c r="N48" s="4">
        <v>150</v>
      </c>
      <c r="O48" s="4">
        <v>150.56520267201731</v>
      </c>
      <c r="P48" s="4">
        <v>56.52</v>
      </c>
      <c r="Q48" s="4">
        <v>69.387838411547634</v>
      </c>
      <c r="R48" s="4">
        <v>71.414534254832503</v>
      </c>
      <c r="S48" s="4">
        <v>60.58</v>
      </c>
      <c r="T48" s="4">
        <v>80.612161588452366</v>
      </c>
      <c r="U48" s="4">
        <v>79.150668417184804</v>
      </c>
      <c r="V48" s="4">
        <v>101.76</v>
      </c>
      <c r="W48" s="4">
        <v>106.06528199601581</v>
      </c>
      <c r="X48" s="4">
        <v>99.332821389349917</v>
      </c>
      <c r="Y48" s="5">
        <v>1743</v>
      </c>
      <c r="Z48" s="5">
        <v>1792</v>
      </c>
      <c r="AA48" s="5">
        <v>1826</v>
      </c>
      <c r="AB48" s="3">
        <v>30</v>
      </c>
      <c r="AC48" s="12"/>
    </row>
    <row r="49" spans="1:29" x14ac:dyDescent="0.2">
      <c r="A49" s="6" t="s">
        <v>62</v>
      </c>
      <c r="B49" s="19" t="s">
        <v>0</v>
      </c>
      <c r="C49" s="3">
        <v>30</v>
      </c>
      <c r="D49" s="2">
        <v>0.68</v>
      </c>
      <c r="E49" s="2">
        <v>0.78557599225556629</v>
      </c>
      <c r="F49" s="2">
        <v>0.81998853430154783</v>
      </c>
      <c r="G49" s="2">
        <v>0.29899999999999999</v>
      </c>
      <c r="H49" s="2">
        <v>1.0292349468394104</v>
      </c>
      <c r="I49" s="2">
        <v>0.93572057528617547</v>
      </c>
      <c r="J49" s="2">
        <v>0.67099999999999993</v>
      </c>
      <c r="K49" s="2">
        <v>1.4835261128636521</v>
      </c>
      <c r="L49" s="2">
        <v>1.6905867285679979</v>
      </c>
      <c r="M49" s="4">
        <v>526.69000000000005</v>
      </c>
      <c r="N49" s="4">
        <v>152.06097147611371</v>
      </c>
      <c r="O49" s="4">
        <v>172.20838844854995</v>
      </c>
      <c r="P49" s="4">
        <v>234.24</v>
      </c>
      <c r="Q49" s="4">
        <v>105.49626631880605</v>
      </c>
      <c r="R49" s="4">
        <v>95.315389376488355</v>
      </c>
      <c r="S49" s="4">
        <v>292.45</v>
      </c>
      <c r="T49" s="4">
        <v>46.564705157307642</v>
      </c>
      <c r="U49" s="4">
        <v>76.892999072061613</v>
      </c>
      <c r="V49" s="4">
        <v>157.25</v>
      </c>
      <c r="W49" s="4">
        <v>156.50646589356697</v>
      </c>
      <c r="X49" s="4">
        <v>161.13893230818235</v>
      </c>
      <c r="Y49" s="5">
        <v>2415</v>
      </c>
      <c r="Z49" s="5">
        <v>2484</v>
      </c>
      <c r="AA49" s="5">
        <v>2530</v>
      </c>
      <c r="AB49" s="3">
        <v>17</v>
      </c>
      <c r="AC49" s="11">
        <v>0.58571428571428574</v>
      </c>
    </row>
    <row r="50" spans="1:29" x14ac:dyDescent="0.2">
      <c r="A50" s="17" t="s">
        <v>63</v>
      </c>
      <c r="B50" s="18" t="s">
        <v>0</v>
      </c>
      <c r="C50" s="3">
        <v>27</v>
      </c>
      <c r="D50" s="2">
        <v>0.97199999999999998</v>
      </c>
      <c r="E50" s="2">
        <v>0.97667926722884557</v>
      </c>
      <c r="F50" s="2">
        <v>0.97998200629779575</v>
      </c>
      <c r="G50" s="2">
        <v>0.78</v>
      </c>
      <c r="H50" s="2">
        <v>0.86256555567202386</v>
      </c>
      <c r="I50" s="2">
        <v>0.78669925002106678</v>
      </c>
      <c r="J50" s="2">
        <v>2.5810000000000004</v>
      </c>
      <c r="K50" s="2">
        <v>2.2812480437834792</v>
      </c>
      <c r="L50" s="2">
        <v>2.073599573541824</v>
      </c>
      <c r="M50" s="4">
        <v>135.49</v>
      </c>
      <c r="N50" s="4">
        <v>150.00020288049728</v>
      </c>
      <c r="O50" s="4">
        <v>150.00010112082322</v>
      </c>
      <c r="P50" s="4">
        <v>40.92</v>
      </c>
      <c r="Q50" s="4">
        <v>56.716764624133447</v>
      </c>
      <c r="R50" s="4">
        <v>56.908271278854826</v>
      </c>
      <c r="S50" s="4">
        <v>94.57</v>
      </c>
      <c r="T50" s="4">
        <v>93.283438256363851</v>
      </c>
      <c r="U50" s="4">
        <v>93.091829841968377</v>
      </c>
      <c r="V50" s="4">
        <v>105.62</v>
      </c>
      <c r="W50" s="4">
        <v>129.38500834853247</v>
      </c>
      <c r="X50" s="4">
        <v>118.0049670548358</v>
      </c>
      <c r="Y50" s="5">
        <v>1680</v>
      </c>
      <c r="Z50" s="5">
        <v>1970</v>
      </c>
      <c r="AA50" s="5">
        <v>2010</v>
      </c>
      <c r="AB50" s="3">
        <v>8</v>
      </c>
      <c r="AC50" s="12"/>
    </row>
    <row r="51" spans="1:29" x14ac:dyDescent="0.2">
      <c r="A51" s="6" t="s">
        <v>64</v>
      </c>
      <c r="B51" s="19" t="s">
        <v>0</v>
      </c>
      <c r="C51" s="3">
        <v>24</v>
      </c>
      <c r="D51" s="2">
        <v>0.94</v>
      </c>
      <c r="E51" s="2">
        <v>0.95994775794514586</v>
      </c>
      <c r="F51" s="2">
        <v>0.97037630104083261</v>
      </c>
      <c r="G51" s="2">
        <v>0.83</v>
      </c>
      <c r="H51" s="2">
        <v>0.92342458045892661</v>
      </c>
      <c r="I51" s="2">
        <v>0.91432331622665464</v>
      </c>
      <c r="J51" s="2">
        <v>1.365</v>
      </c>
      <c r="K51" s="2">
        <v>1.3174560240122855</v>
      </c>
      <c r="L51" s="2">
        <v>1.1408519276472142</v>
      </c>
      <c r="M51" s="4">
        <v>194.86</v>
      </c>
      <c r="N51" s="4">
        <v>182.53853959790882</v>
      </c>
      <c r="O51" s="4">
        <v>174.89225957634824</v>
      </c>
      <c r="P51" s="4">
        <v>118.42</v>
      </c>
      <c r="Q51" s="4">
        <v>127.94398543371211</v>
      </c>
      <c r="R51" s="4">
        <v>140.16549114134295</v>
      </c>
      <c r="S51" s="4">
        <v>76.44</v>
      </c>
      <c r="T51" s="4">
        <v>54.594554164196715</v>
      </c>
      <c r="U51" s="4">
        <v>34.726768435005283</v>
      </c>
      <c r="V51" s="4">
        <v>161.63999999999999</v>
      </c>
      <c r="W51" s="4">
        <v>168.56057434578412</v>
      </c>
      <c r="X51" s="4">
        <v>159.90807075821962</v>
      </c>
      <c r="Y51" s="5">
        <v>2940</v>
      </c>
      <c r="Z51" s="5">
        <v>3024</v>
      </c>
      <c r="AA51" s="5">
        <v>3080</v>
      </c>
      <c r="AB51" s="3">
        <v>15</v>
      </c>
      <c r="AC51" s="11">
        <v>0.53616071428571432</v>
      </c>
    </row>
    <row r="52" spans="1:29" x14ac:dyDescent="0.2">
      <c r="A52" s="17" t="s">
        <v>65</v>
      </c>
      <c r="B52" s="18" t="s">
        <v>0</v>
      </c>
      <c r="C52" s="3">
        <v>19</v>
      </c>
      <c r="D52" s="2">
        <v>0.501</v>
      </c>
      <c r="E52" s="2">
        <v>0.63765488062858866</v>
      </c>
      <c r="F52" s="2">
        <v>0.69878717394916101</v>
      </c>
      <c r="G52" s="2">
        <v>0.628</v>
      </c>
      <c r="H52" s="2">
        <v>0.84013262217096729</v>
      </c>
      <c r="I52" s="2">
        <v>1.0529742780555502</v>
      </c>
      <c r="J52" s="2">
        <v>0.72299999999999998</v>
      </c>
      <c r="K52" s="2">
        <v>1.1403561167008229</v>
      </c>
      <c r="L52" s="2">
        <v>1.0707243519109204</v>
      </c>
      <c r="M52" s="4">
        <v>318.18</v>
      </c>
      <c r="N52" s="4">
        <v>274.80599305286245</v>
      </c>
      <c r="O52" s="4">
        <v>220.65658769044902</v>
      </c>
      <c r="P52" s="4">
        <v>276.55</v>
      </c>
      <c r="Q52" s="4">
        <v>202.45735183123375</v>
      </c>
      <c r="R52" s="4">
        <v>216.99862406872944</v>
      </c>
      <c r="S52" s="4">
        <v>41.63</v>
      </c>
      <c r="T52" s="4">
        <v>72.348641221628696</v>
      </c>
      <c r="U52" s="4">
        <v>3.6579636217195786</v>
      </c>
      <c r="V52" s="4">
        <v>199.95</v>
      </c>
      <c r="W52" s="4">
        <v>230.87347953179795</v>
      </c>
      <c r="X52" s="4">
        <v>232.34571112155177</v>
      </c>
      <c r="Y52" s="5">
        <v>3969</v>
      </c>
      <c r="Z52" s="5">
        <v>4503</v>
      </c>
      <c r="AA52" s="5">
        <v>4503</v>
      </c>
      <c r="AB52" s="3">
        <v>9</v>
      </c>
      <c r="AC52" s="11">
        <v>0.30499999999999999</v>
      </c>
    </row>
    <row r="53" spans="1:29" x14ac:dyDescent="0.2">
      <c r="A53" s="6" t="s">
        <v>66</v>
      </c>
      <c r="B53" s="19" t="s">
        <v>0</v>
      </c>
      <c r="C53" s="3">
        <v>28</v>
      </c>
      <c r="D53" s="2">
        <v>0.84699999999999998</v>
      </c>
      <c r="E53" s="2">
        <v>0.87069705979517675</v>
      </c>
      <c r="F53" s="2">
        <v>0.87563860312128206</v>
      </c>
      <c r="G53" s="2">
        <v>0.57700000000000007</v>
      </c>
      <c r="H53" s="2">
        <v>0.89350514915373935</v>
      </c>
      <c r="I53" s="2">
        <v>0.90185618830369219</v>
      </c>
      <c r="J53" s="2">
        <v>1.714</v>
      </c>
      <c r="K53" s="2">
        <v>2.0360099200881785</v>
      </c>
      <c r="L53" s="2">
        <v>1.760618331215086</v>
      </c>
      <c r="M53" s="4">
        <v>240.09</v>
      </c>
      <c r="N53" s="4">
        <v>153.57717525506678</v>
      </c>
      <c r="O53" s="4">
        <v>152.54369075544338</v>
      </c>
      <c r="P53" s="4">
        <v>80.87</v>
      </c>
      <c r="Q53" s="4">
        <v>67.397508985096408</v>
      </c>
      <c r="R53" s="4">
        <v>78.138724932811584</v>
      </c>
      <c r="S53" s="4">
        <v>159.21</v>
      </c>
      <c r="T53" s="4">
        <v>86.179666269970383</v>
      </c>
      <c r="U53" s="4">
        <v>74.404965822631809</v>
      </c>
      <c r="V53" s="4">
        <v>138.62</v>
      </c>
      <c r="W53" s="4">
        <v>137.22199688288842</v>
      </c>
      <c r="X53" s="4">
        <v>137.57247149448136</v>
      </c>
      <c r="Y53" s="5">
        <v>2660</v>
      </c>
      <c r="Z53" s="5">
        <v>2736</v>
      </c>
      <c r="AA53" s="5">
        <v>2787</v>
      </c>
      <c r="AB53" s="3">
        <v>11</v>
      </c>
      <c r="AC53" s="12"/>
    </row>
    <row r="54" spans="1:29" x14ac:dyDescent="0.2">
      <c r="A54" s="17" t="s">
        <v>166</v>
      </c>
      <c r="B54" s="18" t="s">
        <v>0</v>
      </c>
      <c r="C54" s="3">
        <v>22</v>
      </c>
      <c r="D54" s="2">
        <v>0.73099999999999998</v>
      </c>
      <c r="E54" s="2">
        <v>0.82400252326131529</v>
      </c>
      <c r="F54" s="2">
        <v>0.89824996128232926</v>
      </c>
      <c r="G54" s="2">
        <v>0.34700000000000003</v>
      </c>
      <c r="H54" s="2">
        <v>0.93515056293867027</v>
      </c>
      <c r="I54" s="2">
        <v>0.70126395955329435</v>
      </c>
      <c r="J54" s="2">
        <v>0.68</v>
      </c>
      <c r="K54" s="2">
        <v>0.94553009649469666</v>
      </c>
      <c r="L54" s="2">
        <v>0.71948889341221423</v>
      </c>
      <c r="M54" s="4">
        <v>387.98</v>
      </c>
      <c r="N54" s="4">
        <v>164.58832310817661</v>
      </c>
      <c r="O54" s="4">
        <v>220.06382703043755</v>
      </c>
      <c r="P54" s="4">
        <v>197.93</v>
      </c>
      <c r="Q54" s="4">
        <v>162.78155880848411</v>
      </c>
      <c r="R54" s="4">
        <v>214.48952459284214</v>
      </c>
      <c r="S54" s="4">
        <v>190.04</v>
      </c>
      <c r="T54" s="4">
        <v>1.8067642996925113</v>
      </c>
      <c r="U54" s="4">
        <v>5.5743024375954162</v>
      </c>
      <c r="V54" s="4">
        <v>134.59</v>
      </c>
      <c r="W54" s="4">
        <v>153.91486300774312</v>
      </c>
      <c r="X54" s="4">
        <v>154.3228306978159</v>
      </c>
      <c r="Y54" s="5">
        <v>2600</v>
      </c>
      <c r="Z54" s="5">
        <v>3040</v>
      </c>
      <c r="AA54" s="5">
        <v>3170</v>
      </c>
      <c r="AB54" s="3">
        <v>9</v>
      </c>
      <c r="AC54" s="12"/>
    </row>
    <row r="55" spans="1:29" x14ac:dyDescent="0.2">
      <c r="A55" s="6" t="s">
        <v>167</v>
      </c>
      <c r="B55" s="19" t="s">
        <v>0</v>
      </c>
      <c r="C55" s="3">
        <v>18</v>
      </c>
      <c r="D55" s="2">
        <v>0.81799999999999995</v>
      </c>
      <c r="E55" s="2">
        <v>0.82839359810314173</v>
      </c>
      <c r="F55" s="2">
        <v>0.83958691910499139</v>
      </c>
      <c r="G55" s="2">
        <v>0.93200000000000005</v>
      </c>
      <c r="H55" s="2">
        <v>0.63323283858998147</v>
      </c>
      <c r="I55" s="2">
        <v>1.0090717516447369</v>
      </c>
      <c r="J55" s="2">
        <v>1.893</v>
      </c>
      <c r="K55" s="2">
        <v>0.8299251954543152</v>
      </c>
      <c r="L55" s="2">
        <v>1.0505685618729097</v>
      </c>
      <c r="M55" s="4">
        <v>188.2</v>
      </c>
      <c r="N55" s="4">
        <v>276.85195753909369</v>
      </c>
      <c r="O55" s="4">
        <v>150.57366740833896</v>
      </c>
      <c r="P55" s="4">
        <v>92.63</v>
      </c>
      <c r="Q55" s="4">
        <v>211.23801506677319</v>
      </c>
      <c r="R55" s="4">
        <v>144.62610041598143</v>
      </c>
      <c r="S55" s="4">
        <v>95.57</v>
      </c>
      <c r="T55" s="4">
        <v>65.613942472320517</v>
      </c>
      <c r="U55" s="4">
        <v>5.9475669923575509</v>
      </c>
      <c r="V55" s="4">
        <v>175.37</v>
      </c>
      <c r="W55" s="4">
        <v>175.31175094167332</v>
      </c>
      <c r="X55" s="4">
        <v>151.93963432330463</v>
      </c>
      <c r="Y55" s="5">
        <v>3040</v>
      </c>
      <c r="Z55" s="5">
        <v>3108</v>
      </c>
      <c r="AA55" s="5">
        <v>2863</v>
      </c>
      <c r="AB55" s="3">
        <v>4</v>
      </c>
      <c r="AC55" s="11">
        <v>0.48669201520912547</v>
      </c>
    </row>
    <row r="56" spans="1:29" x14ac:dyDescent="0.2">
      <c r="A56" s="17" t="s">
        <v>168</v>
      </c>
      <c r="B56" s="18" t="s">
        <v>0</v>
      </c>
      <c r="C56" s="3">
        <v>21</v>
      </c>
      <c r="D56" s="2">
        <v>0.56700000000000006</v>
      </c>
      <c r="E56" s="2">
        <v>0.64604670217124127</v>
      </c>
      <c r="F56" s="2">
        <v>0.69319841435426666</v>
      </c>
      <c r="G56" s="2">
        <v>0.307</v>
      </c>
      <c r="H56" s="2">
        <v>0.48582878942602264</v>
      </c>
      <c r="I56" s="2">
        <v>0.57872422548292357</v>
      </c>
      <c r="J56" s="2">
        <v>0.86900000000000011</v>
      </c>
      <c r="K56" s="2">
        <v>0.77485275288092192</v>
      </c>
      <c r="L56" s="2">
        <v>0.63274779764730704</v>
      </c>
      <c r="M56" s="4">
        <v>475.88</v>
      </c>
      <c r="N56" s="4">
        <v>309.21244690167947</v>
      </c>
      <c r="O56" s="4">
        <v>239.40520124053572</v>
      </c>
      <c r="P56" s="4">
        <v>168.3</v>
      </c>
      <c r="Q56" s="4">
        <v>193.87465321012735</v>
      </c>
      <c r="R56" s="4">
        <v>218.96494966820867</v>
      </c>
      <c r="S56" s="4">
        <v>307.57</v>
      </c>
      <c r="T56" s="4">
        <v>115.33779369155214</v>
      </c>
      <c r="U56" s="4">
        <v>20.440251572327043</v>
      </c>
      <c r="V56" s="4">
        <v>146.27000000000001</v>
      </c>
      <c r="W56" s="4">
        <v>150.22430875370125</v>
      </c>
      <c r="X56" s="4">
        <v>138.54958966451247</v>
      </c>
      <c r="Y56" s="5">
        <v>2625</v>
      </c>
      <c r="Z56" s="5">
        <v>2700</v>
      </c>
      <c r="AA56" s="5">
        <v>2750</v>
      </c>
      <c r="AB56" s="3">
        <v>4</v>
      </c>
      <c r="AC56" s="11">
        <v>0.2985714285714286</v>
      </c>
    </row>
    <row r="57" spans="1:29" x14ac:dyDescent="0.2">
      <c r="A57" s="6" t="s">
        <v>67</v>
      </c>
      <c r="B57" s="19" t="s">
        <v>0</v>
      </c>
      <c r="C57" s="3">
        <v>24</v>
      </c>
      <c r="D57" s="2">
        <v>0.752</v>
      </c>
      <c r="E57" s="2">
        <v>0.76551156712806112</v>
      </c>
      <c r="F57" s="2">
        <v>0.8118419826702693</v>
      </c>
      <c r="G57" s="2">
        <v>0.626</v>
      </c>
      <c r="H57" s="2">
        <v>0.93311964248901069</v>
      </c>
      <c r="I57" s="2">
        <v>0.89828487121165546</v>
      </c>
      <c r="J57" s="2">
        <v>0.95299999999999996</v>
      </c>
      <c r="K57" s="2">
        <v>1.076910088644998</v>
      </c>
      <c r="L57" s="2">
        <v>0.89828487121165546</v>
      </c>
      <c r="M57" s="4">
        <v>264.16000000000003</v>
      </c>
      <c r="N57" s="4">
        <v>186.20625178391987</v>
      </c>
      <c r="O57" s="4">
        <v>180.64408661854526</v>
      </c>
      <c r="P57" s="4">
        <v>173.59</v>
      </c>
      <c r="Q57" s="4">
        <v>161.34374905192979</v>
      </c>
      <c r="R57" s="4">
        <v>180.64408661854526</v>
      </c>
      <c r="S57" s="4">
        <v>90.57</v>
      </c>
      <c r="T57" s="4">
        <v>24.862502731990073</v>
      </c>
      <c r="U57" s="4">
        <v>0</v>
      </c>
      <c r="V57" s="4">
        <v>165.48</v>
      </c>
      <c r="W57" s="4">
        <v>173.75271109383002</v>
      </c>
      <c r="X57" s="4">
        <v>162.26985008328705</v>
      </c>
      <c r="Y57" s="5">
        <v>3020</v>
      </c>
      <c r="Z57" s="5">
        <v>3110</v>
      </c>
      <c r="AA57" s="5">
        <v>3260</v>
      </c>
      <c r="AB57" s="3">
        <v>17</v>
      </c>
      <c r="AC57" s="11">
        <v>0.47476190476190477</v>
      </c>
    </row>
    <row r="58" spans="1:29" x14ac:dyDescent="0.2">
      <c r="A58" s="17" t="s">
        <v>68</v>
      </c>
      <c r="B58" s="18" t="s">
        <v>0</v>
      </c>
      <c r="C58" s="3">
        <v>17</v>
      </c>
      <c r="D58" s="2">
        <v>0.76800000000000002</v>
      </c>
      <c r="E58" s="2">
        <v>0.8233375156838143</v>
      </c>
      <c r="F58" s="2">
        <v>0.86236409900532041</v>
      </c>
      <c r="G58" s="2">
        <v>0.59200000000000008</v>
      </c>
      <c r="H58" s="2">
        <v>0.83488036440195446</v>
      </c>
      <c r="I58" s="2">
        <v>0.5736802852257431</v>
      </c>
      <c r="J58" s="2">
        <v>0.59200000000000008</v>
      </c>
      <c r="K58" s="2">
        <v>0.83488036440195446</v>
      </c>
      <c r="L58" s="2">
        <v>0.5736802852257431</v>
      </c>
      <c r="M58" s="4">
        <v>266.85000000000002</v>
      </c>
      <c r="N58" s="4">
        <v>193.29565755998178</v>
      </c>
      <c r="O58" s="4">
        <v>259.78555192733904</v>
      </c>
      <c r="P58" s="4">
        <v>266.85000000000002</v>
      </c>
      <c r="Q58" s="4">
        <v>193.29565755998178</v>
      </c>
      <c r="R58" s="4">
        <v>259.78555192733904</v>
      </c>
      <c r="S58" s="4">
        <v>0</v>
      </c>
      <c r="T58" s="4">
        <v>0</v>
      </c>
      <c r="U58" s="4">
        <v>0</v>
      </c>
      <c r="V58" s="4">
        <v>157.9</v>
      </c>
      <c r="W58" s="4">
        <v>161.37874902099298</v>
      </c>
      <c r="X58" s="4">
        <v>149.03384952720296</v>
      </c>
      <c r="Y58" s="5">
        <v>2604</v>
      </c>
      <c r="Z58" s="5">
        <v>2678</v>
      </c>
      <c r="AA58" s="5">
        <v>2728</v>
      </c>
      <c r="AB58" s="3">
        <v>18</v>
      </c>
      <c r="AC58" s="11">
        <v>0.63549999999999995</v>
      </c>
    </row>
    <row r="59" spans="1:29" x14ac:dyDescent="0.2">
      <c r="A59" s="6" t="s">
        <v>69</v>
      </c>
      <c r="B59" s="19" t="s">
        <v>0</v>
      </c>
      <c r="C59" s="3">
        <v>23</v>
      </c>
      <c r="D59" s="2">
        <v>0.55100000000000005</v>
      </c>
      <c r="E59" s="2">
        <v>0.7885724694881292</v>
      </c>
      <c r="F59" s="2">
        <v>0.81671987702494975</v>
      </c>
      <c r="G59" s="2">
        <v>0.44600000000000001</v>
      </c>
      <c r="H59" s="2">
        <v>0.86445845137384447</v>
      </c>
      <c r="I59" s="2">
        <v>0.77273350392981177</v>
      </c>
      <c r="J59" s="2">
        <v>1.006</v>
      </c>
      <c r="K59" s="2">
        <v>0.93556452211797902</v>
      </c>
      <c r="L59" s="2">
        <v>0.77273350392981166</v>
      </c>
      <c r="M59" s="4">
        <v>285.62</v>
      </c>
      <c r="N59" s="4">
        <v>201.59436872444573</v>
      </c>
      <c r="O59" s="4">
        <v>210.93850719365952</v>
      </c>
      <c r="P59" s="4">
        <v>126.6</v>
      </c>
      <c r="Q59" s="4">
        <v>186.27251426625378</v>
      </c>
      <c r="R59" s="4">
        <v>210.93850719365952</v>
      </c>
      <c r="S59" s="4">
        <v>159.02000000000001</v>
      </c>
      <c r="T59" s="4">
        <v>15.321854458191956</v>
      </c>
      <c r="U59" s="4">
        <v>0</v>
      </c>
      <c r="V59" s="4">
        <v>127.34</v>
      </c>
      <c r="W59" s="4">
        <v>174.26995579322215</v>
      </c>
      <c r="X59" s="4">
        <v>162.99925177748031</v>
      </c>
      <c r="Y59" s="5">
        <v>2856</v>
      </c>
      <c r="Z59" s="5">
        <v>2937</v>
      </c>
      <c r="AA59" s="5">
        <v>2992</v>
      </c>
      <c r="AB59" s="3">
        <v>19</v>
      </c>
      <c r="AC59" s="11">
        <v>0.48607734806629832</v>
      </c>
    </row>
    <row r="60" spans="1:29" x14ac:dyDescent="0.2">
      <c r="A60" s="17" t="s">
        <v>143</v>
      </c>
      <c r="B60" s="18" t="s">
        <v>0</v>
      </c>
      <c r="C60" s="3">
        <v>30</v>
      </c>
      <c r="D60" s="2">
        <v>0.96</v>
      </c>
      <c r="E60" s="2">
        <v>0.96830953896517236</v>
      </c>
      <c r="F60" s="2">
        <v>0.97162720781661027</v>
      </c>
      <c r="G60" s="2">
        <v>0.77099999999999991</v>
      </c>
      <c r="H60" s="2">
        <v>1</v>
      </c>
      <c r="I60" s="2">
        <v>1.2065373243545245</v>
      </c>
      <c r="J60" s="2">
        <v>1.7380000000000002</v>
      </c>
      <c r="K60" s="2">
        <v>1.66855715600293</v>
      </c>
      <c r="L60" s="2">
        <v>1.5157709699860864</v>
      </c>
      <c r="M60" s="4">
        <v>188.97</v>
      </c>
      <c r="N60" s="4">
        <v>150.17679988821828</v>
      </c>
      <c r="O60" s="4">
        <v>115.66340299306376</v>
      </c>
      <c r="P60" s="4">
        <v>83.87</v>
      </c>
      <c r="Q60" s="4">
        <v>90.003988984093638</v>
      </c>
      <c r="R60" s="4">
        <v>92.066819813992907</v>
      </c>
      <c r="S60" s="4">
        <v>105.1</v>
      </c>
      <c r="T60" s="4">
        <v>60.172810904124653</v>
      </c>
      <c r="U60" s="4">
        <v>23.596583179070855</v>
      </c>
      <c r="V60" s="4">
        <v>145.78</v>
      </c>
      <c r="W60" s="4">
        <v>150.17679988821831</v>
      </c>
      <c r="X60" s="4">
        <v>139.55221277299026</v>
      </c>
      <c r="Y60" s="5">
        <v>2625</v>
      </c>
      <c r="Z60" s="5">
        <v>2700</v>
      </c>
      <c r="AA60" s="5">
        <v>2700</v>
      </c>
      <c r="AB60" s="3">
        <v>17</v>
      </c>
      <c r="AC60" s="12"/>
    </row>
    <row r="61" spans="1:29" x14ac:dyDescent="0.2">
      <c r="A61" s="6" t="s">
        <v>70</v>
      </c>
      <c r="B61" s="19" t="s">
        <v>0</v>
      </c>
      <c r="C61" s="3">
        <v>29</v>
      </c>
      <c r="D61" s="2">
        <v>0.88300000000000001</v>
      </c>
      <c r="E61" s="2">
        <v>0.90593209142555164</v>
      </c>
      <c r="F61" s="2">
        <v>0.89496922665239498</v>
      </c>
      <c r="G61" s="2">
        <v>0.42799999999999999</v>
      </c>
      <c r="H61" s="2">
        <v>0.61747359519460876</v>
      </c>
      <c r="I61" s="2">
        <v>0.92637142467307709</v>
      </c>
      <c r="J61" s="2">
        <v>1.554</v>
      </c>
      <c r="K61" s="2">
        <v>1.2821455078655348</v>
      </c>
      <c r="L61" s="2">
        <v>0.92637142467307709</v>
      </c>
      <c r="M61" s="4">
        <v>395.08</v>
      </c>
      <c r="N61" s="4">
        <v>290.71718408240127</v>
      </c>
      <c r="O61" s="4">
        <v>185.74991996585209</v>
      </c>
      <c r="P61" s="4">
        <v>108.83</v>
      </c>
      <c r="Q61" s="4">
        <v>140.00765415389918</v>
      </c>
      <c r="R61" s="4">
        <v>185.74991996585209</v>
      </c>
      <c r="S61" s="4">
        <v>286.26</v>
      </c>
      <c r="T61" s="4">
        <v>150.70952992850209</v>
      </c>
      <c r="U61" s="4">
        <v>0</v>
      </c>
      <c r="V61" s="4">
        <v>169.1</v>
      </c>
      <c r="W61" s="4">
        <v>179.51018484021321</v>
      </c>
      <c r="X61" s="4">
        <v>172.07341799167645</v>
      </c>
      <c r="Y61" s="5">
        <v>3040</v>
      </c>
      <c r="Z61" s="5">
        <v>3132</v>
      </c>
      <c r="AA61" s="5">
        <v>3190</v>
      </c>
      <c r="AB61" s="3">
        <v>24</v>
      </c>
      <c r="AC61" s="11">
        <v>0.5602739726027397</v>
      </c>
    </row>
    <row r="62" spans="1:29" x14ac:dyDescent="0.2">
      <c r="A62" s="17" t="s">
        <v>71</v>
      </c>
      <c r="B62" s="18" t="s">
        <v>0</v>
      </c>
      <c r="C62" s="3">
        <v>25</v>
      </c>
      <c r="D62" s="2">
        <v>0.82400000000000007</v>
      </c>
      <c r="E62" s="2">
        <v>0.87919582493179926</v>
      </c>
      <c r="F62" s="2">
        <v>0.92004826316123711</v>
      </c>
      <c r="G62" s="2">
        <v>0.5</v>
      </c>
      <c r="H62" s="2">
        <v>0.58718216413443169</v>
      </c>
      <c r="I62" s="2">
        <v>0.94817496105879184</v>
      </c>
      <c r="J62" s="2">
        <v>1.087</v>
      </c>
      <c r="K62" s="2">
        <v>1.1130913180478019</v>
      </c>
      <c r="L62" s="2">
        <v>1.1218353537064369</v>
      </c>
      <c r="M62" s="4">
        <v>304.14</v>
      </c>
      <c r="N62" s="4">
        <v>266.66007890116072</v>
      </c>
      <c r="O62" s="4">
        <v>151.70745933401795</v>
      </c>
      <c r="P62" s="4">
        <v>140</v>
      </c>
      <c r="Q62" s="4">
        <v>140.66953867905167</v>
      </c>
      <c r="R62" s="4">
        <v>128.22310677864613</v>
      </c>
      <c r="S62" s="4">
        <v>164.14</v>
      </c>
      <c r="T62" s="4">
        <v>125.99054022210905</v>
      </c>
      <c r="U62" s="4">
        <v>23.484352555371817</v>
      </c>
      <c r="V62" s="4">
        <v>152.16</v>
      </c>
      <c r="W62" s="4">
        <v>156.57804221744186</v>
      </c>
      <c r="X62" s="4">
        <v>143.84521434636071</v>
      </c>
      <c r="Y62" s="5">
        <v>2541</v>
      </c>
      <c r="Z62" s="5">
        <v>2613</v>
      </c>
      <c r="AA62" s="5">
        <v>2662</v>
      </c>
      <c r="AB62" s="3">
        <v>16</v>
      </c>
      <c r="AC62" s="11">
        <v>0.63561904761904764</v>
      </c>
    </row>
    <row r="63" spans="1:29" x14ac:dyDescent="0.2">
      <c r="A63" s="6" t="s">
        <v>72</v>
      </c>
      <c r="B63" s="19" t="s">
        <v>0</v>
      </c>
      <c r="C63" s="3">
        <v>28</v>
      </c>
      <c r="D63" s="2">
        <v>0.70900000000000007</v>
      </c>
      <c r="E63" s="2">
        <v>0.6616210265584147</v>
      </c>
      <c r="F63" s="2">
        <v>0.62106406080347454</v>
      </c>
      <c r="G63" s="2">
        <v>0.223</v>
      </c>
      <c r="H63" s="2">
        <v>0.41288037814316692</v>
      </c>
      <c r="I63" s="2">
        <v>0.52597697848613201</v>
      </c>
      <c r="J63" s="2">
        <v>0.72900000000000009</v>
      </c>
      <c r="K63" s="2">
        <v>0.41288037814316686</v>
      </c>
      <c r="L63" s="2">
        <v>0.52597697848613201</v>
      </c>
      <c r="M63" s="4">
        <v>607.03</v>
      </c>
      <c r="N63" s="4">
        <v>342.05320110490703</v>
      </c>
      <c r="O63" s="4">
        <v>251.67850415504122</v>
      </c>
      <c r="P63" s="4">
        <v>185.53</v>
      </c>
      <c r="Q63" s="4">
        <v>342.05320110490703</v>
      </c>
      <c r="R63" s="4">
        <v>251.67850415504122</v>
      </c>
      <c r="S63" s="4">
        <v>421.5</v>
      </c>
      <c r="T63" s="4">
        <v>0</v>
      </c>
      <c r="U63" s="4">
        <v>0</v>
      </c>
      <c r="V63" s="4">
        <v>135.16999999999999</v>
      </c>
      <c r="W63" s="4">
        <v>141.22705501727472</v>
      </c>
      <c r="X63" s="4">
        <v>132.37709916537801</v>
      </c>
      <c r="Y63" s="5">
        <v>2541</v>
      </c>
      <c r="Z63" s="5">
        <v>2613</v>
      </c>
      <c r="AA63" s="5">
        <v>2662</v>
      </c>
      <c r="AB63" s="3">
        <v>14</v>
      </c>
      <c r="AC63" s="11">
        <v>0.38042105263157894</v>
      </c>
    </row>
    <row r="64" spans="1:29" x14ac:dyDescent="0.2">
      <c r="A64" s="17" t="s">
        <v>73</v>
      </c>
      <c r="B64" s="18" t="s">
        <v>0</v>
      </c>
      <c r="C64" s="3">
        <v>28</v>
      </c>
      <c r="D64" s="2">
        <v>0.87400000000000011</v>
      </c>
      <c r="E64" s="2">
        <v>0.93474632843791727</v>
      </c>
      <c r="F64" s="2">
        <v>0.97612006918484628</v>
      </c>
      <c r="G64" s="2">
        <v>0.308</v>
      </c>
      <c r="H64" s="2">
        <v>0.45134933572687252</v>
      </c>
      <c r="I64" s="2">
        <v>1</v>
      </c>
      <c r="J64" s="2">
        <v>0.84200000000000008</v>
      </c>
      <c r="K64" s="2">
        <v>0.79031729950654284</v>
      </c>
      <c r="L64" s="2">
        <v>1.1678873093016608</v>
      </c>
      <c r="M64" s="4">
        <v>468.63</v>
      </c>
      <c r="N64" s="4">
        <v>327.71635218493429</v>
      </c>
      <c r="O64" s="4">
        <v>152.65559478094025</v>
      </c>
      <c r="P64" s="4">
        <v>171.43</v>
      </c>
      <c r="Q64" s="4">
        <v>187.15844630739903</v>
      </c>
      <c r="R64" s="4">
        <v>130.71089442030225</v>
      </c>
      <c r="S64" s="4">
        <v>297.2</v>
      </c>
      <c r="T64" s="4">
        <v>140.55790587753523</v>
      </c>
      <c r="U64" s="4">
        <v>21.944700360638006</v>
      </c>
      <c r="V64" s="4">
        <v>144.41999999999999</v>
      </c>
      <c r="W64" s="4">
        <v>147.91455786550389</v>
      </c>
      <c r="X64" s="4">
        <v>152.65559478094028</v>
      </c>
      <c r="Y64" s="5">
        <v>2450</v>
      </c>
      <c r="Z64" s="5">
        <v>2520</v>
      </c>
      <c r="AA64" s="5">
        <v>2910</v>
      </c>
      <c r="AB64" s="3">
        <v>4</v>
      </c>
      <c r="AC64" s="11">
        <v>0.34680672268907564</v>
      </c>
    </row>
    <row r="65" spans="1:29" x14ac:dyDescent="0.2">
      <c r="A65" s="6" t="s">
        <v>74</v>
      </c>
      <c r="B65" s="19" t="s">
        <v>0</v>
      </c>
      <c r="C65" s="3">
        <v>18</v>
      </c>
      <c r="D65" s="2">
        <v>0.503</v>
      </c>
      <c r="E65" s="2">
        <v>0.55115547358142558</v>
      </c>
      <c r="F65" s="2">
        <v>0.59965960665658091</v>
      </c>
      <c r="G65" s="2">
        <v>0.33299999999999996</v>
      </c>
      <c r="H65" s="2">
        <v>0.91491712707182316</v>
      </c>
      <c r="I65" s="2">
        <v>0.75570885910142771</v>
      </c>
      <c r="J65" s="2">
        <v>1.206</v>
      </c>
      <c r="K65" s="2">
        <v>1.057111243510086</v>
      </c>
      <c r="L65" s="2">
        <v>0.75570885910142782</v>
      </c>
      <c r="M65" s="4">
        <v>397.35</v>
      </c>
      <c r="N65" s="4">
        <v>149.99958563650375</v>
      </c>
      <c r="O65" s="4">
        <v>171.38153587129361</v>
      </c>
      <c r="P65" s="4">
        <v>109.59</v>
      </c>
      <c r="Q65" s="4">
        <v>129.82284579324366</v>
      </c>
      <c r="R65" s="4">
        <v>171.38153587129361</v>
      </c>
      <c r="S65" s="4">
        <v>287.76</v>
      </c>
      <c r="T65" s="4">
        <v>20.176739843260101</v>
      </c>
      <c r="U65" s="4">
        <v>0</v>
      </c>
      <c r="V65" s="4">
        <v>132.13999999999999</v>
      </c>
      <c r="W65" s="4">
        <v>137.23718995251394</v>
      </c>
      <c r="X65" s="4">
        <v>129.51454494434572</v>
      </c>
      <c r="Y65" s="5">
        <v>2440</v>
      </c>
      <c r="Z65" s="5">
        <v>2510</v>
      </c>
      <c r="AA65" s="5">
        <v>2560</v>
      </c>
      <c r="AB65" s="3">
        <v>19</v>
      </c>
      <c r="AC65" s="11">
        <v>0.37678571428571428</v>
      </c>
    </row>
    <row r="66" spans="1:29" x14ac:dyDescent="0.2">
      <c r="A66" s="17" t="s">
        <v>75</v>
      </c>
      <c r="B66" s="18" t="s">
        <v>0</v>
      </c>
      <c r="C66" s="3">
        <v>22</v>
      </c>
      <c r="D66" s="2">
        <v>0.91599999999999993</v>
      </c>
      <c r="E66" s="2">
        <v>0.9175329821453545</v>
      </c>
      <c r="F66" s="2">
        <v>0.91692063624598175</v>
      </c>
      <c r="G66" s="2">
        <v>0.88400000000000001</v>
      </c>
      <c r="H66" s="2">
        <v>1.2174747011098377</v>
      </c>
      <c r="I66" s="2">
        <v>1.0481001099024645</v>
      </c>
      <c r="J66" s="2">
        <v>1.4</v>
      </c>
      <c r="K66" s="2">
        <v>1.5443811624436536</v>
      </c>
      <c r="L66" s="2">
        <v>1.7410319541421471</v>
      </c>
      <c r="M66" s="4">
        <v>156.36000000000001</v>
      </c>
      <c r="N66" s="4">
        <v>138.98174044563115</v>
      </c>
      <c r="O66" s="4">
        <v>174.11896024244925</v>
      </c>
      <c r="P66" s="4">
        <v>98.74</v>
      </c>
      <c r="Q66" s="4">
        <v>109.56281844375533</v>
      </c>
      <c r="R66" s="4">
        <v>104.81950140664338</v>
      </c>
      <c r="S66" s="4">
        <v>57.62</v>
      </c>
      <c r="T66" s="4">
        <v>29.418922001875806</v>
      </c>
      <c r="U66" s="4">
        <v>69.299458835805851</v>
      </c>
      <c r="V66" s="4">
        <v>138.26</v>
      </c>
      <c r="W66" s="4">
        <v>169.20675290876983</v>
      </c>
      <c r="X66" s="4">
        <v>182.49410136621387</v>
      </c>
      <c r="Y66" s="5">
        <v>2390</v>
      </c>
      <c r="Z66" s="5">
        <v>2955</v>
      </c>
      <c r="AA66" s="5">
        <v>3505</v>
      </c>
      <c r="AB66" s="3">
        <v>1</v>
      </c>
      <c r="AC66" s="11">
        <v>0.49044441073866224</v>
      </c>
    </row>
    <row r="67" spans="1:29" x14ac:dyDescent="0.2">
      <c r="A67" s="6" t="s">
        <v>76</v>
      </c>
      <c r="B67" s="19" t="s">
        <v>0</v>
      </c>
      <c r="C67" s="3">
        <v>24</v>
      </c>
      <c r="D67" s="2">
        <v>0.82</v>
      </c>
      <c r="E67" s="2">
        <v>0.84959748674651481</v>
      </c>
      <c r="F67" s="2">
        <v>0.89098837209302328</v>
      </c>
      <c r="G67" s="2">
        <v>0.60599999999999998</v>
      </c>
      <c r="H67" s="2">
        <v>0.77510535949938275</v>
      </c>
      <c r="I67" s="2">
        <v>0.48843584032893611</v>
      </c>
      <c r="J67" s="2">
        <v>0.82400000000000007</v>
      </c>
      <c r="K67" s="2">
        <v>0.95689304061067104</v>
      </c>
      <c r="L67" s="2">
        <v>0.53608363732089803</v>
      </c>
      <c r="M67" s="4">
        <v>191.94</v>
      </c>
      <c r="N67" s="4">
        <v>168.98237234245349</v>
      </c>
      <c r="O67" s="4">
        <v>277.08576224456084</v>
      </c>
      <c r="P67" s="4">
        <v>141.21</v>
      </c>
      <c r="Q67" s="4">
        <v>136.8796060842574</v>
      </c>
      <c r="R67" s="4">
        <v>252.4580265151659</v>
      </c>
      <c r="S67" s="4">
        <v>50.74</v>
      </c>
      <c r="T67" s="4">
        <v>32.102766258196084</v>
      </c>
      <c r="U67" s="4">
        <v>24.627735729394921</v>
      </c>
      <c r="V67" s="4">
        <v>116.35</v>
      </c>
      <c r="W67" s="4">
        <v>130.97914246355597</v>
      </c>
      <c r="X67" s="4">
        <v>135.33861712510586</v>
      </c>
      <c r="Y67" s="5">
        <v>2150</v>
      </c>
      <c r="Z67" s="5">
        <v>2709</v>
      </c>
      <c r="AA67" s="5">
        <v>2760</v>
      </c>
      <c r="AB67" s="3">
        <v>6</v>
      </c>
      <c r="AC67" s="11">
        <v>0.3392857142857143</v>
      </c>
    </row>
    <row r="68" spans="1:29" x14ac:dyDescent="0.2">
      <c r="A68" s="17" t="s">
        <v>145</v>
      </c>
      <c r="B68" s="18" t="s">
        <v>0</v>
      </c>
      <c r="C68" s="3">
        <v>26</v>
      </c>
      <c r="D68" s="2">
        <v>0.61099999999999999</v>
      </c>
      <c r="E68" s="2">
        <v>0.64215017064846414</v>
      </c>
      <c r="F68" s="2">
        <v>0.66802519451648756</v>
      </c>
      <c r="G68" s="2">
        <v>0.39200000000000002</v>
      </c>
      <c r="H68" s="2">
        <v>0.96214539712114155</v>
      </c>
      <c r="I68" s="2">
        <v>0.69259318169768302</v>
      </c>
      <c r="J68" s="2">
        <v>0.96099999999999997</v>
      </c>
      <c r="K68" s="2">
        <v>0.96214539712114167</v>
      </c>
      <c r="L68" s="2">
        <v>0.78962321176707628</v>
      </c>
      <c r="M68" s="4">
        <v>369.28</v>
      </c>
      <c r="N68" s="4">
        <v>154.4631842358792</v>
      </c>
      <c r="O68" s="4">
        <v>201.41674824241346</v>
      </c>
      <c r="P68" s="4">
        <v>150.69999999999999</v>
      </c>
      <c r="Q68" s="4">
        <v>154.4631842358792</v>
      </c>
      <c r="R68" s="4">
        <v>176.66637002758745</v>
      </c>
      <c r="S68" s="4">
        <v>218.58</v>
      </c>
      <c r="T68" s="4">
        <v>0</v>
      </c>
      <c r="U68" s="4">
        <v>24.750378214826021</v>
      </c>
      <c r="V68" s="4">
        <v>144.88</v>
      </c>
      <c r="W68" s="4">
        <v>148.61604173722606</v>
      </c>
      <c r="X68" s="4">
        <v>139.49986651241434</v>
      </c>
      <c r="Y68" s="5">
        <v>2205</v>
      </c>
      <c r="Z68" s="5">
        <v>2268</v>
      </c>
      <c r="AA68" s="5">
        <v>2310</v>
      </c>
      <c r="AB68" s="3">
        <v>26</v>
      </c>
      <c r="AC68" s="11">
        <v>0.45787234042553193</v>
      </c>
    </row>
    <row r="69" spans="1:29" x14ac:dyDescent="0.2">
      <c r="A69" s="6" t="s">
        <v>77</v>
      </c>
      <c r="B69" s="19" t="s">
        <v>0</v>
      </c>
      <c r="C69" s="3">
        <v>27</v>
      </c>
      <c r="D69" s="2">
        <v>0.85299999999999998</v>
      </c>
      <c r="E69" s="2">
        <v>0.91800913681173357</v>
      </c>
      <c r="F69" s="2">
        <v>0.95751269664313143</v>
      </c>
      <c r="G69" s="2">
        <v>0.98699999999999999</v>
      </c>
      <c r="H69" s="2">
        <v>0.64840672087960249</v>
      </c>
      <c r="I69" s="2">
        <v>0.94261363636363638</v>
      </c>
      <c r="J69" s="2">
        <v>1.589</v>
      </c>
      <c r="K69" s="2">
        <v>1.1783308804432517</v>
      </c>
      <c r="L69" s="2">
        <v>1.2506264333644781</v>
      </c>
      <c r="M69" s="4">
        <v>150</v>
      </c>
      <c r="N69" s="4">
        <v>238.50470560297958</v>
      </c>
      <c r="O69" s="4">
        <v>150.3810069365887</v>
      </c>
      <c r="P69" s="4">
        <v>93.19</v>
      </c>
      <c r="Q69" s="4">
        <v>131.2433176801826</v>
      </c>
      <c r="R69" s="4">
        <v>113.34414818594486</v>
      </c>
      <c r="S69" s="4">
        <v>56.81</v>
      </c>
      <c r="T69" s="4">
        <v>107.26138792279698</v>
      </c>
      <c r="U69" s="4">
        <v>37.036858750643837</v>
      </c>
      <c r="V69" s="4">
        <v>148.09</v>
      </c>
      <c r="W69" s="4">
        <v>154.64805407438294</v>
      </c>
      <c r="X69" s="4">
        <v>141.75118778852311</v>
      </c>
      <c r="Y69" s="5">
        <v>2205</v>
      </c>
      <c r="Z69" s="5">
        <v>2268</v>
      </c>
      <c r="AA69" s="5">
        <v>2310</v>
      </c>
      <c r="AB69" s="3">
        <v>27</v>
      </c>
      <c r="AC69" s="11">
        <v>0.47756410256410259</v>
      </c>
    </row>
    <row r="70" spans="1:29" x14ac:dyDescent="0.2">
      <c r="A70" s="17" t="s">
        <v>78</v>
      </c>
      <c r="B70" s="18" t="s">
        <v>0</v>
      </c>
      <c r="C70" s="3">
        <v>20</v>
      </c>
      <c r="D70" s="2">
        <v>0.65700000000000003</v>
      </c>
      <c r="E70" s="2">
        <v>0.68901375702383261</v>
      </c>
      <c r="F70" s="2">
        <v>0.68299817184643508</v>
      </c>
      <c r="G70" s="2">
        <v>0.56399999999999995</v>
      </c>
      <c r="H70" s="2">
        <v>0.65643257838504687</v>
      </c>
      <c r="I70" s="2">
        <v>0.54583304282000455</v>
      </c>
      <c r="J70" s="2">
        <v>0.63800000000000001</v>
      </c>
      <c r="K70" s="2">
        <v>0.76769794062801999</v>
      </c>
      <c r="L70" s="2">
        <v>0.54583304282000455</v>
      </c>
      <c r="M70" s="4">
        <v>236.84</v>
      </c>
      <c r="N70" s="4">
        <v>199.04833388932133</v>
      </c>
      <c r="O70" s="4">
        <v>222.8746359309512</v>
      </c>
      <c r="P70" s="4">
        <v>209.56</v>
      </c>
      <c r="Q70" s="4">
        <v>170.19950702398162</v>
      </c>
      <c r="R70" s="4">
        <v>222.8746359309512</v>
      </c>
      <c r="S70" s="4">
        <v>27.28</v>
      </c>
      <c r="T70" s="4">
        <v>28.84882686533971</v>
      </c>
      <c r="U70" s="4">
        <v>0</v>
      </c>
      <c r="V70" s="4">
        <v>133.61000000000001</v>
      </c>
      <c r="W70" s="4">
        <v>130.66181103821492</v>
      </c>
      <c r="X70" s="4">
        <v>121.65234069759181</v>
      </c>
      <c r="Y70" s="5">
        <v>2310</v>
      </c>
      <c r="Z70" s="5">
        <v>2376</v>
      </c>
      <c r="AA70" s="5">
        <v>2420</v>
      </c>
      <c r="AB70" s="3">
        <v>21</v>
      </c>
      <c r="AC70" s="11">
        <v>0.39885714285714285</v>
      </c>
    </row>
    <row r="71" spans="1:29" x14ac:dyDescent="0.2">
      <c r="A71" s="6" t="s">
        <v>79</v>
      </c>
      <c r="B71" s="19" t="s">
        <v>0</v>
      </c>
      <c r="C71" s="3">
        <v>17</v>
      </c>
      <c r="D71" s="2">
        <v>0.49</v>
      </c>
      <c r="E71" s="2">
        <v>0.76347648782974387</v>
      </c>
      <c r="F71" s="2">
        <v>0.74503893494096962</v>
      </c>
      <c r="G71" s="2">
        <v>0.48499999999999999</v>
      </c>
      <c r="H71" s="2">
        <v>0.50473885204477986</v>
      </c>
      <c r="I71" s="2">
        <v>0.73052754875332793</v>
      </c>
      <c r="J71" s="2">
        <v>0.624</v>
      </c>
      <c r="K71" s="2">
        <v>0.61880796029876195</v>
      </c>
      <c r="L71" s="2">
        <v>0.73052754875332782</v>
      </c>
      <c r="M71" s="4">
        <v>424.97</v>
      </c>
      <c r="N71" s="4">
        <v>408.36996976138039</v>
      </c>
      <c r="O71" s="4">
        <v>257.09561405992827</v>
      </c>
      <c r="P71" s="4">
        <v>330.24</v>
      </c>
      <c r="Q71" s="4">
        <v>333.09233715643433</v>
      </c>
      <c r="R71" s="4">
        <v>257.09561405992827</v>
      </c>
      <c r="S71" s="4">
        <v>94.72</v>
      </c>
      <c r="T71" s="4">
        <v>75.277632604946049</v>
      </c>
      <c r="U71" s="4">
        <v>0</v>
      </c>
      <c r="V71" s="4">
        <v>206.12</v>
      </c>
      <c r="W71" s="4">
        <v>206.12018974692063</v>
      </c>
      <c r="X71" s="4">
        <v>187.81542873443101</v>
      </c>
      <c r="Y71" s="5">
        <v>3360</v>
      </c>
      <c r="Z71" s="5">
        <v>3455</v>
      </c>
      <c r="AA71" s="5">
        <v>3520</v>
      </c>
      <c r="AB71" s="3">
        <v>17</v>
      </c>
      <c r="AC71" s="12"/>
    </row>
    <row r="72" spans="1:29" x14ac:dyDescent="0.2">
      <c r="A72" s="17" t="s">
        <v>80</v>
      </c>
      <c r="B72" s="18" t="s">
        <v>0</v>
      </c>
      <c r="C72" s="3">
        <v>21</v>
      </c>
      <c r="D72" s="2">
        <v>0.71400000000000008</v>
      </c>
      <c r="E72" s="2">
        <v>0.74548838714898435</v>
      </c>
      <c r="F72" s="2">
        <v>0.76273312703855478</v>
      </c>
      <c r="G72" s="2">
        <v>0.70499999999999996</v>
      </c>
      <c r="H72" s="2">
        <v>1</v>
      </c>
      <c r="I72" s="2">
        <v>0.62802066177571492</v>
      </c>
      <c r="J72" s="2">
        <v>1.1879999999999999</v>
      </c>
      <c r="K72" s="2">
        <v>1.3860495592089588</v>
      </c>
      <c r="L72" s="2">
        <v>1.1965198787662685</v>
      </c>
      <c r="M72" s="4">
        <v>262.01</v>
      </c>
      <c r="N72" s="4">
        <v>188.24507004164013</v>
      </c>
      <c r="O72" s="4">
        <v>277.77373439108328</v>
      </c>
      <c r="P72" s="4">
        <v>155.63999999999999</v>
      </c>
      <c r="Q72" s="4">
        <v>135.81409754862926</v>
      </c>
      <c r="R72" s="4">
        <v>145.7958598030755</v>
      </c>
      <c r="S72" s="4">
        <v>106.37</v>
      </c>
      <c r="T72" s="4">
        <v>52.430972493010863</v>
      </c>
      <c r="U72" s="4">
        <v>131.97787458800778</v>
      </c>
      <c r="V72" s="4">
        <v>184.83</v>
      </c>
      <c r="W72" s="4">
        <v>188.24507004164013</v>
      </c>
      <c r="X72" s="4">
        <v>174.44764449619979</v>
      </c>
      <c r="Y72" s="5">
        <v>3290</v>
      </c>
      <c r="Z72" s="5">
        <v>3390</v>
      </c>
      <c r="AA72" s="5">
        <v>3450</v>
      </c>
      <c r="AB72" s="3">
        <v>23</v>
      </c>
      <c r="AC72" s="11">
        <v>0.59673913043478266</v>
      </c>
    </row>
    <row r="73" spans="1:29" x14ac:dyDescent="0.2">
      <c r="A73" s="6" t="s">
        <v>81</v>
      </c>
      <c r="B73" s="19" t="s">
        <v>0</v>
      </c>
      <c r="C73" s="3">
        <v>17</v>
      </c>
      <c r="D73" s="2">
        <v>0.66500000000000004</v>
      </c>
      <c r="E73" s="2">
        <v>0.73432343234323427</v>
      </c>
      <c r="F73" s="2">
        <v>0.78823451386125476</v>
      </c>
      <c r="G73" s="2">
        <v>0.44</v>
      </c>
      <c r="H73" s="2">
        <v>0.85816910362364907</v>
      </c>
      <c r="I73" s="2">
        <v>0.84991467736793747</v>
      </c>
      <c r="J73" s="2">
        <v>0.73299999999999998</v>
      </c>
      <c r="K73" s="2">
        <v>0.85816910362364907</v>
      </c>
      <c r="L73" s="2">
        <v>0.84991467736793735</v>
      </c>
      <c r="M73" s="4">
        <v>426.3</v>
      </c>
      <c r="N73" s="4">
        <v>228.01680668788555</v>
      </c>
      <c r="O73" s="4">
        <v>210.67090586869799</v>
      </c>
      <c r="P73" s="4">
        <v>255.73</v>
      </c>
      <c r="Q73" s="4">
        <v>228.01680668788555</v>
      </c>
      <c r="R73" s="4">
        <v>210.67090586869799</v>
      </c>
      <c r="S73" s="4">
        <v>170.57</v>
      </c>
      <c r="T73" s="4">
        <v>0</v>
      </c>
      <c r="U73" s="4">
        <v>0</v>
      </c>
      <c r="V73" s="4">
        <v>187.55</v>
      </c>
      <c r="W73" s="4">
        <v>195.67697860646962</v>
      </c>
      <c r="X73" s="4">
        <v>179.05229499220556</v>
      </c>
      <c r="Y73" s="5">
        <v>3740</v>
      </c>
      <c r="Z73" s="5">
        <v>3855</v>
      </c>
      <c r="AA73" s="5">
        <v>3855</v>
      </c>
      <c r="AB73" s="3">
        <v>17</v>
      </c>
      <c r="AC73" s="12"/>
    </row>
    <row r="74" spans="1:29" x14ac:dyDescent="0.2">
      <c r="A74" s="17" t="s">
        <v>82</v>
      </c>
      <c r="B74" s="18" t="s">
        <v>0</v>
      </c>
      <c r="C74" s="3">
        <v>17</v>
      </c>
      <c r="D74" s="2">
        <v>0.65700000000000003</v>
      </c>
      <c r="E74" s="2">
        <v>0.68246146794247409</v>
      </c>
      <c r="F74" s="2">
        <v>0.78131667967733542</v>
      </c>
      <c r="G74" s="2">
        <v>0.53299999999999992</v>
      </c>
      <c r="H74" s="2">
        <v>0.56391333577802227</v>
      </c>
      <c r="I74" s="2">
        <v>0.78172747359134309</v>
      </c>
      <c r="J74" s="2">
        <v>0.87599999999999989</v>
      </c>
      <c r="K74" s="2">
        <v>0.84490179021107092</v>
      </c>
      <c r="L74" s="2">
        <v>0.92982179174057189</v>
      </c>
      <c r="M74" s="4">
        <v>352.16</v>
      </c>
      <c r="N74" s="4">
        <v>346.50991117457704</v>
      </c>
      <c r="O74" s="4">
        <v>231.29890095866645</v>
      </c>
      <c r="P74" s="4">
        <v>214.58</v>
      </c>
      <c r="Q74" s="4">
        <v>231.27132899290848</v>
      </c>
      <c r="R74" s="4">
        <v>194.45952665015716</v>
      </c>
      <c r="S74" s="4">
        <v>137.58000000000001</v>
      </c>
      <c r="T74" s="4">
        <v>115.23858218166856</v>
      </c>
      <c r="U74" s="4">
        <v>36.839374308509292</v>
      </c>
      <c r="V74" s="4">
        <v>187.87</v>
      </c>
      <c r="W74" s="4">
        <v>195.40155989060193</v>
      </c>
      <c r="X74" s="4">
        <v>180.81270549087262</v>
      </c>
      <c r="Y74" s="5">
        <v>3740</v>
      </c>
      <c r="Z74" s="5">
        <v>3850</v>
      </c>
      <c r="AA74" s="5">
        <v>3920</v>
      </c>
      <c r="AB74" s="3">
        <v>17</v>
      </c>
      <c r="AC74" s="12"/>
    </row>
    <row r="75" spans="1:29" x14ac:dyDescent="0.2">
      <c r="A75" s="6" t="s">
        <v>83</v>
      </c>
      <c r="B75" s="19" t="s">
        <v>0</v>
      </c>
      <c r="C75" s="3">
        <v>17</v>
      </c>
      <c r="D75" s="2">
        <v>0.53799999999999992</v>
      </c>
      <c r="E75" s="2">
        <v>0.66796744341621139</v>
      </c>
      <c r="F75" s="2">
        <v>0.72428734321550736</v>
      </c>
      <c r="G75" s="2">
        <v>0.30599999999999999</v>
      </c>
      <c r="H75" s="2">
        <v>0.88624323872190935</v>
      </c>
      <c r="I75" s="2">
        <v>1</v>
      </c>
      <c r="J75" s="2">
        <v>1.0649999999999999</v>
      </c>
      <c r="K75" s="2">
        <v>0.88624323872190947</v>
      </c>
      <c r="L75" s="2">
        <v>1.111831728618847</v>
      </c>
      <c r="M75" s="4">
        <v>684.96</v>
      </c>
      <c r="N75" s="4">
        <v>250.3973619356355</v>
      </c>
      <c r="O75" s="4">
        <v>207.10287504631691</v>
      </c>
      <c r="P75" s="4">
        <v>197.04</v>
      </c>
      <c r="Q75" s="4">
        <v>250.3973619356355</v>
      </c>
      <c r="R75" s="4">
        <v>186.27177990646726</v>
      </c>
      <c r="S75" s="4">
        <v>487.91</v>
      </c>
      <c r="T75" s="4">
        <v>0</v>
      </c>
      <c r="U75" s="4">
        <v>20.831095139849637</v>
      </c>
      <c r="V75" s="4">
        <v>209.91</v>
      </c>
      <c r="W75" s="4">
        <v>221.91296900925977</v>
      </c>
      <c r="X75" s="4">
        <v>207.10287504631691</v>
      </c>
      <c r="Y75" s="5">
        <v>3890</v>
      </c>
      <c r="Z75" s="5">
        <v>4000</v>
      </c>
      <c r="AA75" s="5">
        <v>4080</v>
      </c>
      <c r="AB75" s="3">
        <v>18</v>
      </c>
      <c r="AC75" s="11">
        <v>0.54359999999999997</v>
      </c>
    </row>
    <row r="76" spans="1:29" x14ac:dyDescent="0.2">
      <c r="A76" s="17" t="s">
        <v>84</v>
      </c>
      <c r="B76" s="18" t="s">
        <v>0</v>
      </c>
      <c r="C76" s="3">
        <v>21</v>
      </c>
      <c r="D76" s="2">
        <v>0.74099999999999999</v>
      </c>
      <c r="E76" s="2">
        <v>0.79924443266171796</v>
      </c>
      <c r="F76" s="2">
        <v>0.90154155100112221</v>
      </c>
      <c r="G76" s="2">
        <v>0.77</v>
      </c>
      <c r="H76" s="2">
        <v>0.8171726712544416</v>
      </c>
      <c r="I76" s="2">
        <v>1</v>
      </c>
      <c r="J76" s="2">
        <v>1.27</v>
      </c>
      <c r="K76" s="2">
        <v>1.4374409907747814</v>
      </c>
      <c r="L76" s="2">
        <v>1.2893612810660158</v>
      </c>
      <c r="M76" s="4">
        <v>266.11</v>
      </c>
      <c r="N76" s="4">
        <v>238.75815262136757</v>
      </c>
      <c r="O76" s="4">
        <v>194.24444345065069</v>
      </c>
      <c r="P76" s="4">
        <v>161.38</v>
      </c>
      <c r="Q76" s="4">
        <v>135.73192820681706</v>
      </c>
      <c r="R76" s="4">
        <v>150.65168025679631</v>
      </c>
      <c r="S76" s="4">
        <v>104.73</v>
      </c>
      <c r="T76" s="4">
        <v>103.02622441455051</v>
      </c>
      <c r="U76" s="4">
        <v>43.592763193854381</v>
      </c>
      <c r="V76" s="4">
        <v>204.91</v>
      </c>
      <c r="W76" s="4">
        <v>195.1066373613786</v>
      </c>
      <c r="X76" s="4">
        <v>194.24444345065069</v>
      </c>
      <c r="Y76" s="5">
        <v>3355</v>
      </c>
      <c r="Z76" s="5">
        <v>3460</v>
      </c>
      <c r="AA76" s="5">
        <v>3520</v>
      </c>
      <c r="AB76" s="3">
        <v>23</v>
      </c>
      <c r="AC76" s="11">
        <v>0.43152380952380953</v>
      </c>
    </row>
    <row r="77" spans="1:29" x14ac:dyDescent="0.2">
      <c r="A77" s="6" t="s">
        <v>157</v>
      </c>
      <c r="B77" s="19" t="s">
        <v>0</v>
      </c>
      <c r="C77" s="3">
        <v>17</v>
      </c>
      <c r="D77" s="2">
        <v>0.23600000000000002</v>
      </c>
      <c r="E77" s="2">
        <v>0.55102739726027394</v>
      </c>
      <c r="F77" s="2">
        <v>0.58292550299075585</v>
      </c>
      <c r="G77" s="2">
        <v>0.2</v>
      </c>
      <c r="H77" s="2">
        <v>0.29008359221112667</v>
      </c>
      <c r="I77" s="2">
        <v>0.43030283649387613</v>
      </c>
      <c r="J77" s="2">
        <v>0.25</v>
      </c>
      <c r="K77" s="2">
        <v>0.35870434550786456</v>
      </c>
      <c r="L77" s="2">
        <v>0.43030283649387618</v>
      </c>
      <c r="M77" s="4">
        <v>894.27</v>
      </c>
      <c r="N77" s="4">
        <v>633.11142408656326</v>
      </c>
      <c r="O77" s="4">
        <v>394.64318766931967</v>
      </c>
      <c r="P77" s="4">
        <v>714.98</v>
      </c>
      <c r="Q77" s="4">
        <v>511.99612847986998</v>
      </c>
      <c r="R77" s="4">
        <v>394.64318766931967</v>
      </c>
      <c r="S77" s="4">
        <v>179.3</v>
      </c>
      <c r="T77" s="4">
        <v>121.11529560669327</v>
      </c>
      <c r="U77" s="4">
        <v>0</v>
      </c>
      <c r="V77" s="4">
        <v>178.42</v>
      </c>
      <c r="W77" s="4">
        <v>183.6552361689323</v>
      </c>
      <c r="X77" s="4">
        <v>169.81608305709335</v>
      </c>
      <c r="Y77" s="5">
        <v>3570</v>
      </c>
      <c r="Z77" s="5">
        <v>3672</v>
      </c>
      <c r="AA77" s="5">
        <v>3740</v>
      </c>
      <c r="AB77" s="3">
        <v>17</v>
      </c>
      <c r="AC77" s="12"/>
    </row>
    <row r="78" spans="1:29" x14ac:dyDescent="0.2">
      <c r="A78" s="17" t="s">
        <v>85</v>
      </c>
      <c r="B78" s="18" t="s">
        <v>0</v>
      </c>
      <c r="C78" s="3">
        <v>19</v>
      </c>
      <c r="D78" s="2">
        <v>0.8640000000000001</v>
      </c>
      <c r="E78" s="2">
        <v>0.93224772742135897</v>
      </c>
      <c r="F78" s="2">
        <v>0.78219341633975781</v>
      </c>
      <c r="G78" s="2">
        <v>0.74</v>
      </c>
      <c r="H78" s="2">
        <v>1.0011619187872811</v>
      </c>
      <c r="I78" s="2">
        <v>0.94446624548783376</v>
      </c>
      <c r="J78" s="2">
        <v>1.028</v>
      </c>
      <c r="K78" s="2">
        <v>1.0225621494069674</v>
      </c>
      <c r="L78" s="2">
        <v>1.0245203340042737</v>
      </c>
      <c r="M78" s="4">
        <v>264.70999999999998</v>
      </c>
      <c r="N78" s="4">
        <v>180.19280243988391</v>
      </c>
      <c r="O78" s="4">
        <v>202.74960442558591</v>
      </c>
      <c r="P78" s="4">
        <v>190.43</v>
      </c>
      <c r="Q78" s="4">
        <v>176.42171866716899</v>
      </c>
      <c r="R78" s="4">
        <v>186.90713235290244</v>
      </c>
      <c r="S78" s="4">
        <v>74.27</v>
      </c>
      <c r="T78" s="4">
        <v>3.7710837727149062</v>
      </c>
      <c r="U78" s="4">
        <v>15.842472072683472</v>
      </c>
      <c r="V78" s="4">
        <v>195.84</v>
      </c>
      <c r="W78" s="4">
        <v>180.40217184237162</v>
      </c>
      <c r="X78" s="4">
        <v>191.4901576659766</v>
      </c>
      <c r="Y78" s="5">
        <v>4200</v>
      </c>
      <c r="Z78" s="5">
        <v>4320</v>
      </c>
      <c r="AA78" s="5">
        <v>4400</v>
      </c>
      <c r="AB78" s="3">
        <v>20</v>
      </c>
      <c r="AC78" s="12"/>
    </row>
    <row r="79" spans="1:29" x14ac:dyDescent="0.2">
      <c r="A79" s="6" t="s">
        <v>86</v>
      </c>
      <c r="B79" s="19" t="s">
        <v>0</v>
      </c>
      <c r="C79" s="3">
        <v>28</v>
      </c>
      <c r="D79" s="2">
        <v>0.72400000000000009</v>
      </c>
      <c r="E79" s="2">
        <v>0.67491749174917492</v>
      </c>
      <c r="F79" s="2">
        <v>0.60336421257922968</v>
      </c>
      <c r="G79" s="2">
        <v>0.28699999999999998</v>
      </c>
      <c r="H79" s="2">
        <v>0.69930358718300079</v>
      </c>
      <c r="I79" s="2">
        <v>0.8413938335823179</v>
      </c>
      <c r="J79" s="2">
        <v>0.4</v>
      </c>
      <c r="K79" s="2">
        <v>0.69930358718300067</v>
      </c>
      <c r="L79" s="2">
        <v>0.8413938335823179</v>
      </c>
      <c r="M79" s="4">
        <v>671.51</v>
      </c>
      <c r="N79" s="4">
        <v>278.81404720782962</v>
      </c>
      <c r="O79" s="4">
        <v>214.54747662757424</v>
      </c>
      <c r="P79" s="4">
        <v>482.33</v>
      </c>
      <c r="Q79" s="4">
        <v>278.81404720782962</v>
      </c>
      <c r="R79" s="4">
        <v>214.54747662757424</v>
      </c>
      <c r="S79" s="4">
        <v>189.18</v>
      </c>
      <c r="T79" s="4">
        <v>0</v>
      </c>
      <c r="U79" s="4">
        <v>0</v>
      </c>
      <c r="V79" s="4">
        <v>192.91</v>
      </c>
      <c r="W79" s="4">
        <v>194.97566336944575</v>
      </c>
      <c r="X79" s="4">
        <v>180.51892384508744</v>
      </c>
      <c r="Y79" s="5">
        <v>3535</v>
      </c>
      <c r="Z79" s="5">
        <v>3635</v>
      </c>
      <c r="AA79" s="5">
        <v>3705</v>
      </c>
      <c r="AB79" s="3">
        <v>11</v>
      </c>
      <c r="AC79" s="11">
        <v>1.3048387096774194</v>
      </c>
    </row>
    <row r="80" spans="1:29" x14ac:dyDescent="0.2">
      <c r="A80" s="17" t="s">
        <v>87</v>
      </c>
      <c r="B80" s="18" t="s">
        <v>0</v>
      </c>
      <c r="C80" s="3">
        <v>27</v>
      </c>
      <c r="D80" s="2">
        <v>0.91400000000000003</v>
      </c>
      <c r="E80" s="2">
        <v>0.93731813773035888</v>
      </c>
      <c r="F80" s="2">
        <v>0.95766782084217583</v>
      </c>
      <c r="G80" s="2">
        <v>0.99</v>
      </c>
      <c r="H80" s="2">
        <v>0.91625302529168495</v>
      </c>
      <c r="I80" s="2">
        <v>0.99009973187942424</v>
      </c>
      <c r="J80" s="2">
        <v>2.0459999999999998</v>
      </c>
      <c r="K80" s="2">
        <v>1.9984840665720551</v>
      </c>
      <c r="L80" s="2">
        <v>1.572582944299918</v>
      </c>
      <c r="M80" s="4">
        <v>221.43</v>
      </c>
      <c r="N80" s="4">
        <v>244.63574689552217</v>
      </c>
      <c r="O80" s="4">
        <v>202.19986117601158</v>
      </c>
      <c r="P80" s="4">
        <v>107.18</v>
      </c>
      <c r="Q80" s="4">
        <v>112.15913448436366</v>
      </c>
      <c r="R80" s="4">
        <v>127.30522676853141</v>
      </c>
      <c r="S80" s="4">
        <v>114.25</v>
      </c>
      <c r="T80" s="4">
        <v>132.47661241115853</v>
      </c>
      <c r="U80" s="4">
        <v>74.894634407480169</v>
      </c>
      <c r="V80" s="4">
        <v>219.25</v>
      </c>
      <c r="W80" s="4">
        <v>224.14824318751312</v>
      </c>
      <c r="X80" s="4">
        <v>200.19802833642586</v>
      </c>
      <c r="Y80" s="5">
        <v>2940</v>
      </c>
      <c r="Z80" s="5">
        <v>2940</v>
      </c>
      <c r="AA80" s="5">
        <v>3080</v>
      </c>
      <c r="AB80" s="3">
        <v>29</v>
      </c>
      <c r="AC80" s="12"/>
    </row>
    <row r="81" spans="1:29" x14ac:dyDescent="0.2">
      <c r="A81" s="6" t="s">
        <v>88</v>
      </c>
      <c r="B81" s="19" t="s">
        <v>0</v>
      </c>
      <c r="C81" s="3">
        <v>27</v>
      </c>
      <c r="D81" s="2">
        <v>0.87599999999999989</v>
      </c>
      <c r="E81" s="2">
        <v>0.89113493413505285</v>
      </c>
      <c r="F81" s="2">
        <v>0.90773542600896862</v>
      </c>
      <c r="G81" s="2">
        <v>0.78799999999999992</v>
      </c>
      <c r="H81" s="2">
        <v>0.99629582322135646</v>
      </c>
      <c r="I81" s="2">
        <v>0.99723619375169881</v>
      </c>
      <c r="J81" s="2">
        <v>1.109</v>
      </c>
      <c r="K81" s="2">
        <v>1.0475423045930703</v>
      </c>
      <c r="L81" s="2">
        <v>1.1778006623821602</v>
      </c>
      <c r="M81" s="4">
        <v>222.96</v>
      </c>
      <c r="N81" s="4">
        <v>170.48046573460226</v>
      </c>
      <c r="O81" s="4">
        <v>172.19752512021978</v>
      </c>
      <c r="P81" s="4">
        <v>158.4</v>
      </c>
      <c r="Q81" s="4">
        <v>162.14044550515371</v>
      </c>
      <c r="R81" s="4">
        <v>145.79852941926103</v>
      </c>
      <c r="S81" s="4">
        <v>64.56</v>
      </c>
      <c r="T81" s="4">
        <v>8.3400202294485464</v>
      </c>
      <c r="U81" s="4">
        <v>26.398995700958746</v>
      </c>
      <c r="V81" s="4">
        <v>175.69</v>
      </c>
      <c r="W81" s="4">
        <v>169.84897595221582</v>
      </c>
      <c r="X81" s="4">
        <v>171.72160452435051</v>
      </c>
      <c r="Y81" s="5">
        <v>3307</v>
      </c>
      <c r="Z81" s="5">
        <v>3402</v>
      </c>
      <c r="AA81" s="5">
        <v>3465</v>
      </c>
      <c r="AB81" s="3">
        <v>16</v>
      </c>
      <c r="AC81" s="12"/>
    </row>
    <row r="82" spans="1:29" x14ac:dyDescent="0.2">
      <c r="A82" s="17" t="s">
        <v>89</v>
      </c>
      <c r="B82" s="18" t="s">
        <v>0</v>
      </c>
      <c r="C82" s="3">
        <v>20</v>
      </c>
      <c r="D82" s="2">
        <v>0.85400000000000009</v>
      </c>
      <c r="E82" s="2">
        <v>0.90072047061934035</v>
      </c>
      <c r="F82" s="2">
        <v>0.92063102326437907</v>
      </c>
      <c r="G82" s="2">
        <v>0.64500000000000002</v>
      </c>
      <c r="H82" s="2">
        <v>0.91738175580554193</v>
      </c>
      <c r="I82" s="2">
        <v>1</v>
      </c>
      <c r="J82" s="2">
        <v>1.085</v>
      </c>
      <c r="K82" s="2">
        <v>1.2184589184928629</v>
      </c>
      <c r="L82" s="2">
        <v>1.1461312318182517</v>
      </c>
      <c r="M82" s="4">
        <v>227.39</v>
      </c>
      <c r="N82" s="4">
        <v>190.7921705267473</v>
      </c>
      <c r="O82" s="4">
        <v>164.79827078707223</v>
      </c>
      <c r="P82" s="4">
        <v>135.08000000000001</v>
      </c>
      <c r="Q82" s="4">
        <v>143.64805717723755</v>
      </c>
      <c r="R82" s="4">
        <v>143.78656318930604</v>
      </c>
      <c r="S82" s="4">
        <v>92.32</v>
      </c>
      <c r="T82" s="4">
        <v>47.144113349509752</v>
      </c>
      <c r="U82" s="4">
        <v>21.011707597766186</v>
      </c>
      <c r="V82" s="4">
        <v>146.62</v>
      </c>
      <c r="W82" s="4">
        <v>175.02925639177781</v>
      </c>
      <c r="X82" s="4">
        <v>164.79827078707223</v>
      </c>
      <c r="Y82" s="5">
        <v>2961</v>
      </c>
      <c r="Z82" s="5">
        <v>3348</v>
      </c>
      <c r="AA82" s="5">
        <v>3410</v>
      </c>
      <c r="AB82" s="3">
        <v>10</v>
      </c>
      <c r="AC82" s="12"/>
    </row>
    <row r="83" spans="1:29" x14ac:dyDescent="0.2">
      <c r="A83" s="6" t="s">
        <v>90</v>
      </c>
      <c r="B83" s="19" t="s">
        <v>0</v>
      </c>
      <c r="C83" s="3">
        <v>20</v>
      </c>
      <c r="D83" s="2">
        <v>0.70799999999999996</v>
      </c>
      <c r="E83" s="2">
        <v>0.76301684532924963</v>
      </c>
      <c r="F83" s="2">
        <v>0.73828958935074718</v>
      </c>
      <c r="G83" s="2">
        <v>0.373</v>
      </c>
      <c r="H83" s="2">
        <v>0.88350586611456172</v>
      </c>
      <c r="I83" s="2">
        <v>0.92555793796998154</v>
      </c>
      <c r="J83" s="2">
        <v>0.89400000000000002</v>
      </c>
      <c r="K83" s="2">
        <v>0.96646922183507544</v>
      </c>
      <c r="L83" s="2">
        <v>0.94719274750180293</v>
      </c>
      <c r="M83" s="4">
        <v>389.71</v>
      </c>
      <c r="N83" s="4">
        <v>171.89615964432636</v>
      </c>
      <c r="O83" s="4">
        <v>150.39172791752139</v>
      </c>
      <c r="P83" s="4">
        <v>162.76</v>
      </c>
      <c r="Q83" s="4">
        <v>157.1403020159951</v>
      </c>
      <c r="R83" s="4">
        <v>146.95663363788444</v>
      </c>
      <c r="S83" s="4">
        <v>226.95</v>
      </c>
      <c r="T83" s="4">
        <v>14.755857628331247</v>
      </c>
      <c r="U83" s="4">
        <v>3.435094279636961</v>
      </c>
      <c r="V83" s="4">
        <v>145.55000000000001</v>
      </c>
      <c r="W83" s="4">
        <v>151.87126540832753</v>
      </c>
      <c r="X83" s="4">
        <v>139.19625757908364</v>
      </c>
      <c r="Y83" s="5">
        <v>2940</v>
      </c>
      <c r="Z83" s="5">
        <v>3024</v>
      </c>
      <c r="AA83" s="5">
        <v>3080</v>
      </c>
      <c r="AB83" s="3">
        <v>20</v>
      </c>
      <c r="AC83" s="12"/>
    </row>
    <row r="84" spans="1:29" x14ac:dyDescent="0.2">
      <c r="A84" s="17" t="s">
        <v>91</v>
      </c>
      <c r="B84" s="18" t="s">
        <v>0</v>
      </c>
      <c r="C84" s="3">
        <v>23</v>
      </c>
      <c r="D84" s="2">
        <v>0.77400000000000002</v>
      </c>
      <c r="E84" s="2">
        <v>0.82097560975609751</v>
      </c>
      <c r="F84" s="2">
        <v>0.86629057073778304</v>
      </c>
      <c r="G84" s="2">
        <v>0.69099999999999995</v>
      </c>
      <c r="H84" s="2">
        <v>1</v>
      </c>
      <c r="I84" s="2">
        <v>1</v>
      </c>
      <c r="J84" s="2">
        <v>1.2450000000000001</v>
      </c>
      <c r="K84" s="2">
        <v>1.0895358143257303</v>
      </c>
      <c r="L84" s="2">
        <v>1.194299302454795</v>
      </c>
      <c r="M84" s="4">
        <v>238.97</v>
      </c>
      <c r="N84" s="4">
        <v>167.26710254947562</v>
      </c>
      <c r="O84" s="4">
        <v>171.04004043747344</v>
      </c>
      <c r="P84" s="4">
        <v>132.69999999999999</v>
      </c>
      <c r="Q84" s="4">
        <v>153.52143578042038</v>
      </c>
      <c r="R84" s="4">
        <v>143.21371542787736</v>
      </c>
      <c r="S84" s="4">
        <v>106.27</v>
      </c>
      <c r="T84" s="4">
        <v>13.745666769055246</v>
      </c>
      <c r="U84" s="4">
        <v>27.826325009596065</v>
      </c>
      <c r="V84" s="4">
        <v>165.23</v>
      </c>
      <c r="W84" s="4">
        <v>167.26710254947562</v>
      </c>
      <c r="X84" s="4">
        <v>171.04004043747344</v>
      </c>
      <c r="Y84" s="5">
        <v>3675</v>
      </c>
      <c r="Z84" s="5">
        <v>3780</v>
      </c>
      <c r="AA84" s="5">
        <v>3780</v>
      </c>
      <c r="AB84" s="3">
        <v>16</v>
      </c>
      <c r="AC84" s="11">
        <v>0.90700000000000003</v>
      </c>
    </row>
    <row r="85" spans="1:29" x14ac:dyDescent="0.2">
      <c r="A85" s="6" t="s">
        <v>92</v>
      </c>
      <c r="B85" s="19" t="s">
        <v>0</v>
      </c>
      <c r="C85" s="3">
        <v>21</v>
      </c>
      <c r="D85" s="2">
        <v>0.79</v>
      </c>
      <c r="E85" s="2">
        <v>0.74697248730397903</v>
      </c>
      <c r="F85" s="2">
        <v>0.80536746898630951</v>
      </c>
      <c r="G85" s="2">
        <v>0.46700000000000003</v>
      </c>
      <c r="H85" s="2">
        <v>1</v>
      </c>
      <c r="I85" s="2">
        <v>1</v>
      </c>
      <c r="J85" s="2">
        <v>1.024</v>
      </c>
      <c r="K85" s="2">
        <v>1.6265639230327027</v>
      </c>
      <c r="L85" s="2">
        <v>1.5066394381630721</v>
      </c>
      <c r="M85" s="4">
        <v>410.66</v>
      </c>
      <c r="N85" s="4">
        <v>193.37575744079271</v>
      </c>
      <c r="O85" s="4">
        <v>194.5713407236926</v>
      </c>
      <c r="P85" s="4">
        <v>187.24</v>
      </c>
      <c r="Q85" s="4">
        <v>118.88604849924783</v>
      </c>
      <c r="R85" s="4">
        <v>129.14260425899792</v>
      </c>
      <c r="S85" s="4">
        <v>223.42</v>
      </c>
      <c r="T85" s="4">
        <v>74.48970894154489</v>
      </c>
      <c r="U85" s="4">
        <v>65.42873646469468</v>
      </c>
      <c r="V85" s="4">
        <v>191.67</v>
      </c>
      <c r="W85" s="4">
        <v>193.37575744079271</v>
      </c>
      <c r="X85" s="4">
        <v>194.5713407236926</v>
      </c>
      <c r="Y85" s="5">
        <v>3360</v>
      </c>
      <c r="Z85" s="5">
        <v>3460</v>
      </c>
      <c r="AA85" s="5">
        <v>3520</v>
      </c>
      <c r="AB85" s="3">
        <v>23</v>
      </c>
      <c r="AC85" s="11">
        <v>0.73814814814814811</v>
      </c>
    </row>
    <row r="86" spans="1:29" x14ac:dyDescent="0.2">
      <c r="A86" s="17" t="s">
        <v>93</v>
      </c>
      <c r="B86" s="18" t="s">
        <v>0</v>
      </c>
      <c r="C86" s="3">
        <v>20</v>
      </c>
      <c r="D86" s="2">
        <v>0.85</v>
      </c>
      <c r="E86" s="2">
        <v>0.88018134715025909</v>
      </c>
      <c r="F86" s="2">
        <v>0.86995208761122522</v>
      </c>
      <c r="G86" s="2">
        <v>0.36899999999999999</v>
      </c>
      <c r="H86" s="2">
        <v>0.78612549448428903</v>
      </c>
      <c r="I86" s="2">
        <v>0.70850816891348989</v>
      </c>
      <c r="J86" s="2">
        <v>0.45500000000000002</v>
      </c>
      <c r="K86" s="2">
        <v>0.78612549448428892</v>
      </c>
      <c r="L86" s="2">
        <v>0.70850816891348989</v>
      </c>
      <c r="M86" s="4">
        <v>449.83</v>
      </c>
      <c r="N86" s="4">
        <v>219.32776073078688</v>
      </c>
      <c r="O86" s="4">
        <v>238.39354124691394</v>
      </c>
      <c r="P86" s="4">
        <v>365.32</v>
      </c>
      <c r="Q86" s="4">
        <v>219.32776073078688</v>
      </c>
      <c r="R86" s="4">
        <v>238.39354124691394</v>
      </c>
      <c r="S86" s="4">
        <v>84.51</v>
      </c>
      <c r="T86" s="4">
        <v>0</v>
      </c>
      <c r="U86" s="4">
        <v>0</v>
      </c>
      <c r="V86" s="4">
        <v>166.11</v>
      </c>
      <c r="W86" s="4">
        <v>172.41914435862165</v>
      </c>
      <c r="X86" s="4">
        <v>168.90377138965351</v>
      </c>
      <c r="Y86" s="5">
        <v>3570</v>
      </c>
      <c r="Z86" s="5">
        <v>3670</v>
      </c>
      <c r="AA86" s="5">
        <v>3670</v>
      </c>
      <c r="AB86" s="3">
        <v>20</v>
      </c>
      <c r="AC86" s="11">
        <v>0.61269841269841274</v>
      </c>
    </row>
    <row r="87" spans="1:29" x14ac:dyDescent="0.2">
      <c r="A87" s="6" t="s">
        <v>94</v>
      </c>
      <c r="B87" s="19" t="s">
        <v>0</v>
      </c>
      <c r="C87" s="3">
        <v>19</v>
      </c>
      <c r="D87" s="2">
        <v>0.46399999999999997</v>
      </c>
      <c r="E87" s="2">
        <v>0.5058139534883721</v>
      </c>
      <c r="F87" s="2">
        <v>0.55483870967741933</v>
      </c>
      <c r="G87" s="2">
        <v>0.30299999999999999</v>
      </c>
      <c r="H87" s="2">
        <v>0.65895768943834598</v>
      </c>
      <c r="I87" s="2">
        <v>0.58076016413957687</v>
      </c>
      <c r="J87" s="2">
        <v>0.92599999999999993</v>
      </c>
      <c r="K87" s="2">
        <v>0.65895768943834587</v>
      </c>
      <c r="L87" s="2">
        <v>0.58076016413957676</v>
      </c>
      <c r="M87" s="4">
        <v>520.44000000000005</v>
      </c>
      <c r="N87" s="4">
        <v>249.69529882004801</v>
      </c>
      <c r="O87" s="4">
        <v>262.21464192641264</v>
      </c>
      <c r="P87" s="4">
        <v>170.41</v>
      </c>
      <c r="Q87" s="4">
        <v>249.69529882004801</v>
      </c>
      <c r="R87" s="4">
        <v>262.21464192641264</v>
      </c>
      <c r="S87" s="4">
        <v>350.03</v>
      </c>
      <c r="T87" s="4">
        <v>0</v>
      </c>
      <c r="U87" s="4">
        <v>0</v>
      </c>
      <c r="V87" s="4">
        <v>157.78</v>
      </c>
      <c r="W87" s="4">
        <v>164.53863717407617</v>
      </c>
      <c r="X87" s="4">
        <v>152.28381848498375</v>
      </c>
      <c r="Y87" s="5">
        <v>3020</v>
      </c>
      <c r="Z87" s="5">
        <v>3110</v>
      </c>
      <c r="AA87" s="5">
        <v>3170</v>
      </c>
      <c r="AB87" s="3">
        <v>19</v>
      </c>
      <c r="AC87" s="11">
        <v>0.36499999999999999</v>
      </c>
    </row>
    <row r="88" spans="1:29" x14ac:dyDescent="0.2">
      <c r="A88" s="17" t="s">
        <v>155</v>
      </c>
      <c r="B88" s="18" t="s">
        <v>0</v>
      </c>
      <c r="C88" s="3">
        <v>16</v>
      </c>
      <c r="D88" s="2">
        <v>0.26</v>
      </c>
      <c r="E88" s="2">
        <v>0.34800693240901215</v>
      </c>
      <c r="F88" s="2">
        <v>0.44223602484472052</v>
      </c>
      <c r="G88" s="2">
        <v>1.0680000000000001</v>
      </c>
      <c r="H88" s="2">
        <v>1.0129254428379366</v>
      </c>
      <c r="I88" s="2">
        <v>0.99060867971780231</v>
      </c>
      <c r="J88" s="2">
        <v>1.0680000000000001</v>
      </c>
      <c r="K88" s="2">
        <v>1.2561057650121383</v>
      </c>
      <c r="L88" s="2">
        <v>0.99060867971780231</v>
      </c>
      <c r="M88" s="4">
        <v>185.7</v>
      </c>
      <c r="N88" s="4">
        <v>183.91338107900594</v>
      </c>
      <c r="O88" s="4">
        <v>190.88900419171102</v>
      </c>
      <c r="P88" s="4">
        <v>185.7</v>
      </c>
      <c r="Q88" s="4">
        <v>148.30800730500115</v>
      </c>
      <c r="R88" s="4">
        <v>190.88900419171102</v>
      </c>
      <c r="S88" s="4">
        <v>0</v>
      </c>
      <c r="T88" s="4">
        <v>35.605373774004782</v>
      </c>
      <c r="U88" s="4">
        <v>0</v>
      </c>
      <c r="V88" s="4">
        <v>198.33</v>
      </c>
      <c r="W88" s="4">
        <v>186.29054297327428</v>
      </c>
      <c r="X88" s="4">
        <v>189.09630441499689</v>
      </c>
      <c r="Y88" s="5">
        <v>3990</v>
      </c>
      <c r="Z88" s="5">
        <v>4104</v>
      </c>
      <c r="AA88" s="5">
        <v>4180</v>
      </c>
      <c r="AB88" s="3">
        <v>16</v>
      </c>
      <c r="AC88" s="11">
        <v>0.80166666666666664</v>
      </c>
    </row>
    <row r="89" spans="1:29" x14ac:dyDescent="0.2">
      <c r="A89" s="6" t="s">
        <v>95</v>
      </c>
      <c r="B89" s="19" t="s">
        <v>0</v>
      </c>
      <c r="C89" s="3">
        <v>29</v>
      </c>
      <c r="D89" s="2">
        <v>0.68799999999999994</v>
      </c>
      <c r="E89" s="2">
        <v>0.71563502980284277</v>
      </c>
      <c r="F89" s="2">
        <v>0.73356597954877456</v>
      </c>
      <c r="G89" s="2">
        <v>0.61</v>
      </c>
      <c r="H89" s="2">
        <v>0.62092367314230867</v>
      </c>
      <c r="I89" s="2">
        <v>0.61576929562215454</v>
      </c>
      <c r="J89" s="2">
        <v>0.86099999999999999</v>
      </c>
      <c r="K89" s="2">
        <v>0.79562014154774341</v>
      </c>
      <c r="L89" s="2">
        <v>0.64873544948810247</v>
      </c>
      <c r="M89" s="4">
        <v>263.67</v>
      </c>
      <c r="N89" s="4">
        <v>263.02414836496314</v>
      </c>
      <c r="O89" s="4">
        <v>241.10468960293397</v>
      </c>
      <c r="P89" s="4">
        <v>186.94</v>
      </c>
      <c r="Q89" s="4">
        <v>205.27122404190686</v>
      </c>
      <c r="R89" s="4">
        <v>228.85270876617889</v>
      </c>
      <c r="S89" s="4">
        <v>76.73</v>
      </c>
      <c r="T89" s="4">
        <v>57.752924323056277</v>
      </c>
      <c r="U89" s="4">
        <v>12.251980836755086</v>
      </c>
      <c r="V89" s="4">
        <v>160.88</v>
      </c>
      <c r="W89" s="4">
        <v>163.31792032790048</v>
      </c>
      <c r="X89" s="4">
        <v>148.46486488799687</v>
      </c>
      <c r="Y89" s="5">
        <v>2520</v>
      </c>
      <c r="Z89" s="5">
        <v>2592</v>
      </c>
      <c r="AA89" s="5">
        <v>2640</v>
      </c>
      <c r="AB89" s="3">
        <v>17</v>
      </c>
      <c r="AC89" s="11">
        <v>0.43</v>
      </c>
    </row>
    <row r="90" spans="1:29" x14ac:dyDescent="0.2">
      <c r="A90" s="17" t="s">
        <v>96</v>
      </c>
      <c r="B90" s="18" t="s">
        <v>0</v>
      </c>
      <c r="C90" s="3">
        <v>20</v>
      </c>
      <c r="D90" s="2">
        <v>0.67099999999999993</v>
      </c>
      <c r="E90" s="2">
        <v>0.7047394760082426</v>
      </c>
      <c r="F90" s="2">
        <v>0.71614628255994484</v>
      </c>
      <c r="G90" s="2">
        <v>0.41200000000000003</v>
      </c>
      <c r="H90" s="2">
        <v>0.8961844623392472</v>
      </c>
      <c r="I90" s="2">
        <v>0.80568262990713857</v>
      </c>
      <c r="J90" s="2">
        <v>1.034</v>
      </c>
      <c r="K90" s="2">
        <v>0.9358370341764819</v>
      </c>
      <c r="L90" s="2">
        <v>0.82818175427085039</v>
      </c>
      <c r="M90" s="4">
        <v>339.61</v>
      </c>
      <c r="N90" s="4">
        <v>173.03837422670023</v>
      </c>
      <c r="O90" s="4">
        <v>178.84382253969807</v>
      </c>
      <c r="P90" s="4">
        <v>135.30000000000001</v>
      </c>
      <c r="Q90" s="4">
        <v>165.70652443443331</v>
      </c>
      <c r="R90" s="4">
        <v>173.98519170866155</v>
      </c>
      <c r="S90" s="4">
        <v>204.31</v>
      </c>
      <c r="T90" s="4">
        <v>7.3318497922669223</v>
      </c>
      <c r="U90" s="4">
        <v>4.8586308310365256</v>
      </c>
      <c r="V90" s="4">
        <v>139.86000000000001</v>
      </c>
      <c r="W90" s="4">
        <v>155.07430237041279</v>
      </c>
      <c r="X90" s="4">
        <v>144.09136128642953</v>
      </c>
      <c r="Y90" s="5">
        <v>2880</v>
      </c>
      <c r="Z90" s="5">
        <v>2970</v>
      </c>
      <c r="AA90" s="5">
        <v>3020</v>
      </c>
      <c r="AB90" s="3">
        <v>17</v>
      </c>
      <c r="AC90" s="11">
        <v>0.63442136498516322</v>
      </c>
    </row>
    <row r="91" spans="1:29" x14ac:dyDescent="0.2">
      <c r="A91" s="6" t="s">
        <v>97</v>
      </c>
      <c r="B91" s="19" t="s">
        <v>0</v>
      </c>
      <c r="C91" s="3">
        <v>19</v>
      </c>
      <c r="D91" s="2">
        <v>0.66200000000000003</v>
      </c>
      <c r="E91" s="2">
        <v>0.80244498777506112</v>
      </c>
      <c r="F91" s="2">
        <v>0.75427135678391954</v>
      </c>
      <c r="G91" s="2">
        <v>1.454</v>
      </c>
      <c r="H91" s="2">
        <v>0.87832787158273207</v>
      </c>
      <c r="I91" s="2">
        <v>1.0000047276853252</v>
      </c>
      <c r="J91" s="2">
        <v>2.7969999999999997</v>
      </c>
      <c r="K91" s="2">
        <v>2.747215370237019</v>
      </c>
      <c r="L91" s="2">
        <v>1.830621570629879</v>
      </c>
      <c r="M91" s="4">
        <v>137.75</v>
      </c>
      <c r="N91" s="4">
        <v>259.6741655070303</v>
      </c>
      <c r="O91" s="4">
        <v>215.09903280687357</v>
      </c>
      <c r="P91" s="4">
        <v>71.62</v>
      </c>
      <c r="Q91" s="4">
        <v>83.021906314951295</v>
      </c>
      <c r="R91" s="4">
        <v>117.5011008164855</v>
      </c>
      <c r="S91" s="4">
        <v>66.13</v>
      </c>
      <c r="T91" s="4">
        <v>176.65225919207901</v>
      </c>
      <c r="U91" s="4">
        <v>97.597931990388062</v>
      </c>
      <c r="V91" s="4">
        <v>200.33</v>
      </c>
      <c r="W91" s="4">
        <v>228.07905709481204</v>
      </c>
      <c r="X91" s="4">
        <v>215.10004972741444</v>
      </c>
      <c r="Y91" s="5">
        <v>3675</v>
      </c>
      <c r="Z91" s="5">
        <v>3780</v>
      </c>
      <c r="AA91" s="5">
        <v>3850</v>
      </c>
      <c r="AB91" s="3">
        <v>20</v>
      </c>
      <c r="AC91" s="11">
        <v>0.55596491228070177</v>
      </c>
    </row>
    <row r="92" spans="1:29" x14ac:dyDescent="0.2">
      <c r="A92" s="17" t="s">
        <v>156</v>
      </c>
      <c r="B92" s="18" t="s">
        <v>0</v>
      </c>
      <c r="C92" s="3">
        <v>15</v>
      </c>
      <c r="D92" s="2">
        <v>0.52</v>
      </c>
      <c r="E92" s="2">
        <v>0.67540650406504066</v>
      </c>
      <c r="F92" s="2">
        <v>0.75375433192144781</v>
      </c>
      <c r="G92" s="2">
        <v>0.33100000000000002</v>
      </c>
      <c r="H92" s="2">
        <v>1</v>
      </c>
      <c r="I92" s="2">
        <v>1</v>
      </c>
      <c r="J92" s="2">
        <v>0.66500000000000004</v>
      </c>
      <c r="K92" s="2">
        <v>1.0252005913915976</v>
      </c>
      <c r="L92" s="2">
        <v>1.0872969209345504</v>
      </c>
      <c r="M92" s="4">
        <v>512.04999999999995</v>
      </c>
      <c r="N92" s="4">
        <v>171.5612142777716</v>
      </c>
      <c r="O92" s="4">
        <v>170.06405959211924</v>
      </c>
      <c r="P92" s="4">
        <v>255.16</v>
      </c>
      <c r="Q92" s="4">
        <v>167.34404536862004</v>
      </c>
      <c r="R92" s="4">
        <v>156.40995234856936</v>
      </c>
      <c r="S92" s="4">
        <v>256.88</v>
      </c>
      <c r="T92" s="4">
        <v>4.2171689091515621</v>
      </c>
      <c r="U92" s="4">
        <v>13.654107243549875</v>
      </c>
      <c r="V92" s="4">
        <v>169.59</v>
      </c>
      <c r="W92" s="4">
        <v>171.5612142777716</v>
      </c>
      <c r="X92" s="4">
        <v>170.06405959211924</v>
      </c>
      <c r="Y92" s="5">
        <v>3245</v>
      </c>
      <c r="Z92" s="5">
        <v>3346</v>
      </c>
      <c r="AA92" s="5">
        <v>3410</v>
      </c>
      <c r="AB92" s="3">
        <v>16</v>
      </c>
      <c r="AC92" s="11">
        <v>0.49</v>
      </c>
    </row>
    <row r="93" spans="1:29" x14ac:dyDescent="0.2">
      <c r="A93" s="6" t="s">
        <v>98</v>
      </c>
      <c r="B93" s="19" t="s">
        <v>0</v>
      </c>
      <c r="C93" s="3">
        <v>21</v>
      </c>
      <c r="D93" s="2">
        <v>0.54400000000000004</v>
      </c>
      <c r="E93" s="2">
        <v>0.63156723063223508</v>
      </c>
      <c r="F93" s="2">
        <v>0.68375030361914013</v>
      </c>
      <c r="G93" s="2">
        <v>0.313</v>
      </c>
      <c r="H93" s="2">
        <v>0.7403699673558215</v>
      </c>
      <c r="I93" s="2">
        <v>0.58666112241412594</v>
      </c>
      <c r="J93" s="2">
        <v>0.78400000000000003</v>
      </c>
      <c r="K93" s="2">
        <v>0.74036996735582161</v>
      </c>
      <c r="L93" s="2">
        <v>0.58666112241412605</v>
      </c>
      <c r="M93" s="4">
        <v>473.23</v>
      </c>
      <c r="N93" s="4">
        <v>206.99752233651176</v>
      </c>
      <c r="O93" s="4">
        <v>244.37041149978407</v>
      </c>
      <c r="P93" s="4">
        <v>188.68</v>
      </c>
      <c r="Q93" s="4">
        <v>206.99752233651176</v>
      </c>
      <c r="R93" s="4">
        <v>244.37041149978407</v>
      </c>
      <c r="S93" s="4">
        <v>284.55</v>
      </c>
      <c r="T93" s="4">
        <v>0</v>
      </c>
      <c r="U93" s="4">
        <v>0</v>
      </c>
      <c r="V93" s="4">
        <v>147.91</v>
      </c>
      <c r="W93" s="4">
        <v>153.25474885501916</v>
      </c>
      <c r="X93" s="4">
        <v>143.36261989526517</v>
      </c>
      <c r="Y93" s="5">
        <v>2940</v>
      </c>
      <c r="Z93" s="5">
        <v>3020</v>
      </c>
      <c r="AA93" s="5">
        <v>3080</v>
      </c>
      <c r="AB93" s="3">
        <v>6</v>
      </c>
      <c r="AC93" s="11">
        <v>0.3167741935483871</v>
      </c>
    </row>
    <row r="94" spans="1:29" x14ac:dyDescent="0.2">
      <c r="A94" s="17" t="s">
        <v>99</v>
      </c>
      <c r="B94" s="18" t="s">
        <v>0</v>
      </c>
      <c r="C94" s="3">
        <v>27</v>
      </c>
      <c r="D94" s="2">
        <v>0.72499999999999998</v>
      </c>
      <c r="E94" s="2">
        <v>0.79310693349504746</v>
      </c>
      <c r="F94" s="2">
        <v>0.81523213354199264</v>
      </c>
      <c r="G94" s="2">
        <v>1</v>
      </c>
      <c r="H94" s="2">
        <v>1</v>
      </c>
      <c r="I94" s="2">
        <v>0.99484773729122011</v>
      </c>
      <c r="J94" s="2">
        <v>1.4359999999999999</v>
      </c>
      <c r="K94" s="2">
        <v>1.3652281676627556</v>
      </c>
      <c r="L94" s="2">
        <v>1.3362956846725478</v>
      </c>
      <c r="M94" s="4">
        <v>164.3</v>
      </c>
      <c r="N94" s="4">
        <v>166.62173881753966</v>
      </c>
      <c r="O94" s="4">
        <v>154.77823903213368</v>
      </c>
      <c r="P94" s="4">
        <v>114.38</v>
      </c>
      <c r="Q94" s="4">
        <v>122.0468070936398</v>
      </c>
      <c r="R94" s="4">
        <v>115.22957280279624</v>
      </c>
      <c r="S94" s="4">
        <v>49.92</v>
      </c>
      <c r="T94" s="4">
        <v>44.574931723899866</v>
      </c>
      <c r="U94" s="4">
        <v>39.548666229337449</v>
      </c>
      <c r="V94" s="4">
        <v>164.3</v>
      </c>
      <c r="W94" s="4">
        <v>166.62173881753966</v>
      </c>
      <c r="X94" s="4">
        <v>153.9807808830378</v>
      </c>
      <c r="Y94" s="5">
        <v>2830</v>
      </c>
      <c r="Z94" s="5">
        <v>2910</v>
      </c>
      <c r="AA94" s="5">
        <v>2970</v>
      </c>
      <c r="AB94" s="3">
        <v>14</v>
      </c>
      <c r="AC94" s="11">
        <v>0.42481481481481481</v>
      </c>
    </row>
    <row r="95" spans="1:29" x14ac:dyDescent="0.2">
      <c r="A95" s="6" t="s">
        <v>100</v>
      </c>
      <c r="B95" s="19" t="s">
        <v>0</v>
      </c>
      <c r="C95" s="3">
        <v>26</v>
      </c>
      <c r="D95" s="2">
        <v>0.78500000000000003</v>
      </c>
      <c r="E95" s="2">
        <v>0.84051997463538364</v>
      </c>
      <c r="F95" s="2">
        <v>0.87712578519993867</v>
      </c>
      <c r="G95" s="2">
        <v>1.026</v>
      </c>
      <c r="H95" s="2">
        <v>0.95968598728508137</v>
      </c>
      <c r="I95" s="2">
        <v>1</v>
      </c>
      <c r="J95" s="2">
        <v>1.851</v>
      </c>
      <c r="K95" s="2">
        <v>1.5633925093216094</v>
      </c>
      <c r="L95" s="2">
        <v>1.3897279240244591</v>
      </c>
      <c r="M95" s="4">
        <v>158.97999999999999</v>
      </c>
      <c r="N95" s="4">
        <v>175.79184610053741</v>
      </c>
      <c r="O95" s="4">
        <v>156.61873237300807</v>
      </c>
      <c r="P95" s="4">
        <v>88.11</v>
      </c>
      <c r="Q95" s="4">
        <v>107.90954310946913</v>
      </c>
      <c r="R95" s="4">
        <v>112.69740620844831</v>
      </c>
      <c r="S95" s="4">
        <v>70.88</v>
      </c>
      <c r="T95" s="4">
        <v>67.882302991068286</v>
      </c>
      <c r="U95" s="4">
        <v>43.921326164559773</v>
      </c>
      <c r="V95" s="4">
        <v>163.05000000000001</v>
      </c>
      <c r="W95" s="4">
        <v>168.70497138166132</v>
      </c>
      <c r="X95" s="4">
        <v>156.61873237300807</v>
      </c>
      <c r="Y95" s="5">
        <v>3040</v>
      </c>
      <c r="Z95" s="5">
        <v>3130</v>
      </c>
      <c r="AA95" s="5">
        <v>3190</v>
      </c>
      <c r="AB95" s="3">
        <v>17</v>
      </c>
      <c r="AC95" s="11">
        <v>0.6332051282051282</v>
      </c>
    </row>
    <row r="96" spans="1:29" x14ac:dyDescent="0.2">
      <c r="A96" s="17" t="s">
        <v>101</v>
      </c>
      <c r="B96" s="18" t="s">
        <v>0</v>
      </c>
      <c r="C96" s="3">
        <v>23</v>
      </c>
      <c r="D96" s="2">
        <v>0.59</v>
      </c>
      <c r="E96" s="2">
        <v>0.65326086956521734</v>
      </c>
      <c r="F96" s="2">
        <v>0.6966428475124713</v>
      </c>
      <c r="G96" s="2">
        <v>0.57700000000000007</v>
      </c>
      <c r="H96" s="2">
        <v>0.60976398318784353</v>
      </c>
      <c r="I96" s="2">
        <v>0.91342662583504541</v>
      </c>
      <c r="J96" s="2">
        <v>0.98499999999999999</v>
      </c>
      <c r="K96" s="2">
        <v>0.9122750443399853</v>
      </c>
      <c r="L96" s="2">
        <v>1.0715465886525899</v>
      </c>
      <c r="M96" s="4">
        <v>246.75</v>
      </c>
      <c r="N96" s="4">
        <v>240.94943990795633</v>
      </c>
      <c r="O96" s="4">
        <v>150.83083543494615</v>
      </c>
      <c r="P96" s="4">
        <v>144.59</v>
      </c>
      <c r="Q96" s="4">
        <v>161.05043225363141</v>
      </c>
      <c r="R96" s="4">
        <v>128.57387867424936</v>
      </c>
      <c r="S96" s="4">
        <v>102.16</v>
      </c>
      <c r="T96" s="4">
        <v>79.899007654324933</v>
      </c>
      <c r="U96" s="4">
        <v>22.256956760696788</v>
      </c>
      <c r="V96" s="4">
        <v>142.44</v>
      </c>
      <c r="W96" s="4">
        <v>146.92229022515539</v>
      </c>
      <c r="X96" s="4">
        <v>137.77290108322387</v>
      </c>
      <c r="Y96" s="5">
        <v>2625</v>
      </c>
      <c r="Z96" s="5">
        <v>2700</v>
      </c>
      <c r="AA96" s="5">
        <v>2750</v>
      </c>
      <c r="AB96" s="3">
        <v>23</v>
      </c>
      <c r="AC96" s="11">
        <v>0.34170731707317076</v>
      </c>
    </row>
    <row r="97" spans="1:29" x14ac:dyDescent="0.2">
      <c r="A97" s="6" t="s">
        <v>169</v>
      </c>
      <c r="B97" s="19" t="s">
        <v>0</v>
      </c>
      <c r="C97" s="3">
        <v>19</v>
      </c>
      <c r="D97" s="2">
        <v>0.47</v>
      </c>
      <c r="E97" s="2">
        <v>0.49936088623775032</v>
      </c>
      <c r="F97" s="2">
        <v>0.57827707599917166</v>
      </c>
      <c r="G97" s="2">
        <v>0.871</v>
      </c>
      <c r="H97" s="2">
        <v>0.78269533370438316</v>
      </c>
      <c r="I97" s="2">
        <v>0.81103305671952453</v>
      </c>
      <c r="J97" s="2">
        <v>1.3719999999999999</v>
      </c>
      <c r="K97" s="2">
        <v>0.78269533370438316</v>
      </c>
      <c r="L97" s="2">
        <v>0.81103305671952453</v>
      </c>
      <c r="M97" s="4">
        <v>150</v>
      </c>
      <c r="N97" s="4">
        <v>217.7226438551059</v>
      </c>
      <c r="O97" s="4">
        <v>194.10941480899655</v>
      </c>
      <c r="P97" s="4">
        <v>95.15</v>
      </c>
      <c r="Q97" s="4">
        <v>217.7226438551059</v>
      </c>
      <c r="R97" s="4">
        <v>194.10941480899655</v>
      </c>
      <c r="S97" s="4">
        <v>54.85</v>
      </c>
      <c r="T97" s="4">
        <v>0</v>
      </c>
      <c r="U97" s="4">
        <v>0</v>
      </c>
      <c r="V97" s="4">
        <v>130.58000000000001</v>
      </c>
      <c r="W97" s="4">
        <v>170.41049738717268</v>
      </c>
      <c r="X97" s="4">
        <v>157.42915203057862</v>
      </c>
      <c r="Y97" s="5">
        <v>3000</v>
      </c>
      <c r="Z97" s="5">
        <v>3080</v>
      </c>
      <c r="AA97" s="5">
        <v>3130</v>
      </c>
      <c r="AB97" s="3">
        <v>9</v>
      </c>
      <c r="AC97" s="11">
        <v>0.63476923076923075</v>
      </c>
    </row>
    <row r="98" spans="1:29" x14ac:dyDescent="0.2">
      <c r="A98" s="17" t="s">
        <v>102</v>
      </c>
      <c r="B98" s="18" t="s">
        <v>0</v>
      </c>
      <c r="C98" s="3">
        <v>26</v>
      </c>
      <c r="D98" s="2">
        <v>0.63700000000000001</v>
      </c>
      <c r="E98" s="2">
        <v>0.73494114931917842</v>
      </c>
      <c r="F98" s="2">
        <v>0.85330799382349443</v>
      </c>
      <c r="G98" s="2">
        <v>0.41100000000000003</v>
      </c>
      <c r="H98" s="2">
        <v>0.76861988824605643</v>
      </c>
      <c r="I98" s="2">
        <v>0.69648606427768567</v>
      </c>
      <c r="J98" s="2">
        <v>1.0880000000000001</v>
      </c>
      <c r="K98" s="2">
        <v>0.87738271967306569</v>
      </c>
      <c r="L98" s="2">
        <v>0.73502550828076696</v>
      </c>
      <c r="M98" s="4">
        <v>264.82</v>
      </c>
      <c r="N98" s="4">
        <v>149.999777481416</v>
      </c>
      <c r="O98" s="4">
        <v>150.00021432276151</v>
      </c>
      <c r="P98" s="4">
        <v>99.99</v>
      </c>
      <c r="Q98" s="4">
        <v>131.40538287289294</v>
      </c>
      <c r="R98" s="4">
        <v>142.13528338469936</v>
      </c>
      <c r="S98" s="4">
        <v>164.83</v>
      </c>
      <c r="T98" s="4">
        <v>18.594394608523054</v>
      </c>
      <c r="U98" s="4">
        <v>7.8649309380621508</v>
      </c>
      <c r="V98" s="4">
        <v>108.82</v>
      </c>
      <c r="W98" s="4">
        <v>115.2928122046993</v>
      </c>
      <c r="X98" s="4">
        <v>104.4730589144695</v>
      </c>
      <c r="Y98" s="5">
        <v>1396</v>
      </c>
      <c r="Z98" s="5">
        <v>1436</v>
      </c>
      <c r="AA98" s="5">
        <v>1436</v>
      </c>
      <c r="AB98" s="3">
        <v>26</v>
      </c>
      <c r="AC98" s="11">
        <v>0.57964285714285713</v>
      </c>
    </row>
    <row r="99" spans="1:29" x14ac:dyDescent="0.2">
      <c r="A99" s="6" t="s">
        <v>103</v>
      </c>
      <c r="B99" s="19" t="s">
        <v>0</v>
      </c>
      <c r="C99" s="3">
        <v>27</v>
      </c>
      <c r="D99" s="2">
        <v>0.60199999999999998</v>
      </c>
      <c r="E99" s="2">
        <v>0.64684273232724387</v>
      </c>
      <c r="F99" s="2">
        <v>0.67693779904306217</v>
      </c>
      <c r="G99" s="2">
        <v>0.629</v>
      </c>
      <c r="H99" s="2">
        <v>0.52370662375002264</v>
      </c>
      <c r="I99" s="2">
        <v>0.47915407854984893</v>
      </c>
      <c r="J99" s="2">
        <v>1.075</v>
      </c>
      <c r="K99" s="2">
        <v>1.0374330593018466</v>
      </c>
      <c r="L99" s="2">
        <v>0.69020154778633003</v>
      </c>
      <c r="M99" s="4">
        <v>125.56</v>
      </c>
      <c r="N99" s="4">
        <v>149.99993218932201</v>
      </c>
      <c r="O99" s="4">
        <v>166.9190127153245</v>
      </c>
      <c r="P99" s="4">
        <v>73.540000000000006</v>
      </c>
      <c r="Q99" s="4">
        <v>75.721471708707028</v>
      </c>
      <c r="R99" s="4">
        <v>115.87908776295835</v>
      </c>
      <c r="S99" s="4">
        <v>52.02</v>
      </c>
      <c r="T99" s="4">
        <v>74.278460480614967</v>
      </c>
      <c r="U99" s="4">
        <v>51.039924952366142</v>
      </c>
      <c r="V99" s="4">
        <v>79.03</v>
      </c>
      <c r="W99" s="4">
        <v>78.555958049602154</v>
      </c>
      <c r="X99" s="4">
        <v>79.979925730061822</v>
      </c>
      <c r="Y99" s="5">
        <v>1216</v>
      </c>
      <c r="Z99" s="5">
        <v>1263</v>
      </c>
      <c r="AA99" s="5">
        <v>1463</v>
      </c>
      <c r="AB99" s="3">
        <v>1</v>
      </c>
      <c r="AC99" s="11">
        <v>0.48941176470588238</v>
      </c>
    </row>
    <row r="100" spans="1:29" x14ac:dyDescent="0.2">
      <c r="A100" s="17" t="s">
        <v>104</v>
      </c>
      <c r="B100" s="18" t="s">
        <v>0</v>
      </c>
      <c r="C100" s="3">
        <v>26</v>
      </c>
      <c r="D100" s="2">
        <v>0.46899999999999997</v>
      </c>
      <c r="E100" s="2">
        <v>0.62603719599427754</v>
      </c>
      <c r="F100" s="2">
        <v>0.70889815780326726</v>
      </c>
      <c r="G100" s="2">
        <v>0.50600000000000001</v>
      </c>
      <c r="H100" s="2">
        <v>0.55941717233334398</v>
      </c>
      <c r="I100" s="2">
        <v>0.74015194765271619</v>
      </c>
      <c r="J100" s="2">
        <v>0.85400000000000009</v>
      </c>
      <c r="K100" s="2">
        <v>0.94637409590020738</v>
      </c>
      <c r="L100" s="2">
        <v>1.0183246299253377</v>
      </c>
      <c r="M100" s="4">
        <v>150</v>
      </c>
      <c r="N100" s="4">
        <v>150.00108357927908</v>
      </c>
      <c r="O100" s="4">
        <v>110.52894713302346</v>
      </c>
      <c r="P100" s="4">
        <v>88.83</v>
      </c>
      <c r="Q100" s="4">
        <v>88.668088429700987</v>
      </c>
      <c r="R100" s="4">
        <v>80.336086438869202</v>
      </c>
      <c r="S100" s="4">
        <v>61.17</v>
      </c>
      <c r="T100" s="4">
        <v>61.332995149578089</v>
      </c>
      <c r="U100" s="4">
        <v>30.192860694154266</v>
      </c>
      <c r="V100" s="4">
        <v>75.849999999999994</v>
      </c>
      <c r="W100" s="4">
        <v>83.91318202285791</v>
      </c>
      <c r="X100" s="4">
        <v>81.808215492511422</v>
      </c>
      <c r="Y100" s="5">
        <v>1102</v>
      </c>
      <c r="Z100" s="5">
        <v>1134</v>
      </c>
      <c r="AA100" s="5">
        <v>1155</v>
      </c>
      <c r="AB100" s="3">
        <v>26</v>
      </c>
      <c r="AC100" s="12"/>
    </row>
    <row r="101" spans="1:29" x14ac:dyDescent="0.2">
      <c r="A101" s="6" t="s">
        <v>105</v>
      </c>
      <c r="B101" s="19" t="s">
        <v>0</v>
      </c>
      <c r="C101" s="3">
        <v>21</v>
      </c>
      <c r="D101" s="2">
        <v>0.48</v>
      </c>
      <c r="E101" s="2">
        <v>0.60992569363964821</v>
      </c>
      <c r="F101" s="2">
        <v>0.7267959102376842</v>
      </c>
      <c r="G101" s="2">
        <v>0.75700000000000001</v>
      </c>
      <c r="H101" s="2">
        <v>0.6558606527887707</v>
      </c>
      <c r="I101" s="2">
        <v>0.60726432813848419</v>
      </c>
      <c r="J101" s="2">
        <v>1.8459999999999999</v>
      </c>
      <c r="K101" s="2">
        <v>1.6240868409150093</v>
      </c>
      <c r="L101" s="2">
        <v>1.1135848822415988</v>
      </c>
      <c r="M101" s="4">
        <v>133.5</v>
      </c>
      <c r="N101" s="4">
        <v>149.99991697620703</v>
      </c>
      <c r="O101" s="4">
        <v>150.64534157888664</v>
      </c>
      <c r="P101" s="4">
        <v>54.77</v>
      </c>
      <c r="Q101" s="4">
        <v>60.574989580513986</v>
      </c>
      <c r="R101" s="4">
        <v>82.150488570702066</v>
      </c>
      <c r="S101" s="4">
        <v>78.73</v>
      </c>
      <c r="T101" s="4">
        <v>89.424927395693061</v>
      </c>
      <c r="U101" s="4">
        <v>68.494853008184592</v>
      </c>
      <c r="V101" s="4">
        <v>101.08</v>
      </c>
      <c r="W101" s="4">
        <v>98.37904346627657</v>
      </c>
      <c r="X101" s="4">
        <v>91.481542141095062</v>
      </c>
      <c r="Y101" s="5">
        <v>1170</v>
      </c>
      <c r="Z101" s="5">
        <v>1202</v>
      </c>
      <c r="AA101" s="5">
        <v>1224</v>
      </c>
      <c r="AB101" s="3">
        <v>4</v>
      </c>
      <c r="AC101" s="12"/>
    </row>
    <row r="102" spans="1:29" x14ac:dyDescent="0.2">
      <c r="A102" s="17" t="s">
        <v>106</v>
      </c>
      <c r="B102" s="18" t="s">
        <v>1</v>
      </c>
      <c r="C102" s="3">
        <v>20</v>
      </c>
      <c r="D102" s="2">
        <v>0.54799999999999993</v>
      </c>
      <c r="E102" s="2">
        <v>0.57822902796271636</v>
      </c>
      <c r="F102" s="2">
        <v>0.61590584878744647</v>
      </c>
      <c r="G102" s="2">
        <v>0.217</v>
      </c>
      <c r="H102" s="2">
        <v>0.31650258231116851</v>
      </c>
      <c r="I102" s="2">
        <v>0.37438451686352642</v>
      </c>
      <c r="J102" s="2">
        <v>0.67</v>
      </c>
      <c r="K102" s="2">
        <v>0.3903596950454844</v>
      </c>
      <c r="L102" s="2">
        <v>0.48712504629058145</v>
      </c>
      <c r="M102" s="4">
        <v>995.07</v>
      </c>
      <c r="N102" s="4">
        <v>706.03249846167876</v>
      </c>
      <c r="O102" s="4">
        <v>619.34085046624637</v>
      </c>
      <c r="P102" s="4">
        <v>322.37</v>
      </c>
      <c r="Q102" s="4">
        <v>572.4492353973427</v>
      </c>
      <c r="R102" s="4">
        <v>476.00021152953479</v>
      </c>
      <c r="S102" s="4">
        <v>672.7</v>
      </c>
      <c r="T102" s="4">
        <v>133.58326306433602</v>
      </c>
      <c r="U102" s="4">
        <v>143.34063893671154</v>
      </c>
      <c r="V102" s="4">
        <v>215.86</v>
      </c>
      <c r="W102" s="4">
        <v>223.46110895872741</v>
      </c>
      <c r="X102" s="4">
        <v>231.8716250756512</v>
      </c>
      <c r="Y102" s="5">
        <v>3984</v>
      </c>
      <c r="Z102" s="5">
        <v>4101</v>
      </c>
      <c r="AA102" s="5">
        <v>4180</v>
      </c>
      <c r="AB102" s="3">
        <v>21</v>
      </c>
      <c r="AC102" s="11">
        <v>0.6206666666666667</v>
      </c>
    </row>
    <row r="103" spans="1:29" x14ac:dyDescent="0.2">
      <c r="A103" s="6" t="s">
        <v>107</v>
      </c>
      <c r="B103" s="19" t="s">
        <v>1</v>
      </c>
      <c r="C103" s="3">
        <v>24</v>
      </c>
      <c r="D103" s="2">
        <v>0.49200000000000005</v>
      </c>
      <c r="E103" s="2">
        <v>0.56649784280622772</v>
      </c>
      <c r="F103" s="2">
        <v>0.6239737274220033</v>
      </c>
      <c r="G103" s="2">
        <v>0.25900000000000001</v>
      </c>
      <c r="H103" s="2">
        <v>0.3483756768013328</v>
      </c>
      <c r="I103" s="2">
        <v>0.38700573929035736</v>
      </c>
      <c r="J103" s="2">
        <v>0.98499999999999999</v>
      </c>
      <c r="K103" s="2">
        <v>1.0069218731190563</v>
      </c>
      <c r="L103" s="2">
        <v>0.86894612249256897</v>
      </c>
      <c r="M103" s="4">
        <v>576.51</v>
      </c>
      <c r="N103" s="4">
        <v>455.52281092293487</v>
      </c>
      <c r="O103" s="4">
        <v>404.29070933873464</v>
      </c>
      <c r="P103" s="4">
        <v>151.58000000000001</v>
      </c>
      <c r="Q103" s="4">
        <v>157.60216536180008</v>
      </c>
      <c r="R103" s="4">
        <v>180.06044426212171</v>
      </c>
      <c r="S103" s="4">
        <v>424.92</v>
      </c>
      <c r="T103" s="4">
        <v>297.92064556113479</v>
      </c>
      <c r="U103" s="4">
        <v>224.23026507661294</v>
      </c>
      <c r="V103" s="4">
        <v>149.25</v>
      </c>
      <c r="W103" s="4">
        <v>158.69306755372298</v>
      </c>
      <c r="X103" s="4">
        <v>156.46282485585999</v>
      </c>
      <c r="Y103" s="5">
        <v>2940</v>
      </c>
      <c r="Z103" s="5">
        <v>3022</v>
      </c>
      <c r="AA103" s="5">
        <v>3080</v>
      </c>
      <c r="AB103" s="3">
        <v>25</v>
      </c>
      <c r="AC103" s="12"/>
    </row>
    <row r="104" spans="1:29" x14ac:dyDescent="0.2">
      <c r="A104" s="17" t="s">
        <v>108</v>
      </c>
      <c r="B104" s="18" t="s">
        <v>1</v>
      </c>
      <c r="C104" s="3">
        <v>21</v>
      </c>
      <c r="D104" s="2">
        <v>0.58099999999999996</v>
      </c>
      <c r="E104" s="2">
        <v>0.66937477922995403</v>
      </c>
      <c r="F104" s="2">
        <v>0.68850771869639793</v>
      </c>
      <c r="G104" s="2">
        <v>0.3</v>
      </c>
      <c r="H104" s="2">
        <v>0.61294089225318082</v>
      </c>
      <c r="I104" s="2">
        <v>0.54112119764293676</v>
      </c>
      <c r="J104" s="2">
        <v>0.61899999999999999</v>
      </c>
      <c r="K104" s="2">
        <v>0.87383043453303477</v>
      </c>
      <c r="L104" s="2">
        <v>0.73190013570859269</v>
      </c>
      <c r="M104" s="4">
        <v>741.79</v>
      </c>
      <c r="N104" s="4">
        <v>302.51650466515628</v>
      </c>
      <c r="O104" s="4">
        <v>355.76884940308571</v>
      </c>
      <c r="P104" s="4">
        <v>359.67</v>
      </c>
      <c r="Q104" s="4">
        <v>212.19761748154644</v>
      </c>
      <c r="R104" s="4">
        <v>263.03324248828551</v>
      </c>
      <c r="S104" s="4">
        <v>382.12</v>
      </c>
      <c r="T104" s="4">
        <v>90.318887183609831</v>
      </c>
      <c r="U104" s="4">
        <v>92.735606914800186</v>
      </c>
      <c r="V104" s="4">
        <v>222.64</v>
      </c>
      <c r="W104" s="4">
        <v>185.42473629077443</v>
      </c>
      <c r="X104" s="4">
        <v>192.51406587304734</v>
      </c>
      <c r="Y104" s="5">
        <v>3150</v>
      </c>
      <c r="Z104" s="5">
        <v>3240</v>
      </c>
      <c r="AA104" s="5">
        <v>3300</v>
      </c>
      <c r="AB104" s="3">
        <v>15</v>
      </c>
      <c r="AC104" s="11">
        <v>0.84166666666666667</v>
      </c>
    </row>
    <row r="105" spans="1:29" x14ac:dyDescent="0.2">
      <c r="A105" s="6" t="s">
        <v>109</v>
      </c>
      <c r="B105" s="19" t="s">
        <v>1</v>
      </c>
      <c r="C105" s="3">
        <v>25</v>
      </c>
      <c r="D105" s="2">
        <v>0.82799999999999996</v>
      </c>
      <c r="E105" s="2">
        <v>0.90023401896785316</v>
      </c>
      <c r="F105" s="2">
        <v>0.9084821428571429</v>
      </c>
      <c r="G105" s="2">
        <v>0.55299999999999994</v>
      </c>
      <c r="H105" s="2">
        <v>1</v>
      </c>
      <c r="I105" s="2">
        <v>0.81759977907618964</v>
      </c>
      <c r="J105" s="2">
        <v>1.079</v>
      </c>
      <c r="K105" s="2">
        <v>1.1581668637334828</v>
      </c>
      <c r="L105" s="2">
        <v>0.81759977907618964</v>
      </c>
      <c r="M105" s="4">
        <v>266.31</v>
      </c>
      <c r="N105" s="4">
        <v>150.56730650597308</v>
      </c>
      <c r="O105" s="4">
        <v>187.31189382337928</v>
      </c>
      <c r="P105" s="4">
        <v>136.4</v>
      </c>
      <c r="Q105" s="4">
        <v>130.00484750582677</v>
      </c>
      <c r="R105" s="4">
        <v>187.31189382337928</v>
      </c>
      <c r="S105" s="4">
        <v>129.91999999999999</v>
      </c>
      <c r="T105" s="4">
        <v>20.562459000146301</v>
      </c>
      <c r="U105" s="4">
        <v>0</v>
      </c>
      <c r="V105" s="4">
        <v>147.22999999999999</v>
      </c>
      <c r="W105" s="4">
        <v>150.56730650597308</v>
      </c>
      <c r="X105" s="4">
        <v>153.1461630083376</v>
      </c>
      <c r="Y105" s="5">
        <v>2520</v>
      </c>
      <c r="Z105" s="5">
        <v>2592</v>
      </c>
      <c r="AA105" s="5">
        <v>2640</v>
      </c>
      <c r="AB105" s="3">
        <v>25</v>
      </c>
      <c r="AC105" s="11">
        <v>0.58097902097902099</v>
      </c>
    </row>
    <row r="106" spans="1:29" x14ac:dyDescent="0.2">
      <c r="A106" s="17" t="s">
        <v>110</v>
      </c>
      <c r="B106" s="18" t="s">
        <v>1</v>
      </c>
      <c r="C106" s="3">
        <v>27</v>
      </c>
      <c r="D106" s="2">
        <v>0.89</v>
      </c>
      <c r="E106" s="2">
        <v>0.88142857142857145</v>
      </c>
      <c r="F106" s="2">
        <v>0.8369028006589786</v>
      </c>
      <c r="G106" s="2">
        <v>0.42</v>
      </c>
      <c r="H106" s="2">
        <v>0.59024615760367061</v>
      </c>
      <c r="I106" s="2">
        <v>0.89556882935119464</v>
      </c>
      <c r="J106" s="2">
        <v>1.3880000000000001</v>
      </c>
      <c r="K106" s="2">
        <v>1.1876404099971918</v>
      </c>
      <c r="L106" s="2">
        <v>1.1153008185751192</v>
      </c>
      <c r="M106" s="4">
        <v>406.13</v>
      </c>
      <c r="N106" s="4">
        <v>296.35048572300093</v>
      </c>
      <c r="O106" s="4">
        <v>200.19012358032722</v>
      </c>
      <c r="P106" s="4">
        <v>122.9</v>
      </c>
      <c r="Q106" s="4">
        <v>147.28341510575268</v>
      </c>
      <c r="R106" s="4">
        <v>160.74948716665833</v>
      </c>
      <c r="S106" s="4">
        <v>283.23</v>
      </c>
      <c r="T106" s="4">
        <v>149.06707061724822</v>
      </c>
      <c r="U106" s="4">
        <v>39.440636413668884</v>
      </c>
      <c r="V106" s="4">
        <v>170.56</v>
      </c>
      <c r="W106" s="4">
        <v>174.9197355019827</v>
      </c>
      <c r="X106" s="4">
        <v>179.28403462250463</v>
      </c>
      <c r="Y106" s="5">
        <v>2940</v>
      </c>
      <c r="Z106" s="5">
        <v>3024</v>
      </c>
      <c r="AA106" s="5">
        <v>3080</v>
      </c>
      <c r="AB106" s="3">
        <v>28</v>
      </c>
      <c r="AC106" s="12"/>
    </row>
    <row r="107" spans="1:29" x14ac:dyDescent="0.2">
      <c r="A107" s="6" t="s">
        <v>111</v>
      </c>
      <c r="B107" s="19" t="s">
        <v>1</v>
      </c>
      <c r="C107" s="3">
        <v>27</v>
      </c>
      <c r="D107" s="2">
        <v>0.89500000000000002</v>
      </c>
      <c r="E107" s="2">
        <v>0.92452412571934484</v>
      </c>
      <c r="F107" s="2">
        <v>0.92897379377908396</v>
      </c>
      <c r="G107" s="2">
        <v>0.45399999999999996</v>
      </c>
      <c r="H107" s="2">
        <v>1</v>
      </c>
      <c r="I107" s="2">
        <v>1</v>
      </c>
      <c r="J107" s="2">
        <v>1.3659999999999999</v>
      </c>
      <c r="K107" s="2">
        <v>1.3487680180565293</v>
      </c>
      <c r="L107" s="2">
        <v>1.2208377567935036</v>
      </c>
      <c r="M107" s="4">
        <v>387.04</v>
      </c>
      <c r="N107" s="4">
        <v>186.03027708794693</v>
      </c>
      <c r="O107" s="4">
        <v>161.36044172999425</v>
      </c>
      <c r="P107" s="4">
        <v>128.58000000000001</v>
      </c>
      <c r="Q107" s="4">
        <v>137.9260737187424</v>
      </c>
      <c r="R107" s="4">
        <v>132.17189657846345</v>
      </c>
      <c r="S107" s="4">
        <v>258.45999999999998</v>
      </c>
      <c r="T107" s="4">
        <v>48.104203369204534</v>
      </c>
      <c r="U107" s="4">
        <v>29.188545151530818</v>
      </c>
      <c r="V107" s="4">
        <v>175.68</v>
      </c>
      <c r="W107" s="4">
        <v>186.03027708794696</v>
      </c>
      <c r="X107" s="4">
        <v>161.36044172999428</v>
      </c>
      <c r="Y107" s="5">
        <v>2887</v>
      </c>
      <c r="Z107" s="5">
        <v>2970</v>
      </c>
      <c r="AA107" s="5">
        <v>3025</v>
      </c>
      <c r="AB107" s="3">
        <v>27</v>
      </c>
      <c r="AC107" s="12"/>
    </row>
    <row r="108" spans="1:29" x14ac:dyDescent="0.2">
      <c r="A108" s="17" t="s">
        <v>112</v>
      </c>
      <c r="B108" s="18" t="s">
        <v>1</v>
      </c>
      <c r="C108" s="3">
        <v>29</v>
      </c>
      <c r="D108" s="2">
        <v>0.86499999999999999</v>
      </c>
      <c r="E108" s="2">
        <v>0.90243658877571398</v>
      </c>
      <c r="F108" s="2">
        <v>0.95534818382500497</v>
      </c>
      <c r="G108" s="2">
        <v>0.51900000000000002</v>
      </c>
      <c r="H108" s="2">
        <v>1.0000675867475906</v>
      </c>
      <c r="I108" s="2">
        <v>0.98031415003486866</v>
      </c>
      <c r="J108" s="2">
        <v>1.4159999999999999</v>
      </c>
      <c r="K108" s="2">
        <v>1.1646255076661525</v>
      </c>
      <c r="L108" s="2">
        <v>1.3623869300350746</v>
      </c>
      <c r="M108" s="4">
        <v>303.08999999999997</v>
      </c>
      <c r="N108" s="4">
        <v>162.51870044793202</v>
      </c>
      <c r="O108" s="4">
        <v>164.71987283207906</v>
      </c>
      <c r="P108" s="4">
        <v>110.97</v>
      </c>
      <c r="Q108" s="4">
        <v>139.55531927513658</v>
      </c>
      <c r="R108" s="4">
        <v>118.52522845699495</v>
      </c>
      <c r="S108" s="4">
        <v>192.12</v>
      </c>
      <c r="T108" s="4">
        <v>22.963381172795433</v>
      </c>
      <c r="U108" s="4">
        <v>46.194644375084103</v>
      </c>
      <c r="V108" s="4">
        <v>157.18</v>
      </c>
      <c r="W108" s="4">
        <v>162.52968455831794</v>
      </c>
      <c r="X108" s="4">
        <v>161.47722212923122</v>
      </c>
      <c r="Y108" s="5">
        <v>2793</v>
      </c>
      <c r="Z108" s="5">
        <v>2873</v>
      </c>
      <c r="AA108" s="5">
        <v>2926</v>
      </c>
      <c r="AB108" s="3">
        <v>16</v>
      </c>
      <c r="AC108" s="12"/>
    </row>
    <row r="109" spans="1:29" x14ac:dyDescent="0.2">
      <c r="A109" s="6" t="s">
        <v>113</v>
      </c>
      <c r="B109" s="19" t="s">
        <v>1</v>
      </c>
      <c r="C109" s="3">
        <v>30</v>
      </c>
      <c r="D109" s="2">
        <v>0.67700000000000005</v>
      </c>
      <c r="E109" s="2">
        <v>0.75111227427375038</v>
      </c>
      <c r="F109" s="2">
        <v>0.72107243650047037</v>
      </c>
      <c r="G109" s="2">
        <v>0.44900000000000001</v>
      </c>
      <c r="H109" s="2">
        <v>1.0358036879032542</v>
      </c>
      <c r="I109" s="2">
        <v>1</v>
      </c>
      <c r="J109" s="2">
        <v>1.3559999999999999</v>
      </c>
      <c r="K109" s="2">
        <v>1.0358036879032542</v>
      </c>
      <c r="L109" s="2">
        <v>1.034581363993303</v>
      </c>
      <c r="M109" s="4">
        <v>403.05</v>
      </c>
      <c r="N109" s="4">
        <v>180.30520229744033</v>
      </c>
      <c r="O109" s="4">
        <v>212.2852886632414</v>
      </c>
      <c r="P109" s="4">
        <v>133.49</v>
      </c>
      <c r="Q109" s="4">
        <v>180.30520229744033</v>
      </c>
      <c r="R109" s="4">
        <v>205.18955400845164</v>
      </c>
      <c r="S109" s="4">
        <v>269.56</v>
      </c>
      <c r="T109" s="4">
        <v>0</v>
      </c>
      <c r="U109" s="4">
        <v>7.0957346547897728</v>
      </c>
      <c r="V109" s="4">
        <v>180.96</v>
      </c>
      <c r="W109" s="4">
        <v>186.76079348783099</v>
      </c>
      <c r="X109" s="4">
        <v>212.28528866324143</v>
      </c>
      <c r="Y109" s="5">
        <v>3040</v>
      </c>
      <c r="Z109" s="5">
        <v>3130</v>
      </c>
      <c r="AA109" s="5">
        <v>3549</v>
      </c>
      <c r="AB109" s="3">
        <v>3</v>
      </c>
      <c r="AC109" s="11">
        <v>0.33310344827586208</v>
      </c>
    </row>
    <row r="110" spans="1:29" x14ac:dyDescent="0.2">
      <c r="A110" s="17" t="s">
        <v>114</v>
      </c>
      <c r="B110" s="18" t="s">
        <v>1</v>
      </c>
      <c r="C110" s="3">
        <v>27</v>
      </c>
      <c r="D110" s="2">
        <v>0.53700000000000003</v>
      </c>
      <c r="E110" s="2">
        <v>0.63562796719896419</v>
      </c>
      <c r="F110" s="2">
        <v>0.69980838833297854</v>
      </c>
      <c r="G110" s="2">
        <v>0.66400000000000003</v>
      </c>
      <c r="H110" s="2">
        <v>0.97890389766472541</v>
      </c>
      <c r="I110" s="2">
        <v>0.91148761847933357</v>
      </c>
      <c r="J110" s="2">
        <v>1.331</v>
      </c>
      <c r="K110" s="2">
        <v>1.3982923933887317</v>
      </c>
      <c r="L110" s="2">
        <v>0.99503313332247678</v>
      </c>
      <c r="M110" s="4">
        <v>243.22</v>
      </c>
      <c r="N110" s="4">
        <v>167.14357762286778</v>
      </c>
      <c r="O110" s="4">
        <v>168.6010404796499</v>
      </c>
      <c r="P110" s="4">
        <v>121.33</v>
      </c>
      <c r="Q110" s="4">
        <v>117.01236478025055</v>
      </c>
      <c r="R110" s="4">
        <v>154.44486792795965</v>
      </c>
      <c r="S110" s="4">
        <v>121.89</v>
      </c>
      <c r="T110" s="4">
        <v>50.131212842617245</v>
      </c>
      <c r="U110" s="4">
        <v>14.156172551690247</v>
      </c>
      <c r="V110" s="4">
        <v>161.44</v>
      </c>
      <c r="W110" s="4">
        <v>163.61749960465187</v>
      </c>
      <c r="X110" s="4">
        <v>153.67776085993378</v>
      </c>
      <c r="Y110" s="5">
        <v>2625</v>
      </c>
      <c r="Z110" s="5">
        <v>2700</v>
      </c>
      <c r="AA110" s="5">
        <v>2750</v>
      </c>
      <c r="AB110" s="3">
        <v>28</v>
      </c>
      <c r="AC110" s="12"/>
    </row>
    <row r="111" spans="1:29" x14ac:dyDescent="0.2">
      <c r="A111" s="6" t="s">
        <v>115</v>
      </c>
      <c r="B111" s="19" t="s">
        <v>1</v>
      </c>
      <c r="C111" s="3">
        <v>18</v>
      </c>
      <c r="D111" s="2">
        <v>0.75099999999999989</v>
      </c>
      <c r="E111" s="2">
        <v>0.64331996297439065</v>
      </c>
      <c r="F111" s="2">
        <v>0.75600000000000001</v>
      </c>
      <c r="G111" s="2">
        <v>1.0229999999999999</v>
      </c>
      <c r="H111" s="2">
        <v>1.0243645054160588</v>
      </c>
      <c r="I111" s="2">
        <v>0.83826388624146997</v>
      </c>
      <c r="J111" s="2">
        <v>1.1259999999999999</v>
      </c>
      <c r="K111" s="2">
        <v>1.0243645054160588</v>
      </c>
      <c r="L111" s="2">
        <v>0.83826388624146997</v>
      </c>
      <c r="M111" s="4">
        <v>150</v>
      </c>
      <c r="N111" s="4">
        <v>152.81980742778541</v>
      </c>
      <c r="O111" s="4">
        <v>190.11415111433232</v>
      </c>
      <c r="P111" s="4">
        <v>136.29</v>
      </c>
      <c r="Q111" s="4">
        <v>152.81980742778541</v>
      </c>
      <c r="R111" s="4">
        <v>190.11415111433232</v>
      </c>
      <c r="S111" s="4">
        <v>13.71</v>
      </c>
      <c r="T111" s="4">
        <v>0</v>
      </c>
      <c r="U111" s="4">
        <v>0</v>
      </c>
      <c r="V111" s="4">
        <v>153.43</v>
      </c>
      <c r="W111" s="4">
        <v>156.54318645354076</v>
      </c>
      <c r="X111" s="4">
        <v>159.36582714259831</v>
      </c>
      <c r="Y111" s="5">
        <v>2700</v>
      </c>
      <c r="Z111" s="5">
        <v>2776</v>
      </c>
      <c r="AA111" s="5">
        <v>2828</v>
      </c>
      <c r="AB111" s="3">
        <v>19</v>
      </c>
      <c r="AC111" s="11">
        <v>0.59499999999999997</v>
      </c>
    </row>
    <row r="112" spans="1:29" x14ac:dyDescent="0.2">
      <c r="A112" s="17" t="s">
        <v>116</v>
      </c>
      <c r="B112" s="18" t="s">
        <v>1</v>
      </c>
      <c r="C112" s="3">
        <v>19</v>
      </c>
      <c r="D112" s="2">
        <v>0.66700000000000004</v>
      </c>
      <c r="E112" s="2">
        <v>0.7254934760789562</v>
      </c>
      <c r="F112" s="2">
        <v>0.75733597098582262</v>
      </c>
      <c r="G112" s="2">
        <v>0.80500000000000005</v>
      </c>
      <c r="H112" s="2">
        <v>1</v>
      </c>
      <c r="I112" s="2">
        <v>0.95739585380231873</v>
      </c>
      <c r="J112" s="2">
        <v>1.2819999999999998</v>
      </c>
      <c r="K112" s="2">
        <v>1.4484607197761046</v>
      </c>
      <c r="L112" s="2">
        <v>0.95739585380231873</v>
      </c>
      <c r="M112" s="4">
        <v>204.8</v>
      </c>
      <c r="N112" s="4">
        <v>171.41271111131843</v>
      </c>
      <c r="O112" s="4">
        <v>179.67095043073013</v>
      </c>
      <c r="P112" s="4">
        <v>128.54</v>
      </c>
      <c r="Q112" s="4">
        <v>118.34129070328845</v>
      </c>
      <c r="R112" s="4">
        <v>179.67095043073013</v>
      </c>
      <c r="S112" s="4">
        <v>76.260000000000005</v>
      </c>
      <c r="T112" s="4">
        <v>53.071420408029987</v>
      </c>
      <c r="U112" s="4">
        <v>0</v>
      </c>
      <c r="V112" s="4">
        <v>164.82</v>
      </c>
      <c r="W112" s="4">
        <v>171.41271111131843</v>
      </c>
      <c r="X112" s="4">
        <v>172.01622299110295</v>
      </c>
      <c r="Y112" s="5">
        <v>2940</v>
      </c>
      <c r="Z112" s="5">
        <v>3024</v>
      </c>
      <c r="AA112" s="5">
        <v>3080</v>
      </c>
      <c r="AB112" s="3">
        <v>20</v>
      </c>
      <c r="AC112" s="11">
        <v>0.48749999999999999</v>
      </c>
    </row>
    <row r="113" spans="1:29" x14ac:dyDescent="0.2">
      <c r="A113" s="6" t="s">
        <v>117</v>
      </c>
      <c r="B113" s="19" t="s">
        <v>1</v>
      </c>
      <c r="C113" s="3">
        <v>23</v>
      </c>
      <c r="D113" s="2">
        <v>0.54700000000000004</v>
      </c>
      <c r="E113" s="2">
        <v>0.58335891925084438</v>
      </c>
      <c r="F113" s="2">
        <v>0.66250779787897696</v>
      </c>
      <c r="G113" s="2">
        <v>1.2830000000000001</v>
      </c>
      <c r="H113" s="2">
        <v>0.75256956630734517</v>
      </c>
      <c r="I113" s="2">
        <v>0.66585136029190639</v>
      </c>
      <c r="J113" s="2">
        <v>1.2830000000000001</v>
      </c>
      <c r="K113" s="2">
        <v>0.75256956630734528</v>
      </c>
      <c r="L113" s="2">
        <v>0.66585136029190639</v>
      </c>
      <c r="M113" s="4">
        <v>143.02000000000001</v>
      </c>
      <c r="N113" s="4">
        <v>251.32484406392854</v>
      </c>
      <c r="O113" s="4">
        <v>286.7647481559415</v>
      </c>
      <c r="P113" s="4">
        <v>143.02000000000001</v>
      </c>
      <c r="Q113" s="4">
        <v>251.32484406392854</v>
      </c>
      <c r="R113" s="4">
        <v>286.7647481559415</v>
      </c>
      <c r="S113" s="4">
        <v>0</v>
      </c>
      <c r="T113" s="4">
        <v>0</v>
      </c>
      <c r="U113" s="4">
        <v>0</v>
      </c>
      <c r="V113" s="4">
        <v>183.44</v>
      </c>
      <c r="W113" s="4">
        <v>189.13942889945187</v>
      </c>
      <c r="X113" s="4">
        <v>190.94269764339961</v>
      </c>
      <c r="Y113" s="5">
        <v>3412</v>
      </c>
      <c r="Z113" s="5">
        <v>3510</v>
      </c>
      <c r="AA113" s="5">
        <v>3575</v>
      </c>
      <c r="AB113" s="3">
        <v>24</v>
      </c>
      <c r="AC113" s="12"/>
    </row>
    <row r="114" spans="1:29" x14ac:dyDescent="0.2">
      <c r="A114" s="17" t="s">
        <v>118</v>
      </c>
      <c r="B114" s="18" t="s">
        <v>1</v>
      </c>
      <c r="C114" s="3">
        <v>23</v>
      </c>
      <c r="D114" s="2">
        <v>0.60399999999999998</v>
      </c>
      <c r="E114" s="2">
        <v>0.71452392863098213</v>
      </c>
      <c r="F114" s="2">
        <v>0.80242026690793933</v>
      </c>
      <c r="G114" s="2">
        <v>0.76500000000000001</v>
      </c>
      <c r="H114" s="2">
        <v>1</v>
      </c>
      <c r="I114" s="2">
        <v>0.75921449794840357</v>
      </c>
      <c r="J114" s="2">
        <v>0.81799999999999995</v>
      </c>
      <c r="K114" s="2">
        <v>1.1833551340745585</v>
      </c>
      <c r="L114" s="2">
        <v>0.75921449794840357</v>
      </c>
      <c r="M114" s="4">
        <v>257.98</v>
      </c>
      <c r="N114" s="4">
        <v>200.64762601815349</v>
      </c>
      <c r="O114" s="4">
        <v>261.67538023180293</v>
      </c>
      <c r="P114" s="4">
        <v>241.26</v>
      </c>
      <c r="Q114" s="4">
        <v>169.55825030080231</v>
      </c>
      <c r="R114" s="4">
        <v>261.67538023180293</v>
      </c>
      <c r="S114" s="4">
        <v>16.73</v>
      </c>
      <c r="T114" s="4">
        <v>31.089375717351164</v>
      </c>
      <c r="U114" s="4">
        <v>0</v>
      </c>
      <c r="V114" s="4">
        <v>197.27</v>
      </c>
      <c r="W114" s="4">
        <v>200.64762601815349</v>
      </c>
      <c r="X114" s="4">
        <v>198.66774242814586</v>
      </c>
      <c r="Y114" s="5">
        <v>3570</v>
      </c>
      <c r="Z114" s="5">
        <v>3670</v>
      </c>
      <c r="AA114" s="5">
        <v>3740</v>
      </c>
      <c r="AB114" s="3">
        <v>23</v>
      </c>
      <c r="AC114" s="12"/>
    </row>
    <row r="115" spans="1:29" x14ac:dyDescent="0.2">
      <c r="A115" s="6" t="s">
        <v>119</v>
      </c>
      <c r="B115" s="19" t="s">
        <v>1</v>
      </c>
      <c r="C115" s="3">
        <v>29</v>
      </c>
      <c r="D115" s="2">
        <v>0.95900000000000007</v>
      </c>
      <c r="E115" s="2">
        <v>0.96620258272800641</v>
      </c>
      <c r="F115" s="2">
        <v>0.97801112906120979</v>
      </c>
      <c r="G115" s="2">
        <v>1</v>
      </c>
      <c r="H115" s="2">
        <v>1.0734913956280487</v>
      </c>
      <c r="I115" s="2">
        <v>0.83327339003645196</v>
      </c>
      <c r="J115" s="2">
        <v>1.6559999999999999</v>
      </c>
      <c r="K115" s="2">
        <v>1.6392352795441407</v>
      </c>
      <c r="L115" s="2">
        <v>1.312294291444055</v>
      </c>
      <c r="M115" s="4">
        <v>178.99</v>
      </c>
      <c r="N115" s="4">
        <v>172.96808846997899</v>
      </c>
      <c r="O115" s="4">
        <v>172.831479437464</v>
      </c>
      <c r="P115" s="4">
        <v>108.12</v>
      </c>
      <c r="Q115" s="4">
        <v>113.27218063680874</v>
      </c>
      <c r="R115" s="4">
        <v>109.74357940503971</v>
      </c>
      <c r="S115" s="4">
        <v>70.87</v>
      </c>
      <c r="T115" s="4">
        <v>59.695907833170253</v>
      </c>
      <c r="U115" s="4">
        <v>63.08790003242428</v>
      </c>
      <c r="V115" s="4">
        <v>178.99</v>
      </c>
      <c r="W115" s="4">
        <v>185.67975469075358</v>
      </c>
      <c r="X115" s="4">
        <v>144.01587277587097</v>
      </c>
      <c r="Y115" s="5">
        <v>2415</v>
      </c>
      <c r="Z115" s="5">
        <v>2484</v>
      </c>
      <c r="AA115" s="5">
        <v>2530</v>
      </c>
      <c r="AB115" s="3">
        <v>29</v>
      </c>
      <c r="AC115" s="12"/>
    </row>
    <row r="116" spans="1:29" x14ac:dyDescent="0.2">
      <c r="A116" s="17" t="s">
        <v>120</v>
      </c>
      <c r="B116" s="18" t="s">
        <v>1</v>
      </c>
      <c r="C116" s="3">
        <v>25</v>
      </c>
      <c r="D116" s="2">
        <v>0.97199999999999998</v>
      </c>
      <c r="E116" s="2">
        <v>0.9665222528554549</v>
      </c>
      <c r="F116" s="2">
        <v>0.96363636363636362</v>
      </c>
      <c r="G116" s="2">
        <v>1.091</v>
      </c>
      <c r="H116" s="2">
        <v>0.97859525274440595</v>
      </c>
      <c r="I116" s="2">
        <v>1.4761691701289017</v>
      </c>
      <c r="J116" s="2">
        <v>3.92</v>
      </c>
      <c r="K116" s="2">
        <v>2.8757672360470092</v>
      </c>
      <c r="L116" s="2">
        <v>4.0887577456476834</v>
      </c>
      <c r="M116" s="4">
        <v>167.5</v>
      </c>
      <c r="N116" s="4">
        <v>191.54472385185952</v>
      </c>
      <c r="O116" s="4">
        <v>130.61676195105571</v>
      </c>
      <c r="P116" s="4">
        <v>46.62</v>
      </c>
      <c r="Q116" s="4">
        <v>65.180782053601433</v>
      </c>
      <c r="R116" s="4">
        <v>47.156728054983255</v>
      </c>
      <c r="S116" s="4">
        <v>120.87</v>
      </c>
      <c r="T116" s="4">
        <v>126.36394179825808</v>
      </c>
      <c r="U116" s="4">
        <v>83.460033896072446</v>
      </c>
      <c r="V116" s="4">
        <v>182.77</v>
      </c>
      <c r="W116" s="4">
        <v>187.44475744966789</v>
      </c>
      <c r="X116" s="4">
        <v>192.8124370942142</v>
      </c>
      <c r="Y116" s="5">
        <v>2047</v>
      </c>
      <c r="Z116" s="5">
        <v>2106</v>
      </c>
      <c r="AA116" s="5">
        <v>2145</v>
      </c>
      <c r="AB116" s="3">
        <v>18</v>
      </c>
      <c r="AC116" s="12"/>
    </row>
    <row r="117" spans="1:29" x14ac:dyDescent="0.2">
      <c r="A117" s="6" t="s">
        <v>170</v>
      </c>
      <c r="B117" s="19" t="s">
        <v>1</v>
      </c>
      <c r="C117" s="3">
        <v>16</v>
      </c>
      <c r="D117" s="2">
        <v>0.40899999999999997</v>
      </c>
      <c r="E117" s="2">
        <v>0.44070390206579951</v>
      </c>
      <c r="F117" s="2">
        <v>0.43261455525606468</v>
      </c>
      <c r="G117" s="2">
        <v>0.156</v>
      </c>
      <c r="H117" s="2">
        <v>1</v>
      </c>
      <c r="I117" s="2">
        <v>0.45908390932206422</v>
      </c>
      <c r="J117" s="2">
        <v>1.208</v>
      </c>
      <c r="K117" s="2">
        <v>1.1215720524017467</v>
      </c>
      <c r="L117" s="2">
        <v>0.45908390932206422</v>
      </c>
      <c r="M117" s="4">
        <v>1125.57</v>
      </c>
      <c r="N117" s="4">
        <v>182.62749224949516</v>
      </c>
      <c r="O117" s="4">
        <v>363.8981924335032</v>
      </c>
      <c r="P117" s="4">
        <v>145.24</v>
      </c>
      <c r="Q117" s="4">
        <v>162.83170738644444</v>
      </c>
      <c r="R117" s="4">
        <v>363.8981924335032</v>
      </c>
      <c r="S117" s="4">
        <v>980.32</v>
      </c>
      <c r="T117" s="4">
        <v>19.795784863050713</v>
      </c>
      <c r="U117" s="4">
        <v>0</v>
      </c>
      <c r="V117" s="4">
        <v>175.44</v>
      </c>
      <c r="W117" s="4">
        <v>182.62749224949516</v>
      </c>
      <c r="X117" s="4">
        <v>167.05980477760545</v>
      </c>
      <c r="Y117" s="5">
        <v>3250</v>
      </c>
      <c r="Z117" s="5">
        <v>3341</v>
      </c>
      <c r="AA117" s="5">
        <v>3411</v>
      </c>
      <c r="AB117" s="3">
        <v>17</v>
      </c>
      <c r="AC117" s="12"/>
    </row>
    <row r="118" spans="1:29" x14ac:dyDescent="0.2">
      <c r="A118" s="17" t="s">
        <v>121</v>
      </c>
      <c r="B118" s="18" t="s">
        <v>1</v>
      </c>
      <c r="C118" s="3">
        <v>22</v>
      </c>
      <c r="D118" s="2">
        <v>0.82200000000000006</v>
      </c>
      <c r="E118" s="2">
        <v>0.86174273858921158</v>
      </c>
      <c r="F118" s="2">
        <v>0.89949748743718594</v>
      </c>
      <c r="G118" s="2">
        <v>0.66200000000000003</v>
      </c>
      <c r="H118" s="2">
        <v>0.95959467903034479</v>
      </c>
      <c r="I118" s="2">
        <v>0.96549845002099399</v>
      </c>
      <c r="J118" s="2">
        <v>1.9419999999999999</v>
      </c>
      <c r="K118" s="2">
        <v>1.5059045886683056</v>
      </c>
      <c r="L118" s="2">
        <v>1.338091818541997</v>
      </c>
      <c r="M118" s="4">
        <v>239.36</v>
      </c>
      <c r="N118" s="4">
        <v>174.21766045927544</v>
      </c>
      <c r="O118" s="4">
        <v>186.36567210150656</v>
      </c>
      <c r="P118" s="4">
        <v>81.64</v>
      </c>
      <c r="Q118" s="4">
        <v>111.01522714508384</v>
      </c>
      <c r="R118" s="4">
        <v>134.47191370408785</v>
      </c>
      <c r="S118" s="4">
        <v>157.72</v>
      </c>
      <c r="T118" s="4">
        <v>63.202433314191602</v>
      </c>
      <c r="U118" s="4">
        <v>51.893758397418715</v>
      </c>
      <c r="V118" s="4">
        <v>158.57</v>
      </c>
      <c r="W118" s="4">
        <v>167.178339969836</v>
      </c>
      <c r="X118" s="4">
        <v>179.93576755112539</v>
      </c>
      <c r="Y118" s="5">
        <v>3570</v>
      </c>
      <c r="Z118" s="5">
        <v>3672</v>
      </c>
      <c r="AA118" s="5">
        <v>3740</v>
      </c>
      <c r="AB118" s="3">
        <v>26</v>
      </c>
      <c r="AC118" s="11">
        <v>0.58937499999999998</v>
      </c>
    </row>
    <row r="119" spans="1:29" x14ac:dyDescent="0.2">
      <c r="A119" s="6" t="s">
        <v>122</v>
      </c>
      <c r="B119" s="19" t="s">
        <v>1</v>
      </c>
      <c r="C119" s="3">
        <v>28</v>
      </c>
      <c r="D119" s="2">
        <v>0.88900000000000001</v>
      </c>
      <c r="E119" s="2">
        <v>0.93781302170283809</v>
      </c>
      <c r="F119" s="2">
        <v>0.98839965074217284</v>
      </c>
      <c r="G119" s="2">
        <v>0.38600000000000001</v>
      </c>
      <c r="H119" s="2">
        <v>0.69854410505281184</v>
      </c>
      <c r="I119" s="2">
        <v>0.71714888487040385</v>
      </c>
      <c r="J119" s="2">
        <v>0.90799999999999992</v>
      </c>
      <c r="K119" s="2">
        <v>0.84270685569504011</v>
      </c>
      <c r="L119" s="2">
        <v>0.84208974151024085</v>
      </c>
      <c r="M119" s="4">
        <v>348.63</v>
      </c>
      <c r="N119" s="4">
        <v>195.98481952202008</v>
      </c>
      <c r="O119" s="4">
        <v>197.14502161286967</v>
      </c>
      <c r="P119" s="4">
        <v>148.12</v>
      </c>
      <c r="Q119" s="4">
        <v>162.45748973292962</v>
      </c>
      <c r="R119" s="4">
        <v>167.89461436005604</v>
      </c>
      <c r="S119" s="4">
        <v>200.51</v>
      </c>
      <c r="T119" s="4">
        <v>33.527329789090466</v>
      </c>
      <c r="U119" s="4">
        <v>29.250407252813634</v>
      </c>
      <c r="V119" s="4">
        <v>134.5</v>
      </c>
      <c r="W119" s="4">
        <v>136.90404035694638</v>
      </c>
      <c r="X119" s="4">
        <v>141.38233240742116</v>
      </c>
      <c r="Y119" s="5">
        <v>2415</v>
      </c>
      <c r="Z119" s="5">
        <v>2484</v>
      </c>
      <c r="AA119" s="5">
        <v>2530</v>
      </c>
      <c r="AB119" s="3">
        <v>11</v>
      </c>
      <c r="AC119" s="12"/>
    </row>
    <row r="120" spans="1:29" x14ac:dyDescent="0.2">
      <c r="A120" s="17" t="s">
        <v>123</v>
      </c>
      <c r="B120" s="18" t="s">
        <v>1</v>
      </c>
      <c r="C120" s="3">
        <v>19</v>
      </c>
      <c r="D120" s="2">
        <v>0.68799999999999994</v>
      </c>
      <c r="E120" s="2">
        <v>0.70723025583982202</v>
      </c>
      <c r="F120" s="2">
        <v>0.64081838848193984</v>
      </c>
      <c r="G120" s="2">
        <v>0.154</v>
      </c>
      <c r="H120" s="2">
        <v>0.17457491613711479</v>
      </c>
      <c r="I120" s="2">
        <v>0.61046343324824337</v>
      </c>
      <c r="J120" s="2">
        <v>0.36599999999999999</v>
      </c>
      <c r="K120" s="2">
        <v>0.62966541314267876</v>
      </c>
      <c r="L120" s="2">
        <v>0.61987600876489768</v>
      </c>
      <c r="M120" s="4">
        <v>970.96</v>
      </c>
      <c r="N120" s="4">
        <v>870.70626607963663</v>
      </c>
      <c r="O120" s="4">
        <v>260.48300303676336</v>
      </c>
      <c r="P120" s="4">
        <v>409.57</v>
      </c>
      <c r="Q120" s="4">
        <v>241.40356165071711</v>
      </c>
      <c r="R120" s="4">
        <v>256.52767019241975</v>
      </c>
      <c r="S120" s="4">
        <v>561.39</v>
      </c>
      <c r="T120" s="4">
        <v>629.30270442891947</v>
      </c>
      <c r="U120" s="4">
        <v>3.9553328443435998</v>
      </c>
      <c r="V120" s="4">
        <v>149.77000000000001</v>
      </c>
      <c r="W120" s="4">
        <v>152.00347338091291</v>
      </c>
      <c r="X120" s="4">
        <v>159.01534833663516</v>
      </c>
      <c r="Y120" s="5">
        <v>2520</v>
      </c>
      <c r="Z120" s="5">
        <v>2592</v>
      </c>
      <c r="AA120" s="5">
        <v>2640</v>
      </c>
      <c r="AB120" s="3">
        <v>19</v>
      </c>
      <c r="AC120" s="12"/>
    </row>
    <row r="121" spans="1:29" x14ac:dyDescent="0.2">
      <c r="A121" s="6" t="s">
        <v>124</v>
      </c>
      <c r="B121" s="19" t="s">
        <v>1</v>
      </c>
      <c r="C121" s="3">
        <v>19</v>
      </c>
      <c r="D121" s="2">
        <v>0.91900000000000004</v>
      </c>
      <c r="E121" s="2">
        <v>0.82002309673980633</v>
      </c>
      <c r="F121" s="2">
        <v>0.84868482200948048</v>
      </c>
      <c r="G121" s="2">
        <v>0.747</v>
      </c>
      <c r="H121" s="2">
        <v>0.86059563294044961</v>
      </c>
      <c r="I121" s="2">
        <v>0.7910499032988324</v>
      </c>
      <c r="J121" s="2">
        <v>0.747</v>
      </c>
      <c r="K121" s="2">
        <v>0.8605956329404495</v>
      </c>
      <c r="L121" s="2">
        <v>0.7910499032988324</v>
      </c>
      <c r="M121" s="4">
        <v>237.12</v>
      </c>
      <c r="N121" s="4">
        <v>219.70597523555446</v>
      </c>
      <c r="O121" s="4">
        <v>256.04077611835277</v>
      </c>
      <c r="P121" s="4">
        <v>236.96</v>
      </c>
      <c r="Q121" s="4">
        <v>219.70597523555446</v>
      </c>
      <c r="R121" s="4">
        <v>256.04077611835277</v>
      </c>
      <c r="S121" s="4">
        <v>0.16</v>
      </c>
      <c r="T121" s="4">
        <v>0</v>
      </c>
      <c r="U121" s="4">
        <v>0</v>
      </c>
      <c r="V121" s="4">
        <v>177.13</v>
      </c>
      <c r="W121" s="4">
        <v>189.07800281864073</v>
      </c>
      <c r="X121" s="4">
        <v>202.54103118898095</v>
      </c>
      <c r="Y121" s="5">
        <v>2730</v>
      </c>
      <c r="Z121" s="5">
        <v>2808</v>
      </c>
      <c r="AA121" s="5">
        <v>2860</v>
      </c>
      <c r="AB121" s="3">
        <v>20</v>
      </c>
      <c r="AC121" s="12"/>
    </row>
    <row r="122" spans="1:29" x14ac:dyDescent="0.2">
      <c r="A122" s="17" t="s">
        <v>125</v>
      </c>
      <c r="B122" s="18" t="s">
        <v>1</v>
      </c>
      <c r="C122" s="3">
        <v>26</v>
      </c>
      <c r="D122" s="2">
        <v>0.76</v>
      </c>
      <c r="E122" s="2">
        <v>0.81463236635650427</v>
      </c>
      <c r="F122" s="2">
        <v>0.85414725069897479</v>
      </c>
      <c r="G122" s="2">
        <v>0.433</v>
      </c>
      <c r="H122" s="2">
        <v>0.43477466700571971</v>
      </c>
      <c r="I122" s="2">
        <v>0.73959628176597925</v>
      </c>
      <c r="J122" s="2">
        <v>1.2590000000000001</v>
      </c>
      <c r="K122" s="2">
        <v>1.1046472477773834</v>
      </c>
      <c r="L122" s="2">
        <v>1.0946457738768332</v>
      </c>
      <c r="M122" s="4">
        <v>246.92</v>
      </c>
      <c r="N122" s="4">
        <v>245.75531235091881</v>
      </c>
      <c r="O122" s="4">
        <v>145.71175372392545</v>
      </c>
      <c r="P122" s="4">
        <v>84.9</v>
      </c>
      <c r="Q122" s="4">
        <v>96.726067355205316</v>
      </c>
      <c r="R122" s="4">
        <v>98.449995273028961</v>
      </c>
      <c r="S122" s="4">
        <v>162.02000000000001</v>
      </c>
      <c r="T122" s="4">
        <v>149.0292449957135</v>
      </c>
      <c r="U122" s="4">
        <v>47.261758450896487</v>
      </c>
      <c r="V122" s="4">
        <v>106.85</v>
      </c>
      <c r="W122" s="4">
        <v>106.84818409225737</v>
      </c>
      <c r="X122" s="4">
        <v>107.76787126381535</v>
      </c>
      <c r="Y122" s="5">
        <v>1780</v>
      </c>
      <c r="Z122" s="5">
        <v>1840</v>
      </c>
      <c r="AA122" s="5">
        <v>1870</v>
      </c>
      <c r="AB122" s="3">
        <v>18</v>
      </c>
      <c r="AC122" s="12"/>
    </row>
    <row r="123" spans="1:29" x14ac:dyDescent="0.2">
      <c r="A123" s="6" t="s">
        <v>126</v>
      </c>
      <c r="B123" s="19" t="s">
        <v>1</v>
      </c>
      <c r="C123" s="3">
        <v>30</v>
      </c>
      <c r="D123" s="2">
        <v>0.84299999999999997</v>
      </c>
      <c r="E123" s="2">
        <v>0.88667339727410399</v>
      </c>
      <c r="F123" s="2">
        <v>0.90731454262493516</v>
      </c>
      <c r="G123" s="2">
        <v>0.41</v>
      </c>
      <c r="H123" s="2">
        <v>0.80085452218647546</v>
      </c>
      <c r="I123" s="2">
        <v>0.81459757242792363</v>
      </c>
      <c r="J123" s="2">
        <v>1.0369999999999999</v>
      </c>
      <c r="K123" s="2">
        <v>1.2728024115130299</v>
      </c>
      <c r="L123" s="2">
        <v>1.2516396857976204</v>
      </c>
      <c r="M123" s="4">
        <v>237.31</v>
      </c>
      <c r="N123" s="4">
        <v>150.00049711330129</v>
      </c>
      <c r="O123" s="4">
        <v>152.60985389600435</v>
      </c>
      <c r="P123" s="4">
        <v>93.83</v>
      </c>
      <c r="Q123" s="4">
        <v>94.381166594903902</v>
      </c>
      <c r="R123" s="4">
        <v>99.322207439470759</v>
      </c>
      <c r="S123" s="4">
        <v>143.47999999999999</v>
      </c>
      <c r="T123" s="4">
        <v>55.619330518397398</v>
      </c>
      <c r="U123" s="4">
        <v>53.287646456533601</v>
      </c>
      <c r="V123" s="4">
        <v>97.31</v>
      </c>
      <c r="W123" s="4">
        <v>120.12857644340671</v>
      </c>
      <c r="X123" s="4">
        <v>124.31561651226525</v>
      </c>
      <c r="Y123" s="5">
        <v>1730</v>
      </c>
      <c r="Z123" s="5">
        <v>2130</v>
      </c>
      <c r="AA123" s="5">
        <v>2170</v>
      </c>
      <c r="AB123" s="3">
        <v>6</v>
      </c>
      <c r="AC123" s="12"/>
    </row>
    <row r="124" spans="1:29" x14ac:dyDescent="0.2">
      <c r="A124" s="17" t="s">
        <v>127</v>
      </c>
      <c r="B124" s="18" t="s">
        <v>1</v>
      </c>
      <c r="C124" s="3">
        <v>30</v>
      </c>
      <c r="D124" s="2">
        <v>0.88300000000000001</v>
      </c>
      <c r="E124" s="2">
        <v>0.91807526945049767</v>
      </c>
      <c r="F124" s="2">
        <v>0.93693009118541037</v>
      </c>
      <c r="G124" s="2">
        <v>0.629</v>
      </c>
      <c r="H124" s="2">
        <v>0.81405458653218121</v>
      </c>
      <c r="I124" s="2">
        <v>0.98574175593002711</v>
      </c>
      <c r="J124" s="2">
        <v>1.006</v>
      </c>
      <c r="K124" s="2">
        <v>1.4103755646455369</v>
      </c>
      <c r="L124" s="2">
        <v>1.3031147000659196</v>
      </c>
      <c r="M124" s="4">
        <v>183.79</v>
      </c>
      <c r="N124" s="4">
        <v>182.72869212016388</v>
      </c>
      <c r="O124" s="4">
        <v>149.99974288456406</v>
      </c>
      <c r="P124" s="4">
        <v>114.8</v>
      </c>
      <c r="Q124" s="4">
        <v>105.46916271116137</v>
      </c>
      <c r="R124" s="4">
        <v>113.4673792971586</v>
      </c>
      <c r="S124" s="4">
        <v>68.989999999999995</v>
      </c>
      <c r="T124" s="4">
        <v>77.259529409002511</v>
      </c>
      <c r="U124" s="4">
        <v>36.532363587405456</v>
      </c>
      <c r="V124" s="4">
        <v>115.55</v>
      </c>
      <c r="W124" s="4">
        <v>148.75112991144624</v>
      </c>
      <c r="X124" s="4">
        <v>147.86100994008277</v>
      </c>
      <c r="Y124" s="5">
        <v>1890</v>
      </c>
      <c r="Z124" s="5">
        <v>2376</v>
      </c>
      <c r="AA124" s="5">
        <v>2420</v>
      </c>
      <c r="AB124" s="3">
        <v>7</v>
      </c>
      <c r="AC124" s="12"/>
    </row>
    <row r="125" spans="1:29" x14ac:dyDescent="0.2">
      <c r="A125" s="6" t="s">
        <v>128</v>
      </c>
      <c r="B125" s="19" t="s">
        <v>1</v>
      </c>
      <c r="C125" s="3">
        <v>19</v>
      </c>
      <c r="D125" s="2">
        <v>0.72</v>
      </c>
      <c r="E125" s="2">
        <v>0.69425615412058506</v>
      </c>
      <c r="F125" s="2">
        <v>0.73276904474002413</v>
      </c>
      <c r="G125" s="2">
        <v>0.26200000000000001</v>
      </c>
      <c r="H125" s="2">
        <v>0.44719508916569584</v>
      </c>
      <c r="I125" s="2">
        <v>0.67545063008454298</v>
      </c>
      <c r="J125" s="2">
        <v>0.4</v>
      </c>
      <c r="K125" s="2">
        <v>0.58819542668552571</v>
      </c>
      <c r="L125" s="2">
        <v>0.8940123300396926</v>
      </c>
      <c r="M125" s="4">
        <v>393.7</v>
      </c>
      <c r="N125" s="4">
        <v>252.43036900890709</v>
      </c>
      <c r="O125" s="4">
        <v>162.40932642487047</v>
      </c>
      <c r="P125" s="4">
        <v>257.27</v>
      </c>
      <c r="Q125" s="4">
        <v>191.91856355153399</v>
      </c>
      <c r="R125" s="4">
        <v>122.70466321243524</v>
      </c>
      <c r="S125" s="4">
        <v>136.43</v>
      </c>
      <c r="T125" s="4">
        <v>60.511805457373107</v>
      </c>
      <c r="U125" s="4">
        <v>39.704663212435236</v>
      </c>
      <c r="V125" s="4">
        <v>102.98</v>
      </c>
      <c r="W125" s="4">
        <v>112.88562137706772</v>
      </c>
      <c r="X125" s="4">
        <v>109.69948186528498</v>
      </c>
      <c r="Y125" s="5">
        <v>1990</v>
      </c>
      <c r="Z125" s="5">
        <v>2050</v>
      </c>
      <c r="AA125" s="5">
        <v>2090</v>
      </c>
      <c r="AB125" s="3">
        <v>19</v>
      </c>
      <c r="AC125" s="12"/>
    </row>
    <row r="126" spans="1:29" x14ac:dyDescent="0.2">
      <c r="A126" s="17" t="s">
        <v>129</v>
      </c>
      <c r="B126" s="18" t="s">
        <v>1</v>
      </c>
      <c r="C126" s="3">
        <v>27</v>
      </c>
      <c r="D126" s="2">
        <v>0.7</v>
      </c>
      <c r="E126" s="2">
        <v>0.79211267605633806</v>
      </c>
      <c r="F126" s="2">
        <v>0.89494898601839024</v>
      </c>
      <c r="G126" s="2">
        <v>1.1520000000000001</v>
      </c>
      <c r="H126" s="2">
        <v>1</v>
      </c>
      <c r="I126" s="2">
        <v>1.1151248218813035</v>
      </c>
      <c r="J126" s="2">
        <v>1.339</v>
      </c>
      <c r="K126" s="2">
        <v>1.2117291712578264</v>
      </c>
      <c r="L126" s="2">
        <v>1.2529109418144317</v>
      </c>
      <c r="M126" s="4">
        <v>159.72</v>
      </c>
      <c r="N126" s="4">
        <v>193.45145087553368</v>
      </c>
      <c r="O126" s="4">
        <v>182.71483879693653</v>
      </c>
      <c r="P126" s="4">
        <v>137.34</v>
      </c>
      <c r="Q126" s="4">
        <v>159.64908286785143</v>
      </c>
      <c r="R126" s="4">
        <v>162.6211770275068</v>
      </c>
      <c r="S126" s="4">
        <v>22.38</v>
      </c>
      <c r="T126" s="4">
        <v>33.802368007682261</v>
      </c>
      <c r="U126" s="4">
        <v>20.093661769429744</v>
      </c>
      <c r="V126" s="4">
        <v>183.93</v>
      </c>
      <c r="W126" s="4">
        <v>193.45145087553368</v>
      </c>
      <c r="X126" s="4">
        <v>203.74985206850496</v>
      </c>
      <c r="Y126" s="5">
        <v>3255</v>
      </c>
      <c r="Z126" s="5">
        <v>3348</v>
      </c>
      <c r="AA126" s="5">
        <v>3410</v>
      </c>
      <c r="AB126" s="3">
        <v>12</v>
      </c>
      <c r="AC126" s="11">
        <v>0.40162271805273836</v>
      </c>
    </row>
    <row r="127" spans="1:29" x14ac:dyDescent="0.2">
      <c r="A127" s="6" t="s">
        <v>130</v>
      </c>
      <c r="B127" s="19" t="s">
        <v>1</v>
      </c>
      <c r="C127" s="3">
        <v>21</v>
      </c>
      <c r="D127" s="2">
        <v>0.65</v>
      </c>
      <c r="E127" s="2">
        <v>0.64834448853876681</v>
      </c>
      <c r="F127" s="2">
        <v>0.69216779114109706</v>
      </c>
      <c r="G127" s="2">
        <v>0.99900000000000011</v>
      </c>
      <c r="H127" s="2">
        <v>1</v>
      </c>
      <c r="I127" s="2">
        <v>0.98821362313488614</v>
      </c>
      <c r="J127" s="2">
        <v>1.252</v>
      </c>
      <c r="K127" s="2">
        <v>1.2272602864702127</v>
      </c>
      <c r="L127" s="2">
        <v>0.98821362313488614</v>
      </c>
      <c r="M127" s="4">
        <v>181.95</v>
      </c>
      <c r="N127" s="4">
        <v>192.72776939909394</v>
      </c>
      <c r="O127" s="4">
        <v>204.4513234247255</v>
      </c>
      <c r="P127" s="4">
        <v>145.08000000000001</v>
      </c>
      <c r="Q127" s="4">
        <v>157.03903362945798</v>
      </c>
      <c r="R127" s="4">
        <v>204.4513234247255</v>
      </c>
      <c r="S127" s="4">
        <v>36.869999999999997</v>
      </c>
      <c r="T127" s="4">
        <v>35.688735769635969</v>
      </c>
      <c r="U127" s="4">
        <v>0</v>
      </c>
      <c r="V127" s="4">
        <v>181.68</v>
      </c>
      <c r="W127" s="4">
        <v>192.72776939909394</v>
      </c>
      <c r="X127" s="4">
        <v>202.0415830762704</v>
      </c>
      <c r="Y127" s="5">
        <v>3675</v>
      </c>
      <c r="Z127" s="5">
        <v>3780</v>
      </c>
      <c r="AA127" s="5">
        <v>3850</v>
      </c>
      <c r="AB127" s="3">
        <v>21</v>
      </c>
      <c r="AC127" s="11">
        <v>0.70473684210526311</v>
      </c>
    </row>
    <row r="128" spans="1:29" x14ac:dyDescent="0.2">
      <c r="A128" s="17" t="s">
        <v>131</v>
      </c>
      <c r="B128" s="18" t="s">
        <v>1</v>
      </c>
      <c r="C128" s="3">
        <v>16</v>
      </c>
      <c r="D128" s="2">
        <v>0.53200000000000003</v>
      </c>
      <c r="E128" s="2">
        <v>0.52859042553191493</v>
      </c>
      <c r="F128" s="2">
        <v>0.51451330637861326</v>
      </c>
      <c r="G128" s="2">
        <v>0.7609999999999999</v>
      </c>
      <c r="H128" s="2">
        <v>1</v>
      </c>
      <c r="I128" s="2">
        <v>1</v>
      </c>
      <c r="J128" s="2">
        <v>1.5569999999999999</v>
      </c>
      <c r="K128" s="2">
        <v>1.6073368002759925</v>
      </c>
      <c r="L128" s="2">
        <v>1.5032598060584923</v>
      </c>
      <c r="M128" s="4">
        <v>224.88</v>
      </c>
      <c r="N128" s="4">
        <v>177.52460464630556</v>
      </c>
      <c r="O128" s="4">
        <v>170.9933741265869</v>
      </c>
      <c r="P128" s="4">
        <v>109.89</v>
      </c>
      <c r="Q128" s="4">
        <v>110.4464257993864</v>
      </c>
      <c r="R128" s="4">
        <v>113.74838430286181</v>
      </c>
      <c r="S128" s="4">
        <v>114.99</v>
      </c>
      <c r="T128" s="4">
        <v>67.078178846919158</v>
      </c>
      <c r="U128" s="4">
        <v>57.244989823725099</v>
      </c>
      <c r="V128" s="4">
        <v>171.05</v>
      </c>
      <c r="W128" s="4">
        <v>177.52460464630556</v>
      </c>
      <c r="X128" s="4">
        <v>170.9933741265869</v>
      </c>
      <c r="Y128" s="5">
        <v>3150</v>
      </c>
      <c r="Z128" s="5">
        <v>3240</v>
      </c>
      <c r="AA128" s="5">
        <v>3300</v>
      </c>
      <c r="AB128" s="3">
        <v>17</v>
      </c>
      <c r="AC128" s="11">
        <v>0.35246153846153844</v>
      </c>
    </row>
    <row r="129" spans="1:29" x14ac:dyDescent="0.2">
      <c r="A129" s="6" t="s">
        <v>132</v>
      </c>
      <c r="B129" s="19" t="s">
        <v>1</v>
      </c>
      <c r="C129" s="3">
        <v>26</v>
      </c>
      <c r="D129" s="2">
        <v>0.78</v>
      </c>
      <c r="E129" s="2">
        <v>0.82750613680090224</v>
      </c>
      <c r="F129" s="2">
        <v>0.90111940298507465</v>
      </c>
      <c r="G129" s="2">
        <v>0.745</v>
      </c>
      <c r="H129" s="2">
        <v>1</v>
      </c>
      <c r="I129" s="2">
        <v>0.99960882733406142</v>
      </c>
      <c r="J129" s="2">
        <v>1.704</v>
      </c>
      <c r="K129" s="2">
        <v>1.7801736442312377</v>
      </c>
      <c r="L129" s="2">
        <v>1.7270598154480306</v>
      </c>
      <c r="M129" s="4">
        <v>219.14</v>
      </c>
      <c r="N129" s="4">
        <v>170.27282970918941</v>
      </c>
      <c r="O129" s="4">
        <v>177.48189595026071</v>
      </c>
      <c r="P129" s="4">
        <v>95.85</v>
      </c>
      <c r="Q129" s="4">
        <v>95.649562199153436</v>
      </c>
      <c r="R129" s="4">
        <v>102.7251449526906</v>
      </c>
      <c r="S129" s="4">
        <v>123.3</v>
      </c>
      <c r="T129" s="4">
        <v>74.623267510035987</v>
      </c>
      <c r="U129" s="4">
        <v>74.756750997570094</v>
      </c>
      <c r="V129" s="4">
        <v>163.29</v>
      </c>
      <c r="W129" s="4">
        <v>170.27282970918941</v>
      </c>
      <c r="X129" s="4">
        <v>177.41246988386601</v>
      </c>
      <c r="Y129" s="5">
        <v>3150</v>
      </c>
      <c r="Z129" s="5">
        <v>3240</v>
      </c>
      <c r="AA129" s="5">
        <v>3300</v>
      </c>
      <c r="AB129" s="3">
        <v>26</v>
      </c>
      <c r="AC129" s="11">
        <v>0.67586666666666662</v>
      </c>
    </row>
    <row r="130" spans="1:29" x14ac:dyDescent="0.2">
      <c r="A130" s="17" t="s">
        <v>133</v>
      </c>
      <c r="B130" s="18" t="s">
        <v>1</v>
      </c>
      <c r="C130" s="3">
        <v>20</v>
      </c>
      <c r="D130" s="2">
        <v>0.71799999999999997</v>
      </c>
      <c r="E130" s="2">
        <v>0.58427756505430961</v>
      </c>
      <c r="F130" s="2">
        <v>0.54388314836076035</v>
      </c>
      <c r="G130" s="2">
        <v>0.56899999999999995</v>
      </c>
      <c r="H130" s="2">
        <v>0.95474688393951779</v>
      </c>
      <c r="I130" s="2">
        <v>0.97890743470656927</v>
      </c>
      <c r="J130" s="2">
        <v>0.96599999999999997</v>
      </c>
      <c r="K130" s="2">
        <v>1.0785771994113742</v>
      </c>
      <c r="L130" s="2">
        <v>1.1353171514887828</v>
      </c>
      <c r="M130" s="4">
        <v>265.26</v>
      </c>
      <c r="N130" s="4">
        <v>149.99990421951355</v>
      </c>
      <c r="O130" s="4">
        <v>149.99988111664754</v>
      </c>
      <c r="P130" s="4">
        <v>156.26</v>
      </c>
      <c r="Q130" s="4">
        <v>132.7785727558153</v>
      </c>
      <c r="R130" s="4">
        <v>129.33478423860365</v>
      </c>
      <c r="S130" s="4">
        <v>109.01</v>
      </c>
      <c r="T130" s="4">
        <v>17.221331463698238</v>
      </c>
      <c r="U130" s="4">
        <v>20.665096878043908</v>
      </c>
      <c r="V130" s="4">
        <v>150.99</v>
      </c>
      <c r="W130" s="4">
        <v>143.21194114480667</v>
      </c>
      <c r="X130" s="4">
        <v>146.8359988301878</v>
      </c>
      <c r="Y130" s="5">
        <v>4800</v>
      </c>
      <c r="Z130" s="5">
        <v>4924</v>
      </c>
      <c r="AA130" s="5">
        <v>5016</v>
      </c>
      <c r="AB130" s="3">
        <v>16</v>
      </c>
      <c r="AC130" s="11">
        <v>0.53824561403508775</v>
      </c>
    </row>
    <row r="131" spans="1:29" x14ac:dyDescent="0.2">
      <c r="A131" s="6" t="s">
        <v>134</v>
      </c>
      <c r="B131" s="19" t="s">
        <v>1</v>
      </c>
      <c r="C131" s="3">
        <v>25</v>
      </c>
      <c r="D131" s="2">
        <v>0.79500000000000004</v>
      </c>
      <c r="E131" s="2">
        <v>0.83848443843031129</v>
      </c>
      <c r="F131" s="2">
        <v>0.86836734693877549</v>
      </c>
      <c r="G131" s="2">
        <v>1.274</v>
      </c>
      <c r="H131" s="2">
        <v>1</v>
      </c>
      <c r="I131" s="2">
        <v>0.81493188630007452</v>
      </c>
      <c r="J131" s="2">
        <v>1.3759999999999999</v>
      </c>
      <c r="K131" s="2">
        <v>1.2255517301634529</v>
      </c>
      <c r="L131" s="2">
        <v>1.006744875298236</v>
      </c>
      <c r="M131" s="4">
        <v>114.69</v>
      </c>
      <c r="N131" s="4">
        <v>151.53613831668298</v>
      </c>
      <c r="O131" s="4">
        <v>169.14935585349835</v>
      </c>
      <c r="P131" s="4">
        <v>106.18</v>
      </c>
      <c r="Q131" s="4">
        <v>123.64728031224963</v>
      </c>
      <c r="R131" s="4">
        <v>136.92168394827837</v>
      </c>
      <c r="S131" s="4">
        <v>8.51</v>
      </c>
      <c r="T131" s="4">
        <v>27.888858004433345</v>
      </c>
      <c r="U131" s="4">
        <v>32.227671905219978</v>
      </c>
      <c r="V131" s="4">
        <v>146.11000000000001</v>
      </c>
      <c r="W131" s="4">
        <v>151.53613831668298</v>
      </c>
      <c r="X131" s="4">
        <v>137.84520363213397</v>
      </c>
      <c r="Y131" s="5">
        <v>2780</v>
      </c>
      <c r="Z131" s="5">
        <v>2862</v>
      </c>
      <c r="AA131" s="5">
        <v>2915</v>
      </c>
      <c r="AB131" s="3">
        <v>25</v>
      </c>
      <c r="AC131" s="11">
        <v>0.53158469945355191</v>
      </c>
    </row>
    <row r="132" spans="1:29" x14ac:dyDescent="0.2">
      <c r="A132" s="17" t="s">
        <v>135</v>
      </c>
      <c r="B132" s="18" t="s">
        <v>1</v>
      </c>
      <c r="C132" s="3">
        <v>28</v>
      </c>
      <c r="D132" s="2">
        <v>0.76900000000000002</v>
      </c>
      <c r="E132" s="2">
        <v>0.81788680490622079</v>
      </c>
      <c r="F132" s="2">
        <v>0.83970732122346536</v>
      </c>
      <c r="G132" s="2">
        <v>0.81499999999999995</v>
      </c>
      <c r="H132" s="2">
        <v>0.85747585251603009</v>
      </c>
      <c r="I132" s="2">
        <v>0.89600373153144064</v>
      </c>
      <c r="J132" s="2">
        <v>1.1459999999999999</v>
      </c>
      <c r="K132" s="2">
        <v>1.2108315587454321</v>
      </c>
      <c r="L132" s="2">
        <v>1.5438447870644301</v>
      </c>
      <c r="M132" s="4">
        <v>160</v>
      </c>
      <c r="N132" s="4">
        <v>149.99980451175693</v>
      </c>
      <c r="O132" s="4">
        <v>151.52829168680384</v>
      </c>
      <c r="P132" s="4">
        <v>113.77</v>
      </c>
      <c r="Q132" s="4">
        <v>106.2255185884185</v>
      </c>
      <c r="R132" s="4">
        <v>87.942723207378137</v>
      </c>
      <c r="S132" s="4">
        <v>46.23</v>
      </c>
      <c r="T132" s="4">
        <v>43.774285923338446</v>
      </c>
      <c r="U132" s="4">
        <v>63.585568479425703</v>
      </c>
      <c r="V132" s="4">
        <v>130.38</v>
      </c>
      <c r="W132" s="4">
        <v>128.62121025095664</v>
      </c>
      <c r="X132" s="4">
        <v>135.76991478396081</v>
      </c>
      <c r="Y132" s="5">
        <v>1850</v>
      </c>
      <c r="Z132" s="5">
        <v>1894</v>
      </c>
      <c r="AA132" s="5">
        <v>1929</v>
      </c>
      <c r="AB132" s="3">
        <v>17</v>
      </c>
      <c r="AC132" s="12"/>
    </row>
    <row r="133" spans="1:29" x14ac:dyDescent="0.2">
      <c r="A133" s="6" t="s">
        <v>136</v>
      </c>
      <c r="B133" s="19" t="s">
        <v>1</v>
      </c>
      <c r="C133" s="3">
        <v>30</v>
      </c>
      <c r="D133" s="2">
        <v>0.98799999999999999</v>
      </c>
      <c r="E133" s="2">
        <v>0.99354657687991021</v>
      </c>
      <c r="F133" s="2">
        <v>0.98985167837626853</v>
      </c>
      <c r="G133" s="2">
        <v>0.38200000000000001</v>
      </c>
      <c r="H133" s="2">
        <v>0.49508731553723395</v>
      </c>
      <c r="I133" s="2">
        <v>0.42486723489501632</v>
      </c>
      <c r="J133" s="2">
        <v>0.38200000000000001</v>
      </c>
      <c r="K133" s="2">
        <v>0.49508731553723395</v>
      </c>
      <c r="L133" s="2">
        <v>0.42486723489501638</v>
      </c>
      <c r="M133" s="4">
        <v>174.65</v>
      </c>
      <c r="N133" s="4">
        <v>239.62559731409405</v>
      </c>
      <c r="O133" s="4">
        <v>278.76530461720017</v>
      </c>
      <c r="P133" s="4">
        <v>174.65</v>
      </c>
      <c r="Q133" s="4">
        <v>239.62559731409405</v>
      </c>
      <c r="R133" s="4">
        <v>278.76530461720017</v>
      </c>
      <c r="S133" s="4">
        <v>0</v>
      </c>
      <c r="T133" s="4">
        <v>0</v>
      </c>
      <c r="U133" s="4">
        <v>0</v>
      </c>
      <c r="V133" s="4">
        <v>66.8</v>
      </c>
      <c r="W133" s="4">
        <v>118.63559370824105</v>
      </c>
      <c r="X133" s="4">
        <v>118.43824415737677</v>
      </c>
      <c r="Y133" s="5">
        <v>1400</v>
      </c>
      <c r="Z133" s="5">
        <v>1600</v>
      </c>
      <c r="AA133" s="5">
        <v>2002</v>
      </c>
      <c r="AB133" s="3">
        <v>3</v>
      </c>
      <c r="AC133" s="11">
        <v>0.4012</v>
      </c>
    </row>
    <row r="134" spans="1:29" x14ac:dyDescent="0.2">
      <c r="A134" s="17" t="s">
        <v>137</v>
      </c>
      <c r="B134" s="18" t="s">
        <v>1</v>
      </c>
      <c r="C134" s="3">
        <v>29</v>
      </c>
      <c r="D134" s="2">
        <v>0.99199999999999999</v>
      </c>
      <c r="E134" s="2">
        <v>0.99515067544163494</v>
      </c>
      <c r="F134" s="2">
        <v>0.99606754568586631</v>
      </c>
      <c r="G134" s="2">
        <v>0.65500000000000003</v>
      </c>
      <c r="H134" s="2">
        <v>0.73650214024094263</v>
      </c>
      <c r="I134" s="2">
        <v>0.67794431479239725</v>
      </c>
      <c r="J134" s="2">
        <v>1.276</v>
      </c>
      <c r="K134" s="2">
        <v>1.6596725876020832</v>
      </c>
      <c r="L134" s="2">
        <v>1.8146378941742383</v>
      </c>
      <c r="M134" s="4">
        <v>161.04</v>
      </c>
      <c r="N134" s="4">
        <v>167.11428543774076</v>
      </c>
      <c r="O134" s="4">
        <v>150.65459797911998</v>
      </c>
      <c r="P134" s="4">
        <v>82.64</v>
      </c>
      <c r="Q134" s="4">
        <v>74.159222613635791</v>
      </c>
      <c r="R134" s="4">
        <v>56.28419230369699</v>
      </c>
      <c r="S134" s="4">
        <v>78.400000000000006</v>
      </c>
      <c r="T134" s="4">
        <v>92.955062824104957</v>
      </c>
      <c r="U134" s="4">
        <v>94.370405675423001</v>
      </c>
      <c r="V134" s="4">
        <v>105.46</v>
      </c>
      <c r="W134" s="4">
        <v>123.08002888973184</v>
      </c>
      <c r="X134" s="4">
        <v>102.13542819727857</v>
      </c>
      <c r="Y134" s="5">
        <v>1680</v>
      </c>
      <c r="Z134" s="5">
        <v>1728</v>
      </c>
      <c r="AA134" s="5">
        <v>1760</v>
      </c>
      <c r="AB134" s="3">
        <v>18</v>
      </c>
      <c r="AC134" s="12"/>
    </row>
    <row r="135" spans="1:29" x14ac:dyDescent="0.2">
      <c r="A135" s="6" t="s">
        <v>138</v>
      </c>
      <c r="B135" s="19" t="s">
        <v>1</v>
      </c>
      <c r="C135" s="3">
        <v>20</v>
      </c>
      <c r="D135" s="2">
        <v>0.92</v>
      </c>
      <c r="E135" s="2">
        <v>0.9513057671381937</v>
      </c>
      <c r="F135" s="2">
        <v>0.88477282030290627</v>
      </c>
      <c r="G135" s="2">
        <v>1.08</v>
      </c>
      <c r="H135" s="2">
        <v>1.0620755229557186</v>
      </c>
      <c r="I135" s="2">
        <v>0.83921952014338674</v>
      </c>
      <c r="J135" s="2">
        <v>1.08</v>
      </c>
      <c r="K135" s="2">
        <v>1.0620755229557186</v>
      </c>
      <c r="L135" s="2">
        <v>1.3957364166026827</v>
      </c>
      <c r="M135" s="4">
        <v>111.76</v>
      </c>
      <c r="N135" s="4">
        <v>114.48535757883633</v>
      </c>
      <c r="O135" s="4">
        <v>149.99938897963673</v>
      </c>
      <c r="P135" s="4">
        <v>111.76</v>
      </c>
      <c r="Q135" s="4">
        <v>114.48535757883633</v>
      </c>
      <c r="R135" s="4">
        <v>90.190679088031743</v>
      </c>
      <c r="S135" s="4">
        <v>0</v>
      </c>
      <c r="T135" s="4">
        <v>0</v>
      </c>
      <c r="U135" s="4">
        <v>59.808709891604991</v>
      </c>
      <c r="V135" s="4">
        <v>120.67</v>
      </c>
      <c r="W135" s="4">
        <v>121.59209602131503</v>
      </c>
      <c r="X135" s="4">
        <v>125.88241524129194</v>
      </c>
      <c r="Y135" s="5">
        <v>3150</v>
      </c>
      <c r="Z135" s="5">
        <v>3240</v>
      </c>
      <c r="AA135" s="5">
        <v>3300</v>
      </c>
      <c r="AB135" s="3">
        <v>24</v>
      </c>
      <c r="AC135" s="11">
        <v>0.75</v>
      </c>
    </row>
    <row r="136" spans="1:29" x14ac:dyDescent="0.2">
      <c r="A136" s="17" t="s">
        <v>139</v>
      </c>
      <c r="B136" s="18" t="s">
        <v>1</v>
      </c>
      <c r="C136" s="3">
        <v>29</v>
      </c>
      <c r="D136" s="2">
        <v>0.79599999999999993</v>
      </c>
      <c r="E136" s="2">
        <v>0.81460994061661107</v>
      </c>
      <c r="F136" s="2">
        <v>0.76682957591045242</v>
      </c>
      <c r="G136" s="2">
        <v>0.76200000000000001</v>
      </c>
      <c r="H136" s="2">
        <v>0.76481659597140816</v>
      </c>
      <c r="I136" s="2">
        <v>0.75095225821233214</v>
      </c>
      <c r="J136" s="2">
        <v>1.163</v>
      </c>
      <c r="K136" s="2">
        <v>1.1829380538550451</v>
      </c>
      <c r="L136" s="2">
        <v>0.96515169640474474</v>
      </c>
      <c r="M136" s="4">
        <v>150</v>
      </c>
      <c r="N136" s="4">
        <v>149.9996367218192</v>
      </c>
      <c r="O136" s="4">
        <v>150</v>
      </c>
      <c r="P136" s="4">
        <v>98.23</v>
      </c>
      <c r="Q136" s="4">
        <v>96.980743142605363</v>
      </c>
      <c r="R136" s="4">
        <v>116.7099836755735</v>
      </c>
      <c r="S136" s="4">
        <v>51.77</v>
      </c>
      <c r="T136" s="4">
        <v>53.018893579213845</v>
      </c>
      <c r="U136" s="4">
        <v>33.290016324426496</v>
      </c>
      <c r="V136" s="4">
        <v>114.29</v>
      </c>
      <c r="W136" s="4">
        <v>114.72221155452961</v>
      </c>
      <c r="X136" s="4">
        <v>112.64283873184982</v>
      </c>
      <c r="Y136" s="5">
        <v>1890</v>
      </c>
      <c r="Z136" s="5">
        <v>1950</v>
      </c>
      <c r="AA136" s="5">
        <v>1990</v>
      </c>
      <c r="AB136" s="3">
        <v>16</v>
      </c>
      <c r="AC136" s="12"/>
    </row>
    <row r="137" spans="1:29" x14ac:dyDescent="0.2">
      <c r="A137" s="6" t="s">
        <v>140</v>
      </c>
      <c r="B137" s="19" t="s">
        <v>1</v>
      </c>
      <c r="C137" s="3">
        <v>24</v>
      </c>
      <c r="D137" s="2">
        <v>0.63300000000000001</v>
      </c>
      <c r="E137" s="2">
        <v>0.72633856138453223</v>
      </c>
      <c r="F137" s="2">
        <v>0.78392217101894524</v>
      </c>
      <c r="G137" s="2">
        <v>0.27600000000000002</v>
      </c>
      <c r="H137" s="2">
        <v>0.72327672327672332</v>
      </c>
      <c r="I137" s="2">
        <v>0.61249628086878904</v>
      </c>
      <c r="J137" s="2">
        <v>1.42</v>
      </c>
      <c r="K137" s="2">
        <v>1.0008507018290089</v>
      </c>
      <c r="L137" s="2">
        <v>0.61249628086878904</v>
      </c>
      <c r="M137" s="4">
        <v>384.83</v>
      </c>
      <c r="N137" s="4">
        <v>150.00403453562495</v>
      </c>
      <c r="O137" s="4">
        <v>180.65813095967576</v>
      </c>
      <c r="P137" s="4">
        <v>74.66</v>
      </c>
      <c r="Q137" s="4">
        <v>108.40220862007354</v>
      </c>
      <c r="R137" s="4">
        <v>180.65813095967576</v>
      </c>
      <c r="S137" s="4">
        <v>310.17</v>
      </c>
      <c r="T137" s="4">
        <v>41.601825915551409</v>
      </c>
      <c r="U137" s="4">
        <v>0</v>
      </c>
      <c r="V137" s="4">
        <v>106.04</v>
      </c>
      <c r="W137" s="4">
        <v>108.49442657721525</v>
      </c>
      <c r="X137" s="4">
        <v>110.65243332150804</v>
      </c>
      <c r="Y137" s="5">
        <v>2100</v>
      </c>
      <c r="Z137" s="5">
        <v>2160</v>
      </c>
      <c r="AA137" s="5">
        <v>2200</v>
      </c>
      <c r="AB137" s="3">
        <v>24</v>
      </c>
      <c r="AC137" s="12"/>
    </row>
    <row r="138" spans="1:29" x14ac:dyDescent="0.2">
      <c r="A138" s="17" t="s">
        <v>171</v>
      </c>
      <c r="B138" s="18" t="s">
        <v>1</v>
      </c>
      <c r="C138" s="3">
        <v>22</v>
      </c>
      <c r="D138" s="2">
        <v>0.79</v>
      </c>
      <c r="E138" s="2">
        <v>0.84210526315789469</v>
      </c>
      <c r="F138" s="2">
        <v>0.84506503442999237</v>
      </c>
      <c r="G138" s="2">
        <v>0.34700000000000003</v>
      </c>
      <c r="H138" s="2">
        <v>0.59985877368482998</v>
      </c>
      <c r="I138" s="2">
        <v>0.67883563032022698</v>
      </c>
      <c r="J138" s="2">
        <v>0.70200000000000007</v>
      </c>
      <c r="K138" s="2">
        <v>0.73542708734128515</v>
      </c>
      <c r="L138" s="2">
        <v>0.67883563032022698</v>
      </c>
      <c r="M138" s="4">
        <v>397.25</v>
      </c>
      <c r="N138" s="4">
        <v>267.54901549183427</v>
      </c>
      <c r="O138" s="4">
        <v>204.12785917080814</v>
      </c>
      <c r="P138" s="4">
        <v>196.53</v>
      </c>
      <c r="Q138" s="4">
        <v>218.22914480036945</v>
      </c>
      <c r="R138" s="4">
        <v>204.12785917080814</v>
      </c>
      <c r="S138" s="4">
        <v>200.72</v>
      </c>
      <c r="T138" s="4">
        <v>49.3198706914648</v>
      </c>
      <c r="U138" s="4">
        <v>0</v>
      </c>
      <c r="V138" s="4">
        <v>137.88999999999999</v>
      </c>
      <c r="W138" s="4">
        <v>160.49162433351526</v>
      </c>
      <c r="X138" s="4">
        <v>138.56926394613407</v>
      </c>
      <c r="Y138" s="5">
        <v>2600</v>
      </c>
      <c r="Z138" s="5">
        <v>3000</v>
      </c>
      <c r="AA138" s="5">
        <v>3000</v>
      </c>
      <c r="AB138" s="3">
        <v>10</v>
      </c>
      <c r="AC138" s="12"/>
    </row>
    <row r="139" spans="1:29" x14ac:dyDescent="0.2">
      <c r="A139" s="6" t="s">
        <v>172</v>
      </c>
      <c r="B139" s="19" t="s">
        <v>1</v>
      </c>
      <c r="C139" s="3">
        <v>15</v>
      </c>
      <c r="D139" s="2">
        <v>0.436</v>
      </c>
      <c r="E139" s="2">
        <v>0.63604240282685509</v>
      </c>
      <c r="F139" s="2">
        <v>0.63394071253739459</v>
      </c>
      <c r="G139" s="2">
        <v>0.26200000000000001</v>
      </c>
      <c r="H139" s="2">
        <v>0.8228018332065189</v>
      </c>
      <c r="I139" s="2">
        <v>0.78475762692414874</v>
      </c>
      <c r="J139" s="2">
        <v>0.42799999999999999</v>
      </c>
      <c r="K139" s="2">
        <v>0.82280183320651878</v>
      </c>
      <c r="L139" s="2">
        <v>0.78475762692414885</v>
      </c>
      <c r="M139" s="4">
        <v>624.07000000000005</v>
      </c>
      <c r="N139" s="4">
        <v>202.25398688693562</v>
      </c>
      <c r="O139" s="4">
        <v>196.27407133319392</v>
      </c>
      <c r="P139" s="4">
        <v>381.58</v>
      </c>
      <c r="Q139" s="4">
        <v>202.25398688693562</v>
      </c>
      <c r="R139" s="4">
        <v>196.27407133319392</v>
      </c>
      <c r="S139" s="4">
        <v>242.49</v>
      </c>
      <c r="T139" s="4">
        <v>0</v>
      </c>
      <c r="U139" s="4">
        <v>0</v>
      </c>
      <c r="V139" s="4">
        <v>163.19999999999999</v>
      </c>
      <c r="W139" s="4">
        <v>166.41495118389784</v>
      </c>
      <c r="X139" s="4">
        <v>154.02757444617836</v>
      </c>
      <c r="Y139" s="5">
        <v>3360</v>
      </c>
      <c r="Z139" s="5">
        <v>3456</v>
      </c>
      <c r="AA139" s="5">
        <v>3520</v>
      </c>
      <c r="AB139" s="3">
        <v>5</v>
      </c>
      <c r="AC139" s="11">
        <v>0.63458646616541359</v>
      </c>
    </row>
    <row r="140" spans="1:29" x14ac:dyDescent="0.2">
      <c r="A140" s="17" t="s">
        <v>173</v>
      </c>
      <c r="B140" s="18" t="s">
        <v>1</v>
      </c>
      <c r="C140" s="3">
        <v>16</v>
      </c>
      <c r="D140" s="2">
        <v>0.54400000000000004</v>
      </c>
      <c r="E140" s="2">
        <v>0.553985171455051</v>
      </c>
      <c r="F140" s="2">
        <v>0.5621744054360136</v>
      </c>
      <c r="G140" s="2">
        <v>0.32799999999999996</v>
      </c>
      <c r="H140" s="2">
        <v>1</v>
      </c>
      <c r="I140" s="2">
        <v>0.88438296052509247</v>
      </c>
      <c r="J140" s="2">
        <v>0.79900000000000004</v>
      </c>
      <c r="K140" s="2">
        <v>1.6296133270129343</v>
      </c>
      <c r="L140" s="2">
        <v>0.88438296052509269</v>
      </c>
      <c r="M140" s="4">
        <v>418.38</v>
      </c>
      <c r="N140" s="4">
        <v>164.91118664510293</v>
      </c>
      <c r="O140" s="4">
        <v>156.59184677694083</v>
      </c>
      <c r="P140" s="4">
        <v>171.83</v>
      </c>
      <c r="Q140" s="4">
        <v>101.19651325347441</v>
      </c>
      <c r="R140" s="4">
        <v>156.59184677694083</v>
      </c>
      <c r="S140" s="4">
        <v>246.55</v>
      </c>
      <c r="T140" s="4">
        <v>63.714673391628516</v>
      </c>
      <c r="U140" s="4">
        <v>0</v>
      </c>
      <c r="V140" s="4">
        <v>137.21</v>
      </c>
      <c r="W140" s="4">
        <v>164.91118664510293</v>
      </c>
      <c r="X140" s="4">
        <v>138.48716104668262</v>
      </c>
      <c r="Y140" s="5">
        <v>2677</v>
      </c>
      <c r="Z140" s="5">
        <v>3100</v>
      </c>
      <c r="AA140" s="5">
        <v>3157</v>
      </c>
      <c r="AB140" s="3">
        <v>8</v>
      </c>
      <c r="AC140" s="11">
        <v>0.42077922077922075</v>
      </c>
    </row>
    <row r="141" spans="1:29" x14ac:dyDescent="0.2">
      <c r="A141" s="6" t="s">
        <v>141</v>
      </c>
      <c r="B141" s="19" t="s">
        <v>1</v>
      </c>
      <c r="C141" s="3">
        <v>28</v>
      </c>
      <c r="D141" s="2">
        <v>0.91500000000000004</v>
      </c>
      <c r="E141" s="2">
        <v>0.92842031029619176</v>
      </c>
      <c r="F141" s="2">
        <v>0.94314738905720907</v>
      </c>
      <c r="G141" s="2">
        <v>0.55000000000000004</v>
      </c>
      <c r="H141" s="2">
        <v>0.91087037728800901</v>
      </c>
      <c r="I141" s="2">
        <v>0.83020117221027845</v>
      </c>
      <c r="J141" s="2">
        <v>1.022</v>
      </c>
      <c r="K141" s="2">
        <v>1.1574225703097185</v>
      </c>
      <c r="L141" s="2">
        <v>1.1890021892597493</v>
      </c>
      <c r="M141" s="4">
        <v>322.02</v>
      </c>
      <c r="N141" s="4">
        <v>198.25664496730286</v>
      </c>
      <c r="O141" s="4">
        <v>233.8884215356378</v>
      </c>
      <c r="P141" s="4">
        <v>173.3</v>
      </c>
      <c r="Q141" s="4">
        <v>156.02435068541848</v>
      </c>
      <c r="R141" s="4">
        <v>163.30873355766289</v>
      </c>
      <c r="S141" s="4">
        <v>148.72</v>
      </c>
      <c r="T141" s="4">
        <v>42.232294281884364</v>
      </c>
      <c r="U141" s="4">
        <v>70.579687977974913</v>
      </c>
      <c r="V141" s="4">
        <v>177.12</v>
      </c>
      <c r="W141" s="4">
        <v>180.58610500122197</v>
      </c>
      <c r="X141" s="4">
        <v>194.17444172529827</v>
      </c>
      <c r="Y141" s="5">
        <v>3460</v>
      </c>
      <c r="Z141" s="5">
        <v>3620</v>
      </c>
      <c r="AA141" s="5">
        <v>3685</v>
      </c>
      <c r="AB141" s="3">
        <v>3</v>
      </c>
      <c r="AC141" s="11">
        <v>0.53066666666666662</v>
      </c>
    </row>
    <row r="142" spans="1:29" x14ac:dyDescent="0.2">
      <c r="A142" s="17" t="s">
        <v>142</v>
      </c>
      <c r="B142" s="18" t="s">
        <v>1</v>
      </c>
      <c r="C142" s="3">
        <v>17</v>
      </c>
      <c r="D142" s="2">
        <v>0.55700000000000005</v>
      </c>
      <c r="E142" s="2">
        <v>0.52761820592134334</v>
      </c>
      <c r="F142" s="2">
        <v>0.59427121102248004</v>
      </c>
      <c r="G142" s="2">
        <v>0.54899999999999993</v>
      </c>
      <c r="H142" s="2">
        <v>0.72943061962618849</v>
      </c>
      <c r="I142" s="2">
        <v>0.55331431676174947</v>
      </c>
      <c r="J142" s="2">
        <v>0.63300000000000001</v>
      </c>
      <c r="K142" s="2">
        <v>0.72943061962618849</v>
      </c>
      <c r="L142" s="2">
        <v>0.55772198849916599</v>
      </c>
      <c r="M142" s="4">
        <v>365.36</v>
      </c>
      <c r="N142" s="4">
        <v>277.68389273450043</v>
      </c>
      <c r="O142" s="4">
        <v>363.57024526243487</v>
      </c>
      <c r="P142" s="4">
        <v>316.74</v>
      </c>
      <c r="Q142" s="4">
        <v>277.68389273450043</v>
      </c>
      <c r="R142" s="4">
        <v>360.69695296330718</v>
      </c>
      <c r="S142" s="4">
        <v>48.62</v>
      </c>
      <c r="T142" s="4">
        <v>0</v>
      </c>
      <c r="U142" s="4">
        <v>2.8732922991276864</v>
      </c>
      <c r="V142" s="4">
        <v>200.47</v>
      </c>
      <c r="W142" s="4">
        <v>202.55113393753871</v>
      </c>
      <c r="X142" s="4">
        <v>201.16862185228584</v>
      </c>
      <c r="Y142" s="5">
        <v>3255</v>
      </c>
      <c r="Z142" s="5">
        <v>3350</v>
      </c>
      <c r="AA142" s="5">
        <v>3744</v>
      </c>
      <c r="AB142" s="3">
        <v>4</v>
      </c>
      <c r="AC142" s="11">
        <v>0.41875000000000001</v>
      </c>
    </row>
    <row r="143" spans="1:29" x14ac:dyDescent="0.2">
      <c r="A143" s="6" t="s">
        <v>144</v>
      </c>
      <c r="B143" s="19" t="s">
        <v>1</v>
      </c>
      <c r="C143" s="3">
        <v>18</v>
      </c>
      <c r="D143" s="2">
        <v>0.71799999999999997</v>
      </c>
      <c r="E143" s="2">
        <v>0.74757281553398058</v>
      </c>
      <c r="F143" s="2">
        <v>0.66666666666666663</v>
      </c>
      <c r="G143" s="2">
        <v>1.272</v>
      </c>
      <c r="H143" s="2">
        <v>0.93521834747093935</v>
      </c>
      <c r="I143" s="2">
        <v>0.94413407821229045</v>
      </c>
      <c r="J143" s="2">
        <v>1.272</v>
      </c>
      <c r="K143" s="2">
        <v>1.0840495265841223</v>
      </c>
      <c r="L143" s="2">
        <v>0.98298830445931573</v>
      </c>
      <c r="M143" s="4">
        <v>105.5</v>
      </c>
      <c r="N143" s="4">
        <v>150.00141377392811</v>
      </c>
      <c r="O143" s="4">
        <v>150.00270323847971</v>
      </c>
      <c r="P143" s="4">
        <v>105.5</v>
      </c>
      <c r="Q143" s="4">
        <v>129.40744022092574</v>
      </c>
      <c r="R143" s="4">
        <v>144.07360017300726</v>
      </c>
      <c r="S143" s="4">
        <v>0</v>
      </c>
      <c r="T143" s="4">
        <v>20.593973553002385</v>
      </c>
      <c r="U143" s="4">
        <v>5.9291030654724359</v>
      </c>
      <c r="V143" s="4">
        <v>134.16999999999999</v>
      </c>
      <c r="W143" s="4">
        <v>140.28407430795767</v>
      </c>
      <c r="X143" s="4">
        <v>141.62266395141378</v>
      </c>
      <c r="Y143" s="5">
        <v>2470</v>
      </c>
      <c r="Z143" s="5">
        <v>2540</v>
      </c>
      <c r="AA143" s="5">
        <v>2590</v>
      </c>
      <c r="AB143" s="3">
        <v>19</v>
      </c>
      <c r="AC143" s="11">
        <v>0.23628691983122363</v>
      </c>
    </row>
    <row r="144" spans="1:29" x14ac:dyDescent="0.2">
      <c r="A144" s="17" t="s">
        <v>146</v>
      </c>
      <c r="B144" s="18" t="s">
        <v>1</v>
      </c>
      <c r="C144" s="3">
        <v>21</v>
      </c>
      <c r="D144" s="2">
        <v>0.59299999999999997</v>
      </c>
      <c r="E144" s="2">
        <v>0.64505272604891184</v>
      </c>
      <c r="F144" s="2">
        <v>0.64908916586768939</v>
      </c>
      <c r="G144" s="2">
        <v>0.76200000000000001</v>
      </c>
      <c r="H144" s="2">
        <v>0.59044472902962919</v>
      </c>
      <c r="I144" s="2">
        <v>0.68698574004261592</v>
      </c>
      <c r="J144" s="2">
        <v>0.76200000000000001</v>
      </c>
      <c r="K144" s="2">
        <v>0.59044472902962908</v>
      </c>
      <c r="L144" s="2">
        <v>0.68698574004261592</v>
      </c>
      <c r="M144" s="4">
        <v>169.76</v>
      </c>
      <c r="N144" s="4">
        <v>226.59851607584503</v>
      </c>
      <c r="O144" s="4">
        <v>200.48107571684884</v>
      </c>
      <c r="P144" s="4">
        <v>169.76</v>
      </c>
      <c r="Q144" s="4">
        <v>226.59851607584503</v>
      </c>
      <c r="R144" s="4">
        <v>200.48107571684884</v>
      </c>
      <c r="S144" s="4">
        <v>0</v>
      </c>
      <c r="T144" s="4">
        <v>0</v>
      </c>
      <c r="U144" s="4">
        <v>0</v>
      </c>
      <c r="V144" s="4">
        <v>129.29</v>
      </c>
      <c r="W144" s="4">
        <v>133.79389942291837</v>
      </c>
      <c r="X144" s="4">
        <v>137.72764016587911</v>
      </c>
      <c r="Y144" s="5">
        <v>2205</v>
      </c>
      <c r="Z144" s="5">
        <v>2270</v>
      </c>
      <c r="AA144" s="5">
        <v>2310</v>
      </c>
      <c r="AB144" s="3">
        <v>21</v>
      </c>
      <c r="AC144" s="11">
        <v>0.41201550387596897</v>
      </c>
    </row>
    <row r="145" spans="1:29" x14ac:dyDescent="0.2">
      <c r="A145" s="6" t="s">
        <v>18</v>
      </c>
      <c r="B145" s="19" t="s">
        <v>1</v>
      </c>
      <c r="C145" s="3">
        <v>26</v>
      </c>
      <c r="D145" s="2">
        <v>0.81099999999999994</v>
      </c>
      <c r="E145" s="2">
        <v>0.88203204909648825</v>
      </c>
      <c r="F145" s="2">
        <v>0.95220992140623684</v>
      </c>
      <c r="G145" s="2">
        <v>0.52800000000000002</v>
      </c>
      <c r="H145" s="2">
        <v>0.99614987507783004</v>
      </c>
      <c r="I145" s="2">
        <v>1</v>
      </c>
      <c r="J145" s="2">
        <v>1.2190000000000001</v>
      </c>
      <c r="K145" s="2">
        <v>1.2851877084519645</v>
      </c>
      <c r="L145" s="2">
        <v>1.3079677254552593</v>
      </c>
      <c r="M145" s="4">
        <v>293.06</v>
      </c>
      <c r="N145" s="4">
        <v>162.95086199091099</v>
      </c>
      <c r="O145" s="4">
        <v>164.68113473548567</v>
      </c>
      <c r="P145" s="4">
        <v>127.04</v>
      </c>
      <c r="Q145" s="4">
        <v>126.30332499179653</v>
      </c>
      <c r="R145" s="4">
        <v>125.90611490674645</v>
      </c>
      <c r="S145" s="4">
        <v>166.02</v>
      </c>
      <c r="T145" s="4">
        <v>36.647536999114472</v>
      </c>
      <c r="U145" s="4">
        <v>38.775019828739232</v>
      </c>
      <c r="V145" s="4">
        <v>154.85</v>
      </c>
      <c r="W145" s="4">
        <v>162.32348081607071</v>
      </c>
      <c r="X145" s="4">
        <v>164.68113473548567</v>
      </c>
      <c r="Y145" s="5">
        <v>2730</v>
      </c>
      <c r="Z145" s="5">
        <v>2800</v>
      </c>
      <c r="AA145" s="5">
        <v>2860</v>
      </c>
      <c r="AB145" s="3">
        <v>27</v>
      </c>
      <c r="AC145" s="12"/>
    </row>
    <row r="146" spans="1:29" x14ac:dyDescent="0.2">
      <c r="A146" s="17" t="s">
        <v>147</v>
      </c>
      <c r="B146" s="18" t="s">
        <v>1</v>
      </c>
      <c r="C146" s="3">
        <v>19</v>
      </c>
      <c r="D146" s="2">
        <v>0.8590000000000001</v>
      </c>
      <c r="E146" s="2">
        <v>0.87464121699196329</v>
      </c>
      <c r="F146" s="2">
        <v>0.93614242507561174</v>
      </c>
      <c r="G146" s="2">
        <v>0.78200000000000003</v>
      </c>
      <c r="H146" s="2">
        <v>0.98400394873951114</v>
      </c>
      <c r="I146" s="2">
        <v>0.97106338457482744</v>
      </c>
      <c r="J146" s="2">
        <v>1.085</v>
      </c>
      <c r="K146" s="2">
        <v>1.0135959626393491</v>
      </c>
      <c r="L146" s="2">
        <v>1.0784548735801498</v>
      </c>
      <c r="M146" s="4">
        <v>246.74</v>
      </c>
      <c r="N146" s="4">
        <v>201.0631894765377</v>
      </c>
      <c r="O146" s="4">
        <v>205.64557116428469</v>
      </c>
      <c r="P146" s="4">
        <v>177.75</v>
      </c>
      <c r="Q146" s="4">
        <v>195.19313383598211</v>
      </c>
      <c r="R146" s="4">
        <v>185.16758489364153</v>
      </c>
      <c r="S146" s="4">
        <v>68.989999999999995</v>
      </c>
      <c r="T146" s="4">
        <v>5.8700556405555782</v>
      </c>
      <c r="U146" s="4">
        <v>20.477986270643164</v>
      </c>
      <c r="V146" s="4">
        <v>192.89</v>
      </c>
      <c r="W146" s="4">
        <v>197.84697239107362</v>
      </c>
      <c r="X146" s="4">
        <v>199.69488435761383</v>
      </c>
      <c r="Y146" s="5">
        <v>3465</v>
      </c>
      <c r="Z146" s="5">
        <v>3465</v>
      </c>
      <c r="AA146" s="5">
        <v>3630</v>
      </c>
      <c r="AB146" s="3">
        <v>20</v>
      </c>
      <c r="AC146" s="12"/>
    </row>
    <row r="147" spans="1:29" x14ac:dyDescent="0.2">
      <c r="A147" s="6" t="s">
        <v>148</v>
      </c>
      <c r="B147" s="19" t="s">
        <v>1</v>
      </c>
      <c r="C147" s="3">
        <v>17</v>
      </c>
      <c r="D147" s="2">
        <v>0.63300000000000001</v>
      </c>
      <c r="E147" s="2">
        <v>0.7465397923875432</v>
      </c>
      <c r="F147" s="2">
        <v>0.83629135311656966</v>
      </c>
      <c r="G147" s="2">
        <v>0.79900000000000004</v>
      </c>
      <c r="H147" s="2">
        <v>0.83601865103180828</v>
      </c>
      <c r="I147" s="2">
        <v>0.85828383857260093</v>
      </c>
      <c r="J147" s="2">
        <v>1.1759999999999999</v>
      </c>
      <c r="K147" s="2">
        <v>1.3622190879172542</v>
      </c>
      <c r="L147" s="2">
        <v>1.2173717631060352</v>
      </c>
      <c r="M147" s="4">
        <v>181.95</v>
      </c>
      <c r="N147" s="4">
        <v>207.03910000454013</v>
      </c>
      <c r="O147" s="4">
        <v>198.97985578943963</v>
      </c>
      <c r="P147" s="4">
        <v>123.62</v>
      </c>
      <c r="Q147" s="4">
        <v>127.06366445156527</v>
      </c>
      <c r="R147" s="4">
        <v>140.28680441038574</v>
      </c>
      <c r="S147" s="4">
        <v>58.33</v>
      </c>
      <c r="T147" s="4">
        <v>79.975435552974858</v>
      </c>
      <c r="U147" s="4">
        <v>58.693051379053898</v>
      </c>
      <c r="V147" s="4">
        <v>145.44</v>
      </c>
      <c r="W147" s="4">
        <v>173.08854909663529</v>
      </c>
      <c r="X147" s="4">
        <v>170.78119442558281</v>
      </c>
      <c r="Y147" s="5">
        <v>3670</v>
      </c>
      <c r="Z147" s="5">
        <v>3780</v>
      </c>
      <c r="AA147" s="5">
        <v>3850</v>
      </c>
      <c r="AB147" s="3">
        <v>17</v>
      </c>
      <c r="AC147" s="11">
        <v>0.35020833333333334</v>
      </c>
    </row>
    <row r="148" spans="1:29" x14ac:dyDescent="0.2">
      <c r="A148" s="17" t="s">
        <v>149</v>
      </c>
      <c r="B148" s="18" t="s">
        <v>1</v>
      </c>
      <c r="C148" s="3">
        <v>29</v>
      </c>
      <c r="D148" s="2">
        <v>0.81700000000000006</v>
      </c>
      <c r="E148" s="2">
        <v>0.81793446113805746</v>
      </c>
      <c r="F148" s="2">
        <v>0.88076095572415358</v>
      </c>
      <c r="G148" s="2">
        <v>0.626</v>
      </c>
      <c r="H148" s="2">
        <v>0.89477438406779175</v>
      </c>
      <c r="I148" s="2">
        <v>0.98218786162048577</v>
      </c>
      <c r="J148" s="2">
        <v>1.4180000000000001</v>
      </c>
      <c r="K148" s="2">
        <v>1.3106467453766588</v>
      </c>
      <c r="L148" s="2">
        <v>1.0582314111536903</v>
      </c>
      <c r="M148" s="4">
        <v>258.32</v>
      </c>
      <c r="N148" s="4">
        <v>150.00010699466952</v>
      </c>
      <c r="O148" s="4">
        <v>172.74516657162303</v>
      </c>
      <c r="P148" s="4">
        <v>114.04</v>
      </c>
      <c r="Q148" s="4">
        <v>102.40459820291753</v>
      </c>
      <c r="R148" s="4">
        <v>160.33185555821268</v>
      </c>
      <c r="S148" s="4">
        <v>144.28</v>
      </c>
      <c r="T148" s="4">
        <v>47.595508791751996</v>
      </c>
      <c r="U148" s="4">
        <v>12.413311013410349</v>
      </c>
      <c r="V148" s="4">
        <v>161.66999999999999</v>
      </c>
      <c r="W148" s="4">
        <v>134.2162533462583</v>
      </c>
      <c r="X148" s="4">
        <v>169.66820576025705</v>
      </c>
      <c r="Y148" s="5">
        <v>3090</v>
      </c>
      <c r="Z148" s="5">
        <v>3180</v>
      </c>
      <c r="AA148" s="5">
        <v>3260</v>
      </c>
      <c r="AB148" s="3">
        <v>14</v>
      </c>
      <c r="AC148" s="11">
        <v>0.50262626262626264</v>
      </c>
    </row>
    <row r="149" spans="1:29" x14ac:dyDescent="0.2">
      <c r="A149" s="6" t="s">
        <v>150</v>
      </c>
      <c r="B149" s="19" t="s">
        <v>1</v>
      </c>
      <c r="C149" s="3">
        <v>18</v>
      </c>
      <c r="D149" s="2">
        <v>0.49399999999999999</v>
      </c>
      <c r="E149" s="2">
        <v>0.68605350165314094</v>
      </c>
      <c r="F149" s="2">
        <v>0.82266391326794008</v>
      </c>
      <c r="G149" s="2">
        <v>0.86199999999999999</v>
      </c>
      <c r="H149" s="2">
        <v>1</v>
      </c>
      <c r="I149" s="2">
        <v>1</v>
      </c>
      <c r="J149" s="2">
        <v>2.38</v>
      </c>
      <c r="K149" s="2">
        <v>2.2346177799779627</v>
      </c>
      <c r="L149" s="2">
        <v>2.1585569154923556</v>
      </c>
      <c r="M149" s="4">
        <v>202.95</v>
      </c>
      <c r="N149" s="4">
        <v>180.00002572641756</v>
      </c>
      <c r="O149" s="4">
        <v>185.00010990540807</v>
      </c>
      <c r="P149" s="4">
        <v>73.52</v>
      </c>
      <c r="Q149" s="4">
        <v>80.55069969424153</v>
      </c>
      <c r="R149" s="4">
        <v>85.705458391033673</v>
      </c>
      <c r="S149" s="4">
        <v>129.43</v>
      </c>
      <c r="T149" s="4">
        <v>99.449326032176032</v>
      </c>
      <c r="U149" s="4">
        <v>99.294651514374408</v>
      </c>
      <c r="V149" s="4">
        <v>175</v>
      </c>
      <c r="W149" s="4">
        <v>180.00002572641756</v>
      </c>
      <c r="X149" s="4">
        <v>185.00010990540807</v>
      </c>
      <c r="Y149" s="5">
        <v>4000</v>
      </c>
      <c r="Z149" s="5">
        <v>4110</v>
      </c>
      <c r="AA149" s="5">
        <v>4190</v>
      </c>
      <c r="AB149" s="3">
        <v>18</v>
      </c>
      <c r="AC149" s="11">
        <v>0.55437499999999995</v>
      </c>
    </row>
    <row r="150" spans="1:29" x14ac:dyDescent="0.2">
      <c r="A150" s="17" t="s">
        <v>151</v>
      </c>
      <c r="B150" s="18" t="s">
        <v>1</v>
      </c>
      <c r="C150" s="3">
        <v>19</v>
      </c>
      <c r="D150" s="2">
        <v>0.60099999999999998</v>
      </c>
      <c r="E150" s="2">
        <v>0.68414779499404055</v>
      </c>
      <c r="F150" s="2">
        <v>0.7222960403933032</v>
      </c>
      <c r="G150" s="2">
        <v>0.89700000000000002</v>
      </c>
      <c r="H150" s="2">
        <v>0.94387741141058967</v>
      </c>
      <c r="I150" s="2">
        <v>0.90549977179370156</v>
      </c>
      <c r="J150" s="2">
        <v>0.97299999999999998</v>
      </c>
      <c r="K150" s="2">
        <v>0.97509540636042413</v>
      </c>
      <c r="L150" s="2">
        <v>0.90549977179370156</v>
      </c>
      <c r="M150" s="4">
        <v>150</v>
      </c>
      <c r="N150" s="4">
        <v>150.00389940359648</v>
      </c>
      <c r="O150" s="4">
        <v>160.8279962563999</v>
      </c>
      <c r="P150" s="4">
        <v>138.24</v>
      </c>
      <c r="Q150" s="4">
        <v>145.20147602687715</v>
      </c>
      <c r="R150" s="4">
        <v>160.8279962563999</v>
      </c>
      <c r="S150" s="4">
        <v>11.76</v>
      </c>
      <c r="T150" s="4">
        <v>4.8024233767193287</v>
      </c>
      <c r="U150" s="4">
        <v>0</v>
      </c>
      <c r="V150" s="4">
        <v>134.54</v>
      </c>
      <c r="W150" s="4">
        <v>141.58529227056115</v>
      </c>
      <c r="X150" s="4">
        <v>145.6297139082084</v>
      </c>
      <c r="Y150" s="5">
        <v>2509</v>
      </c>
      <c r="Z150" s="5">
        <v>2581</v>
      </c>
      <c r="AA150" s="5">
        <v>2629</v>
      </c>
      <c r="AB150" s="3">
        <v>19</v>
      </c>
      <c r="AC150" s="11">
        <v>0.49</v>
      </c>
    </row>
    <row r="151" spans="1:29" x14ac:dyDescent="0.2">
      <c r="A151" s="6" t="s">
        <v>152</v>
      </c>
      <c r="B151" s="19" t="s">
        <v>1</v>
      </c>
      <c r="C151" s="3">
        <v>18</v>
      </c>
      <c r="D151" s="2">
        <v>0.5</v>
      </c>
      <c r="E151" s="2">
        <v>0.55871851780372483</v>
      </c>
      <c r="F151" s="2">
        <v>0.60342471259747565</v>
      </c>
      <c r="G151" s="2">
        <v>0.505</v>
      </c>
      <c r="H151" s="2">
        <v>0.92473149407984256</v>
      </c>
      <c r="I151" s="2">
        <v>0.95297227703160825</v>
      </c>
      <c r="J151" s="2">
        <v>1.8009999999999999</v>
      </c>
      <c r="K151" s="2">
        <v>2.0180049276644132</v>
      </c>
      <c r="L151" s="2">
        <v>1.8553566396226695</v>
      </c>
      <c r="M151" s="4">
        <v>362.27</v>
      </c>
      <c r="N151" s="4">
        <v>206.92856971701053</v>
      </c>
      <c r="O151" s="4">
        <v>202.8766214998555</v>
      </c>
      <c r="P151" s="4">
        <v>101.69</v>
      </c>
      <c r="Q151" s="4">
        <v>94.82304171758561</v>
      </c>
      <c r="R151" s="4">
        <v>104.2041146259171</v>
      </c>
      <c r="S151" s="4">
        <v>260.58</v>
      </c>
      <c r="T151" s="4">
        <v>112.10552799942492</v>
      </c>
      <c r="U151" s="4">
        <v>98.672506873938389</v>
      </c>
      <c r="V151" s="4">
        <v>183.1</v>
      </c>
      <c r="W151" s="4">
        <v>191.35336544221599</v>
      </c>
      <c r="X151" s="4">
        <v>193.33579594719703</v>
      </c>
      <c r="Y151" s="5">
        <v>3234</v>
      </c>
      <c r="Z151" s="5">
        <v>3326</v>
      </c>
      <c r="AA151" s="5">
        <v>3388</v>
      </c>
      <c r="AB151" s="3">
        <v>19</v>
      </c>
      <c r="AC151" s="11">
        <v>0.33226415094339623</v>
      </c>
    </row>
    <row r="152" spans="1:29" x14ac:dyDescent="0.2">
      <c r="A152" s="17" t="s">
        <v>153</v>
      </c>
      <c r="B152" s="18" t="s">
        <v>1</v>
      </c>
      <c r="C152" s="3">
        <v>21</v>
      </c>
      <c r="D152" s="2">
        <v>0.6409999999999999</v>
      </c>
      <c r="E152" s="2">
        <v>0.74294983778387824</v>
      </c>
      <c r="F152" s="2">
        <v>0.79149269311064718</v>
      </c>
      <c r="G152" s="2">
        <v>0.92400000000000004</v>
      </c>
      <c r="H152" s="2">
        <v>0.97157595933494911</v>
      </c>
      <c r="I152" s="2">
        <v>0.87176167113448988</v>
      </c>
      <c r="J152" s="2">
        <v>2.1309999999999998</v>
      </c>
      <c r="K152" s="2">
        <v>1.8375963184931507</v>
      </c>
      <c r="L152" s="2">
        <v>0.927083781574078</v>
      </c>
      <c r="M152" s="4">
        <v>150.01</v>
      </c>
      <c r="N152" s="4">
        <v>149.99985854007701</v>
      </c>
      <c r="O152" s="4">
        <v>150.00053108275634</v>
      </c>
      <c r="P152" s="4">
        <v>65.05</v>
      </c>
      <c r="Q152" s="4">
        <v>79.308091224675138</v>
      </c>
      <c r="R152" s="4">
        <v>141.04951056930554</v>
      </c>
      <c r="S152" s="4">
        <v>84.96</v>
      </c>
      <c r="T152" s="4">
        <v>70.691767315401876</v>
      </c>
      <c r="U152" s="4">
        <v>8.9510205134508087</v>
      </c>
      <c r="V152" s="4">
        <v>138.6</v>
      </c>
      <c r="W152" s="4">
        <v>145.73625646118199</v>
      </c>
      <c r="X152" s="4">
        <v>130.76471364776467</v>
      </c>
      <c r="Y152" s="5">
        <v>2436</v>
      </c>
      <c r="Z152" s="5">
        <v>2505</v>
      </c>
      <c r="AA152" s="5">
        <v>2552</v>
      </c>
      <c r="AB152" s="3">
        <v>22</v>
      </c>
      <c r="AC152" s="11">
        <v>0.375</v>
      </c>
    </row>
    <row r="153" spans="1:29" x14ac:dyDescent="0.2">
      <c r="A153" s="6" t="s">
        <v>154</v>
      </c>
      <c r="B153" s="19" t="s">
        <v>1</v>
      </c>
      <c r="C153" s="3">
        <v>27</v>
      </c>
      <c r="D153" s="2">
        <v>0.76900000000000002</v>
      </c>
      <c r="E153" s="2">
        <v>0.83767673967285838</v>
      </c>
      <c r="F153" s="2">
        <v>0.87837271075073398</v>
      </c>
      <c r="G153" s="2">
        <v>0.68599999999999994</v>
      </c>
      <c r="H153" s="2">
        <v>1.0000096474810427</v>
      </c>
      <c r="I153" s="2">
        <v>0.81776484476626587</v>
      </c>
      <c r="J153" s="2">
        <v>2.0990000000000002</v>
      </c>
      <c r="K153" s="2">
        <v>1.5161554551172349</v>
      </c>
      <c r="L153" s="2">
        <v>1.9946629007409582</v>
      </c>
      <c r="M153" s="4">
        <v>216.82</v>
      </c>
      <c r="N153" s="4">
        <v>153.5810488447417</v>
      </c>
      <c r="O153" s="4">
        <v>188.29560851707279</v>
      </c>
      <c r="P153" s="4">
        <v>70.89</v>
      </c>
      <c r="Q153" s="4">
        <v>101.29735047724598</v>
      </c>
      <c r="R153" s="4">
        <v>77.196767941056123</v>
      </c>
      <c r="S153" s="4">
        <v>145.93</v>
      </c>
      <c r="T153" s="4">
        <v>52.28369836749571</v>
      </c>
      <c r="U153" s="4">
        <v>111.09884057601667</v>
      </c>
      <c r="V153" s="4">
        <v>148.80000000000001</v>
      </c>
      <c r="W153" s="4">
        <v>153.58253051499895</v>
      </c>
      <c r="X153" s="4">
        <v>153.98152906913361</v>
      </c>
      <c r="Y153" s="5">
        <v>2436</v>
      </c>
      <c r="Z153" s="5">
        <v>2505</v>
      </c>
      <c r="AA153" s="5">
        <v>2552</v>
      </c>
      <c r="AB153" s="3">
        <v>26</v>
      </c>
      <c r="AC153" s="11">
        <v>0.53500000000000003</v>
      </c>
    </row>
    <row r="154" spans="1:29" x14ac:dyDescent="0.55000000000000004">
      <c r="A154" s="20" t="s">
        <v>15</v>
      </c>
      <c r="B154" s="21"/>
      <c r="C154" s="22">
        <f>AVERAGE(C4:C153)</f>
        <v>23.473333333333333</v>
      </c>
      <c r="D154" s="27">
        <f t="shared" ref="D154:AC154" si="0">AVERAGE(D4:D153)</f>
        <v>0.71206000000000036</v>
      </c>
      <c r="E154" s="27">
        <f t="shared" si="0"/>
        <v>0.75936634030516648</v>
      </c>
      <c r="F154" s="27">
        <f t="shared" si="0"/>
        <v>0.78905397630837548</v>
      </c>
      <c r="G154" s="27">
        <f t="shared" si="0"/>
        <v>0.63404000000000016</v>
      </c>
      <c r="H154" s="27">
        <f t="shared" si="0"/>
        <v>0.81198562966245091</v>
      </c>
      <c r="I154" s="27">
        <f t="shared" si="0"/>
        <v>0.8287826729217358</v>
      </c>
      <c r="J154" s="27">
        <f t="shared" si="0"/>
        <v>1.1429666666666669</v>
      </c>
      <c r="K154" s="27">
        <f t="shared" si="0"/>
        <v>1.1346729617675704</v>
      </c>
      <c r="L154" s="27">
        <f t="shared" si="0"/>
        <v>1.068627239663533</v>
      </c>
      <c r="M154" s="30">
        <f t="shared" si="0"/>
        <v>304.36553333333319</v>
      </c>
      <c r="N154" s="30">
        <f t="shared" si="0"/>
        <v>219.23238924305372</v>
      </c>
      <c r="O154" s="30">
        <f t="shared" si="0"/>
        <v>202.7219102112339</v>
      </c>
      <c r="P154" s="30">
        <f t="shared" si="0"/>
        <v>164.9866000000001</v>
      </c>
      <c r="Q154" s="30">
        <f t="shared" si="0"/>
        <v>163.43390058441338</v>
      </c>
      <c r="R154" s="30">
        <f t="shared" si="0"/>
        <v>170.31548785671902</v>
      </c>
      <c r="S154" s="30">
        <f t="shared" si="0"/>
        <v>139.37906666666666</v>
      </c>
      <c r="T154" s="30">
        <f t="shared" si="0"/>
        <v>55.798488658640402</v>
      </c>
      <c r="U154" s="30">
        <f t="shared" si="0"/>
        <v>32.406422354514973</v>
      </c>
      <c r="V154" s="30">
        <f t="shared" si="0"/>
        <v>155.22379999999995</v>
      </c>
      <c r="W154" s="30">
        <f t="shared" si="0"/>
        <v>161.92363608256107</v>
      </c>
      <c r="X154" s="30">
        <f t="shared" si="0"/>
        <v>157.82344883635457</v>
      </c>
      <c r="Y154" s="28">
        <f t="shared" si="0"/>
        <v>2796.6533333333332</v>
      </c>
      <c r="Z154" s="28">
        <f t="shared" si="0"/>
        <v>2912.48</v>
      </c>
      <c r="AA154" s="28">
        <f t="shared" si="0"/>
        <v>3007.2933333333335</v>
      </c>
      <c r="AB154" s="22">
        <f t="shared" si="0"/>
        <v>16.940000000000001</v>
      </c>
      <c r="AC154" s="29">
        <f t="shared" si="0"/>
        <v>0.50683329873958927</v>
      </c>
    </row>
    <row r="157" spans="1:29" x14ac:dyDescent="0.55000000000000004">
      <c r="A157" s="1" t="s">
        <v>174</v>
      </c>
    </row>
    <row r="158" spans="1:29" x14ac:dyDescent="0.55000000000000004">
      <c r="A158" s="1"/>
    </row>
    <row r="159" spans="1:29" x14ac:dyDescent="0.55000000000000004">
      <c r="A159" s="1" t="s">
        <v>158</v>
      </c>
    </row>
    <row r="160" spans="1:29" x14ac:dyDescent="0.55000000000000004">
      <c r="A160" s="1"/>
    </row>
    <row r="161" spans="1:1" x14ac:dyDescent="0.55000000000000004">
      <c r="A161" s="1" t="s">
        <v>175</v>
      </c>
    </row>
    <row r="162" spans="1:1" x14ac:dyDescent="0.55000000000000004">
      <c r="A162" s="1"/>
    </row>
    <row r="163" spans="1:1" x14ac:dyDescent="0.55000000000000004">
      <c r="A163" s="1" t="s">
        <v>159</v>
      </c>
    </row>
    <row r="164" spans="1:1" x14ac:dyDescent="0.55000000000000004">
      <c r="A164" s="1"/>
    </row>
    <row r="165" spans="1:1" x14ac:dyDescent="0.55000000000000004">
      <c r="A165" s="1" t="s">
        <v>160</v>
      </c>
    </row>
    <row r="166" spans="1:1" x14ac:dyDescent="0.55000000000000004">
      <c r="A166" s="1"/>
    </row>
    <row r="167" spans="1:1" x14ac:dyDescent="0.55000000000000004">
      <c r="A167" s="1" t="s">
        <v>161</v>
      </c>
    </row>
  </sheetData>
  <mergeCells count="8">
    <mergeCell ref="Y2:AA2"/>
    <mergeCell ref="V2:X2"/>
    <mergeCell ref="S2:U2"/>
    <mergeCell ref="P2:R2"/>
    <mergeCell ref="M2:O2"/>
    <mergeCell ref="J2:L2"/>
    <mergeCell ref="G2:I2"/>
    <mergeCell ref="D2:F2"/>
  </mergeCells>
  <phoneticPr fontId="11"/>
  <conditionalFormatting sqref="B2:B3">
    <cfRule type="containsErrors" dxfId="57" priority="85">
      <formula>ISERROR(B2)</formula>
    </cfRule>
  </conditionalFormatting>
  <conditionalFormatting sqref="A2:B3">
    <cfRule type="containsErrors" dxfId="56" priority="84">
      <formula>ISERROR(A2)</formula>
    </cfRule>
  </conditionalFormatting>
  <conditionalFormatting sqref="AB3:AC3 AC7:AC8 AC13:AC16 AC23:AC24 AC26:AC30 AC33:AC40 AC43:AC45 AC49 AC51:AC52 AC55:AC59 AC61:AC70 AC72 AC75:AC76 AC79 AC84:AC99 AC102 AC104:AC105 AC109 AC111:AC112 AC118 AC126:AC131 AC133 AC135 AC139:AC144 AC11 D4:AC4 AC147:AC153 AC5 D5:AB153 C2:C153 C154:AC154">
    <cfRule type="containsErrors" dxfId="44" priority="71">
      <formula>ISERROR(C2)</formula>
    </cfRule>
  </conditionalFormatting>
  <conditionalFormatting sqref="D3:AA3">
    <cfRule type="containsErrors" dxfId="29" priority="56">
      <formula>ISERROR(D3)</formula>
    </cfRule>
  </conditionalFormatting>
  <conditionalFormatting sqref="D3:AA3">
    <cfRule type="containsErrors" dxfId="28" priority="55">
      <formula>ISERROR(D3)</formula>
    </cfRule>
  </conditionalFormatting>
  <conditionalFormatting sqref="D2 G2 J2 M2 P2 S2 V2 Y2 AB2:AC2">
    <cfRule type="containsErrors" dxfId="3" priority="4">
      <formula>ISERROR(D2)</formula>
    </cfRule>
  </conditionalFormatting>
  <conditionalFormatting sqref="D2 G2 J2 M2 P2 S2 V2 Y2 AB2:AC2">
    <cfRule type="containsErrors" dxfId="2" priority="3">
      <formula>ISERROR(D2)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F 3 r D W K 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F 3 r D 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d 6 w 1 g o i k e 4 D g A A A B E A A A A T A B w A R m 9 y b X V s Y X M v U 2 V j d G l v b j E u b S C i G A A o o B Q A A A A A A A A A A A A A A A A A A A A A A A A A A A A r T k 0 u y c z P U w i G 0 I b W A F B L A Q I t A B Q A A g A I A B d 6 w 1 i p P F u A p A A A A P Y A A A A S A A A A A A A A A A A A A A A A A A A A A A B D b 2 5 m a W c v U G F j a 2 F n Z S 5 4 b W x Q S w E C L Q A U A A I A C A A X e s N Y D 8 r p q 6 Q A A A D p A A A A E w A A A A A A A A A A A A A A A A D w A A A A W 0 N v b n R l b n R f V H l w Z X N d L n h t b F B L A Q I t A B Q A A g A I A B d 6 w 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u a p X K A W U 3 S J X u R G W E T i f L A A A A A A I A A A A A A A N m A A D A A A A A E A A A A H b V 8 Z k Y u s l b Y l V K x G 5 w N O M A A A A A B I A A A K A A A A A Q A A A A e D a 4 f 2 D 0 v k / / Z 0 u C P D o w Y 1 A A A A A 1 Y P N p U 0 a L b F u y A b O n 1 5 V P M z 9 Y Y d i 5 I n R v w z O R 2 3 V x C c 8 Y r b C / c 1 K X R Y Q v T b N W r U A 5 Y 2 l 4 3 R 3 t 5 j i o b z s v E p r d D R t X f o b H 8 W x d A f g t Y R x r S R Q A A A A 9 T p d o 9 t B S V u 8 M J i T D e L H I m T O H 2 Q = = < / D a t a M a s h u p > 
</file>

<file path=customXml/itemProps1.xml><?xml version="1.0" encoding="utf-8"?>
<ds:datastoreItem xmlns:ds="http://schemas.openxmlformats.org/officeDocument/2006/customXml" ds:itemID="{801FDE81-DA3B-4AB3-BBA2-D8BE11B9F93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見える化（公共）R4　HP用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2024-06-03T07:52:03Z</dcterms:created>
  <dcterms:modified xsi:type="dcterms:W3CDTF">2024-06-03T08:31:50Z</dcterms:modified>
</cp:coreProperties>
</file>