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4671EE04-36B4-4E4C-B1BB-7AA0FFCBFFA1}"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0" l="1"/>
  <c r="D23" i="10"/>
  <c r="E23" i="10"/>
  <c r="F23" i="10"/>
  <c r="G23" i="10"/>
  <c r="H23" i="10"/>
  <c r="I23" i="10"/>
  <c r="J23" i="10"/>
  <c r="K23" i="10"/>
  <c r="L23" i="10"/>
  <c r="M23" i="10"/>
  <c r="N23" i="10"/>
  <c r="O23" i="10"/>
  <c r="P23" i="10"/>
  <c r="Q23" i="10"/>
  <c r="R23" i="10"/>
  <c r="S23" i="10"/>
  <c r="T23" i="10"/>
  <c r="U23" i="10"/>
  <c r="V23" i="10"/>
  <c r="W23" i="10"/>
  <c r="X23" i="10"/>
  <c r="Y23" i="10"/>
  <c r="Z23" i="10"/>
  <c r="AA23" i="10"/>
  <c r="AB23" i="10"/>
  <c r="AC23" i="10"/>
</calcChain>
</file>

<file path=xl/sharedStrings.xml><?xml version="1.0" encoding="utf-8"?>
<sst xmlns="http://schemas.openxmlformats.org/spreadsheetml/2006/main" count="84" uniqueCount="46">
  <si>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</si>
  <si>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</si>
  <si>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</si>
  <si>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</si>
  <si>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</si>
  <si>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</si>
  <si>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</si>
  <si>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</si>
  <si>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</si>
  <si>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</si>
  <si>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</si>
  <si>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</si>
  <si>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</si>
  <si>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</si>
  <si>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</si>
  <si>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</si>
  <si>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36 徳島県 北島町</t>
  </si>
  <si>
    <t>Cc3【3万人未満：25人/ha以上：15年未満】</t>
    <rPh sb="5" eb="7">
      <t>マンニン</t>
    </rPh>
    <rPh sb="7" eb="9">
      <t>ミマン</t>
    </rPh>
    <rPh sb="12" eb="13">
      <t>ニン</t>
    </rPh>
    <rPh sb="16" eb="18">
      <t>イジョウ</t>
    </rPh>
    <rPh sb="21" eb="22">
      <t>ネン</t>
    </rPh>
    <rPh sb="22" eb="24">
      <t>ミマン</t>
    </rPh>
    <phoneticPr fontId="11"/>
  </si>
  <si>
    <t>11 埼玉県 上里町</t>
  </si>
  <si>
    <t>32 島根県 益田市</t>
  </si>
  <si>
    <t>36 徳島県 鳴門市</t>
  </si>
  <si>
    <t>36 徳島県 阿南市</t>
  </si>
  <si>
    <t>36 徳島県 藍住町</t>
  </si>
  <si>
    <t>40 福岡県 広川町</t>
  </si>
  <si>
    <t>40 福岡県 築上町</t>
  </si>
  <si>
    <t>11 埼玉県 美里町</t>
  </si>
  <si>
    <t>21 岐阜県 山県市</t>
  </si>
  <si>
    <t>32 島根県 隠岐の島町</t>
  </si>
  <si>
    <t>37 香川県 三木町</t>
  </si>
  <si>
    <t>40 福岡県 小竹町</t>
  </si>
  <si>
    <t>32 島根県 大田市</t>
  </si>
  <si>
    <t>22 静岡県 森町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</si>
  <si>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</si>
  <si>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</si>
  <si>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</si>
  <si>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</si>
  <si>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</si>
  <si>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</si>
  <si>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</si>
  <si>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30 和歌山 紀の川市</t>
  </si>
  <si>
    <t>30 和歌山 岩出市</t>
  </si>
  <si>
    <t>30 和歌山 有田川町</t>
  </si>
  <si>
    <t>46 鹿児島 徳之島町</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</si>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</sst>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9">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177" fontId="5" fillId="3"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0" fontId="4" fillId="0" borderId="6"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36"/>
  <sheetViews>
    <sheetView tabSelected="1" zoomScale="60" zoomScaleNormal="60" workbookViewId="0">
      <pane ySplit="1" topLeftCell="A2" activePane="bottomLeft" state="frozen"/>
      <selection pane="bottomLeft" activeCell="A23" sqref="A23:AB23"/>
    </sheetView>
  </sheetViews>
  <sheetFormatPr defaultRowHeight="18" x14ac:dyDescent="0.55000000000000004"/>
  <cols>
    <col min="1" max="1" width="24.33203125" customWidth="1"/>
    <col min="4" max="29" width="10.25" customWidth="1"/>
  </cols>
  <sheetData>
    <row r="1" spans="1:29" x14ac:dyDescent="0.55000000000000004">
      <c r="A1" s="9" t="s">
        <v>45</v>
      </c>
    </row>
    <row r="2" spans="1:29" ht="39" x14ac:dyDescent="0.55000000000000004">
      <c r="A2" s="12" t="s">
        <v>17</v>
      </c>
      <c r="B2" s="25" t="s">
        <v>2</v>
      </c>
      <c r="C2" s="26" t="s">
        <v>3</v>
      </c>
      <c r="D2" s="31" t="s">
        <v>4</v>
      </c>
      <c r="E2" s="32"/>
      <c r="F2" s="33"/>
      <c r="G2" s="31" t="s">
        <v>5</v>
      </c>
      <c r="H2" s="32"/>
      <c r="I2" s="33"/>
      <c r="J2" s="31" t="s">
        <v>6</v>
      </c>
      <c r="K2" s="32"/>
      <c r="L2" s="33"/>
      <c r="M2" s="31" t="s">
        <v>7</v>
      </c>
      <c r="N2" s="32"/>
      <c r="O2" s="33"/>
      <c r="P2" s="31" t="s">
        <v>8</v>
      </c>
      <c r="Q2" s="32"/>
      <c r="R2" s="33"/>
      <c r="S2" s="31" t="s">
        <v>9</v>
      </c>
      <c r="T2" s="32"/>
      <c r="U2" s="33"/>
      <c r="V2" s="31" t="s">
        <v>10</v>
      </c>
      <c r="W2" s="32"/>
      <c r="X2" s="33"/>
      <c r="Y2" s="34" t="s">
        <v>11</v>
      </c>
      <c r="Z2" s="35"/>
      <c r="AA2" s="36"/>
      <c r="AB2" s="18" t="s">
        <v>12</v>
      </c>
      <c r="AC2" s="19" t="s">
        <v>13</v>
      </c>
    </row>
    <row r="3" spans="1:29" x14ac:dyDescent="0.55000000000000004">
      <c r="A3" s="10" t="s">
        <v>14</v>
      </c>
      <c r="B3" s="23"/>
      <c r="C3" s="24"/>
      <c r="D3" s="11" t="s">
        <v>36</v>
      </c>
      <c r="E3" s="11" t="s">
        <v>37</v>
      </c>
      <c r="F3" s="11" t="s">
        <v>38</v>
      </c>
      <c r="G3" s="11" t="s">
        <v>36</v>
      </c>
      <c r="H3" s="11" t="s">
        <v>37</v>
      </c>
      <c r="I3" s="11" t="s">
        <v>38</v>
      </c>
      <c r="J3" s="11" t="s">
        <v>36</v>
      </c>
      <c r="K3" s="11" t="s">
        <v>37</v>
      </c>
      <c r="L3" s="11" t="s">
        <v>38</v>
      </c>
      <c r="M3" s="11" t="s">
        <v>36</v>
      </c>
      <c r="N3" s="11" t="s">
        <v>37</v>
      </c>
      <c r="O3" s="11" t="s">
        <v>38</v>
      </c>
      <c r="P3" s="11" t="s">
        <v>36</v>
      </c>
      <c r="Q3" s="11" t="s">
        <v>37</v>
      </c>
      <c r="R3" s="11" t="s">
        <v>38</v>
      </c>
      <c r="S3" s="11" t="s">
        <v>36</v>
      </c>
      <c r="T3" s="11" t="s">
        <v>37</v>
      </c>
      <c r="U3" s="11" t="s">
        <v>38</v>
      </c>
      <c r="V3" s="11" t="s">
        <v>36</v>
      </c>
      <c r="W3" s="11" t="s">
        <v>37</v>
      </c>
      <c r="X3" s="11" t="s">
        <v>38</v>
      </c>
      <c r="Y3" s="11" t="s">
        <v>36</v>
      </c>
      <c r="Z3" s="11" t="s">
        <v>37</v>
      </c>
      <c r="AA3" s="11" t="s">
        <v>38</v>
      </c>
      <c r="AB3" s="16"/>
      <c r="AC3" s="17"/>
    </row>
    <row r="4" spans="1:29" x14ac:dyDescent="0.2">
      <c r="A4" s="13" t="s">
        <v>18</v>
      </c>
      <c r="B4" s="3" t="s">
        <v>0</v>
      </c>
      <c r="C4" s="4">
        <v>13</v>
      </c>
      <c r="D4" s="2">
        <v>0.32400000000000001</v>
      </c>
      <c r="E4" s="2">
        <v>0.43214862681744748</v>
      </c>
      <c r="F4" s="2">
        <v>0.52702702702702697</v>
      </c>
      <c r="G4" s="2">
        <v>1.617</v>
      </c>
      <c r="H4" s="2">
        <v>1</v>
      </c>
      <c r="I4" s="2">
        <v>0.9115038412080847</v>
      </c>
      <c r="J4" s="2">
        <v>1.617</v>
      </c>
      <c r="K4" s="2">
        <v>1.6950914557050942</v>
      </c>
      <c r="L4" s="2">
        <v>1.1505805968285678</v>
      </c>
      <c r="M4" s="5">
        <v>120.41</v>
      </c>
      <c r="N4" s="5">
        <v>170.61844591002159</v>
      </c>
      <c r="O4" s="5">
        <v>172.6613380698638</v>
      </c>
      <c r="P4" s="5">
        <v>120.41</v>
      </c>
      <c r="Q4" s="5">
        <v>100.65441916763764</v>
      </c>
      <c r="R4" s="5">
        <v>136.78439677551577</v>
      </c>
      <c r="S4" s="5">
        <v>0</v>
      </c>
      <c r="T4" s="5">
        <v>69.964026742383965</v>
      </c>
      <c r="U4" s="5">
        <v>35.876941294348043</v>
      </c>
      <c r="V4" s="5">
        <v>194.74</v>
      </c>
      <c r="W4" s="5">
        <v>170.61844591002162</v>
      </c>
      <c r="X4" s="5">
        <v>157.38147287880858</v>
      </c>
      <c r="Y4" s="6">
        <v>2068</v>
      </c>
      <c r="Z4" s="6">
        <v>2127</v>
      </c>
      <c r="AA4" s="6">
        <v>2167</v>
      </c>
      <c r="AB4" s="4">
        <v>14</v>
      </c>
      <c r="AC4" s="15"/>
    </row>
    <row r="5" spans="1:29" x14ac:dyDescent="0.2">
      <c r="A5" s="20" t="s">
        <v>39</v>
      </c>
      <c r="B5" s="21" t="s">
        <v>0</v>
      </c>
      <c r="C5" s="4">
        <v>15</v>
      </c>
      <c r="D5" s="2">
        <v>0.40100000000000002</v>
      </c>
      <c r="E5" s="2">
        <v>0.58661670235546037</v>
      </c>
      <c r="F5" s="2">
        <v>0.63277285842204756</v>
      </c>
      <c r="G5" s="2">
        <v>0.377</v>
      </c>
      <c r="H5" s="2">
        <v>0.70726795551397981</v>
      </c>
      <c r="I5" s="2">
        <v>0.87223479822027949</v>
      </c>
      <c r="J5" s="2">
        <v>0.41499999999999998</v>
      </c>
      <c r="K5" s="2">
        <v>0.72644656773780303</v>
      </c>
      <c r="L5" s="2">
        <v>0.87223479822027938</v>
      </c>
      <c r="M5" s="5">
        <v>423.97</v>
      </c>
      <c r="N5" s="5">
        <v>232.54893489095113</v>
      </c>
      <c r="O5" s="5">
        <v>178.28464867723395</v>
      </c>
      <c r="P5" s="5">
        <v>385.15</v>
      </c>
      <c r="Q5" s="5">
        <v>226.40950765237909</v>
      </c>
      <c r="R5" s="5">
        <v>178.28464867723395</v>
      </c>
      <c r="S5" s="5">
        <v>38.82</v>
      </c>
      <c r="T5" s="5">
        <v>6.139427238572039</v>
      </c>
      <c r="U5" s="5">
        <v>0</v>
      </c>
      <c r="V5" s="5">
        <v>159.93</v>
      </c>
      <c r="W5" s="5">
        <v>164.47440973727663</v>
      </c>
      <c r="X5" s="5">
        <v>155.50607456476055</v>
      </c>
      <c r="Y5" s="6">
        <v>3040</v>
      </c>
      <c r="Z5" s="6">
        <v>3120</v>
      </c>
      <c r="AA5" s="6">
        <v>3190</v>
      </c>
      <c r="AB5" s="4">
        <v>15</v>
      </c>
      <c r="AC5" s="15"/>
    </row>
    <row r="6" spans="1:29" x14ac:dyDescent="0.2">
      <c r="A6" s="8" t="s">
        <v>40</v>
      </c>
      <c r="B6" s="22" t="s">
        <v>0</v>
      </c>
      <c r="C6" s="4">
        <v>15</v>
      </c>
      <c r="D6" s="2">
        <v>0.73199999999999998</v>
      </c>
      <c r="E6" s="2">
        <v>0.5820379073490678</v>
      </c>
      <c r="F6" s="2">
        <v>0.61451542807475013</v>
      </c>
      <c r="G6" s="2">
        <v>0.63400000000000001</v>
      </c>
      <c r="H6" s="2">
        <v>0.72762842719039578</v>
      </c>
      <c r="I6" s="2">
        <v>0.99333458110993544</v>
      </c>
      <c r="J6" s="2">
        <v>0.63400000000000001</v>
      </c>
      <c r="K6" s="2">
        <v>0.72762842719039567</v>
      </c>
      <c r="L6" s="2">
        <v>0.99333458110993555</v>
      </c>
      <c r="M6" s="5">
        <v>231.13</v>
      </c>
      <c r="N6" s="5">
        <v>208.71991809515464</v>
      </c>
      <c r="O6" s="5">
        <v>142.59041699414112</v>
      </c>
      <c r="P6" s="5">
        <v>231.13</v>
      </c>
      <c r="Q6" s="5">
        <v>208.71991809515464</v>
      </c>
      <c r="R6" s="5">
        <v>142.59041699414112</v>
      </c>
      <c r="S6" s="5">
        <v>0</v>
      </c>
      <c r="T6" s="5">
        <v>0</v>
      </c>
      <c r="U6" s="5">
        <v>0</v>
      </c>
      <c r="V6" s="5">
        <v>146.56</v>
      </c>
      <c r="W6" s="5">
        <v>151.87054572688558</v>
      </c>
      <c r="X6" s="5">
        <v>141.63999213516621</v>
      </c>
      <c r="Y6" s="6">
        <v>2750</v>
      </c>
      <c r="Z6" s="6">
        <v>2820</v>
      </c>
      <c r="AA6" s="6">
        <v>2880</v>
      </c>
      <c r="AB6" s="4">
        <v>9</v>
      </c>
      <c r="AC6" s="15"/>
    </row>
    <row r="7" spans="1:29" x14ac:dyDescent="0.2">
      <c r="A7" s="20" t="s">
        <v>19</v>
      </c>
      <c r="B7" s="21" t="s">
        <v>0</v>
      </c>
      <c r="C7" s="4">
        <v>14</v>
      </c>
      <c r="D7" s="2">
        <v>0.53200000000000003</v>
      </c>
      <c r="E7" s="2">
        <v>0.5781853281853282</v>
      </c>
      <c r="F7" s="2">
        <v>0.66136071887034664</v>
      </c>
      <c r="G7" s="2">
        <v>0.87</v>
      </c>
      <c r="H7" s="2">
        <v>0.70047224587752577</v>
      </c>
      <c r="I7" s="2">
        <v>0.98782105710040335</v>
      </c>
      <c r="J7" s="2">
        <v>1.5590000000000002</v>
      </c>
      <c r="K7" s="2">
        <v>1.4274295330248212</v>
      </c>
      <c r="L7" s="2">
        <v>1.8865409952366474</v>
      </c>
      <c r="M7" s="5">
        <v>274.77</v>
      </c>
      <c r="N7" s="5">
        <v>363.48372572929372</v>
      </c>
      <c r="O7" s="5">
        <v>238.78327478006887</v>
      </c>
      <c r="P7" s="5">
        <v>153.22</v>
      </c>
      <c r="Q7" s="5">
        <v>178.36975893443392</v>
      </c>
      <c r="R7" s="5">
        <v>125.03049099208977</v>
      </c>
      <c r="S7" s="5">
        <v>121.55</v>
      </c>
      <c r="T7" s="5">
        <v>185.11396679485978</v>
      </c>
      <c r="U7" s="5">
        <v>113.7527837879791</v>
      </c>
      <c r="V7" s="5">
        <v>238.92</v>
      </c>
      <c r="W7" s="5">
        <v>254.61026170152894</v>
      </c>
      <c r="X7" s="5">
        <v>235.8751469111437</v>
      </c>
      <c r="Y7" s="6">
        <v>4305</v>
      </c>
      <c r="Z7" s="6">
        <v>4428</v>
      </c>
      <c r="AA7" s="6">
        <v>4510</v>
      </c>
      <c r="AB7" s="4">
        <v>14</v>
      </c>
      <c r="AC7" s="14">
        <v>0.51588235294117646</v>
      </c>
    </row>
    <row r="8" spans="1:29" x14ac:dyDescent="0.2">
      <c r="A8" s="8" t="s">
        <v>30</v>
      </c>
      <c r="B8" s="22" t="s">
        <v>0</v>
      </c>
      <c r="C8" s="4">
        <v>14</v>
      </c>
      <c r="D8" s="2">
        <v>0.40299999999999997</v>
      </c>
      <c r="E8" s="2">
        <v>0.53140761118752866</v>
      </c>
      <c r="F8" s="2">
        <v>0.50173062452972161</v>
      </c>
      <c r="G8" s="2">
        <v>0.19600000000000001</v>
      </c>
      <c r="H8" s="2">
        <v>0.756064714889221</v>
      </c>
      <c r="I8" s="2">
        <v>0.60561567934547755</v>
      </c>
      <c r="J8" s="2">
        <v>0.371</v>
      </c>
      <c r="K8" s="2">
        <v>0.75606471488922089</v>
      </c>
      <c r="L8" s="2">
        <v>0.60561567934547766</v>
      </c>
      <c r="M8" s="5">
        <v>906.41</v>
      </c>
      <c r="N8" s="5">
        <v>253.87198448864515</v>
      </c>
      <c r="O8" s="5">
        <v>300.55182604780566</v>
      </c>
      <c r="P8" s="5">
        <v>478.94</v>
      </c>
      <c r="Q8" s="5">
        <v>253.87198448864515</v>
      </c>
      <c r="R8" s="5">
        <v>300.55182604780566</v>
      </c>
      <c r="S8" s="5">
        <v>427.47</v>
      </c>
      <c r="T8" s="5">
        <v>0</v>
      </c>
      <c r="U8" s="5">
        <v>0</v>
      </c>
      <c r="V8" s="5">
        <v>177.62</v>
      </c>
      <c r="W8" s="5">
        <v>191.9436495707682</v>
      </c>
      <c r="X8" s="5">
        <v>182.01889831046566</v>
      </c>
      <c r="Y8" s="6">
        <v>3150</v>
      </c>
      <c r="Z8" s="6">
        <v>3240</v>
      </c>
      <c r="AA8" s="6">
        <v>3300</v>
      </c>
      <c r="AB8" s="4">
        <v>14</v>
      </c>
      <c r="AC8" s="14">
        <v>0.44279069767441859</v>
      </c>
    </row>
    <row r="9" spans="1:29" x14ac:dyDescent="0.2">
      <c r="A9" s="20" t="s">
        <v>20</v>
      </c>
      <c r="B9" s="21" t="s">
        <v>0</v>
      </c>
      <c r="C9" s="4">
        <v>14</v>
      </c>
      <c r="D9" s="2">
        <v>0.22800000000000001</v>
      </c>
      <c r="E9" s="2">
        <v>0.38142327388310082</v>
      </c>
      <c r="F9" s="2">
        <v>0.44239267676767674</v>
      </c>
      <c r="G9" s="2">
        <v>0.255</v>
      </c>
      <c r="H9" s="2">
        <v>1</v>
      </c>
      <c r="I9" s="2">
        <v>0.89639779219521643</v>
      </c>
      <c r="J9" s="2">
        <v>0.73299999999999998</v>
      </c>
      <c r="K9" s="2">
        <v>1.0561544278811028</v>
      </c>
      <c r="L9" s="2">
        <v>0.89639779219521643</v>
      </c>
      <c r="M9" s="5">
        <v>869.3</v>
      </c>
      <c r="N9" s="5">
        <v>210.19308131659571</v>
      </c>
      <c r="O9" s="5">
        <v>206.88881454131666</v>
      </c>
      <c r="P9" s="5">
        <v>302.55</v>
      </c>
      <c r="Q9" s="5">
        <v>199.01737451244992</v>
      </c>
      <c r="R9" s="5">
        <v>206.88881454131666</v>
      </c>
      <c r="S9" s="5">
        <v>566.75</v>
      </c>
      <c r="T9" s="5">
        <v>11.175706804145802</v>
      </c>
      <c r="U9" s="5">
        <v>0</v>
      </c>
      <c r="V9" s="5">
        <v>221.75</v>
      </c>
      <c r="W9" s="5">
        <v>210.19308131659571</v>
      </c>
      <c r="X9" s="5">
        <v>185.45467658472185</v>
      </c>
      <c r="Y9" s="6">
        <v>4179</v>
      </c>
      <c r="Z9" s="6">
        <v>4082</v>
      </c>
      <c r="AA9" s="6">
        <v>4158</v>
      </c>
      <c r="AB9" s="4">
        <v>14</v>
      </c>
      <c r="AC9" s="15"/>
    </row>
    <row r="10" spans="1:29" x14ac:dyDescent="0.2">
      <c r="A10" s="8" t="s">
        <v>21</v>
      </c>
      <c r="B10" s="22" t="s">
        <v>0</v>
      </c>
      <c r="C10" s="4">
        <v>12</v>
      </c>
      <c r="D10" s="2">
        <v>0.39399999999999996</v>
      </c>
      <c r="E10" s="2">
        <v>0.55506072874493928</v>
      </c>
      <c r="F10" s="2">
        <v>0.60108378491037928</v>
      </c>
      <c r="G10" s="2">
        <v>0.183</v>
      </c>
      <c r="H10" s="2">
        <v>0.47829165296988396</v>
      </c>
      <c r="I10" s="2">
        <v>0.21556044330594182</v>
      </c>
      <c r="J10" s="2">
        <v>0.35399999999999998</v>
      </c>
      <c r="K10" s="2">
        <v>0.47829165296988396</v>
      </c>
      <c r="L10" s="2">
        <v>0.64217039504997619</v>
      </c>
      <c r="M10" s="5">
        <v>922.55</v>
      </c>
      <c r="N10" s="5">
        <v>358.34379148336586</v>
      </c>
      <c r="O10" s="5">
        <v>758.0091717935054</v>
      </c>
      <c r="P10" s="5">
        <v>476.17</v>
      </c>
      <c r="Q10" s="5">
        <v>358.34379148336586</v>
      </c>
      <c r="R10" s="5">
        <v>254.4446059196822</v>
      </c>
      <c r="S10" s="5">
        <v>446.38</v>
      </c>
      <c r="T10" s="5">
        <v>0</v>
      </c>
      <c r="U10" s="5">
        <v>503.56456587382326</v>
      </c>
      <c r="V10" s="5">
        <v>168.45</v>
      </c>
      <c r="W10" s="5">
        <v>171.39284436007449</v>
      </c>
      <c r="X10" s="5">
        <v>163.39679310177783</v>
      </c>
      <c r="Y10" s="6">
        <v>3045</v>
      </c>
      <c r="Z10" s="6">
        <v>3132</v>
      </c>
      <c r="AA10" s="6">
        <v>3190</v>
      </c>
      <c r="AB10" s="4">
        <v>13</v>
      </c>
      <c r="AC10" s="14">
        <v>0.2326923076923077</v>
      </c>
    </row>
    <row r="11" spans="1:29" x14ac:dyDescent="0.2">
      <c r="A11" s="20" t="s">
        <v>16</v>
      </c>
      <c r="B11" s="21" t="s">
        <v>0</v>
      </c>
      <c r="C11" s="4">
        <v>14</v>
      </c>
      <c r="D11" s="2">
        <v>0.37799999999999995</v>
      </c>
      <c r="E11" s="2">
        <v>0.41124957898282249</v>
      </c>
      <c r="F11" s="2">
        <v>0.50643985419198057</v>
      </c>
      <c r="G11" s="2">
        <v>0.252</v>
      </c>
      <c r="H11" s="2">
        <v>0.47183509088018655</v>
      </c>
      <c r="I11" s="2">
        <v>0.60653040013857618</v>
      </c>
      <c r="J11" s="2">
        <v>0.252</v>
      </c>
      <c r="K11" s="2">
        <v>0.47183509088018655</v>
      </c>
      <c r="L11" s="2">
        <v>0.60653040013857618</v>
      </c>
      <c r="M11" s="5">
        <v>658.64</v>
      </c>
      <c r="N11" s="5">
        <v>382.65277672166883</v>
      </c>
      <c r="O11" s="5">
        <v>270.66888590460178</v>
      </c>
      <c r="P11" s="5">
        <v>658.64</v>
      </c>
      <c r="Q11" s="5">
        <v>382.65277672166883</v>
      </c>
      <c r="R11" s="5">
        <v>270.66888590460178</v>
      </c>
      <c r="S11" s="5">
        <v>0</v>
      </c>
      <c r="T11" s="5">
        <v>0</v>
      </c>
      <c r="U11" s="5">
        <v>0</v>
      </c>
      <c r="V11" s="5">
        <v>166.21</v>
      </c>
      <c r="W11" s="5">
        <v>180.54900768002435</v>
      </c>
      <c r="X11" s="5">
        <v>164.16890767278073</v>
      </c>
      <c r="Y11" s="6">
        <v>3000</v>
      </c>
      <c r="Z11" s="6">
        <v>3080</v>
      </c>
      <c r="AA11" s="6">
        <v>3130</v>
      </c>
      <c r="AB11" s="4">
        <v>14</v>
      </c>
      <c r="AC11" s="15"/>
    </row>
    <row r="12" spans="1:29" x14ac:dyDescent="0.2">
      <c r="A12" s="8" t="s">
        <v>22</v>
      </c>
      <c r="B12" s="22" t="s">
        <v>0</v>
      </c>
      <c r="C12" s="4">
        <v>14</v>
      </c>
      <c r="D12" s="2">
        <v>0.35600000000000004</v>
      </c>
      <c r="E12" s="2">
        <v>0.46771142934342069</v>
      </c>
      <c r="F12" s="2">
        <v>0.51688428635749661</v>
      </c>
      <c r="G12" s="2">
        <v>0.58499999999999996</v>
      </c>
      <c r="H12" s="2">
        <v>0.93976641977902686</v>
      </c>
      <c r="I12" s="2">
        <v>0.9541149299492222</v>
      </c>
      <c r="J12" s="2">
        <v>0.58499999999999996</v>
      </c>
      <c r="K12" s="2">
        <v>0.93976641977902686</v>
      </c>
      <c r="L12" s="2">
        <v>0.95411492994922209</v>
      </c>
      <c r="M12" s="5">
        <v>302.48</v>
      </c>
      <c r="N12" s="5">
        <v>184.23913569453808</v>
      </c>
      <c r="O12" s="5">
        <v>183.23763517917232</v>
      </c>
      <c r="P12" s="5">
        <v>302.48</v>
      </c>
      <c r="Q12" s="5">
        <v>184.23913569453808</v>
      </c>
      <c r="R12" s="5">
        <v>183.23763517917232</v>
      </c>
      <c r="S12" s="5">
        <v>0</v>
      </c>
      <c r="T12" s="5">
        <v>0</v>
      </c>
      <c r="U12" s="5">
        <v>0</v>
      </c>
      <c r="V12" s="5">
        <v>176.96</v>
      </c>
      <c r="W12" s="5">
        <v>173.14175293483837</v>
      </c>
      <c r="X12" s="5">
        <v>174.82976345303712</v>
      </c>
      <c r="Y12" s="6">
        <v>3000</v>
      </c>
      <c r="Z12" s="6">
        <v>3080</v>
      </c>
      <c r="AA12" s="6">
        <v>3140</v>
      </c>
      <c r="AB12" s="4">
        <v>15</v>
      </c>
      <c r="AC12" s="15"/>
    </row>
    <row r="13" spans="1:29" x14ac:dyDescent="0.2">
      <c r="A13" s="20" t="s">
        <v>23</v>
      </c>
      <c r="B13" s="21" t="s">
        <v>0</v>
      </c>
      <c r="C13" s="4">
        <v>13</v>
      </c>
      <c r="D13" s="2">
        <v>0.51300000000000001</v>
      </c>
      <c r="E13" s="2">
        <v>0.64129032258064511</v>
      </c>
      <c r="F13" s="2">
        <v>0.71970459885867744</v>
      </c>
      <c r="G13" s="2">
        <v>0.55200000000000005</v>
      </c>
      <c r="H13" s="2">
        <v>0.8463915856466</v>
      </c>
      <c r="I13" s="2">
        <v>0.96147826970631078</v>
      </c>
      <c r="J13" s="2">
        <v>0.84</v>
      </c>
      <c r="K13" s="2">
        <v>0.84639158564659989</v>
      </c>
      <c r="L13" s="2">
        <v>0.96147826970631078</v>
      </c>
      <c r="M13" s="5">
        <v>324.98</v>
      </c>
      <c r="N13" s="5">
        <v>222.26690555733768</v>
      </c>
      <c r="O13" s="5">
        <v>186.07321909631483</v>
      </c>
      <c r="P13" s="5">
        <v>213.5</v>
      </c>
      <c r="Q13" s="5">
        <v>222.26690555733768</v>
      </c>
      <c r="R13" s="5">
        <v>186.07321909631483</v>
      </c>
      <c r="S13" s="5">
        <v>111.48</v>
      </c>
      <c r="T13" s="5">
        <v>0</v>
      </c>
      <c r="U13" s="5">
        <v>0</v>
      </c>
      <c r="V13" s="5">
        <v>179.3</v>
      </c>
      <c r="W13" s="5">
        <v>188.12483863143811</v>
      </c>
      <c r="X13" s="5">
        <v>178.90535673540805</v>
      </c>
      <c r="Y13" s="6">
        <v>3740</v>
      </c>
      <c r="Z13" s="6">
        <v>3845</v>
      </c>
      <c r="AA13" s="6">
        <v>3920</v>
      </c>
      <c r="AB13" s="4">
        <v>14</v>
      </c>
      <c r="AC13" s="15"/>
    </row>
    <row r="14" spans="1:29" x14ac:dyDescent="0.2">
      <c r="A14" s="8" t="s">
        <v>24</v>
      </c>
      <c r="B14" s="22" t="s">
        <v>0</v>
      </c>
      <c r="C14" s="4">
        <v>10</v>
      </c>
      <c r="D14" s="7"/>
      <c r="E14" s="2">
        <v>0.45647058823529413</v>
      </c>
      <c r="F14" s="2">
        <v>0.69651056014692381</v>
      </c>
      <c r="G14" s="7"/>
      <c r="H14" s="2">
        <v>0.28237214363438518</v>
      </c>
      <c r="I14" s="2">
        <v>0.58851284312644692</v>
      </c>
      <c r="J14" s="7"/>
      <c r="K14" s="2">
        <v>0.28237214363438523</v>
      </c>
      <c r="L14" s="2">
        <v>0.58851284312644692</v>
      </c>
      <c r="M14" s="7"/>
      <c r="N14" s="5">
        <v>768.14488042721155</v>
      </c>
      <c r="O14" s="5">
        <v>365.47139403706689</v>
      </c>
      <c r="P14" s="7"/>
      <c r="Q14" s="5">
        <v>768.14488042721155</v>
      </c>
      <c r="R14" s="5">
        <v>365.47139403706689</v>
      </c>
      <c r="S14" s="7"/>
      <c r="T14" s="5">
        <v>0</v>
      </c>
      <c r="U14" s="5">
        <v>0</v>
      </c>
      <c r="V14" s="7"/>
      <c r="W14" s="5">
        <v>216.90271650801023</v>
      </c>
      <c r="X14" s="5">
        <v>215.0846091861402</v>
      </c>
      <c r="Y14" s="7"/>
      <c r="Z14" s="6">
        <v>5400</v>
      </c>
      <c r="AA14" s="6">
        <v>5500</v>
      </c>
      <c r="AB14" s="4">
        <v>18</v>
      </c>
      <c r="AC14" s="14">
        <v>0.42499999999999999</v>
      </c>
    </row>
    <row r="15" spans="1:29" x14ac:dyDescent="0.2">
      <c r="A15" s="20" t="s">
        <v>25</v>
      </c>
      <c r="B15" s="21" t="s">
        <v>1</v>
      </c>
      <c r="C15" s="4">
        <v>10</v>
      </c>
      <c r="D15" s="7"/>
      <c r="E15" s="2">
        <v>0.21039603960396039</v>
      </c>
      <c r="F15" s="2">
        <v>0.35778635778635781</v>
      </c>
      <c r="G15" s="7"/>
      <c r="H15" s="2">
        <v>0.18343996062992127</v>
      </c>
      <c r="I15" s="2">
        <v>0.24540811755219066</v>
      </c>
      <c r="J15" s="7"/>
      <c r="K15" s="2">
        <v>0.18343996062992127</v>
      </c>
      <c r="L15" s="2">
        <v>0.24540811755219066</v>
      </c>
      <c r="M15" s="7"/>
      <c r="N15" s="5">
        <v>661.78146881615373</v>
      </c>
      <c r="O15" s="5">
        <v>487.50764392417227</v>
      </c>
      <c r="P15" s="7"/>
      <c r="Q15" s="5">
        <v>661.78146881615373</v>
      </c>
      <c r="R15" s="5">
        <v>487.50764392417227</v>
      </c>
      <c r="S15" s="7"/>
      <c r="T15" s="5">
        <v>0</v>
      </c>
      <c r="U15" s="5">
        <v>0</v>
      </c>
      <c r="V15" s="7"/>
      <c r="W15" s="5">
        <v>121.39716658524671</v>
      </c>
      <c r="X15" s="5">
        <v>119.63833318773477</v>
      </c>
      <c r="Y15" s="7"/>
      <c r="Z15" s="6">
        <v>2160</v>
      </c>
      <c r="AA15" s="6">
        <v>2563</v>
      </c>
      <c r="AB15" s="4">
        <v>1</v>
      </c>
      <c r="AC15" s="15"/>
    </row>
    <row r="16" spans="1:29" x14ac:dyDescent="0.2">
      <c r="A16" s="8" t="s">
        <v>26</v>
      </c>
      <c r="B16" s="22" t="s">
        <v>1</v>
      </c>
      <c r="C16" s="4">
        <v>15</v>
      </c>
      <c r="D16" s="2">
        <v>0.28699999999999998</v>
      </c>
      <c r="E16" s="2">
        <v>0.36866248189280543</v>
      </c>
      <c r="F16" s="2">
        <v>0.42170846394984324</v>
      </c>
      <c r="G16" s="2">
        <v>0.65900000000000003</v>
      </c>
      <c r="H16" s="2">
        <v>0.83985745084789398</v>
      </c>
      <c r="I16" s="2">
        <v>0.8216598652895164</v>
      </c>
      <c r="J16" s="2">
        <v>0.65900000000000003</v>
      </c>
      <c r="K16" s="2">
        <v>0.8984054316865594</v>
      </c>
      <c r="L16" s="2">
        <v>1.358768338625203</v>
      </c>
      <c r="M16" s="5">
        <v>204.24</v>
      </c>
      <c r="N16" s="5">
        <v>149.99963799681919</v>
      </c>
      <c r="O16" s="5">
        <v>241.42304814539904</v>
      </c>
      <c r="P16" s="5">
        <v>204.24</v>
      </c>
      <c r="Q16" s="5">
        <v>140.22434543791525</v>
      </c>
      <c r="R16" s="5">
        <v>145.99076500239966</v>
      </c>
      <c r="S16" s="5">
        <v>0</v>
      </c>
      <c r="T16" s="5">
        <v>9.775292558903951</v>
      </c>
      <c r="U16" s="5">
        <v>95.432283142999381</v>
      </c>
      <c r="V16" s="5">
        <v>134.66999999999999</v>
      </c>
      <c r="W16" s="5">
        <v>125.97831359611547</v>
      </c>
      <c r="X16" s="5">
        <v>198.36762921693301</v>
      </c>
      <c r="Y16" s="6">
        <v>3675</v>
      </c>
      <c r="Z16" s="6">
        <v>3780</v>
      </c>
      <c r="AA16" s="6">
        <v>3850</v>
      </c>
      <c r="AB16" s="4">
        <v>15</v>
      </c>
      <c r="AC16" s="14">
        <v>0.60367346938775512</v>
      </c>
    </row>
    <row r="17" spans="1:29" x14ac:dyDescent="0.2">
      <c r="A17" s="20" t="s">
        <v>31</v>
      </c>
      <c r="B17" s="21" t="s">
        <v>1</v>
      </c>
      <c r="C17" s="4">
        <v>14</v>
      </c>
      <c r="D17" s="2">
        <v>0.53100000000000003</v>
      </c>
      <c r="E17" s="2">
        <v>0.57678883071553233</v>
      </c>
      <c r="F17" s="2">
        <v>0.60643242238334261</v>
      </c>
      <c r="G17" s="2">
        <v>0.72400000000000009</v>
      </c>
      <c r="H17" s="2">
        <v>0.81050493897750353</v>
      </c>
      <c r="I17" s="2">
        <v>0.78576427071878441</v>
      </c>
      <c r="J17" s="2">
        <v>0.72400000000000009</v>
      </c>
      <c r="K17" s="2">
        <v>1.0030010979626693</v>
      </c>
      <c r="L17" s="2">
        <v>0.78576427071878441</v>
      </c>
      <c r="M17" s="5">
        <v>164.01</v>
      </c>
      <c r="N17" s="5">
        <v>150.00029574773902</v>
      </c>
      <c r="O17" s="5">
        <v>154.24747238513294</v>
      </c>
      <c r="P17" s="5">
        <v>164.01</v>
      </c>
      <c r="Q17" s="5">
        <v>121.21221083264818</v>
      </c>
      <c r="R17" s="5">
        <v>154.24747238513294</v>
      </c>
      <c r="S17" s="5">
        <v>0</v>
      </c>
      <c r="T17" s="5">
        <v>28.788084915090824</v>
      </c>
      <c r="U17" s="5">
        <v>0</v>
      </c>
      <c r="V17" s="5">
        <v>118.71</v>
      </c>
      <c r="W17" s="5">
        <v>121.57598055162869</v>
      </c>
      <c r="X17" s="5">
        <v>121.20215264891982</v>
      </c>
      <c r="Y17" s="6">
        <v>2100</v>
      </c>
      <c r="Z17" s="6">
        <v>2160</v>
      </c>
      <c r="AA17" s="6">
        <v>2200</v>
      </c>
      <c r="AB17" s="4">
        <v>15</v>
      </c>
      <c r="AC17" s="14">
        <v>0.41650485436893203</v>
      </c>
    </row>
    <row r="18" spans="1:29" x14ac:dyDescent="0.2">
      <c r="A18" s="8" t="s">
        <v>41</v>
      </c>
      <c r="B18" s="22" t="s">
        <v>1</v>
      </c>
      <c r="C18" s="4">
        <v>14</v>
      </c>
      <c r="D18" s="2">
        <v>0.39899999999999997</v>
      </c>
      <c r="E18" s="2">
        <v>0.58572435316621363</v>
      </c>
      <c r="F18" s="2">
        <v>0.69352076494933634</v>
      </c>
      <c r="G18" s="2">
        <v>0.27699999999999997</v>
      </c>
      <c r="H18" s="2">
        <v>0.69900521411041339</v>
      </c>
      <c r="I18" s="2">
        <v>0.81448029123776045</v>
      </c>
      <c r="J18" s="2">
        <v>0.41</v>
      </c>
      <c r="K18" s="2">
        <v>0.69900521411041328</v>
      </c>
      <c r="L18" s="2">
        <v>0.81448029123776056</v>
      </c>
      <c r="M18" s="5">
        <v>462.32</v>
      </c>
      <c r="N18" s="5">
        <v>190.06269743383737</v>
      </c>
      <c r="O18" s="5">
        <v>163.9585513770069</v>
      </c>
      <c r="P18" s="5">
        <v>312.33</v>
      </c>
      <c r="Q18" s="5">
        <v>190.06269743383737</v>
      </c>
      <c r="R18" s="5">
        <v>163.9585513770069</v>
      </c>
      <c r="S18" s="5">
        <v>150</v>
      </c>
      <c r="T18" s="5">
        <v>0</v>
      </c>
      <c r="U18" s="5">
        <v>0</v>
      </c>
      <c r="V18" s="5">
        <v>128.05000000000001</v>
      </c>
      <c r="W18" s="5">
        <v>132.85481651414219</v>
      </c>
      <c r="X18" s="5">
        <v>133.54100867646591</v>
      </c>
      <c r="Y18" s="6">
        <v>2520</v>
      </c>
      <c r="Z18" s="6">
        <v>2586</v>
      </c>
      <c r="AA18" s="6">
        <v>2640</v>
      </c>
      <c r="AB18" s="4">
        <v>16</v>
      </c>
      <c r="AC18" s="14">
        <v>0.66842105263157892</v>
      </c>
    </row>
    <row r="19" spans="1:29" x14ac:dyDescent="0.2">
      <c r="A19" s="20" t="s">
        <v>27</v>
      </c>
      <c r="B19" s="21" t="s">
        <v>1</v>
      </c>
      <c r="C19" s="4">
        <v>14</v>
      </c>
      <c r="D19" s="2">
        <v>0.52700000000000002</v>
      </c>
      <c r="E19" s="2">
        <v>0.52374397797660011</v>
      </c>
      <c r="F19" s="2">
        <v>0.39982062780269056</v>
      </c>
      <c r="G19" s="2">
        <v>0.23600000000000002</v>
      </c>
      <c r="H19" s="2">
        <v>0.85513371711724839</v>
      </c>
      <c r="I19" s="2">
        <v>0.59220252502125992</v>
      </c>
      <c r="J19" s="2">
        <v>0.51600000000000001</v>
      </c>
      <c r="K19" s="2">
        <v>0.85513371711724828</v>
      </c>
      <c r="L19" s="2">
        <v>0.59220252502125992</v>
      </c>
      <c r="M19" s="5">
        <v>943.73</v>
      </c>
      <c r="N19" s="5">
        <v>260.39156455046736</v>
      </c>
      <c r="O19" s="5">
        <v>376.478411042907</v>
      </c>
      <c r="P19" s="5">
        <v>431.96</v>
      </c>
      <c r="Q19" s="5">
        <v>260.39156455046736</v>
      </c>
      <c r="R19" s="5">
        <v>376.478411042907</v>
      </c>
      <c r="S19" s="5">
        <v>511.77</v>
      </c>
      <c r="T19" s="5">
        <v>0</v>
      </c>
      <c r="U19" s="5">
        <v>0</v>
      </c>
      <c r="V19" s="5">
        <v>222.85</v>
      </c>
      <c r="W19" s="5">
        <v>222.66960650001707</v>
      </c>
      <c r="X19" s="5">
        <v>222.95146563560129</v>
      </c>
      <c r="Y19" s="6">
        <v>3670</v>
      </c>
      <c r="Z19" s="6">
        <v>3781</v>
      </c>
      <c r="AA19" s="6">
        <v>3848</v>
      </c>
      <c r="AB19" s="4">
        <v>17</v>
      </c>
      <c r="AC19" s="14">
        <v>0.27187499999999998</v>
      </c>
    </row>
    <row r="20" spans="1:29" x14ac:dyDescent="0.2">
      <c r="A20" s="8" t="s">
        <v>28</v>
      </c>
      <c r="B20" s="22" t="s">
        <v>1</v>
      </c>
      <c r="C20" s="4">
        <v>6</v>
      </c>
      <c r="D20" s="7"/>
      <c r="E20" s="2">
        <v>3.9009287925696592E-2</v>
      </c>
      <c r="F20" s="2">
        <v>0.32085181898846493</v>
      </c>
      <c r="G20" s="7"/>
      <c r="H20" s="2">
        <v>6.3470767325455391E-3</v>
      </c>
      <c r="I20" s="2">
        <v>0.40027062727536328</v>
      </c>
      <c r="J20" s="7"/>
      <c r="K20" s="2">
        <v>6.3470767325455382E-3</v>
      </c>
      <c r="L20" s="2">
        <v>0.40027062727536322</v>
      </c>
      <c r="M20" s="7"/>
      <c r="N20" s="5">
        <v>21179.234972677597</v>
      </c>
      <c r="O20" s="5">
        <v>368.5576038234334</v>
      </c>
      <c r="P20" s="7"/>
      <c r="Q20" s="5">
        <v>21179.234972677597</v>
      </c>
      <c r="R20" s="5">
        <v>368.5576038234334</v>
      </c>
      <c r="S20" s="7"/>
      <c r="T20" s="5">
        <v>0</v>
      </c>
      <c r="U20" s="5">
        <v>0</v>
      </c>
      <c r="V20" s="7"/>
      <c r="W20" s="5">
        <v>134.42622950819671</v>
      </c>
      <c r="X20" s="5">
        <v>147.52278326951048</v>
      </c>
      <c r="Y20" s="7"/>
      <c r="Z20" s="6">
        <v>2681</v>
      </c>
      <c r="AA20" s="6">
        <v>2731</v>
      </c>
      <c r="AB20" s="4">
        <v>6</v>
      </c>
      <c r="AC20" s="14">
        <v>0.46132404181184666</v>
      </c>
    </row>
    <row r="21" spans="1:29" x14ac:dyDescent="0.2">
      <c r="A21" s="20" t="s">
        <v>29</v>
      </c>
      <c r="B21" s="21" t="s">
        <v>1</v>
      </c>
      <c r="C21" s="4">
        <v>11</v>
      </c>
      <c r="D21" s="2">
        <v>0.27</v>
      </c>
      <c r="E21" s="2">
        <v>0.34954407294832829</v>
      </c>
      <c r="F21" s="2">
        <v>0.44581618655692729</v>
      </c>
      <c r="G21" s="2">
        <v>5.0000000000000001E-3</v>
      </c>
      <c r="H21" s="2">
        <v>0.13037214233288932</v>
      </c>
      <c r="I21" s="2">
        <v>0.20321417533738539</v>
      </c>
      <c r="J21" s="2">
        <v>6.0000000000000001E-3</v>
      </c>
      <c r="K21" s="2">
        <v>0.13037214233288932</v>
      </c>
      <c r="L21" s="2">
        <v>0.20321417533738539</v>
      </c>
      <c r="M21" s="5">
        <v>21694.86</v>
      </c>
      <c r="N21" s="5">
        <v>1552.0631170365371</v>
      </c>
      <c r="O21" s="5">
        <v>879.35282820596444</v>
      </c>
      <c r="P21" s="5">
        <v>18126.87</v>
      </c>
      <c r="Q21" s="5">
        <v>1552.0631170365371</v>
      </c>
      <c r="R21" s="5">
        <v>879.35282820596444</v>
      </c>
      <c r="S21" s="5">
        <v>3567.99</v>
      </c>
      <c r="T21" s="5">
        <v>0</v>
      </c>
      <c r="U21" s="5">
        <v>0</v>
      </c>
      <c r="V21" s="5">
        <v>104.75</v>
      </c>
      <c r="W21" s="5">
        <v>202.34579360391527</v>
      </c>
      <c r="X21" s="5">
        <v>178.69695981447259</v>
      </c>
      <c r="Y21" s="6">
        <v>3990</v>
      </c>
      <c r="Z21" s="6">
        <v>4100</v>
      </c>
      <c r="AA21" s="6">
        <v>4180</v>
      </c>
      <c r="AB21" s="4">
        <v>11</v>
      </c>
      <c r="AC21" s="15"/>
    </row>
    <row r="22" spans="1:29" x14ac:dyDescent="0.2">
      <c r="A22" s="8" t="s">
        <v>42</v>
      </c>
      <c r="B22" s="22" t="s">
        <v>1</v>
      </c>
      <c r="C22" s="4">
        <v>13</v>
      </c>
      <c r="D22" s="2">
        <v>0.26100000000000001</v>
      </c>
      <c r="E22" s="2">
        <v>0.56625961103573041</v>
      </c>
      <c r="F22" s="2">
        <v>0.54401805869074493</v>
      </c>
      <c r="G22" s="2">
        <v>0.89700000000000002</v>
      </c>
      <c r="H22" s="2">
        <v>1.3219370506166372</v>
      </c>
      <c r="I22" s="2">
        <v>0.5282118655787581</v>
      </c>
      <c r="J22" s="2">
        <v>0.89700000000000002</v>
      </c>
      <c r="K22" s="2">
        <v>1.3219370506166372</v>
      </c>
      <c r="L22" s="2">
        <v>0.52821186557875821</v>
      </c>
      <c r="M22" s="5">
        <v>143.4</v>
      </c>
      <c r="N22" s="5">
        <v>97.872994864242642</v>
      </c>
      <c r="O22" s="5">
        <v>271.26083205161871</v>
      </c>
      <c r="P22" s="5">
        <v>143.4</v>
      </c>
      <c r="Q22" s="5">
        <v>97.872994864242642</v>
      </c>
      <c r="R22" s="5">
        <v>271.26083205161871</v>
      </c>
      <c r="S22" s="5">
        <v>0</v>
      </c>
      <c r="T22" s="5">
        <v>0</v>
      </c>
      <c r="U22" s="5">
        <v>0</v>
      </c>
      <c r="V22" s="5">
        <v>128.57</v>
      </c>
      <c r="W22" s="5">
        <v>129.38193816585419</v>
      </c>
      <c r="X22" s="5">
        <v>143.28319015643171</v>
      </c>
      <c r="Y22" s="6">
        <v>2415</v>
      </c>
      <c r="Z22" s="6">
        <v>2484</v>
      </c>
      <c r="AA22" s="6">
        <v>2530</v>
      </c>
      <c r="AB22" s="4">
        <v>13</v>
      </c>
      <c r="AC22" s="14">
        <v>0.37181818181818183</v>
      </c>
    </row>
    <row r="23" spans="1:29" x14ac:dyDescent="0.55000000000000004">
      <c r="A23" s="37" t="s">
        <v>15</v>
      </c>
      <c r="B23" s="38"/>
      <c r="C23" s="28">
        <f>AVERAGE(C4:C22)</f>
        <v>12.894736842105264</v>
      </c>
      <c r="D23" s="27">
        <f t="shared" ref="D23:AC23" si="0">AVERAGE(D4:D22)</f>
        <v>0.40850000000000003</v>
      </c>
      <c r="E23" s="27">
        <f t="shared" si="0"/>
        <v>0.46545951331210117</v>
      </c>
      <c r="F23" s="27">
        <f t="shared" si="0"/>
        <v>0.53738826943498597</v>
      </c>
      <c r="G23" s="27">
        <f t="shared" si="0"/>
        <v>0.51993750000000005</v>
      </c>
      <c r="H23" s="27">
        <f t="shared" si="0"/>
        <v>0.67140462040769788</v>
      </c>
      <c r="I23" s="27">
        <f t="shared" si="0"/>
        <v>0.6833850722851007</v>
      </c>
      <c r="J23" s="27">
        <f t="shared" si="0"/>
        <v>0.66075000000000006</v>
      </c>
      <c r="K23" s="27">
        <f t="shared" si="0"/>
        <v>0.76342703739617901</v>
      </c>
      <c r="L23" s="27">
        <f t="shared" si="0"/>
        <v>0.79399113117122955</v>
      </c>
      <c r="M23" s="29">
        <f t="shared" si="0"/>
        <v>1790.45</v>
      </c>
      <c r="N23" s="29">
        <f t="shared" si="0"/>
        <v>1452.4468594441148</v>
      </c>
      <c r="O23" s="29">
        <f t="shared" si="0"/>
        <v>312.94773768824871</v>
      </c>
      <c r="P23" s="29">
        <f t="shared" si="0"/>
        <v>1419.0625</v>
      </c>
      <c r="Q23" s="29">
        <f t="shared" si="0"/>
        <v>1436.0807275991697</v>
      </c>
      <c r="R23" s="29">
        <f t="shared" si="0"/>
        <v>273.54633905145135</v>
      </c>
      <c r="S23" s="29">
        <f t="shared" si="0"/>
        <v>371.388125</v>
      </c>
      <c r="T23" s="29">
        <f t="shared" si="0"/>
        <v>16.366131844945073</v>
      </c>
      <c r="U23" s="29">
        <f t="shared" si="0"/>
        <v>39.401398636797353</v>
      </c>
      <c r="V23" s="29">
        <f t="shared" si="0"/>
        <v>166.75250000000003</v>
      </c>
      <c r="W23" s="29">
        <f t="shared" si="0"/>
        <v>171.81323153171468</v>
      </c>
      <c r="X23" s="29">
        <f t="shared" si="0"/>
        <v>169.44553758633052</v>
      </c>
      <c r="Y23" s="30">
        <f t="shared" si="0"/>
        <v>3165.4375</v>
      </c>
      <c r="Z23" s="30">
        <f t="shared" si="0"/>
        <v>3267.6842105263158</v>
      </c>
      <c r="AA23" s="30">
        <f t="shared" si="0"/>
        <v>3348.7894736842104</v>
      </c>
      <c r="AB23" s="28">
        <f t="shared" si="0"/>
        <v>13.052631578947368</v>
      </c>
      <c r="AC23" s="27">
        <f t="shared" si="0"/>
        <v>0.44099819583261979</v>
      </c>
    </row>
    <row r="26" spans="1:29" x14ac:dyDescent="0.55000000000000004">
      <c r="A26" s="1" t="s">
        <v>43</v>
      </c>
    </row>
    <row r="27" spans="1:29" x14ac:dyDescent="0.55000000000000004">
      <c r="A27" s="1"/>
    </row>
    <row r="28" spans="1:29" x14ac:dyDescent="0.55000000000000004">
      <c r="A28" s="1" t="s">
        <v>32</v>
      </c>
    </row>
    <row r="29" spans="1:29" x14ac:dyDescent="0.55000000000000004">
      <c r="A29" s="1"/>
    </row>
    <row r="30" spans="1:29" x14ac:dyDescent="0.55000000000000004">
      <c r="A30" s="1" t="s">
        <v>44</v>
      </c>
    </row>
    <row r="31" spans="1:29" x14ac:dyDescent="0.55000000000000004">
      <c r="A31" s="1"/>
    </row>
    <row r="32" spans="1:29" x14ac:dyDescent="0.55000000000000004">
      <c r="A32" s="1" t="s">
        <v>33</v>
      </c>
    </row>
    <row r="33" spans="1:1" x14ac:dyDescent="0.55000000000000004">
      <c r="A33" s="1"/>
    </row>
    <row r="34" spans="1:1" x14ac:dyDescent="0.55000000000000004">
      <c r="A34" s="1" t="s">
        <v>34</v>
      </c>
    </row>
    <row r="35" spans="1:1" x14ac:dyDescent="0.55000000000000004">
      <c r="A35" s="1"/>
    </row>
    <row r="36" spans="1:1" x14ac:dyDescent="0.55000000000000004">
      <c r="A36" s="1" t="s">
        <v>35</v>
      </c>
    </row>
  </sheetData>
  <mergeCells count="8">
    <mergeCell ref="S2:U2"/>
    <mergeCell ref="V2:X2"/>
    <mergeCell ref="Y2:AA2"/>
    <mergeCell ref="D2:F2"/>
    <mergeCell ref="G2:I2"/>
    <mergeCell ref="J2:L2"/>
    <mergeCell ref="M2:O2"/>
    <mergeCell ref="P2:R2"/>
  </mergeCells>
  <phoneticPr fontId="11"/>
  <conditionalFormatting sqref="B2:B3">
    <cfRule type="containsErrors" dxfId="55" priority="83">
      <formula>ISERROR(B2)</formula>
    </cfRule>
  </conditionalFormatting>
  <conditionalFormatting sqref="A2:B3">
    <cfRule type="containsErrors" dxfId="54" priority="82">
      <formula>ISERROR(A2)</formula>
    </cfRule>
  </conditionalFormatting>
  <conditionalFormatting sqref="AB3:AC3 C4:F4 E22:I22 E7:F21 D7:D13 H9:I21 G4:G13 H4:J8 J9:J13 K4:Y13 D16:D19 G16:G19 J16:Y19 K14:L15 N14:O15 Q14:R15 T14:U15 W14:X15 D21:D22 G21 J21:Y22 K20:L20 N20:O20 Q20:R20 T20:U20 W20:X20 D5:F6 C5:C22 AC14 AC16:AC20 AC22 AC7:AC8 AC10 Z4:AB22 C2:C3 C23:AC23">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3" priority="4">
      <formula>ISERROR(D2)</formula>
    </cfRule>
  </conditionalFormatting>
  <conditionalFormatting sqref="D2 G2 J2 M2 P2 S2 V2 Y2 AB2:AC2">
    <cfRule type="containsErrors" dxfId="2" priority="3">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2024-06-03T08:32:54Z</dcterms:modified>
</cp:coreProperties>
</file>