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18DCA823-108B-44BC-AA66-C0B37CC3B865}" xr6:coauthVersionLast="47" xr6:coauthVersionMax="47" xr10:uidLastSave="{00000000-0000-0000-0000-000000000000}"/>
  <bookViews>
    <workbookView xWindow="28680" yWindow="-120" windowWidth="29040" windowHeight="15720" xr2:uid="{B0E8E3FE-3C46-4EC7-9538-1ECDAE440B5E}"/>
  </bookViews>
  <sheets>
    <sheet name="見える化（公共）R4　HP用" sheetId="10" r:id="rId1"/>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26" i="10" l="1"/>
  <c r="D126" i="10"/>
  <c r="E126" i="10"/>
  <c r="F126" i="10"/>
  <c r="G126" i="10"/>
  <c r="H126" i="10"/>
  <c r="I126" i="10"/>
  <c r="J126" i="10"/>
  <c r="K126" i="10"/>
  <c r="L126" i="10"/>
  <c r="M126" i="10"/>
  <c r="N126" i="10"/>
  <c r="O126" i="10"/>
  <c r="P126" i="10"/>
  <c r="Q126" i="10"/>
  <c r="R126" i="10"/>
  <c r="S126" i="10"/>
  <c r="T126" i="10"/>
  <c r="U126" i="10"/>
  <c r="V126" i="10"/>
  <c r="W126" i="10"/>
  <c r="X126" i="10"/>
  <c r="Y126" i="10"/>
  <c r="Z126" i="10"/>
  <c r="AA126" i="10"/>
  <c r="AB126" i="10"/>
  <c r="AC126" i="10"/>
</calcChain>
</file>

<file path=xl/sharedStrings.xml><?xml version="1.0" encoding="utf-8"?>
<sst xmlns="http://schemas.openxmlformats.org/spreadsheetml/2006/main" count="290" uniqueCount="149">
  <si>
    <t>法適用</t>
  </si>
  <si>
    <t>法非適用</t>
  </si>
  <si>
    <t>法適
法非適</t>
    <rPh sb="0" eb="1">
      <t>ホウ</t>
    </rPh>
    <rPh sb="1" eb="2">
      <t>テキ</t>
    </rPh>
    <rPh sb="3" eb="4">
      <t>ホウ</t>
    </rPh>
    <rPh sb="4" eb="5">
      <t>ヒ</t>
    </rPh>
    <rPh sb="5" eb="6">
      <t>テキ</t>
    </rPh>
    <phoneticPr fontId="11"/>
  </si>
  <si>
    <t>供用年数
【年】</t>
    <rPh sb="0" eb="2">
      <t>キョウヨウ</t>
    </rPh>
    <rPh sb="2" eb="4">
      <t>ネンスウ</t>
    </rPh>
    <rPh sb="6" eb="7">
      <t>ネン</t>
    </rPh>
    <phoneticPr fontId="11"/>
  </si>
  <si>
    <t>接続率【％】</t>
    <rPh sb="0" eb="2">
      <t>セツゾク</t>
    </rPh>
    <rPh sb="2" eb="3">
      <t>リツ</t>
    </rPh>
    <phoneticPr fontId="11"/>
  </si>
  <si>
    <t>経費回収率【％】</t>
    <rPh sb="0" eb="2">
      <t>ケイヒ</t>
    </rPh>
    <rPh sb="2" eb="4">
      <t>カイシュウ</t>
    </rPh>
    <rPh sb="4" eb="5">
      <t>リツ</t>
    </rPh>
    <phoneticPr fontId="11"/>
  </si>
  <si>
    <t>経費回収率（維持管理費）【％】</t>
    <rPh sb="0" eb="2">
      <t>ケイヒ</t>
    </rPh>
    <rPh sb="2" eb="4">
      <t>カイシュウ</t>
    </rPh>
    <rPh sb="4" eb="5">
      <t>リツ</t>
    </rPh>
    <rPh sb="6" eb="8">
      <t>イジ</t>
    </rPh>
    <rPh sb="8" eb="10">
      <t>カンリ</t>
    </rPh>
    <rPh sb="10" eb="11">
      <t>ヒ</t>
    </rPh>
    <phoneticPr fontId="11"/>
  </si>
  <si>
    <t>汚水処理原価【円/㎥】</t>
    <rPh sb="0" eb="2">
      <t>オスイ</t>
    </rPh>
    <rPh sb="2" eb="4">
      <t>ショリ</t>
    </rPh>
    <rPh sb="4" eb="6">
      <t>ゲンカ</t>
    </rPh>
    <rPh sb="7" eb="8">
      <t>エン</t>
    </rPh>
    <phoneticPr fontId="11"/>
  </si>
  <si>
    <t>汚水処理原価（維持管理費）【円/㎥】</t>
    <rPh sb="0" eb="2">
      <t>オスイ</t>
    </rPh>
    <rPh sb="2" eb="4">
      <t>ショリ</t>
    </rPh>
    <rPh sb="4" eb="6">
      <t>ゲンカ</t>
    </rPh>
    <rPh sb="7" eb="9">
      <t>イジ</t>
    </rPh>
    <rPh sb="9" eb="12">
      <t>カンリヒ</t>
    </rPh>
    <rPh sb="14" eb="15">
      <t>エン</t>
    </rPh>
    <phoneticPr fontId="11"/>
  </si>
  <si>
    <t>汚水処理原価（資本費）【円/㎥】</t>
    <rPh sb="0" eb="2">
      <t>オスイ</t>
    </rPh>
    <rPh sb="2" eb="4">
      <t>ショリ</t>
    </rPh>
    <rPh sb="4" eb="6">
      <t>ゲンカ</t>
    </rPh>
    <rPh sb="7" eb="9">
      <t>シホン</t>
    </rPh>
    <rPh sb="9" eb="10">
      <t>ヒ</t>
    </rPh>
    <rPh sb="12" eb="13">
      <t>エン</t>
    </rPh>
    <phoneticPr fontId="11"/>
  </si>
  <si>
    <t>使用料単価【円/m3】</t>
    <rPh sb="0" eb="3">
      <t>シヨウリョウ</t>
    </rPh>
    <rPh sb="3" eb="5">
      <t>タンカ</t>
    </rPh>
    <rPh sb="6" eb="7">
      <t>エン</t>
    </rPh>
    <phoneticPr fontId="11"/>
  </si>
  <si>
    <t>一般家庭用使用料【円・月/20m3】</t>
    <rPh sb="0" eb="2">
      <t>イッパン</t>
    </rPh>
    <rPh sb="2" eb="5">
      <t>カテイヨウ</t>
    </rPh>
    <rPh sb="5" eb="8">
      <t>シヨウリョウ</t>
    </rPh>
    <rPh sb="9" eb="10">
      <t>エン</t>
    </rPh>
    <rPh sb="11" eb="12">
      <t>ツキ</t>
    </rPh>
    <phoneticPr fontId="11"/>
  </si>
  <si>
    <t>直近改定からの経過年数【年】</t>
    <rPh sb="0" eb="2">
      <t>チョッキン</t>
    </rPh>
    <rPh sb="2" eb="4">
      <t>カイテイ</t>
    </rPh>
    <rPh sb="7" eb="9">
      <t>ケイカ</t>
    </rPh>
    <rPh sb="9" eb="11">
      <t>ネンスウ</t>
    </rPh>
    <rPh sb="12" eb="13">
      <t>トシ</t>
    </rPh>
    <phoneticPr fontId="11"/>
  </si>
  <si>
    <t>施設利用率【％】</t>
    <rPh sb="0" eb="2">
      <t>シセツ</t>
    </rPh>
    <rPh sb="2" eb="4">
      <t>リヨウ</t>
    </rPh>
    <rPh sb="4" eb="5">
      <t>リツ</t>
    </rPh>
    <phoneticPr fontId="11"/>
  </si>
  <si>
    <t>団体名</t>
    <rPh sb="0" eb="3">
      <t>ダンタイメイ</t>
    </rPh>
    <phoneticPr fontId="12"/>
  </si>
  <si>
    <t>類似団体区分の平均値</t>
    <rPh sb="0" eb="2">
      <t>ルイジ</t>
    </rPh>
    <rPh sb="2" eb="4">
      <t>ダンタイ</t>
    </rPh>
    <rPh sb="4" eb="6">
      <t>クブン</t>
    </rPh>
    <rPh sb="7" eb="9">
      <t>ヘイキン</t>
    </rPh>
    <rPh sb="9" eb="10">
      <t>チ</t>
    </rPh>
    <phoneticPr fontId="8"/>
  </si>
  <si>
    <t>09 栃木県 矢板市</t>
  </si>
  <si>
    <t>15 新潟県 糸魚川市</t>
  </si>
  <si>
    <t>29 奈良県 宇陀市</t>
  </si>
  <si>
    <t>06 山形県 河北町</t>
  </si>
  <si>
    <t>Cd1【3万人未満：25人/ha未満：30年以上】</t>
    <rPh sb="5" eb="7">
      <t>マンニン</t>
    </rPh>
    <rPh sb="7" eb="9">
      <t>ミマン</t>
    </rPh>
    <rPh sb="12" eb="13">
      <t>ニン</t>
    </rPh>
    <rPh sb="16" eb="18">
      <t>ミマン</t>
    </rPh>
    <rPh sb="21" eb="22">
      <t>ネン</t>
    </rPh>
    <rPh sb="22" eb="24">
      <t>イジョウ</t>
    </rPh>
    <phoneticPr fontId="11"/>
  </si>
  <si>
    <t>01 北海道 紋別市</t>
  </si>
  <si>
    <t>01 北海道 名寄市</t>
  </si>
  <si>
    <t>01 北海道 砂川市</t>
  </si>
  <si>
    <t>01 北海道 栗山町</t>
  </si>
  <si>
    <t>01 北海道 枝幸町</t>
  </si>
  <si>
    <t>01 北海道 白老町</t>
  </si>
  <si>
    <t>01 北海道 清水町</t>
  </si>
  <si>
    <t>01 北海道 芽室町</t>
  </si>
  <si>
    <t>01 北海道 池田町</t>
  </si>
  <si>
    <t>02 青森県 田舎館村</t>
  </si>
  <si>
    <t>03 岩手県 雫石町</t>
  </si>
  <si>
    <t>04 宮城県 気仙沼市</t>
  </si>
  <si>
    <t>04 宮城県 白石市</t>
  </si>
  <si>
    <t>04 宮城県 角田市</t>
  </si>
  <si>
    <t>04 宮城県 村田町</t>
  </si>
  <si>
    <t>05 秋田県 男鹿市</t>
  </si>
  <si>
    <t>05 秋田県 仙北市</t>
  </si>
  <si>
    <t>06 山形県 村山市</t>
  </si>
  <si>
    <t>06 山形県 長井市</t>
  </si>
  <si>
    <t>07 福島県 相馬市</t>
  </si>
  <si>
    <t>07 福島県 猪苗代町</t>
  </si>
  <si>
    <t>08 茨城県 ひたちなか・東海広域事務組合</t>
  </si>
  <si>
    <t>15 新潟県 南魚沼市</t>
  </si>
  <si>
    <t>16 富山県 砺波市</t>
  </si>
  <si>
    <t>16 富山県 小矢部市</t>
  </si>
  <si>
    <t>16 富山県 南砺市</t>
  </si>
  <si>
    <t>17 石川県 珠洲市</t>
  </si>
  <si>
    <t>18 福井県 あわら市</t>
  </si>
  <si>
    <t>18 福井県 五領川公共下水道事務組合</t>
  </si>
  <si>
    <t>19 山梨県 山梨市</t>
  </si>
  <si>
    <t>19 山梨県 甲州市</t>
  </si>
  <si>
    <t>20 長野県 小諸市</t>
  </si>
  <si>
    <t>20 長野県 東御市</t>
  </si>
  <si>
    <t>20 長野県 辰野町</t>
  </si>
  <si>
    <t>20 長野県 山ノ内町</t>
  </si>
  <si>
    <t>21 岐阜県 瑞浪市</t>
  </si>
  <si>
    <t>21 岐阜県 下呂市</t>
  </si>
  <si>
    <t>28 兵庫県 加西市</t>
  </si>
  <si>
    <t>28 兵庫県 丹波篠山市</t>
  </si>
  <si>
    <t>28 兵庫県 丹波市</t>
  </si>
  <si>
    <t>28 兵庫県 播磨高原広域事務組合（事業会計分）</t>
  </si>
  <si>
    <t>33 岡山県 高梁市</t>
  </si>
  <si>
    <t>33 岡山県 備前市</t>
  </si>
  <si>
    <t>33 岡山県 美作市</t>
  </si>
  <si>
    <t>33 岡山県 勝央町</t>
  </si>
  <si>
    <t>33 岡山県 吉備中央町</t>
  </si>
  <si>
    <t>35 山口県 長門市</t>
  </si>
  <si>
    <t>35 山口県 美祢市</t>
  </si>
  <si>
    <t>37 香川県 善通寺市</t>
  </si>
  <si>
    <t>37 香川県 さぬき市</t>
  </si>
  <si>
    <t>45 宮崎県 西都市</t>
  </si>
  <si>
    <t>47 沖縄県 北谷町</t>
  </si>
  <si>
    <t>01 北海道 美唄市</t>
  </si>
  <si>
    <t>01 北海道 赤平市</t>
  </si>
  <si>
    <t>01 北海道 士別市</t>
  </si>
  <si>
    <t>01 北海道 深川市</t>
  </si>
  <si>
    <t>01 北海道 南幌町</t>
  </si>
  <si>
    <t>01 北海道 奈井江町</t>
  </si>
  <si>
    <t>01 北海道 長沼町</t>
  </si>
  <si>
    <t>01 北海道 美瑛町</t>
  </si>
  <si>
    <t>01 北海道 上富良野町</t>
  </si>
  <si>
    <t>01 北海道 浜頓別町</t>
  </si>
  <si>
    <t>01 北海道 斜里町</t>
  </si>
  <si>
    <t>01 北海道 興部町</t>
  </si>
  <si>
    <t>01 北海道 大空町</t>
  </si>
  <si>
    <t>01 北海道 洞爺湖町</t>
  </si>
  <si>
    <t>01 北海道 新得町</t>
  </si>
  <si>
    <t>01 北海道 広尾町</t>
  </si>
  <si>
    <t>01 北海道 本別町</t>
  </si>
  <si>
    <t>01 北海道 浦幌町</t>
  </si>
  <si>
    <t>01 北海道 標茶町</t>
  </si>
  <si>
    <t>01 北海道 中標津町</t>
  </si>
  <si>
    <t>04 宮城県 川崎町</t>
  </si>
  <si>
    <t>04 宮城県 丸森町</t>
  </si>
  <si>
    <t>05 秋田県 八郎潟町</t>
  </si>
  <si>
    <t>06 山形県 高畠町</t>
  </si>
  <si>
    <t>06 山形県 川西町</t>
  </si>
  <si>
    <t>06 山形県 白鷹町</t>
  </si>
  <si>
    <t>07 福島県 浪江町</t>
  </si>
  <si>
    <t>09 栃木県 益子町</t>
  </si>
  <si>
    <t>09 栃木県 那須町</t>
  </si>
  <si>
    <t>10 群馬県 草津町</t>
  </si>
  <si>
    <t>10 群馬県 みなかみ町</t>
  </si>
  <si>
    <t>15 新潟県 湯沢町</t>
  </si>
  <si>
    <t>18 福井県 勝山市</t>
  </si>
  <si>
    <t>18 福井県 越前町</t>
  </si>
  <si>
    <t>19 山梨県 忍野村</t>
  </si>
  <si>
    <t>19 山梨県 山中湖村</t>
  </si>
  <si>
    <t>19 山梨県 富士河口湖町</t>
  </si>
  <si>
    <t>20 長野県 野沢温泉村</t>
  </si>
  <si>
    <t>33 岡山県 和気町</t>
  </si>
  <si>
    <t>33 岡山県 早島町</t>
  </si>
  <si>
    <t>37 香川県 多度津町</t>
  </si>
  <si>
    <t>43 熊本県 阿蘇市</t>
  </si>
  <si>
    <t>47 沖縄県 本部町</t>
  </si>
  <si>
    <t>47 沖縄県 嘉手納町</t>
  </si>
  <si>
    <t>08 茨城県 坂東市</t>
  </si>
  <si>
    <t>11 埼玉県 寄居町</t>
  </si>
  <si>
    <t>15 新潟県 魚沼市</t>
  </si>
  <si>
    <t>17 石川県 羽咋市</t>
  </si>
  <si>
    <t>28 兵庫県 加東市</t>
  </si>
  <si>
    <t>29 奈良県 明日香村</t>
  </si>
  <si>
    <t>36 徳島県 吉野川市</t>
  </si>
  <si>
    <t>44 大分県 豊後高田市</t>
  </si>
  <si>
    <t>01 北海道 芦別市</t>
  </si>
  <si>
    <t>01 北海道 歌志内市</t>
  </si>
  <si>
    <t>01 北海道 長万部町</t>
  </si>
  <si>
    <t>01 北海道 浦河町</t>
  </si>
  <si>
    <t>02 青森県 おいらせ町</t>
  </si>
  <si>
    <t>04 宮城県 大和町</t>
  </si>
  <si>
    <t>04 宮城県 加美町</t>
  </si>
  <si>
    <t>07 福島県 富岡町</t>
  </si>
  <si>
    <t>34 広島県 北広島町</t>
  </si>
  <si>
    <t>※公共下水道を対象としている。</t>
    <rPh sb="1" eb="3">
      <t>コウキョウ</t>
    </rPh>
    <rPh sb="3" eb="6">
      <t>ゲスイドウ</t>
    </rPh>
    <rPh sb="7" eb="9">
      <t>タイショウ</t>
    </rPh>
    <phoneticPr fontId="11"/>
  </si>
  <si>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11"/>
  </si>
  <si>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11"/>
  </si>
  <si>
    <t>※該当するデータがない場合は黒塗りにしている。</t>
    <rPh sb="1" eb="3">
      <t>ガイトウ</t>
    </rPh>
    <rPh sb="11" eb="13">
      <t>バアイ</t>
    </rPh>
    <rPh sb="14" eb="16">
      <t>クロヌ</t>
    </rPh>
    <phoneticPr fontId="11"/>
  </si>
  <si>
    <t>H24</t>
    <phoneticPr fontId="2"/>
  </si>
  <si>
    <t>H29</t>
    <phoneticPr fontId="2"/>
  </si>
  <si>
    <t>R4</t>
    <phoneticPr fontId="2"/>
  </si>
  <si>
    <t>14 神奈川 箱根町</t>
  </si>
  <si>
    <t>46 鹿児島 出水市</t>
  </si>
  <si>
    <t>46 鹿児島 指宿市</t>
  </si>
  <si>
    <t>07 福島県 双葉町</t>
  </si>
  <si>
    <t>30 和歌山 高野町</t>
  </si>
  <si>
    <t>※出典：R4、H29は「地方公営企業決算状況調査」（総務省）をもとに国土交通省作成。H24は「下水道事業経営指標」（総務省）をもとに国土交通省作成。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ジギョウ</t>
    </rPh>
    <rPh sb="52" eb="54">
      <t>ケイエイ</t>
    </rPh>
    <rPh sb="54" eb="56">
      <t>シヒョウ</t>
    </rPh>
    <rPh sb="58" eb="61">
      <t>ソウムショウ</t>
    </rPh>
    <rPh sb="66" eb="68">
      <t>コクド</t>
    </rPh>
    <rPh sb="68" eb="71">
      <t>コウツウショウ</t>
    </rPh>
    <rPh sb="71" eb="73">
      <t>サクセイ</t>
    </rPh>
    <phoneticPr fontId="11"/>
  </si>
  <si>
    <t>※供用年数及び直近改定からの経過年数については、令和4年度末を基準として算出している。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11"/>
  </si>
  <si>
    <t>【公共下水道】</t>
    <rPh sb="1" eb="3">
      <t>コウキョウ</t>
    </rPh>
    <rPh sb="3" eb="6">
      <t>ゲスイドウ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</si>
</sst>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7" formatCode="0.0%"/>
    <numFmt numFmtId="179" formatCode="#,##0.0"/>
    <numFmt numFmtId="180" formatCode="#,##0.0;[Red]\-#,##0.0"/>
    <numFmt numFmtId="181" formatCode="0.0_);[Red]\(0.0\)"/>
  </numFmts>
  <fonts count="14"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ＭＳ Ｐゴシック"/>
      <family val="3"/>
      <charset val="128"/>
    </font>
    <font>
      <sz val="11"/>
      <color rgb="FFFF0000"/>
      <name val="ＭＳ Ｐゴシック"/>
      <family val="3"/>
    </font>
    <font>
      <sz val="11"/>
      <color theme="1"/>
      <name val="游ゴシック"/>
      <family val="3"/>
      <scheme val="minor"/>
    </font>
    <font>
      <sz val="11"/>
      <color theme="1"/>
      <name val="ＭＳ Ｐゴシック"/>
      <family val="2"/>
      <charset val="128"/>
    </font>
    <font>
      <sz val="6"/>
      <name val="ＭＳ Ｐゴシック"/>
      <family val="3"/>
      <charset val="128"/>
    </font>
    <font>
      <sz val="11"/>
      <color theme="1"/>
      <name val="游ゴシック"/>
      <family val="2"/>
      <scheme val="minor"/>
    </font>
    <font>
      <sz val="11"/>
      <color theme="1"/>
      <name val="ＭＳ Ｐゴシック"/>
      <family val="3"/>
    </font>
    <font>
      <sz val="6"/>
      <name val="ＭＳ Ｐゴシック"/>
      <family val="3"/>
    </font>
    <font>
      <sz val="6"/>
      <name val="游ゴシック"/>
      <family val="3"/>
      <charset val="128"/>
    </font>
    <font>
      <b/>
      <sz val="11"/>
      <color rgb="FFFF0000"/>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bgColor theme="4" tint="0.79998168889431442"/>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theme="4" tint="0.39997558519241921"/>
      </top>
      <bottom/>
      <diagonal/>
    </border>
    <border>
      <left style="thin">
        <color indexed="64"/>
      </left>
      <right style="thin">
        <color indexed="64"/>
      </right>
      <top style="thin">
        <color theme="4" tint="0.39997558519241921"/>
      </top>
      <bottom/>
      <diagonal/>
    </border>
  </borders>
  <cellStyleXfs count="8">
    <xf numFmtId="0" fontId="0" fillId="0" borderId="0">
      <alignment vertical="center"/>
    </xf>
    <xf numFmtId="38" fontId="1" fillId="0" borderId="0" applyFont="0" applyFill="0" applyBorder="0" applyAlignment="0" applyProtection="0">
      <alignment vertical="center"/>
    </xf>
    <xf numFmtId="0" fontId="7" fillId="0" borderId="0">
      <alignment vertical="center"/>
    </xf>
    <xf numFmtId="0" fontId="9" fillId="0" borderId="0"/>
    <xf numFmtId="9" fontId="9"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0" fontId="6" fillId="0" borderId="0">
      <alignment vertical="center"/>
    </xf>
  </cellStyleXfs>
  <cellXfs count="40">
    <xf numFmtId="0" fontId="0" fillId="0" borderId="0" xfId="0">
      <alignment vertical="center"/>
    </xf>
    <xf numFmtId="0" fontId="10" fillId="0" borderId="0" xfId="0" applyFont="1">
      <alignment vertical="center"/>
    </xf>
    <xf numFmtId="177" fontId="10" fillId="2" borderId="6" xfId="0" applyNumberFormat="1" applyFont="1" applyFill="1" applyBorder="1">
      <alignment vertical="center"/>
    </xf>
    <xf numFmtId="0" fontId="4" fillId="0" borderId="6" xfId="0" applyFont="1" applyBorder="1" applyAlignment="1"/>
    <xf numFmtId="0" fontId="10" fillId="2" borderId="6" xfId="0" applyFont="1" applyFill="1" applyBorder="1">
      <alignment vertical="center"/>
    </xf>
    <xf numFmtId="179" fontId="10" fillId="2" borderId="6" xfId="0" applyNumberFormat="1" applyFont="1" applyFill="1" applyBorder="1">
      <alignment vertical="center"/>
    </xf>
    <xf numFmtId="3" fontId="10" fillId="2" borderId="6" xfId="0" applyNumberFormat="1" applyFont="1" applyFill="1" applyBorder="1">
      <alignment vertical="center"/>
    </xf>
    <xf numFmtId="177" fontId="5" fillId="3" borderId="6" xfId="0" applyNumberFormat="1" applyFont="1" applyFill="1" applyBorder="1">
      <alignment vertical="center"/>
    </xf>
    <xf numFmtId="0" fontId="4" fillId="2" borderId="6" xfId="0" applyFont="1" applyFill="1" applyBorder="1">
      <alignment vertical="center"/>
    </xf>
    <xf numFmtId="0" fontId="4" fillId="0" borderId="0" xfId="0" applyFont="1">
      <alignment vertical="center"/>
    </xf>
    <xf numFmtId="0" fontId="10" fillId="3" borderId="6" xfId="5" applyNumberFormat="1" applyFont="1" applyFill="1" applyBorder="1" applyAlignment="1">
      <alignment horizontal="center" vertical="center" shrinkToFit="1"/>
    </xf>
    <xf numFmtId="180" fontId="10" fillId="3" borderId="6" xfId="6" applyNumberFormat="1" applyFont="1" applyFill="1" applyBorder="1" applyAlignment="1">
      <alignment horizontal="center" vertical="center" shrinkToFit="1"/>
    </xf>
    <xf numFmtId="0" fontId="10" fillId="3" borderId="6" xfId="5" applyNumberFormat="1" applyFont="1" applyFill="1" applyBorder="1" applyAlignment="1">
      <alignment horizontal="left" vertical="center" shrinkToFit="1"/>
    </xf>
    <xf numFmtId="0" fontId="4" fillId="0" borderId="6" xfId="0" applyFont="1" applyBorder="1">
      <alignment vertical="center"/>
    </xf>
    <xf numFmtId="177" fontId="10" fillId="2" borderId="5" xfId="0" applyNumberFormat="1" applyFont="1" applyFill="1" applyBorder="1">
      <alignment vertical="center"/>
    </xf>
    <xf numFmtId="177" fontId="5" fillId="3" borderId="5" xfId="0" applyNumberFormat="1" applyFont="1" applyFill="1" applyBorder="1">
      <alignment vertical="center"/>
    </xf>
    <xf numFmtId="38" fontId="10" fillId="3" borderId="8" xfId="6" applyNumberFormat="1" applyFont="1" applyFill="1" applyBorder="1" applyAlignment="1">
      <alignment horizontal="center" vertical="center" wrapText="1"/>
    </xf>
    <xf numFmtId="38" fontId="10" fillId="3" borderId="9" xfId="6" applyNumberFormat="1" applyFont="1" applyFill="1" applyBorder="1" applyAlignment="1">
      <alignment horizontal="center" vertical="center" wrapText="1"/>
    </xf>
    <xf numFmtId="38" fontId="3" fillId="3" borderId="2" xfId="6" applyNumberFormat="1" applyFont="1" applyFill="1" applyBorder="1" applyAlignment="1">
      <alignment horizontal="center" vertical="center" wrapText="1"/>
    </xf>
    <xf numFmtId="38" fontId="3" fillId="3" borderId="1" xfId="6" applyNumberFormat="1" applyFont="1" applyFill="1" applyBorder="1" applyAlignment="1">
      <alignment horizontal="center" vertical="center" wrapText="1"/>
    </xf>
    <xf numFmtId="0" fontId="4" fillId="4" borderId="6" xfId="0" applyFont="1" applyFill="1" applyBorder="1">
      <alignment vertical="center"/>
    </xf>
    <xf numFmtId="0" fontId="4" fillId="4" borderId="6" xfId="0" applyFont="1" applyFill="1" applyBorder="1" applyAlignment="1"/>
    <xf numFmtId="0" fontId="4" fillId="2" borderId="6" xfId="0" applyFont="1" applyFill="1" applyBorder="1" applyAlignment="1"/>
    <xf numFmtId="1" fontId="13" fillId="4" borderId="6" xfId="0" applyNumberFormat="1" applyFont="1" applyFill="1" applyBorder="1">
      <alignment vertical="center"/>
    </xf>
    <xf numFmtId="38" fontId="4" fillId="3" borderId="7" xfId="6" applyNumberFormat="1" applyFont="1" applyFill="1" applyBorder="1" applyAlignment="1">
      <alignment horizontal="center" vertical="center"/>
    </xf>
    <xf numFmtId="38" fontId="10" fillId="3" borderId="7" xfId="6" applyNumberFormat="1" applyFont="1" applyFill="1" applyBorder="1" applyAlignment="1">
      <alignment horizontal="center" vertical="center"/>
    </xf>
    <xf numFmtId="38" fontId="4" fillId="3" borderId="2" xfId="6" applyNumberFormat="1" applyFont="1" applyFill="1" applyBorder="1" applyAlignment="1">
      <alignment horizontal="center" vertical="center" wrapText="1"/>
    </xf>
    <xf numFmtId="38" fontId="10" fillId="3" borderId="1" xfId="6" applyNumberFormat="1" applyFont="1" applyFill="1" applyBorder="1" applyAlignment="1">
      <alignment horizontal="center" vertical="center" wrapText="1"/>
    </xf>
    <xf numFmtId="0" fontId="13" fillId="2" borderId="6" xfId="0" applyFont="1" applyFill="1" applyBorder="1" applyAlignment="1">
      <alignment horizontal="center" vertical="center"/>
    </xf>
    <xf numFmtId="0" fontId="13" fillId="2" borderId="6" xfId="0" applyFont="1" applyFill="1" applyBorder="1">
      <alignment vertical="center"/>
    </xf>
    <xf numFmtId="177" fontId="13" fillId="4" borderId="6" xfId="0" applyNumberFormat="1" applyFont="1" applyFill="1" applyBorder="1">
      <alignment vertical="center"/>
    </xf>
    <xf numFmtId="181" fontId="13" fillId="4" borderId="6" xfId="0" applyNumberFormat="1" applyFont="1" applyFill="1" applyBorder="1">
      <alignment vertical="center"/>
    </xf>
    <xf numFmtId="38" fontId="13" fillId="4" borderId="6" xfId="1" applyFont="1" applyFill="1" applyBorder="1">
      <alignment vertical="center"/>
    </xf>
    <xf numFmtId="177" fontId="13" fillId="4" borderId="1" xfId="0" applyNumberFormat="1" applyFont="1" applyFill="1" applyBorder="1">
      <alignment vertical="center"/>
    </xf>
    <xf numFmtId="180" fontId="3" fillId="3" borderId="2" xfId="6" applyNumberFormat="1" applyFont="1" applyFill="1" applyBorder="1" applyAlignment="1">
      <alignment horizontal="center" vertical="center" shrinkToFit="1"/>
    </xf>
    <xf numFmtId="180" fontId="3" fillId="3" borderId="3" xfId="6" applyNumberFormat="1" applyFont="1" applyFill="1" applyBorder="1" applyAlignment="1">
      <alignment horizontal="center" vertical="center" shrinkToFit="1"/>
    </xf>
    <xf numFmtId="180" fontId="3" fillId="3" borderId="4" xfId="6" applyNumberFormat="1" applyFont="1" applyFill="1" applyBorder="1" applyAlignment="1">
      <alignment horizontal="center" vertical="center" shrinkToFit="1"/>
    </xf>
    <xf numFmtId="38" fontId="3" fillId="3" borderId="2" xfId="6" applyNumberFormat="1" applyFont="1" applyFill="1" applyBorder="1" applyAlignment="1">
      <alignment horizontal="center" vertical="center" shrinkToFit="1"/>
    </xf>
    <xf numFmtId="38" fontId="3" fillId="3" borderId="3" xfId="6" applyNumberFormat="1" applyFont="1" applyFill="1" applyBorder="1" applyAlignment="1">
      <alignment horizontal="center" vertical="center" shrinkToFit="1"/>
    </xf>
    <xf numFmtId="38" fontId="3" fillId="3" borderId="4" xfId="6" applyNumberFormat="1" applyFont="1" applyFill="1" applyBorder="1" applyAlignment="1">
      <alignment horizontal="center" vertical="center" shrinkToFit="1"/>
    </xf>
  </cellXfs>
  <cellStyles count="8">
    <cellStyle name="パーセント 3" xfId="4" xr:uid="{1337E03E-D204-442B-9BD6-2AC28CC060E8}"/>
    <cellStyle name="桁区切り" xfId="1" builtinId="6"/>
    <cellStyle name="桁区切り 3" xfId="6" xr:uid="{0572D9DB-09A2-47AC-A1A3-246E652B3678}"/>
    <cellStyle name="標準" xfId="0" builtinId="0"/>
    <cellStyle name="標準 10" xfId="2" xr:uid="{FF188547-438B-46DD-9A49-854064E2786D}"/>
    <cellStyle name="標準 2" xfId="7" xr:uid="{35C0FD92-FEFB-491D-94F1-C5B4E2D195A4}"/>
    <cellStyle name="標準 4" xfId="3" xr:uid="{8146597B-B1CD-40A8-B61A-4F2DFD99FB2A}"/>
    <cellStyle name="標準 5" xfId="5" xr:uid="{D2DBFBAB-8EE7-4941-9705-D08DF7A536BE}"/>
  </cellStyles>
  <dxfs count="92">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FF"/>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643FE-A9F7-42AE-A20F-A35E19D7D780}">
  <dimension ref="A1:AC139"/>
  <sheetViews>
    <sheetView tabSelected="1" zoomScale="60" zoomScaleNormal="60" workbookViewId="0">
      <pane ySplit="1" topLeftCell="A2" activePane="bottomLeft" state="frozen"/>
      <selection pane="bottomLeft" activeCell="A2" sqref="A2"/>
    </sheetView>
  </sheetViews>
  <sheetFormatPr defaultRowHeight="18" x14ac:dyDescent="0.55000000000000004"/>
  <cols>
    <col min="1" max="1" width="24.33203125" customWidth="1"/>
    <col min="4" max="29" width="10.25" customWidth="1"/>
  </cols>
  <sheetData>
    <row r="1" spans="1:29" x14ac:dyDescent="0.55000000000000004">
      <c r="A1" s="9" t="s">
        <v>148</v>
      </c>
    </row>
    <row r="2" spans="1:29" ht="39" x14ac:dyDescent="0.55000000000000004">
      <c r="A2" s="12" t="s">
        <v>20</v>
      </c>
      <c r="B2" s="26" t="s">
        <v>2</v>
      </c>
      <c r="C2" s="27" t="s">
        <v>3</v>
      </c>
      <c r="D2" s="34" t="s">
        <v>4</v>
      </c>
      <c r="E2" s="35"/>
      <c r="F2" s="36"/>
      <c r="G2" s="34" t="s">
        <v>5</v>
      </c>
      <c r="H2" s="35"/>
      <c r="I2" s="36"/>
      <c r="J2" s="34" t="s">
        <v>6</v>
      </c>
      <c r="K2" s="35"/>
      <c r="L2" s="36"/>
      <c r="M2" s="34" t="s">
        <v>7</v>
      </c>
      <c r="N2" s="35"/>
      <c r="O2" s="36"/>
      <c r="P2" s="34" t="s">
        <v>8</v>
      </c>
      <c r="Q2" s="35"/>
      <c r="R2" s="36"/>
      <c r="S2" s="34" t="s">
        <v>9</v>
      </c>
      <c r="T2" s="35"/>
      <c r="U2" s="36"/>
      <c r="V2" s="34" t="s">
        <v>10</v>
      </c>
      <c r="W2" s="35"/>
      <c r="X2" s="36"/>
      <c r="Y2" s="37" t="s">
        <v>11</v>
      </c>
      <c r="Z2" s="38"/>
      <c r="AA2" s="39"/>
      <c r="AB2" s="18" t="s">
        <v>12</v>
      </c>
      <c r="AC2" s="19" t="s">
        <v>13</v>
      </c>
    </row>
    <row r="3" spans="1:29" x14ac:dyDescent="0.55000000000000004">
      <c r="A3" s="10" t="s">
        <v>14</v>
      </c>
      <c r="B3" s="24"/>
      <c r="C3" s="25"/>
      <c r="D3" s="11" t="s">
        <v>138</v>
      </c>
      <c r="E3" s="11" t="s">
        <v>139</v>
      </c>
      <c r="F3" s="11" t="s">
        <v>140</v>
      </c>
      <c r="G3" s="11" t="s">
        <v>138</v>
      </c>
      <c r="H3" s="11" t="s">
        <v>139</v>
      </c>
      <c r="I3" s="11" t="s">
        <v>140</v>
      </c>
      <c r="J3" s="11" t="s">
        <v>138</v>
      </c>
      <c r="K3" s="11" t="s">
        <v>139</v>
      </c>
      <c r="L3" s="11" t="s">
        <v>140</v>
      </c>
      <c r="M3" s="11" t="s">
        <v>138</v>
      </c>
      <c r="N3" s="11" t="s">
        <v>139</v>
      </c>
      <c r="O3" s="11" t="s">
        <v>140</v>
      </c>
      <c r="P3" s="11" t="s">
        <v>138</v>
      </c>
      <c r="Q3" s="11" t="s">
        <v>139</v>
      </c>
      <c r="R3" s="11" t="s">
        <v>140</v>
      </c>
      <c r="S3" s="11" t="s">
        <v>138</v>
      </c>
      <c r="T3" s="11" t="s">
        <v>139</v>
      </c>
      <c r="U3" s="11" t="s">
        <v>140</v>
      </c>
      <c r="V3" s="11" t="s">
        <v>138</v>
      </c>
      <c r="W3" s="11" t="s">
        <v>139</v>
      </c>
      <c r="X3" s="11" t="s">
        <v>140</v>
      </c>
      <c r="Y3" s="11" t="s">
        <v>138</v>
      </c>
      <c r="Z3" s="11" t="s">
        <v>139</v>
      </c>
      <c r="AA3" s="11" t="s">
        <v>140</v>
      </c>
      <c r="AB3" s="16"/>
      <c r="AC3" s="17"/>
    </row>
    <row r="4" spans="1:29" x14ac:dyDescent="0.2">
      <c r="A4" s="13" t="s">
        <v>74</v>
      </c>
      <c r="B4" s="3" t="s">
        <v>0</v>
      </c>
      <c r="C4" s="4">
        <v>33</v>
      </c>
      <c r="D4" s="2">
        <v>0.83700000000000008</v>
      </c>
      <c r="E4" s="2">
        <v>0.87719101123595511</v>
      </c>
      <c r="F4" s="2">
        <v>0.90015243902439024</v>
      </c>
      <c r="G4" s="2">
        <v>1.117</v>
      </c>
      <c r="H4" s="2">
        <v>1</v>
      </c>
      <c r="I4" s="2">
        <v>0.70786067987773726</v>
      </c>
      <c r="J4" s="2">
        <v>3.105</v>
      </c>
      <c r="K4" s="2">
        <v>2.326803025604379</v>
      </c>
      <c r="L4" s="2">
        <v>2.1995381062355657</v>
      </c>
      <c r="M4" s="5">
        <v>227.02</v>
      </c>
      <c r="N4" s="5">
        <v>268.55275443510737</v>
      </c>
      <c r="O4" s="5">
        <v>355.78421634557378</v>
      </c>
      <c r="P4" s="5">
        <v>81.680000000000007</v>
      </c>
      <c r="Q4" s="5">
        <v>115.41705571117336</v>
      </c>
      <c r="R4" s="5">
        <v>114.49933809201926</v>
      </c>
      <c r="S4" s="5">
        <v>145.35</v>
      </c>
      <c r="T4" s="5">
        <v>153.13569872393401</v>
      </c>
      <c r="U4" s="5">
        <v>241.28487825355455</v>
      </c>
      <c r="V4" s="5">
        <v>253.64</v>
      </c>
      <c r="W4" s="5">
        <v>268.55275443510737</v>
      </c>
      <c r="X4" s="5">
        <v>251.84565727214581</v>
      </c>
      <c r="Y4" s="6">
        <v>4494</v>
      </c>
      <c r="Z4" s="6">
        <v>4622</v>
      </c>
      <c r="AA4" s="6">
        <v>4707</v>
      </c>
      <c r="AB4" s="4">
        <v>4</v>
      </c>
      <c r="AC4" s="15"/>
    </row>
    <row r="5" spans="1:29" x14ac:dyDescent="0.2">
      <c r="A5" s="20" t="s">
        <v>21</v>
      </c>
      <c r="B5" s="21" t="s">
        <v>0</v>
      </c>
      <c r="C5" s="4">
        <v>64</v>
      </c>
      <c r="D5" s="2">
        <v>0.94099999999999995</v>
      </c>
      <c r="E5" s="2">
        <v>0.95396281800391391</v>
      </c>
      <c r="F5" s="2">
        <v>0.96581423786485199</v>
      </c>
      <c r="G5" s="2">
        <v>1.1179999999999999</v>
      </c>
      <c r="H5" s="2">
        <v>1.1868629702612112</v>
      </c>
      <c r="I5" s="2">
        <v>1.1637713365171491</v>
      </c>
      <c r="J5" s="2">
        <v>2.177</v>
      </c>
      <c r="K5" s="2">
        <v>2.3225427573890238</v>
      </c>
      <c r="L5" s="2">
        <v>1.7269864279477463</v>
      </c>
      <c r="M5" s="5">
        <v>154.63999999999999</v>
      </c>
      <c r="N5" s="5">
        <v>146.34611011263624</v>
      </c>
      <c r="O5" s="5">
        <v>149.23482327746788</v>
      </c>
      <c r="P5" s="5">
        <v>79.400000000000006</v>
      </c>
      <c r="Q5" s="5">
        <v>74.785610892141847</v>
      </c>
      <c r="R5" s="5">
        <v>100.56547459200662</v>
      </c>
      <c r="S5" s="5">
        <v>75.239999999999995</v>
      </c>
      <c r="T5" s="5">
        <v>71.560499220494393</v>
      </c>
      <c r="U5" s="5">
        <v>48.669348685461259</v>
      </c>
      <c r="V5" s="5">
        <v>172.83</v>
      </c>
      <c r="W5" s="5">
        <v>173.69277893445775</v>
      </c>
      <c r="X5" s="5">
        <v>173.67520974051936</v>
      </c>
      <c r="Y5" s="6">
        <v>3511</v>
      </c>
      <c r="Z5" s="6">
        <v>4082</v>
      </c>
      <c r="AA5" s="6">
        <v>4158</v>
      </c>
      <c r="AB5" s="4">
        <v>7</v>
      </c>
      <c r="AC5" s="14">
        <v>0.66979591836734698</v>
      </c>
    </row>
    <row r="6" spans="1:29" x14ac:dyDescent="0.2">
      <c r="A6" s="8" t="s">
        <v>22</v>
      </c>
      <c r="B6" s="22" t="s">
        <v>0</v>
      </c>
      <c r="C6" s="4">
        <v>43</v>
      </c>
      <c r="D6" s="2">
        <v>0.95299999999999996</v>
      </c>
      <c r="E6" s="2">
        <v>0.97704986438556229</v>
      </c>
      <c r="F6" s="2">
        <v>0.98377990859396003</v>
      </c>
      <c r="G6" s="2">
        <v>0.90799999999999992</v>
      </c>
      <c r="H6" s="2">
        <v>0.98257040440780319</v>
      </c>
      <c r="I6" s="2">
        <v>1.1070768312944188</v>
      </c>
      <c r="J6" s="2">
        <v>1.9490000000000001</v>
      </c>
      <c r="K6" s="2">
        <v>2.0809257935119403</v>
      </c>
      <c r="L6" s="2">
        <v>2.0897091751888857</v>
      </c>
      <c r="M6" s="5">
        <v>203.29</v>
      </c>
      <c r="N6" s="5">
        <v>193.22652480228453</v>
      </c>
      <c r="O6" s="5">
        <v>141.58716189703529</v>
      </c>
      <c r="P6" s="5">
        <v>94.72</v>
      </c>
      <c r="Q6" s="5">
        <v>91.237594924936829</v>
      </c>
      <c r="R6" s="5">
        <v>75.009416815510463</v>
      </c>
      <c r="S6" s="5">
        <v>108.57</v>
      </c>
      <c r="T6" s="5">
        <v>101.9889298773477</v>
      </c>
      <c r="U6" s="5">
        <v>66.577745081524824</v>
      </c>
      <c r="V6" s="5">
        <v>184.57</v>
      </c>
      <c r="W6" s="5">
        <v>189.85866461729515</v>
      </c>
      <c r="X6" s="5">
        <v>156.74786654493968</v>
      </c>
      <c r="Y6" s="6">
        <v>3690</v>
      </c>
      <c r="Z6" s="6">
        <v>3800</v>
      </c>
      <c r="AA6" s="6">
        <v>3870</v>
      </c>
      <c r="AB6" s="4">
        <v>15</v>
      </c>
      <c r="AC6" s="14">
        <v>0.63122836462813381</v>
      </c>
    </row>
    <row r="7" spans="1:29" x14ac:dyDescent="0.2">
      <c r="A7" s="20" t="s">
        <v>23</v>
      </c>
      <c r="B7" s="21" t="s">
        <v>0</v>
      </c>
      <c r="C7" s="4">
        <v>37</v>
      </c>
      <c r="D7" s="2">
        <v>0.97599999999999998</v>
      </c>
      <c r="E7" s="2">
        <v>0.98268667870710591</v>
      </c>
      <c r="F7" s="2">
        <v>0.98734262894273728</v>
      </c>
      <c r="G7" s="2">
        <v>0.95</v>
      </c>
      <c r="H7" s="2">
        <v>1.115673249551167</v>
      </c>
      <c r="I7" s="2">
        <v>1.1419699362838325</v>
      </c>
      <c r="J7" s="2">
        <v>2.94</v>
      </c>
      <c r="K7" s="2">
        <v>2.3682094472285207</v>
      </c>
      <c r="L7" s="2">
        <v>2.5722306929015706</v>
      </c>
      <c r="M7" s="5">
        <v>263.07</v>
      </c>
      <c r="N7" s="5">
        <v>228.3006764995809</v>
      </c>
      <c r="O7" s="5">
        <v>206.93112968075448</v>
      </c>
      <c r="P7" s="5">
        <v>85.01</v>
      </c>
      <c r="Q7" s="5">
        <v>107.55339141269754</v>
      </c>
      <c r="R7" s="5">
        <v>91.869337236664137</v>
      </c>
      <c r="S7" s="5">
        <v>178.06</v>
      </c>
      <c r="T7" s="5">
        <v>120.74728508688337</v>
      </c>
      <c r="U7" s="5">
        <v>115.06179244409034</v>
      </c>
      <c r="V7" s="5">
        <v>249.92</v>
      </c>
      <c r="W7" s="5">
        <v>254.70895762501718</v>
      </c>
      <c r="X7" s="5">
        <v>236.30912897667267</v>
      </c>
      <c r="Y7" s="6">
        <v>4550</v>
      </c>
      <c r="Z7" s="6">
        <v>4670</v>
      </c>
      <c r="AA7" s="6">
        <v>4760</v>
      </c>
      <c r="AB7" s="4">
        <v>20</v>
      </c>
      <c r="AC7" s="15"/>
    </row>
    <row r="8" spans="1:29" x14ac:dyDescent="0.2">
      <c r="A8" s="8" t="s">
        <v>24</v>
      </c>
      <c r="B8" s="22" t="s">
        <v>0</v>
      </c>
      <c r="C8" s="4">
        <v>33</v>
      </c>
      <c r="D8" s="2">
        <v>0.92799999999999994</v>
      </c>
      <c r="E8" s="2">
        <v>0.96889978820644296</v>
      </c>
      <c r="F8" s="2">
        <v>0.97632855959285125</v>
      </c>
      <c r="G8" s="2">
        <v>0.57899999999999996</v>
      </c>
      <c r="H8" s="2">
        <v>0.93149359007362409</v>
      </c>
      <c r="I8" s="2">
        <v>0.9143927691394913</v>
      </c>
      <c r="J8" s="2">
        <v>2.3879999999999999</v>
      </c>
      <c r="K8" s="2">
        <v>1.5233267940287449</v>
      </c>
      <c r="L8" s="2">
        <v>1.3175219303312462</v>
      </c>
      <c r="M8" s="5">
        <v>392.86</v>
      </c>
      <c r="N8" s="5">
        <v>245.55676643345328</v>
      </c>
      <c r="O8" s="5">
        <v>250.48869442272471</v>
      </c>
      <c r="P8" s="5">
        <v>95.18</v>
      </c>
      <c r="Q8" s="5">
        <v>150.15461871253055</v>
      </c>
      <c r="R8" s="5">
        <v>173.84534227354035</v>
      </c>
      <c r="S8" s="5">
        <v>297.68</v>
      </c>
      <c r="T8" s="5">
        <v>95.402147720922713</v>
      </c>
      <c r="U8" s="5">
        <v>76.643352149184352</v>
      </c>
      <c r="V8" s="5">
        <v>227.29</v>
      </c>
      <c r="W8" s="5">
        <v>228.73455393196775</v>
      </c>
      <c r="X8" s="5">
        <v>229.04505093133108</v>
      </c>
      <c r="Y8" s="6">
        <v>4662</v>
      </c>
      <c r="Z8" s="6">
        <v>4795</v>
      </c>
      <c r="AA8" s="6">
        <v>4884</v>
      </c>
      <c r="AB8" s="4">
        <v>12</v>
      </c>
      <c r="AC8" s="14">
        <v>0.50301418439716317</v>
      </c>
    </row>
    <row r="9" spans="1:29" x14ac:dyDescent="0.2">
      <c r="A9" s="20" t="s">
        <v>25</v>
      </c>
      <c r="B9" s="21" t="s">
        <v>0</v>
      </c>
      <c r="C9" s="4">
        <v>33</v>
      </c>
      <c r="D9" s="2">
        <v>0.873</v>
      </c>
      <c r="E9" s="2">
        <v>0.90839231547017185</v>
      </c>
      <c r="F9" s="2">
        <v>0.92333040421792623</v>
      </c>
      <c r="G9" s="2">
        <v>0.55600000000000005</v>
      </c>
      <c r="H9" s="2">
        <v>0.92320128188620398</v>
      </c>
      <c r="I9" s="2">
        <v>0.76990505791224539</v>
      </c>
      <c r="J9" s="2">
        <v>1.321</v>
      </c>
      <c r="K9" s="2">
        <v>0.92481547832318156</v>
      </c>
      <c r="L9" s="2">
        <v>0.76991440539063916</v>
      </c>
      <c r="M9" s="5">
        <v>243.77</v>
      </c>
      <c r="N9" s="5">
        <v>150.00064380721838</v>
      </c>
      <c r="O9" s="5">
        <v>182.59813158699825</v>
      </c>
      <c r="P9" s="5">
        <v>102.64</v>
      </c>
      <c r="Q9" s="5">
        <v>149.73882887174932</v>
      </c>
      <c r="R9" s="5">
        <v>182.59591467551067</v>
      </c>
      <c r="S9" s="5">
        <v>141.13</v>
      </c>
      <c r="T9" s="5">
        <v>0.26181493546905649</v>
      </c>
      <c r="U9" s="5">
        <v>2.2169114875919462E-3</v>
      </c>
      <c r="V9" s="5">
        <v>135.62</v>
      </c>
      <c r="W9" s="5">
        <v>138.48078664657987</v>
      </c>
      <c r="X9" s="5">
        <v>140.58322507415568</v>
      </c>
      <c r="Y9" s="6">
        <v>2730</v>
      </c>
      <c r="Z9" s="6">
        <v>2808</v>
      </c>
      <c r="AA9" s="6">
        <v>2860</v>
      </c>
      <c r="AB9" s="4">
        <v>17</v>
      </c>
      <c r="AC9" s="14">
        <v>0.52461538461538459</v>
      </c>
    </row>
    <row r="10" spans="1:29" x14ac:dyDescent="0.2">
      <c r="A10" s="8" t="s">
        <v>26</v>
      </c>
      <c r="B10" s="22" t="s">
        <v>0</v>
      </c>
      <c r="C10" s="4">
        <v>49</v>
      </c>
      <c r="D10" s="2">
        <v>0.95099999999999996</v>
      </c>
      <c r="E10" s="2">
        <v>0.94389195000671955</v>
      </c>
      <c r="F10" s="2">
        <v>0.95097966728280958</v>
      </c>
      <c r="G10" s="2">
        <v>0.79900000000000004</v>
      </c>
      <c r="H10" s="2">
        <v>0.79544189644275487</v>
      </c>
      <c r="I10" s="2">
        <v>1.0564133160502502</v>
      </c>
      <c r="J10" s="2">
        <v>1.764</v>
      </c>
      <c r="K10" s="2">
        <v>2.0124579365647599</v>
      </c>
      <c r="L10" s="2">
        <v>1.8793101590448684</v>
      </c>
      <c r="M10" s="5">
        <v>295.76</v>
      </c>
      <c r="N10" s="5">
        <v>393.76902281512037</v>
      </c>
      <c r="O10" s="5">
        <v>243.27201702818655</v>
      </c>
      <c r="P10" s="5">
        <v>133.94999999999999</v>
      </c>
      <c r="Q10" s="5">
        <v>155.64070810003261</v>
      </c>
      <c r="R10" s="5">
        <v>136.75007128232295</v>
      </c>
      <c r="S10" s="5">
        <v>161.81</v>
      </c>
      <c r="T10" s="5">
        <v>238.12831471508773</v>
      </c>
      <c r="U10" s="5">
        <v>106.5219457458636</v>
      </c>
      <c r="V10" s="5">
        <v>236.25</v>
      </c>
      <c r="W10" s="5">
        <v>313.22037826846974</v>
      </c>
      <c r="X10" s="5">
        <v>256.99579821097944</v>
      </c>
      <c r="Y10" s="6">
        <v>3906</v>
      </c>
      <c r="Z10" s="6">
        <v>4341</v>
      </c>
      <c r="AA10" s="6">
        <v>4422</v>
      </c>
      <c r="AB10" s="4">
        <v>8</v>
      </c>
      <c r="AC10" s="14">
        <v>0.48760180995475111</v>
      </c>
    </row>
    <row r="11" spans="1:29" x14ac:dyDescent="0.2">
      <c r="A11" s="20" t="s">
        <v>27</v>
      </c>
      <c r="B11" s="21" t="s">
        <v>0</v>
      </c>
      <c r="C11" s="4">
        <v>37</v>
      </c>
      <c r="D11" s="2">
        <v>0.95099999999999996</v>
      </c>
      <c r="E11" s="2">
        <v>0.96965098634294389</v>
      </c>
      <c r="F11" s="2">
        <v>0.97941888619854722</v>
      </c>
      <c r="G11" s="2">
        <v>0.68299999999999994</v>
      </c>
      <c r="H11" s="2">
        <v>0.74005416051206308</v>
      </c>
      <c r="I11" s="2">
        <v>0.6648939044252159</v>
      </c>
      <c r="J11" s="2">
        <v>1.64</v>
      </c>
      <c r="K11" s="2">
        <v>1.2342845411619792</v>
      </c>
      <c r="L11" s="2">
        <v>1.0130067150400432</v>
      </c>
      <c r="M11" s="5">
        <v>283.92</v>
      </c>
      <c r="N11" s="5">
        <v>246.13159739123935</v>
      </c>
      <c r="O11" s="5">
        <v>268.07748097842392</v>
      </c>
      <c r="P11" s="5">
        <v>118.26</v>
      </c>
      <c r="Q11" s="5">
        <v>147.57594914976943</v>
      </c>
      <c r="R11" s="5">
        <v>175.95449306491028</v>
      </c>
      <c r="S11" s="5">
        <v>165.66</v>
      </c>
      <c r="T11" s="5">
        <v>98.555648241469925</v>
      </c>
      <c r="U11" s="5">
        <v>92.122987913513654</v>
      </c>
      <c r="V11" s="5">
        <v>193.98</v>
      </c>
      <c r="W11" s="5">
        <v>182.15071268286673</v>
      </c>
      <c r="X11" s="5">
        <v>178.24308301622085</v>
      </c>
      <c r="Y11" s="6">
        <v>3800</v>
      </c>
      <c r="Z11" s="6">
        <v>3800</v>
      </c>
      <c r="AA11" s="6">
        <v>3800</v>
      </c>
      <c r="AB11" s="4">
        <v>13</v>
      </c>
      <c r="AC11" s="14">
        <v>0.22424242424242424</v>
      </c>
    </row>
    <row r="12" spans="1:29" x14ac:dyDescent="0.2">
      <c r="A12" s="8" t="s">
        <v>28</v>
      </c>
      <c r="B12" s="22" t="s">
        <v>0</v>
      </c>
      <c r="C12" s="4">
        <v>42</v>
      </c>
      <c r="D12" s="2">
        <v>0.995</v>
      </c>
      <c r="E12" s="2">
        <v>0.99793573247092826</v>
      </c>
      <c r="F12" s="2">
        <v>0.99852776219854178</v>
      </c>
      <c r="G12" s="2">
        <v>1.0090000000000001</v>
      </c>
      <c r="H12" s="2">
        <v>1.2838728915213575</v>
      </c>
      <c r="I12" s="2">
        <v>0.76722741036617004</v>
      </c>
      <c r="J12" s="2">
        <v>2.8489999999999998</v>
      </c>
      <c r="K12" s="2">
        <v>2.4814266628245094</v>
      </c>
      <c r="L12" s="2">
        <v>1.9039881977372417</v>
      </c>
      <c r="M12" s="5">
        <v>142.49</v>
      </c>
      <c r="N12" s="5">
        <v>113.51561138717926</v>
      </c>
      <c r="O12" s="5">
        <v>184.53430095612677</v>
      </c>
      <c r="P12" s="5">
        <v>50.45</v>
      </c>
      <c r="Q12" s="5">
        <v>58.732187578972393</v>
      </c>
      <c r="R12" s="5">
        <v>74.359585849617332</v>
      </c>
      <c r="S12" s="5">
        <v>92.04</v>
      </c>
      <c r="T12" s="5">
        <v>54.783423808206862</v>
      </c>
      <c r="U12" s="5">
        <v>110.17471510650944</v>
      </c>
      <c r="V12" s="5">
        <v>143.72999999999999</v>
      </c>
      <c r="W12" s="5">
        <v>145.73961622447257</v>
      </c>
      <c r="X12" s="5">
        <v>141.57977384630061</v>
      </c>
      <c r="Y12" s="6">
        <v>2899</v>
      </c>
      <c r="Z12" s="6">
        <v>2981</v>
      </c>
      <c r="AA12" s="6">
        <v>3037</v>
      </c>
      <c r="AB12" s="4">
        <v>21</v>
      </c>
      <c r="AC12" s="15"/>
    </row>
    <row r="13" spans="1:29" x14ac:dyDescent="0.2">
      <c r="A13" s="20" t="s">
        <v>29</v>
      </c>
      <c r="B13" s="21" t="s">
        <v>0</v>
      </c>
      <c r="C13" s="4">
        <v>38</v>
      </c>
      <c r="D13" s="2">
        <v>0.91500000000000004</v>
      </c>
      <c r="E13" s="2">
        <v>0.93779160186625199</v>
      </c>
      <c r="F13" s="2">
        <v>0.95586652314316467</v>
      </c>
      <c r="G13" s="2">
        <v>0.67700000000000005</v>
      </c>
      <c r="H13" s="2">
        <v>0.66993303834625195</v>
      </c>
      <c r="I13" s="2">
        <v>0.75490448318003478</v>
      </c>
      <c r="J13" s="2">
        <v>1.8640000000000001</v>
      </c>
      <c r="K13" s="2">
        <v>1.5511538351007272</v>
      </c>
      <c r="L13" s="2">
        <v>0.97385207389045048</v>
      </c>
      <c r="M13" s="5">
        <v>297.06</v>
      </c>
      <c r="N13" s="5">
        <v>312.39482602188394</v>
      </c>
      <c r="O13" s="5">
        <v>258.83356745226575</v>
      </c>
      <c r="P13" s="5">
        <v>107.86</v>
      </c>
      <c r="Q13" s="5">
        <v>134.9212503780447</v>
      </c>
      <c r="R13" s="5">
        <v>200.64096561053015</v>
      </c>
      <c r="S13" s="5">
        <v>189.2</v>
      </c>
      <c r="T13" s="5">
        <v>177.47357564383924</v>
      </c>
      <c r="U13" s="5">
        <v>58.192601841735602</v>
      </c>
      <c r="V13" s="5">
        <v>201.02</v>
      </c>
      <c r="W13" s="5">
        <v>209.28361496048947</v>
      </c>
      <c r="X13" s="5">
        <v>195.39462046719734</v>
      </c>
      <c r="Y13" s="6">
        <v>3877</v>
      </c>
      <c r="Z13" s="6">
        <v>3982</v>
      </c>
      <c r="AA13" s="6">
        <v>4059</v>
      </c>
      <c r="AB13" s="4">
        <v>9</v>
      </c>
      <c r="AC13" s="14">
        <v>0.52991689750692517</v>
      </c>
    </row>
    <row r="14" spans="1:29" x14ac:dyDescent="0.2">
      <c r="A14" s="8" t="s">
        <v>30</v>
      </c>
      <c r="B14" s="22" t="s">
        <v>0</v>
      </c>
      <c r="C14" s="4">
        <v>35</v>
      </c>
      <c r="D14" s="2">
        <v>0.84400000000000008</v>
      </c>
      <c r="E14" s="2">
        <v>0.87379893876380321</v>
      </c>
      <c r="F14" s="2">
        <v>0.89778325123152714</v>
      </c>
      <c r="G14" s="2">
        <v>0.86499999999999999</v>
      </c>
      <c r="H14" s="2">
        <v>1.4133417803418342</v>
      </c>
      <c r="I14" s="2">
        <v>0.88429541512743381</v>
      </c>
      <c r="J14" s="2">
        <v>1.7350000000000001</v>
      </c>
      <c r="K14" s="2">
        <v>1.9048596602779542</v>
      </c>
      <c r="L14" s="2">
        <v>1.3435113367375802</v>
      </c>
      <c r="M14" s="5">
        <v>229.76</v>
      </c>
      <c r="N14" s="5">
        <v>141.59555524169613</v>
      </c>
      <c r="O14" s="5">
        <v>205.24139539934919</v>
      </c>
      <c r="P14" s="5">
        <v>114.53</v>
      </c>
      <c r="Q14" s="5">
        <v>105.05913811235192</v>
      </c>
      <c r="R14" s="5">
        <v>135.0893140855211</v>
      </c>
      <c r="S14" s="5">
        <v>115.22</v>
      </c>
      <c r="T14" s="5">
        <v>36.536417129344223</v>
      </c>
      <c r="U14" s="5">
        <v>70.152081313828091</v>
      </c>
      <c r="V14" s="5">
        <v>198.73</v>
      </c>
      <c r="W14" s="5">
        <v>200.12291413378935</v>
      </c>
      <c r="X14" s="5">
        <v>181.49402494600128</v>
      </c>
      <c r="Y14" s="6">
        <v>3870</v>
      </c>
      <c r="Z14" s="6">
        <v>3964</v>
      </c>
      <c r="AA14" s="6">
        <v>4051</v>
      </c>
      <c r="AB14" s="4">
        <v>15</v>
      </c>
      <c r="AC14" s="15"/>
    </row>
    <row r="15" spans="1:29" x14ac:dyDescent="0.2">
      <c r="A15" s="20" t="s">
        <v>31</v>
      </c>
      <c r="B15" s="21" t="s">
        <v>0</v>
      </c>
      <c r="C15" s="4">
        <v>34</v>
      </c>
      <c r="D15" s="2">
        <v>0.77800000000000002</v>
      </c>
      <c r="E15" s="2">
        <v>0.83199999999999996</v>
      </c>
      <c r="F15" s="2">
        <v>0.84918972549884242</v>
      </c>
      <c r="G15" s="2">
        <v>0.152</v>
      </c>
      <c r="H15" s="2">
        <v>0.82009129332206254</v>
      </c>
      <c r="I15" s="2">
        <v>0.97520582193416883</v>
      </c>
      <c r="J15" s="2">
        <v>1.5290000000000001</v>
      </c>
      <c r="K15" s="2">
        <v>1.6942733000824286</v>
      </c>
      <c r="L15" s="2">
        <v>1.4373225056915531</v>
      </c>
      <c r="M15" s="5">
        <v>873.99</v>
      </c>
      <c r="N15" s="5">
        <v>192.30519142738245</v>
      </c>
      <c r="O15" s="5">
        <v>164.52873888460954</v>
      </c>
      <c r="P15" s="5">
        <v>86.83</v>
      </c>
      <c r="Q15" s="5">
        <v>93.082865168539328</v>
      </c>
      <c r="R15" s="5">
        <v>111.63074633591667</v>
      </c>
      <c r="S15" s="5">
        <v>787.16</v>
      </c>
      <c r="T15" s="5">
        <v>99.222326258843111</v>
      </c>
      <c r="U15" s="5">
        <v>52.897992548692876</v>
      </c>
      <c r="V15" s="5">
        <v>132.72</v>
      </c>
      <c r="W15" s="5">
        <v>157.70781315022887</v>
      </c>
      <c r="X15" s="5">
        <v>160.4493840357579</v>
      </c>
      <c r="Y15" s="6">
        <v>2205</v>
      </c>
      <c r="Z15" s="6">
        <v>3024</v>
      </c>
      <c r="AA15" s="6">
        <v>3080</v>
      </c>
      <c r="AB15" s="4">
        <v>6</v>
      </c>
      <c r="AC15" s="15"/>
    </row>
    <row r="16" spans="1:29" x14ac:dyDescent="0.2">
      <c r="A16" s="8" t="s">
        <v>32</v>
      </c>
      <c r="B16" s="22" t="s">
        <v>0</v>
      </c>
      <c r="C16" s="4">
        <v>39</v>
      </c>
      <c r="D16" s="2">
        <v>0.76200000000000001</v>
      </c>
      <c r="E16" s="2">
        <v>0.78946816322249025</v>
      </c>
      <c r="F16" s="2">
        <v>0.8333159595538413</v>
      </c>
      <c r="G16" s="2">
        <v>0.64300000000000002</v>
      </c>
      <c r="H16" s="2">
        <v>0.82808681166342424</v>
      </c>
      <c r="I16" s="2">
        <v>0.56385289938687588</v>
      </c>
      <c r="J16" s="2">
        <v>0.95499999999999996</v>
      </c>
      <c r="K16" s="2">
        <v>0.82808681166342424</v>
      </c>
      <c r="L16" s="2">
        <v>0.66467086943469667</v>
      </c>
      <c r="M16" s="5">
        <v>277.55</v>
      </c>
      <c r="N16" s="5">
        <v>206.73081091287062</v>
      </c>
      <c r="O16" s="5">
        <v>280.00184904422611</v>
      </c>
      <c r="P16" s="5">
        <v>186.7</v>
      </c>
      <c r="Q16" s="5">
        <v>206.73081091287062</v>
      </c>
      <c r="R16" s="5">
        <v>237.53087682562381</v>
      </c>
      <c r="S16" s="5">
        <v>90.85</v>
      </c>
      <c r="T16" s="5">
        <v>0</v>
      </c>
      <c r="U16" s="5">
        <v>42.47097221860227</v>
      </c>
      <c r="V16" s="5">
        <v>178.33</v>
      </c>
      <c r="W16" s="5">
        <v>171.19105808143325</v>
      </c>
      <c r="X16" s="5">
        <v>157.87985441727321</v>
      </c>
      <c r="Y16" s="6">
        <v>2919</v>
      </c>
      <c r="Z16" s="6">
        <v>3002</v>
      </c>
      <c r="AA16" s="6">
        <v>3058</v>
      </c>
      <c r="AB16" s="4">
        <v>16</v>
      </c>
      <c r="AC16" s="14">
        <v>0.60265306122448981</v>
      </c>
    </row>
    <row r="17" spans="1:29" x14ac:dyDescent="0.2">
      <c r="A17" s="20" t="s">
        <v>33</v>
      </c>
      <c r="B17" s="21" t="s">
        <v>0</v>
      </c>
      <c r="C17" s="4">
        <v>35</v>
      </c>
      <c r="D17" s="2">
        <v>0.91299999999999992</v>
      </c>
      <c r="E17" s="2">
        <v>0.95373963662021521</v>
      </c>
      <c r="F17" s="2">
        <v>0.91641051520851491</v>
      </c>
      <c r="G17" s="2">
        <v>1.01</v>
      </c>
      <c r="H17" s="2">
        <v>1.0198262826260989</v>
      </c>
      <c r="I17" s="2">
        <v>1.4535365690600348</v>
      </c>
      <c r="J17" s="2">
        <v>2.2989999999999999</v>
      </c>
      <c r="K17" s="2">
        <v>1.8193397865049514</v>
      </c>
      <c r="L17" s="2">
        <v>3.0378310707718792</v>
      </c>
      <c r="M17" s="5">
        <v>165.03</v>
      </c>
      <c r="N17" s="5">
        <v>163.95647987235483</v>
      </c>
      <c r="O17" s="5">
        <v>151.67511875032193</v>
      </c>
      <c r="P17" s="5">
        <v>72.459999999999994</v>
      </c>
      <c r="Q17" s="5">
        <v>91.905387119521109</v>
      </c>
      <c r="R17" s="5">
        <v>72.573269080462239</v>
      </c>
      <c r="S17" s="5">
        <v>92.57</v>
      </c>
      <c r="T17" s="5">
        <v>72.051092752833725</v>
      </c>
      <c r="U17" s="5">
        <v>79.101849669859703</v>
      </c>
      <c r="V17" s="5">
        <v>166.61</v>
      </c>
      <c r="W17" s="5">
        <v>167.20712738068445</v>
      </c>
      <c r="X17" s="5">
        <v>220.46533172011632</v>
      </c>
      <c r="Y17" s="6">
        <v>3045</v>
      </c>
      <c r="Z17" s="6">
        <v>3132</v>
      </c>
      <c r="AA17" s="6">
        <v>4235</v>
      </c>
      <c r="AB17" s="4">
        <v>5</v>
      </c>
      <c r="AC17" s="15"/>
    </row>
    <row r="18" spans="1:29" x14ac:dyDescent="0.2">
      <c r="A18" s="8" t="s">
        <v>34</v>
      </c>
      <c r="B18" s="22" t="s">
        <v>0</v>
      </c>
      <c r="C18" s="4">
        <v>33</v>
      </c>
      <c r="D18" s="2">
        <v>0.77200000000000002</v>
      </c>
      <c r="E18" s="2">
        <v>0.83166027863965442</v>
      </c>
      <c r="F18" s="2">
        <v>0.87526292306711706</v>
      </c>
      <c r="G18" s="2">
        <v>0.54400000000000004</v>
      </c>
      <c r="H18" s="2">
        <v>0.85958297121036897</v>
      </c>
      <c r="I18" s="2">
        <v>0.82998230552460839</v>
      </c>
      <c r="J18" s="2">
        <v>0.93299999999999994</v>
      </c>
      <c r="K18" s="2">
        <v>1.7378251245157721</v>
      </c>
      <c r="L18" s="2">
        <v>2.2400728726320813</v>
      </c>
      <c r="M18" s="5">
        <v>299.8</v>
      </c>
      <c r="N18" s="5">
        <v>197.74579349205791</v>
      </c>
      <c r="O18" s="5">
        <v>202.84425963639845</v>
      </c>
      <c r="P18" s="5">
        <v>174.92</v>
      </c>
      <c r="Q18" s="5">
        <v>97.811289707080363</v>
      </c>
      <c r="R18" s="5">
        <v>75.156995262225962</v>
      </c>
      <c r="S18" s="5">
        <v>124.88</v>
      </c>
      <c r="T18" s="5">
        <v>99.934503784977551</v>
      </c>
      <c r="U18" s="5">
        <v>127.68726437417249</v>
      </c>
      <c r="V18" s="5">
        <v>163.15</v>
      </c>
      <c r="W18" s="5">
        <v>169.97891671425518</v>
      </c>
      <c r="X18" s="5">
        <v>168.35714627545025</v>
      </c>
      <c r="Y18" s="6">
        <v>2830</v>
      </c>
      <c r="Z18" s="6">
        <v>2910</v>
      </c>
      <c r="AA18" s="6">
        <v>3130</v>
      </c>
      <c r="AB18" s="4">
        <v>5</v>
      </c>
      <c r="AC18" s="15"/>
    </row>
    <row r="19" spans="1:29" x14ac:dyDescent="0.2">
      <c r="A19" s="20" t="s">
        <v>35</v>
      </c>
      <c r="B19" s="21" t="s">
        <v>0</v>
      </c>
      <c r="C19" s="4">
        <v>34</v>
      </c>
      <c r="D19" s="2">
        <v>0.88300000000000001</v>
      </c>
      <c r="E19" s="2">
        <v>0.86561880487114129</v>
      </c>
      <c r="F19" s="2">
        <v>0.87432369763487405</v>
      </c>
      <c r="G19" s="2">
        <v>0.70599999999999996</v>
      </c>
      <c r="H19" s="2">
        <v>0.90901339041559104</v>
      </c>
      <c r="I19" s="2">
        <v>0.96721902713285635</v>
      </c>
      <c r="J19" s="2">
        <v>2.2090000000000001</v>
      </c>
      <c r="K19" s="2">
        <v>2.1334814773919284</v>
      </c>
      <c r="L19" s="2">
        <v>2.6519105805904788</v>
      </c>
      <c r="M19" s="5">
        <v>291.61</v>
      </c>
      <c r="N19" s="5">
        <v>233.28143112897584</v>
      </c>
      <c r="O19" s="5">
        <v>243.47382946028165</v>
      </c>
      <c r="P19" s="5">
        <v>93.22</v>
      </c>
      <c r="Q19" s="5">
        <v>99.394321853114477</v>
      </c>
      <c r="R19" s="5">
        <v>88.801078809546212</v>
      </c>
      <c r="S19" s="5">
        <v>198.39</v>
      </c>
      <c r="T19" s="5">
        <v>133.88710927586135</v>
      </c>
      <c r="U19" s="5">
        <v>154.67275065073542</v>
      </c>
      <c r="V19" s="5">
        <v>205.94</v>
      </c>
      <c r="W19" s="5">
        <v>212.05594463155151</v>
      </c>
      <c r="X19" s="5">
        <v>235.49252046288456</v>
      </c>
      <c r="Y19" s="6">
        <v>3655</v>
      </c>
      <c r="Z19" s="6">
        <v>3776</v>
      </c>
      <c r="AA19" s="6">
        <v>4614</v>
      </c>
      <c r="AB19" s="4">
        <v>5</v>
      </c>
      <c r="AC19" s="15"/>
    </row>
    <row r="20" spans="1:29" x14ac:dyDescent="0.2">
      <c r="A20" s="8" t="s">
        <v>130</v>
      </c>
      <c r="B20" s="22" t="s">
        <v>0</v>
      </c>
      <c r="C20" s="4">
        <v>31</v>
      </c>
      <c r="D20" s="2">
        <v>0.86199999999999999</v>
      </c>
      <c r="E20" s="2">
        <v>0.87933170790199444</v>
      </c>
      <c r="F20" s="2">
        <v>0.94792334830019243</v>
      </c>
      <c r="G20" s="2">
        <v>0.95299999999999996</v>
      </c>
      <c r="H20" s="2">
        <v>0.8005512561064716</v>
      </c>
      <c r="I20" s="2">
        <v>1.218731774561264</v>
      </c>
      <c r="J20" s="2">
        <v>1.5740000000000001</v>
      </c>
      <c r="K20" s="2">
        <v>1.4180589201917702</v>
      </c>
      <c r="L20" s="2">
        <v>1.3326521220817527</v>
      </c>
      <c r="M20" s="5">
        <v>134.03</v>
      </c>
      <c r="N20" s="5">
        <v>158.49373262705197</v>
      </c>
      <c r="O20" s="5">
        <v>86.126753388192839</v>
      </c>
      <c r="P20" s="5">
        <v>81.14</v>
      </c>
      <c r="Q20" s="5">
        <v>89.476082363651628</v>
      </c>
      <c r="R20" s="5">
        <v>78.764299590822574</v>
      </c>
      <c r="S20" s="5">
        <v>52.88</v>
      </c>
      <c r="T20" s="5">
        <v>69.017650263400341</v>
      </c>
      <c r="U20" s="5">
        <v>7.3624537973702706</v>
      </c>
      <c r="V20" s="5">
        <v>127.68</v>
      </c>
      <c r="W20" s="5">
        <v>126.88235673958972</v>
      </c>
      <c r="X20" s="5">
        <v>104.96541099399262</v>
      </c>
      <c r="Y20" s="6">
        <v>2153</v>
      </c>
      <c r="Z20" s="6">
        <v>2214</v>
      </c>
      <c r="AA20" s="6">
        <v>2255</v>
      </c>
      <c r="AB20" s="4">
        <v>32</v>
      </c>
      <c r="AC20" s="15"/>
    </row>
    <row r="21" spans="1:29" x14ac:dyDescent="0.2">
      <c r="A21" s="20" t="s">
        <v>36</v>
      </c>
      <c r="B21" s="21" t="s">
        <v>0</v>
      </c>
      <c r="C21" s="4">
        <v>34</v>
      </c>
      <c r="D21" s="2">
        <v>0.73299999999999998</v>
      </c>
      <c r="E21" s="2">
        <v>0.78803605572248014</v>
      </c>
      <c r="F21" s="2">
        <v>0.77735684103161884</v>
      </c>
      <c r="G21" s="2">
        <v>0.54200000000000004</v>
      </c>
      <c r="H21" s="2">
        <v>1.3344283299711031</v>
      </c>
      <c r="I21" s="2">
        <v>1</v>
      </c>
      <c r="J21" s="2">
        <v>1.825</v>
      </c>
      <c r="K21" s="2">
        <v>2.1603866226787742</v>
      </c>
      <c r="L21" s="2">
        <v>1.9284524314146858</v>
      </c>
      <c r="M21" s="5">
        <v>326.58</v>
      </c>
      <c r="N21" s="5">
        <v>127.15447577203223</v>
      </c>
      <c r="O21" s="5">
        <v>171.5442206816241</v>
      </c>
      <c r="P21" s="5">
        <v>96.96</v>
      </c>
      <c r="Q21" s="5">
        <v>78.540819023601856</v>
      </c>
      <c r="R21" s="5">
        <v>88.954343849581818</v>
      </c>
      <c r="S21" s="5">
        <v>229.62</v>
      </c>
      <c r="T21" s="5">
        <v>48.613656748430373</v>
      </c>
      <c r="U21" s="5">
        <v>82.589876832042265</v>
      </c>
      <c r="V21" s="5">
        <v>176.98</v>
      </c>
      <c r="W21" s="5">
        <v>169.67853475282402</v>
      </c>
      <c r="X21" s="5">
        <v>171.54422068162407</v>
      </c>
      <c r="Y21" s="6">
        <v>3150</v>
      </c>
      <c r="Z21" s="6">
        <v>3240</v>
      </c>
      <c r="AA21" s="6">
        <v>3300</v>
      </c>
      <c r="AB21" s="4">
        <v>15</v>
      </c>
      <c r="AC21" s="15"/>
    </row>
    <row r="22" spans="1:29" x14ac:dyDescent="0.2">
      <c r="A22" s="8" t="s">
        <v>37</v>
      </c>
      <c r="B22" s="22" t="s">
        <v>0</v>
      </c>
      <c r="C22" s="4">
        <v>37</v>
      </c>
      <c r="D22" s="2">
        <v>0.56899999999999995</v>
      </c>
      <c r="E22" s="2">
        <v>0.68783649052841478</v>
      </c>
      <c r="F22" s="2">
        <v>0.73451620013224594</v>
      </c>
      <c r="G22" s="2">
        <v>0.32400000000000001</v>
      </c>
      <c r="H22" s="2">
        <v>0.67856894069567641</v>
      </c>
      <c r="I22" s="2">
        <v>0.6121820899386835</v>
      </c>
      <c r="J22" s="2">
        <v>0.73799999999999999</v>
      </c>
      <c r="K22" s="2">
        <v>0.70357708211699699</v>
      </c>
      <c r="L22" s="2">
        <v>0.61997473212476606</v>
      </c>
      <c r="M22" s="5">
        <v>436.53</v>
      </c>
      <c r="N22" s="5">
        <v>224.35904949824501</v>
      </c>
      <c r="O22" s="5">
        <v>229.98532970275056</v>
      </c>
      <c r="P22" s="5">
        <v>191.62</v>
      </c>
      <c r="Q22" s="5">
        <v>216.38436842687923</v>
      </c>
      <c r="R22" s="5">
        <v>227.09457740341153</v>
      </c>
      <c r="S22" s="5">
        <v>244.91</v>
      </c>
      <c r="T22" s="5">
        <v>7.9746810713657768</v>
      </c>
      <c r="U22" s="5">
        <v>2.8907522993390247</v>
      </c>
      <c r="V22" s="5">
        <v>141.33000000000001</v>
      </c>
      <c r="W22" s="5">
        <v>152.24308255351295</v>
      </c>
      <c r="X22" s="5">
        <v>140.79289979266701</v>
      </c>
      <c r="Y22" s="6">
        <v>2625</v>
      </c>
      <c r="Z22" s="6">
        <v>2700</v>
      </c>
      <c r="AA22" s="6">
        <v>2750</v>
      </c>
      <c r="AB22" s="4">
        <v>10</v>
      </c>
      <c r="AC22" s="14">
        <v>0.45939393939393941</v>
      </c>
    </row>
    <row r="23" spans="1:29" x14ac:dyDescent="0.2">
      <c r="A23" s="20" t="s">
        <v>38</v>
      </c>
      <c r="B23" s="21" t="s">
        <v>0</v>
      </c>
      <c r="C23" s="4">
        <v>36</v>
      </c>
      <c r="D23" s="2">
        <v>0.88800000000000001</v>
      </c>
      <c r="E23" s="2">
        <v>0.92930636242738152</v>
      </c>
      <c r="F23" s="2">
        <v>0.94619847788410816</v>
      </c>
      <c r="G23" s="2">
        <v>0.46500000000000002</v>
      </c>
      <c r="H23" s="2">
        <v>0.84317016566558722</v>
      </c>
      <c r="I23" s="2">
        <v>0.98421271086778206</v>
      </c>
      <c r="J23" s="2">
        <v>1.359</v>
      </c>
      <c r="K23" s="2">
        <v>1.154345834750975</v>
      </c>
      <c r="L23" s="2">
        <v>1.3353557565315328</v>
      </c>
      <c r="M23" s="5">
        <v>373.66</v>
      </c>
      <c r="N23" s="5">
        <v>211.05707274521623</v>
      </c>
      <c r="O23" s="5">
        <v>167.87248267589956</v>
      </c>
      <c r="P23" s="5">
        <v>127.86</v>
      </c>
      <c r="Q23" s="5">
        <v>154.16266220587892</v>
      </c>
      <c r="R23" s="5">
        <v>123.72899914229735</v>
      </c>
      <c r="S23" s="5">
        <v>245.81</v>
      </c>
      <c r="T23" s="5">
        <v>56.894410539337322</v>
      </c>
      <c r="U23" s="5">
        <v>44.1434835336022</v>
      </c>
      <c r="V23" s="5">
        <v>173.76</v>
      </c>
      <c r="W23" s="5">
        <v>177.95702699147787</v>
      </c>
      <c r="X23" s="5">
        <v>165.22223125455187</v>
      </c>
      <c r="Y23" s="6">
        <v>3150</v>
      </c>
      <c r="Z23" s="6">
        <v>3240</v>
      </c>
      <c r="AA23" s="6">
        <v>3300</v>
      </c>
      <c r="AB23" s="4">
        <v>1</v>
      </c>
      <c r="AC23" s="15"/>
    </row>
    <row r="24" spans="1:29" x14ac:dyDescent="0.2">
      <c r="A24" s="8" t="s">
        <v>39</v>
      </c>
      <c r="B24" s="22" t="s">
        <v>0</v>
      </c>
      <c r="C24" s="4">
        <v>35</v>
      </c>
      <c r="D24" s="2">
        <v>0.85299999999999998</v>
      </c>
      <c r="E24" s="2">
        <v>0.90188993885491942</v>
      </c>
      <c r="F24" s="2">
        <v>0.91735962911178159</v>
      </c>
      <c r="G24" s="2">
        <v>0.64200000000000002</v>
      </c>
      <c r="H24" s="2">
        <v>0.99326050670148247</v>
      </c>
      <c r="I24" s="2">
        <v>1</v>
      </c>
      <c r="J24" s="2">
        <v>2.5869999999999997</v>
      </c>
      <c r="K24" s="2">
        <v>2.0674078456733218</v>
      </c>
      <c r="L24" s="2">
        <v>2.4176223578813647</v>
      </c>
      <c r="M24" s="5">
        <v>322.32</v>
      </c>
      <c r="N24" s="5">
        <v>215.75989673591351</v>
      </c>
      <c r="O24" s="5">
        <v>201.94344740481904</v>
      </c>
      <c r="P24" s="5">
        <v>79.959999999999994</v>
      </c>
      <c r="Q24" s="5">
        <v>103.65917146259886</v>
      </c>
      <c r="R24" s="5">
        <v>83.529773269381977</v>
      </c>
      <c r="S24" s="5">
        <v>242.36</v>
      </c>
      <c r="T24" s="5">
        <v>112.10072527331465</v>
      </c>
      <c r="U24" s="5">
        <v>118.41367413543708</v>
      </c>
      <c r="V24" s="5">
        <v>206.83</v>
      </c>
      <c r="W24" s="5">
        <v>214.30578435777298</v>
      </c>
      <c r="X24" s="5">
        <v>201.94344740481904</v>
      </c>
      <c r="Y24" s="6">
        <v>3832</v>
      </c>
      <c r="Z24" s="6">
        <v>3942</v>
      </c>
      <c r="AA24" s="6">
        <v>4015</v>
      </c>
      <c r="AB24" s="4">
        <v>16</v>
      </c>
      <c r="AC24" s="14">
        <v>0.75755555555555554</v>
      </c>
    </row>
    <row r="25" spans="1:29" x14ac:dyDescent="0.2">
      <c r="A25" s="20" t="s">
        <v>40</v>
      </c>
      <c r="B25" s="21" t="s">
        <v>0</v>
      </c>
      <c r="C25" s="4">
        <v>33</v>
      </c>
      <c r="D25" s="2">
        <v>0.76200000000000001</v>
      </c>
      <c r="E25" s="2">
        <v>0.70634920634920639</v>
      </c>
      <c r="F25" s="2">
        <v>0.8866759034753493</v>
      </c>
      <c r="G25" s="2">
        <v>0.19</v>
      </c>
      <c r="H25" s="2">
        <v>0.3881660344879615</v>
      </c>
      <c r="I25" s="2">
        <v>0.89592717479283801</v>
      </c>
      <c r="J25" s="2">
        <v>0.26600000000000001</v>
      </c>
      <c r="K25" s="2">
        <v>1.2136173634100018</v>
      </c>
      <c r="L25" s="2">
        <v>0.89592717479283812</v>
      </c>
      <c r="M25" s="5">
        <v>777.64</v>
      </c>
      <c r="N25" s="5">
        <v>404.87295180806098</v>
      </c>
      <c r="O25" s="5">
        <v>153.76016430313481</v>
      </c>
      <c r="P25" s="5">
        <v>554.46</v>
      </c>
      <c r="Q25" s="5">
        <v>129.49545129544853</v>
      </c>
      <c r="R25" s="5">
        <v>153.76016430313481</v>
      </c>
      <c r="S25" s="5">
        <v>223.18</v>
      </c>
      <c r="T25" s="5">
        <v>275.37750051261241</v>
      </c>
      <c r="U25" s="5">
        <v>0</v>
      </c>
      <c r="V25" s="5">
        <v>147.46</v>
      </c>
      <c r="W25" s="5">
        <v>157.15792817477055</v>
      </c>
      <c r="X25" s="5">
        <v>137.75790959979017</v>
      </c>
      <c r="Y25" s="6">
        <v>2730</v>
      </c>
      <c r="Z25" s="6">
        <v>2808</v>
      </c>
      <c r="AA25" s="6">
        <v>2860</v>
      </c>
      <c r="AB25" s="4">
        <v>28</v>
      </c>
      <c r="AC25" s="14">
        <v>0.75968421052631574</v>
      </c>
    </row>
    <row r="26" spans="1:29" x14ac:dyDescent="0.2">
      <c r="A26" s="8" t="s">
        <v>41</v>
      </c>
      <c r="B26" s="22" t="s">
        <v>0</v>
      </c>
      <c r="C26" s="4">
        <v>36</v>
      </c>
      <c r="D26" s="2">
        <v>0.73199999999999998</v>
      </c>
      <c r="E26" s="2">
        <v>0.75876345569969639</v>
      </c>
      <c r="F26" s="2">
        <v>0.77079482439926061</v>
      </c>
      <c r="G26" s="2">
        <v>0.68700000000000006</v>
      </c>
      <c r="H26" s="2">
        <v>1</v>
      </c>
      <c r="I26" s="2">
        <v>1.0000828263357628</v>
      </c>
      <c r="J26" s="2">
        <v>1.8980000000000001</v>
      </c>
      <c r="K26" s="2">
        <v>1.5502880742364757</v>
      </c>
      <c r="L26" s="2">
        <v>1.0585802070630994</v>
      </c>
      <c r="M26" s="5">
        <v>240.82</v>
      </c>
      <c r="N26" s="5">
        <v>170.6520921659814</v>
      </c>
      <c r="O26" s="5">
        <v>159.82997425785231</v>
      </c>
      <c r="P26" s="5">
        <v>87.18</v>
      </c>
      <c r="Q26" s="5">
        <v>110.07766556549714</v>
      </c>
      <c r="R26" s="5">
        <v>150.99773387264676</v>
      </c>
      <c r="S26" s="5">
        <v>153.63999999999999</v>
      </c>
      <c r="T26" s="5">
        <v>60.574426600484244</v>
      </c>
      <c r="U26" s="5">
        <v>8.8322403852055462</v>
      </c>
      <c r="V26" s="5">
        <v>165.46</v>
      </c>
      <c r="W26" s="5">
        <v>170.65209216598137</v>
      </c>
      <c r="X26" s="5">
        <v>159.84321238896518</v>
      </c>
      <c r="Y26" s="6">
        <v>2919</v>
      </c>
      <c r="Z26" s="6">
        <v>3002</v>
      </c>
      <c r="AA26" s="6">
        <v>3058</v>
      </c>
      <c r="AB26" s="4">
        <v>4</v>
      </c>
      <c r="AC26" s="14">
        <v>0.46933333333333332</v>
      </c>
    </row>
    <row r="27" spans="1:29" x14ac:dyDescent="0.2">
      <c r="A27" s="20" t="s">
        <v>117</v>
      </c>
      <c r="B27" s="21" t="s">
        <v>0</v>
      </c>
      <c r="C27" s="4">
        <v>30</v>
      </c>
      <c r="D27" s="2">
        <v>0.77300000000000002</v>
      </c>
      <c r="E27" s="2">
        <v>0.82319679137352886</v>
      </c>
      <c r="F27" s="2">
        <v>0.84255484371966605</v>
      </c>
      <c r="G27" s="2">
        <v>1.129</v>
      </c>
      <c r="H27" s="2">
        <v>1</v>
      </c>
      <c r="I27" s="2">
        <v>1</v>
      </c>
      <c r="J27" s="2">
        <v>1.484</v>
      </c>
      <c r="K27" s="2">
        <v>1.5174908070447066</v>
      </c>
      <c r="L27" s="2">
        <v>1.2112323210386913</v>
      </c>
      <c r="M27" s="5">
        <v>151.24</v>
      </c>
      <c r="N27" s="5">
        <v>177.95317675655249</v>
      </c>
      <c r="O27" s="5">
        <v>163.31443618631101</v>
      </c>
      <c r="P27" s="5">
        <v>115.06</v>
      </c>
      <c r="Q27" s="5">
        <v>117.26804269945724</v>
      </c>
      <c r="R27" s="5">
        <v>134.83328784213822</v>
      </c>
      <c r="S27" s="5">
        <v>36.19</v>
      </c>
      <c r="T27" s="5">
        <v>60.685134057095262</v>
      </c>
      <c r="U27" s="5">
        <v>28.481148344172787</v>
      </c>
      <c r="V27" s="5">
        <v>170.72</v>
      </c>
      <c r="W27" s="5">
        <v>177.95317675655249</v>
      </c>
      <c r="X27" s="5">
        <v>163.31443618631101</v>
      </c>
      <c r="Y27" s="6">
        <v>2940</v>
      </c>
      <c r="Z27" s="6">
        <v>3100</v>
      </c>
      <c r="AA27" s="6">
        <v>3100</v>
      </c>
      <c r="AB27" s="4">
        <v>9</v>
      </c>
      <c r="AC27" s="14">
        <v>0.48299999999999998</v>
      </c>
    </row>
    <row r="28" spans="1:29" x14ac:dyDescent="0.2">
      <c r="A28" s="8" t="s">
        <v>42</v>
      </c>
      <c r="B28" s="22" t="s">
        <v>0</v>
      </c>
      <c r="C28" s="4">
        <v>32</v>
      </c>
      <c r="D28" s="2">
        <v>1</v>
      </c>
      <c r="E28" s="2">
        <v>1</v>
      </c>
      <c r="F28" s="2">
        <v>1</v>
      </c>
      <c r="G28" s="2">
        <v>1.629</v>
      </c>
      <c r="H28" s="2">
        <v>1.835605804255658</v>
      </c>
      <c r="I28" s="2">
        <v>0.69631872033486564</v>
      </c>
      <c r="J28" s="2">
        <v>1.629</v>
      </c>
      <c r="K28" s="2">
        <v>1.8356058042556582</v>
      </c>
      <c r="L28" s="2">
        <v>0.69665198435548636</v>
      </c>
      <c r="M28" s="5">
        <v>151.47</v>
      </c>
      <c r="N28" s="5">
        <v>138.29468033858646</v>
      </c>
      <c r="O28" s="5">
        <v>354.44523631007104</v>
      </c>
      <c r="P28" s="5">
        <v>151.47</v>
      </c>
      <c r="Q28" s="5">
        <v>138.29468033858646</v>
      </c>
      <c r="R28" s="5">
        <v>354.27567697887662</v>
      </c>
      <c r="S28" s="5">
        <v>0</v>
      </c>
      <c r="T28" s="5">
        <v>0</v>
      </c>
      <c r="U28" s="5">
        <v>0.16955933119441302</v>
      </c>
      <c r="V28" s="5">
        <v>246.77</v>
      </c>
      <c r="W28" s="5">
        <v>253.85451792719016</v>
      </c>
      <c r="X28" s="5">
        <v>246.8068533762177</v>
      </c>
      <c r="Y28" s="6">
        <v>4410</v>
      </c>
      <c r="Z28" s="6">
        <v>4536</v>
      </c>
      <c r="AA28" s="6">
        <v>4620</v>
      </c>
      <c r="AB28" s="4">
        <v>32</v>
      </c>
      <c r="AC28" s="15"/>
    </row>
    <row r="29" spans="1:29" x14ac:dyDescent="0.2">
      <c r="A29" s="20" t="s">
        <v>16</v>
      </c>
      <c r="B29" s="21" t="s">
        <v>0</v>
      </c>
      <c r="C29" s="4">
        <v>32</v>
      </c>
      <c r="D29" s="2">
        <v>0.77900000000000003</v>
      </c>
      <c r="E29" s="2">
        <v>0.81095578673602076</v>
      </c>
      <c r="F29" s="2">
        <v>0.84226608307870177</v>
      </c>
      <c r="G29" s="2">
        <v>1.0009999999999999</v>
      </c>
      <c r="H29" s="2">
        <v>0.95000506735171386</v>
      </c>
      <c r="I29" s="2">
        <v>1</v>
      </c>
      <c r="J29" s="2">
        <v>1.1359999999999999</v>
      </c>
      <c r="K29" s="2">
        <v>0.95000506735171386</v>
      </c>
      <c r="L29" s="2">
        <v>1.2662354719888855</v>
      </c>
      <c r="M29" s="5">
        <v>158</v>
      </c>
      <c r="N29" s="5">
        <v>169.45174937540975</v>
      </c>
      <c r="O29" s="5">
        <v>167.07694867264271</v>
      </c>
      <c r="P29" s="5">
        <v>139.29</v>
      </c>
      <c r="Q29" s="5">
        <v>169.45174937540975</v>
      </c>
      <c r="R29" s="5">
        <v>131.94777146008531</v>
      </c>
      <c r="S29" s="5">
        <v>18.71</v>
      </c>
      <c r="T29" s="5">
        <v>0</v>
      </c>
      <c r="U29" s="5">
        <v>35.129177212557401</v>
      </c>
      <c r="V29" s="5">
        <v>158.18</v>
      </c>
      <c r="W29" s="5">
        <v>160.98002057825187</v>
      </c>
      <c r="X29" s="5">
        <v>167.07694867264271</v>
      </c>
      <c r="Y29" s="6">
        <v>2620</v>
      </c>
      <c r="Z29" s="6">
        <v>2700</v>
      </c>
      <c r="AA29" s="6">
        <v>3300</v>
      </c>
      <c r="AB29" s="4">
        <v>2</v>
      </c>
      <c r="AC29" s="14">
        <v>0.47</v>
      </c>
    </row>
    <row r="30" spans="1:29" x14ac:dyDescent="0.2">
      <c r="A30" s="8" t="s">
        <v>118</v>
      </c>
      <c r="B30" s="22" t="s">
        <v>0</v>
      </c>
      <c r="C30" s="4">
        <v>31</v>
      </c>
      <c r="D30" s="2">
        <v>0.78400000000000003</v>
      </c>
      <c r="E30" s="2">
        <v>0.83014064015518918</v>
      </c>
      <c r="F30" s="2">
        <v>0.89620458227262212</v>
      </c>
      <c r="G30" s="2">
        <v>0.90700000000000003</v>
      </c>
      <c r="H30" s="2">
        <v>0.75120516335389531</v>
      </c>
      <c r="I30" s="2">
        <v>1</v>
      </c>
      <c r="J30" s="2">
        <v>0.91400000000000003</v>
      </c>
      <c r="K30" s="2">
        <v>1.0943941020328349</v>
      </c>
      <c r="L30" s="2">
        <v>1.1769574375905703</v>
      </c>
      <c r="M30" s="5">
        <v>150</v>
      </c>
      <c r="N30" s="5">
        <v>207.91349050744526</v>
      </c>
      <c r="O30" s="5">
        <v>153.32159156149348</v>
      </c>
      <c r="P30" s="5">
        <v>148.80000000000001</v>
      </c>
      <c r="Q30" s="5">
        <v>142.71429945575306</v>
      </c>
      <c r="R30" s="5">
        <v>130.26944447147432</v>
      </c>
      <c r="S30" s="5">
        <v>1.2</v>
      </c>
      <c r="T30" s="5">
        <v>65.199191051692182</v>
      </c>
      <c r="U30" s="5">
        <v>23.052147090019169</v>
      </c>
      <c r="V30" s="5">
        <v>136.06</v>
      </c>
      <c r="W30" s="5">
        <v>156.18568760012397</v>
      </c>
      <c r="X30" s="5">
        <v>153.32159156149348</v>
      </c>
      <c r="Y30" s="6">
        <v>2205</v>
      </c>
      <c r="Z30" s="6">
        <v>2268</v>
      </c>
      <c r="AA30" s="6">
        <v>2310</v>
      </c>
      <c r="AB30" s="4">
        <v>31</v>
      </c>
      <c r="AC30" s="15"/>
    </row>
    <row r="31" spans="1:29" x14ac:dyDescent="0.2">
      <c r="A31" s="20" t="s">
        <v>141</v>
      </c>
      <c r="B31" s="21" t="s">
        <v>0</v>
      </c>
      <c r="C31" s="4">
        <v>38</v>
      </c>
      <c r="D31" s="2">
        <v>0.83299999999999996</v>
      </c>
      <c r="E31" s="2">
        <v>0.85015479876160993</v>
      </c>
      <c r="F31" s="2">
        <v>0.86788001348163124</v>
      </c>
      <c r="G31" s="2">
        <v>0.76</v>
      </c>
      <c r="H31" s="2">
        <v>0.86160210555625538</v>
      </c>
      <c r="I31" s="2">
        <v>0.97943257681848828</v>
      </c>
      <c r="J31" s="2">
        <v>1.7719999999999998</v>
      </c>
      <c r="K31" s="2">
        <v>1.5575049854272127</v>
      </c>
      <c r="L31" s="2">
        <v>1.68546386047591</v>
      </c>
      <c r="M31" s="5">
        <v>278.17</v>
      </c>
      <c r="N31" s="5">
        <v>215.74441183369663</v>
      </c>
      <c r="O31" s="5">
        <v>204.50241397733944</v>
      </c>
      <c r="P31" s="5">
        <v>119.34</v>
      </c>
      <c r="Q31" s="5">
        <v>119.34847158574053</v>
      </c>
      <c r="R31" s="5">
        <v>118.83750876205133</v>
      </c>
      <c r="S31" s="5">
        <v>158.83000000000001</v>
      </c>
      <c r="T31" s="5">
        <v>96.395940247956105</v>
      </c>
      <c r="U31" s="5">
        <v>85.664905215288115</v>
      </c>
      <c r="V31" s="5">
        <v>211.42</v>
      </c>
      <c r="W31" s="5">
        <v>185.8858394979089</v>
      </c>
      <c r="X31" s="5">
        <v>200.29632628742681</v>
      </c>
      <c r="Y31" s="6">
        <v>1953</v>
      </c>
      <c r="Z31" s="6">
        <v>2008</v>
      </c>
      <c r="AA31" s="6">
        <v>2046</v>
      </c>
      <c r="AB31" s="4">
        <v>21</v>
      </c>
      <c r="AC31" s="14">
        <v>0.51633533290367362</v>
      </c>
    </row>
    <row r="32" spans="1:29" x14ac:dyDescent="0.2">
      <c r="A32" s="8" t="s">
        <v>17</v>
      </c>
      <c r="B32" s="22" t="s">
        <v>0</v>
      </c>
      <c r="C32" s="4">
        <v>34</v>
      </c>
      <c r="D32" s="2">
        <v>0.92799999999999994</v>
      </c>
      <c r="E32" s="2">
        <v>0.96229215150595293</v>
      </c>
      <c r="F32" s="2">
        <v>0.97325403196380356</v>
      </c>
      <c r="G32" s="2">
        <v>0.5</v>
      </c>
      <c r="H32" s="2">
        <v>0.69655191839352415</v>
      </c>
      <c r="I32" s="2">
        <v>0.96136143160849552</v>
      </c>
      <c r="J32" s="2">
        <v>1.3980000000000001</v>
      </c>
      <c r="K32" s="2">
        <v>1.5699882549147444</v>
      </c>
      <c r="L32" s="2">
        <v>1.36360585887885</v>
      </c>
      <c r="M32" s="5">
        <v>317.87</v>
      </c>
      <c r="N32" s="5">
        <v>264.94663259817412</v>
      </c>
      <c r="O32" s="5">
        <v>191.96840174815699</v>
      </c>
      <c r="P32" s="5">
        <v>113.73</v>
      </c>
      <c r="Q32" s="5">
        <v>117.54806740142401</v>
      </c>
      <c r="R32" s="5">
        <v>135.34044044071501</v>
      </c>
      <c r="S32" s="5">
        <v>204.14</v>
      </c>
      <c r="T32" s="5">
        <v>147.39856519675013</v>
      </c>
      <c r="U32" s="5">
        <v>56.627961307441979</v>
      </c>
      <c r="V32" s="5">
        <v>159.03</v>
      </c>
      <c r="W32" s="5">
        <v>184.54908520816244</v>
      </c>
      <c r="X32" s="5">
        <v>184.55101752820303</v>
      </c>
      <c r="Y32" s="6">
        <v>2887</v>
      </c>
      <c r="Z32" s="6">
        <v>3285</v>
      </c>
      <c r="AA32" s="6">
        <v>3528</v>
      </c>
      <c r="AB32" s="4">
        <v>2</v>
      </c>
      <c r="AC32" s="14">
        <v>0.61775106082036779</v>
      </c>
    </row>
    <row r="33" spans="1:29" x14ac:dyDescent="0.2">
      <c r="A33" s="20" t="s">
        <v>119</v>
      </c>
      <c r="B33" s="21" t="s">
        <v>0</v>
      </c>
      <c r="C33" s="4">
        <v>31</v>
      </c>
      <c r="D33" s="2">
        <v>0.94299999999999995</v>
      </c>
      <c r="E33" s="2">
        <v>0.96085047376935517</v>
      </c>
      <c r="F33" s="2">
        <v>0.97147117296222663</v>
      </c>
      <c r="G33" s="2">
        <v>1.2990000000000002</v>
      </c>
      <c r="H33" s="2">
        <v>1.3294165928677883</v>
      </c>
      <c r="I33" s="2">
        <v>1.1559441168782132</v>
      </c>
      <c r="J33" s="2">
        <v>1.9040000000000001</v>
      </c>
      <c r="K33" s="2">
        <v>1.8519031141868512</v>
      </c>
      <c r="L33" s="2">
        <v>1.3611660557832514</v>
      </c>
      <c r="M33" s="5">
        <v>150.13999999999999</v>
      </c>
      <c r="N33" s="5">
        <v>148.84814054361223</v>
      </c>
      <c r="O33" s="5">
        <v>171.92436373320905</v>
      </c>
      <c r="P33" s="5">
        <v>102.44</v>
      </c>
      <c r="Q33" s="5">
        <v>106.85288357705581</v>
      </c>
      <c r="R33" s="5">
        <v>146.00346222347986</v>
      </c>
      <c r="S33" s="5">
        <v>47.71</v>
      </c>
      <c r="T33" s="5">
        <v>41.995256966556433</v>
      </c>
      <c r="U33" s="5">
        <v>25.92090150972918</v>
      </c>
      <c r="V33" s="5">
        <v>195.02</v>
      </c>
      <c r="W33" s="5">
        <v>197.88118785619469</v>
      </c>
      <c r="X33" s="5">
        <v>198.73495680543303</v>
      </c>
      <c r="Y33" s="6">
        <v>4200</v>
      </c>
      <c r="Z33" s="6">
        <v>4039</v>
      </c>
      <c r="AA33" s="6">
        <v>4114</v>
      </c>
      <c r="AB33" s="4">
        <v>9</v>
      </c>
      <c r="AC33" s="15"/>
    </row>
    <row r="34" spans="1:29" x14ac:dyDescent="0.2">
      <c r="A34" s="8" t="s">
        <v>43</v>
      </c>
      <c r="B34" s="22" t="s">
        <v>0</v>
      </c>
      <c r="C34" s="4">
        <v>33</v>
      </c>
      <c r="D34" s="2">
        <v>0.88099999999999989</v>
      </c>
      <c r="E34" s="2">
        <v>0.93471467717898182</v>
      </c>
      <c r="F34" s="2">
        <v>0.95343124968670112</v>
      </c>
      <c r="G34" s="2">
        <v>1.0390000000000001</v>
      </c>
      <c r="H34" s="2">
        <v>0.97318001226344564</v>
      </c>
      <c r="I34" s="2">
        <v>0.94641570339050474</v>
      </c>
      <c r="J34" s="2">
        <v>1.6259999999999999</v>
      </c>
      <c r="K34" s="2">
        <v>1.4094376117659939</v>
      </c>
      <c r="L34" s="2">
        <v>1.4176513051709694</v>
      </c>
      <c r="M34" s="5">
        <v>192.47</v>
      </c>
      <c r="N34" s="5">
        <v>209.37392968959185</v>
      </c>
      <c r="O34" s="5">
        <v>198.84419452969973</v>
      </c>
      <c r="P34" s="5">
        <v>123.02</v>
      </c>
      <c r="Q34" s="5">
        <v>144.56725275527302</v>
      </c>
      <c r="R34" s="5">
        <v>132.74721897021666</v>
      </c>
      <c r="S34" s="5">
        <v>69.45</v>
      </c>
      <c r="T34" s="5">
        <v>64.80667693431883</v>
      </c>
      <c r="U34" s="5">
        <v>66.09697555948307</v>
      </c>
      <c r="V34" s="5">
        <v>200.02</v>
      </c>
      <c r="W34" s="5">
        <v>203.75852346296281</v>
      </c>
      <c r="X34" s="5">
        <v>188.18926823094412</v>
      </c>
      <c r="Y34" s="6">
        <v>3780</v>
      </c>
      <c r="Z34" s="6">
        <v>3780</v>
      </c>
      <c r="AA34" s="6">
        <v>3845</v>
      </c>
      <c r="AB34" s="4">
        <v>23</v>
      </c>
      <c r="AC34" s="14">
        <v>0.51818181818181819</v>
      </c>
    </row>
    <row r="35" spans="1:29" x14ac:dyDescent="0.2">
      <c r="A35" s="20" t="s">
        <v>44</v>
      </c>
      <c r="B35" s="21" t="s">
        <v>0</v>
      </c>
      <c r="C35" s="4">
        <v>32</v>
      </c>
      <c r="D35" s="2">
        <v>0.92900000000000005</v>
      </c>
      <c r="E35" s="2">
        <v>0.95862857142857139</v>
      </c>
      <c r="F35" s="2">
        <v>0.975260029717682</v>
      </c>
      <c r="G35" s="2">
        <v>0.55000000000000004</v>
      </c>
      <c r="H35" s="2">
        <v>0.78960131058197625</v>
      </c>
      <c r="I35" s="2">
        <v>1</v>
      </c>
      <c r="J35" s="2">
        <v>1.7619999999999998</v>
      </c>
      <c r="K35" s="2">
        <v>1.9567165978884182</v>
      </c>
      <c r="L35" s="2">
        <v>2.0388156929940333</v>
      </c>
      <c r="M35" s="5">
        <v>310.51</v>
      </c>
      <c r="N35" s="5">
        <v>223.9416692950758</v>
      </c>
      <c r="O35" s="5">
        <v>161.87121558909195</v>
      </c>
      <c r="P35" s="5">
        <v>96.86</v>
      </c>
      <c r="Q35" s="5">
        <v>90.368035800445938</v>
      </c>
      <c r="R35" s="5">
        <v>79.394727117967918</v>
      </c>
      <c r="S35" s="5">
        <v>213.66</v>
      </c>
      <c r="T35" s="5">
        <v>133.57363349462986</v>
      </c>
      <c r="U35" s="5">
        <v>82.476488471124043</v>
      </c>
      <c r="V35" s="5">
        <v>170.69</v>
      </c>
      <c r="W35" s="5">
        <v>176.82463556930736</v>
      </c>
      <c r="X35" s="5">
        <v>161.87121558909195</v>
      </c>
      <c r="Y35" s="6">
        <v>3150</v>
      </c>
      <c r="Z35" s="6">
        <v>3240</v>
      </c>
      <c r="AA35" s="6">
        <v>3300</v>
      </c>
      <c r="AB35" s="4">
        <v>32</v>
      </c>
      <c r="AC35" s="15"/>
    </row>
    <row r="36" spans="1:29" x14ac:dyDescent="0.2">
      <c r="A36" s="8" t="s">
        <v>45</v>
      </c>
      <c r="B36" s="22" t="s">
        <v>0</v>
      </c>
      <c r="C36" s="4">
        <v>33</v>
      </c>
      <c r="D36" s="2">
        <v>0.83799999999999997</v>
      </c>
      <c r="E36" s="2">
        <v>0.88434333779392083</v>
      </c>
      <c r="F36" s="2">
        <v>0.90963914977755811</v>
      </c>
      <c r="G36" s="2">
        <v>0.34600000000000003</v>
      </c>
      <c r="H36" s="2">
        <v>0.75256257845688301</v>
      </c>
      <c r="I36" s="2">
        <v>0.98189264927786157</v>
      </c>
      <c r="J36" s="2">
        <v>1.272</v>
      </c>
      <c r="K36" s="2">
        <v>1.5316481396883408</v>
      </c>
      <c r="L36" s="2">
        <v>0.98283640643389569</v>
      </c>
      <c r="M36" s="5">
        <v>486.03</v>
      </c>
      <c r="N36" s="5">
        <v>233.05227590642957</v>
      </c>
      <c r="O36" s="5">
        <v>161.2312754150399</v>
      </c>
      <c r="P36" s="5">
        <v>132.08000000000001</v>
      </c>
      <c r="Q36" s="5">
        <v>114.50829803970194</v>
      </c>
      <c r="R36" s="5">
        <v>161.07645496989426</v>
      </c>
      <c r="S36" s="5">
        <v>353.95</v>
      </c>
      <c r="T36" s="5">
        <v>118.54397786672763</v>
      </c>
      <c r="U36" s="5">
        <v>0.15482044514564181</v>
      </c>
      <c r="V36" s="5">
        <v>168.04</v>
      </c>
      <c r="W36" s="5">
        <v>175.38642167138755</v>
      </c>
      <c r="X36" s="5">
        <v>158.31180416372209</v>
      </c>
      <c r="Y36" s="6">
        <v>3150</v>
      </c>
      <c r="Z36" s="6">
        <v>3240</v>
      </c>
      <c r="AA36" s="6">
        <v>3300</v>
      </c>
      <c r="AB36" s="4">
        <v>33</v>
      </c>
      <c r="AC36" s="15"/>
    </row>
    <row r="37" spans="1:29" x14ac:dyDescent="0.2">
      <c r="A37" s="20" t="s">
        <v>46</v>
      </c>
      <c r="B37" s="21" t="s">
        <v>0</v>
      </c>
      <c r="C37" s="4">
        <v>33</v>
      </c>
      <c r="D37" s="2">
        <v>0.91900000000000004</v>
      </c>
      <c r="E37" s="2">
        <v>0.94446789267410314</v>
      </c>
      <c r="F37" s="2">
        <v>0.95196059617475848</v>
      </c>
      <c r="G37" s="2">
        <v>0.67900000000000005</v>
      </c>
      <c r="H37" s="2">
        <v>0.93632455808309956</v>
      </c>
      <c r="I37" s="2">
        <v>0.9365961910257482</v>
      </c>
      <c r="J37" s="2">
        <v>1.9450000000000001</v>
      </c>
      <c r="K37" s="2">
        <v>1.9682482587227363</v>
      </c>
      <c r="L37" s="2">
        <v>1.6532854185011543</v>
      </c>
      <c r="M37" s="5">
        <v>289.98</v>
      </c>
      <c r="N37" s="5">
        <v>212.91619998244585</v>
      </c>
      <c r="O37" s="5">
        <v>216.51160727004387</v>
      </c>
      <c r="P37" s="5">
        <v>101.27</v>
      </c>
      <c r="Q37" s="5">
        <v>101.28735842838603</v>
      </c>
      <c r="R37" s="5">
        <v>122.65513529165878</v>
      </c>
      <c r="S37" s="5">
        <v>188.71</v>
      </c>
      <c r="T37" s="5">
        <v>111.62884155405983</v>
      </c>
      <c r="U37" s="5">
        <v>93.856471978385088</v>
      </c>
      <c r="V37" s="5">
        <v>196.94</v>
      </c>
      <c r="W37" s="5">
        <v>199.35866685729647</v>
      </c>
      <c r="X37" s="5">
        <v>202.78394668198578</v>
      </c>
      <c r="Y37" s="6">
        <v>3780</v>
      </c>
      <c r="Z37" s="6">
        <v>3888</v>
      </c>
      <c r="AA37" s="6">
        <v>3960</v>
      </c>
      <c r="AB37" s="4">
        <v>13</v>
      </c>
      <c r="AC37" s="15"/>
    </row>
    <row r="38" spans="1:29" x14ac:dyDescent="0.2">
      <c r="A38" s="8" t="s">
        <v>47</v>
      </c>
      <c r="B38" s="22" t="s">
        <v>0</v>
      </c>
      <c r="C38" s="4">
        <v>32</v>
      </c>
      <c r="D38" s="2">
        <v>0.57399999999999995</v>
      </c>
      <c r="E38" s="2">
        <v>0.64908873618165519</v>
      </c>
      <c r="F38" s="2">
        <v>0.68458484948726428</v>
      </c>
      <c r="G38" s="2">
        <v>0.25800000000000001</v>
      </c>
      <c r="H38" s="2">
        <v>1</v>
      </c>
      <c r="I38" s="2">
        <v>0.81955084003583611</v>
      </c>
      <c r="J38" s="2">
        <v>1.252</v>
      </c>
      <c r="K38" s="2">
        <v>1.1919622293873791</v>
      </c>
      <c r="L38" s="2">
        <v>0.82540857293483116</v>
      </c>
      <c r="M38" s="5">
        <v>673.02</v>
      </c>
      <c r="N38" s="5">
        <v>171.97494558806426</v>
      </c>
      <c r="O38" s="5">
        <v>199.86037678150373</v>
      </c>
      <c r="P38" s="5">
        <v>138.53</v>
      </c>
      <c r="Q38" s="5">
        <v>144.27885494027149</v>
      </c>
      <c r="R38" s="5">
        <v>198.44201411522334</v>
      </c>
      <c r="S38" s="5">
        <v>534.48</v>
      </c>
      <c r="T38" s="5">
        <v>27.696090647792786</v>
      </c>
      <c r="U38" s="5">
        <v>1.4183626662803892</v>
      </c>
      <c r="V38" s="5">
        <v>173.39</v>
      </c>
      <c r="W38" s="5">
        <v>171.97494558806426</v>
      </c>
      <c r="X38" s="5">
        <v>163.79573968116011</v>
      </c>
      <c r="Y38" s="6">
        <v>3360</v>
      </c>
      <c r="Z38" s="6">
        <v>3456</v>
      </c>
      <c r="AA38" s="6">
        <v>3520</v>
      </c>
      <c r="AB38" s="4">
        <v>17</v>
      </c>
      <c r="AC38" s="14">
        <v>0.33733333333333332</v>
      </c>
    </row>
    <row r="39" spans="1:29" x14ac:dyDescent="0.2">
      <c r="A39" s="20" t="s">
        <v>120</v>
      </c>
      <c r="B39" s="21" t="s">
        <v>0</v>
      </c>
      <c r="C39" s="4">
        <v>30</v>
      </c>
      <c r="D39" s="2">
        <v>0.78599999999999992</v>
      </c>
      <c r="E39" s="2">
        <v>0.81473620375985445</v>
      </c>
      <c r="F39" s="2">
        <v>0.87001825372680253</v>
      </c>
      <c r="G39" s="2">
        <v>1.006</v>
      </c>
      <c r="H39" s="2">
        <v>1</v>
      </c>
      <c r="I39" s="2">
        <v>1.2890362925174375</v>
      </c>
      <c r="J39" s="2">
        <v>2.3450000000000002</v>
      </c>
      <c r="K39" s="2">
        <v>1.8558766969402716</v>
      </c>
      <c r="L39" s="2">
        <v>1.9237890123176904</v>
      </c>
      <c r="M39" s="5">
        <v>155.81</v>
      </c>
      <c r="N39" s="5">
        <v>171.86052272681189</v>
      </c>
      <c r="O39" s="5">
        <v>134.85825688230011</v>
      </c>
      <c r="P39" s="5">
        <v>66.87</v>
      </c>
      <c r="Q39" s="5">
        <v>92.60341649321488</v>
      </c>
      <c r="R39" s="5">
        <v>90.36187770793714</v>
      </c>
      <c r="S39" s="5">
        <v>88.94</v>
      </c>
      <c r="T39" s="5">
        <v>79.257106233597014</v>
      </c>
      <c r="U39" s="5">
        <v>44.496379174362986</v>
      </c>
      <c r="V39" s="5">
        <v>156.79</v>
      </c>
      <c r="W39" s="5">
        <v>171.86052272681189</v>
      </c>
      <c r="X39" s="5">
        <v>173.83718746692432</v>
      </c>
      <c r="Y39" s="6">
        <v>3144</v>
      </c>
      <c r="Z39" s="6">
        <v>3402</v>
      </c>
      <c r="AA39" s="6">
        <v>3465</v>
      </c>
      <c r="AB39" s="4">
        <v>9</v>
      </c>
      <c r="AC39" s="14">
        <v>0.55636363636363639</v>
      </c>
    </row>
    <row r="40" spans="1:29" x14ac:dyDescent="0.2">
      <c r="A40" s="8" t="s">
        <v>48</v>
      </c>
      <c r="B40" s="22" t="s">
        <v>0</v>
      </c>
      <c r="C40" s="4">
        <v>39</v>
      </c>
      <c r="D40" s="2">
        <v>0.89500000000000002</v>
      </c>
      <c r="E40" s="2">
        <v>0.93634834610353201</v>
      </c>
      <c r="F40" s="2">
        <v>0.94868114817688132</v>
      </c>
      <c r="G40" s="2">
        <v>0.92900000000000005</v>
      </c>
      <c r="H40" s="2">
        <v>0.968850363128549</v>
      </c>
      <c r="I40" s="2">
        <v>1.1380804709849959</v>
      </c>
      <c r="J40" s="2">
        <v>1.7430000000000001</v>
      </c>
      <c r="K40" s="2">
        <v>1.684190624319976</v>
      </c>
      <c r="L40" s="2">
        <v>2.0592486253284408</v>
      </c>
      <c r="M40" s="5">
        <v>151.94</v>
      </c>
      <c r="N40" s="5">
        <v>145.31480505677735</v>
      </c>
      <c r="O40" s="5">
        <v>135.54642365259582</v>
      </c>
      <c r="P40" s="5">
        <v>80.94</v>
      </c>
      <c r="Q40" s="5">
        <v>83.594041917944409</v>
      </c>
      <c r="R40" s="5">
        <v>74.912147942443738</v>
      </c>
      <c r="S40" s="5">
        <v>71</v>
      </c>
      <c r="T40" s="5">
        <v>61.72076313883295</v>
      </c>
      <c r="U40" s="5">
        <v>60.634275710152089</v>
      </c>
      <c r="V40" s="5">
        <v>141.08000000000001</v>
      </c>
      <c r="W40" s="5">
        <v>140.78830164721305</v>
      </c>
      <c r="X40" s="5">
        <v>154.26273767087804</v>
      </c>
      <c r="Y40" s="6">
        <v>2620</v>
      </c>
      <c r="Z40" s="6">
        <v>2646</v>
      </c>
      <c r="AA40" s="6">
        <v>3025</v>
      </c>
      <c r="AB40" s="4">
        <v>2</v>
      </c>
      <c r="AC40" s="15"/>
    </row>
    <row r="41" spans="1:29" x14ac:dyDescent="0.2">
      <c r="A41" s="20" t="s">
        <v>49</v>
      </c>
      <c r="B41" s="21" t="s">
        <v>0</v>
      </c>
      <c r="C41" s="4">
        <v>40</v>
      </c>
      <c r="D41" s="2">
        <v>0.95599999999999996</v>
      </c>
      <c r="E41" s="2">
        <v>0.9735122726470069</v>
      </c>
      <c r="F41" s="2">
        <v>0.97757255936675458</v>
      </c>
      <c r="G41" s="2">
        <v>0.59299999999999997</v>
      </c>
      <c r="H41" s="2">
        <v>0.54136030131472823</v>
      </c>
      <c r="I41" s="2">
        <v>0.45299164725268481</v>
      </c>
      <c r="J41" s="2">
        <v>0.97799999999999998</v>
      </c>
      <c r="K41" s="2">
        <v>1.1329138296913535</v>
      </c>
      <c r="L41" s="2">
        <v>0.84744525547445271</v>
      </c>
      <c r="M41" s="5">
        <v>251.06</v>
      </c>
      <c r="N41" s="5">
        <v>274.57700366261776</v>
      </c>
      <c r="O41" s="5">
        <v>321.8242130402291</v>
      </c>
      <c r="P41" s="5">
        <v>152.25</v>
      </c>
      <c r="Q41" s="5">
        <v>131.20599779189408</v>
      </c>
      <c r="R41" s="5">
        <v>172.02725420802972</v>
      </c>
      <c r="S41" s="5">
        <v>98.81</v>
      </c>
      <c r="T41" s="5">
        <v>143.37100587072368</v>
      </c>
      <c r="U41" s="5">
        <v>149.79695883219938</v>
      </c>
      <c r="V41" s="5">
        <v>148.9</v>
      </c>
      <c r="W41" s="5">
        <v>148.64508943688998</v>
      </c>
      <c r="X41" s="5">
        <v>145.78368039089236</v>
      </c>
      <c r="Y41" s="6">
        <v>2415</v>
      </c>
      <c r="Z41" s="6">
        <v>2484</v>
      </c>
      <c r="AA41" s="6">
        <v>2530</v>
      </c>
      <c r="AB41" s="4">
        <v>19</v>
      </c>
      <c r="AC41" s="14">
        <v>0.65289156626506029</v>
      </c>
    </row>
    <row r="42" spans="1:29" x14ac:dyDescent="0.2">
      <c r="A42" s="8" t="s">
        <v>50</v>
      </c>
      <c r="B42" s="22" t="s">
        <v>0</v>
      </c>
      <c r="C42" s="4">
        <v>34</v>
      </c>
      <c r="D42" s="2">
        <v>0.73199999999999998</v>
      </c>
      <c r="E42" s="2">
        <v>0.79543958345801669</v>
      </c>
      <c r="F42" s="2">
        <v>0.82437760504675006</v>
      </c>
      <c r="G42" s="2">
        <v>0.50800000000000001</v>
      </c>
      <c r="H42" s="2">
        <v>0.58998815693965134</v>
      </c>
      <c r="I42" s="2">
        <v>0.72615867313879068</v>
      </c>
      <c r="J42" s="2">
        <v>1.2130000000000001</v>
      </c>
      <c r="K42" s="2">
        <v>0.96312824386221418</v>
      </c>
      <c r="L42" s="2">
        <v>1.0956812887865823</v>
      </c>
      <c r="M42" s="5">
        <v>218.78</v>
      </c>
      <c r="N42" s="5">
        <v>215.67712836982639</v>
      </c>
      <c r="O42" s="5">
        <v>192.6783666310078</v>
      </c>
      <c r="P42" s="5">
        <v>91.66</v>
      </c>
      <c r="Q42" s="5">
        <v>132.11838846162473</v>
      </c>
      <c r="R42" s="5">
        <v>127.69686631253116</v>
      </c>
      <c r="S42" s="5">
        <v>127.12</v>
      </c>
      <c r="T42" s="5">
        <v>83.558739908201659</v>
      </c>
      <c r="U42" s="5">
        <v>64.981500318476634</v>
      </c>
      <c r="V42" s="5">
        <v>111.18</v>
      </c>
      <c r="W42" s="5">
        <v>127.24695146095046</v>
      </c>
      <c r="X42" s="5">
        <v>139.91506705532206</v>
      </c>
      <c r="Y42" s="6">
        <v>1830</v>
      </c>
      <c r="Z42" s="6">
        <v>2080</v>
      </c>
      <c r="AA42" s="6">
        <v>2596</v>
      </c>
      <c r="AB42" s="4">
        <v>1</v>
      </c>
      <c r="AC42" s="15"/>
    </row>
    <row r="43" spans="1:29" x14ac:dyDescent="0.2">
      <c r="A43" s="20" t="s">
        <v>51</v>
      </c>
      <c r="B43" s="21" t="s">
        <v>0</v>
      </c>
      <c r="C43" s="4">
        <v>34</v>
      </c>
      <c r="D43" s="2">
        <v>0.82700000000000007</v>
      </c>
      <c r="E43" s="2">
        <v>0.85775038520801228</v>
      </c>
      <c r="F43" s="2">
        <v>0.82480741454020223</v>
      </c>
      <c r="G43" s="2">
        <v>0.35</v>
      </c>
      <c r="H43" s="2">
        <v>0.77204330735811322</v>
      </c>
      <c r="I43" s="2">
        <v>0.96923746013337198</v>
      </c>
      <c r="J43" s="2">
        <v>0.94900000000000007</v>
      </c>
      <c r="K43" s="2">
        <v>1.2011802152998821</v>
      </c>
      <c r="L43" s="2">
        <v>1.1425918435938771</v>
      </c>
      <c r="M43" s="5">
        <v>250.39</v>
      </c>
      <c r="N43" s="5">
        <v>150.51076717832186</v>
      </c>
      <c r="O43" s="5">
        <v>150.64227155791801</v>
      </c>
      <c r="P43" s="5">
        <v>92.18</v>
      </c>
      <c r="Q43" s="5">
        <v>96.738881481117559</v>
      </c>
      <c r="R43" s="5">
        <v>127.7867801106195</v>
      </c>
      <c r="S43" s="5">
        <v>158.21</v>
      </c>
      <c r="T43" s="5">
        <v>53.77188569720429</v>
      </c>
      <c r="U43" s="5">
        <v>22.855491447298501</v>
      </c>
      <c r="V43" s="5">
        <v>87.52</v>
      </c>
      <c r="W43" s="5">
        <v>116.20083048535857</v>
      </c>
      <c r="X43" s="5">
        <v>146.00813267351813</v>
      </c>
      <c r="Y43" s="6">
        <v>1470</v>
      </c>
      <c r="Z43" s="6">
        <v>1948</v>
      </c>
      <c r="AA43" s="6">
        <v>2712</v>
      </c>
      <c r="AB43" s="4">
        <v>2</v>
      </c>
      <c r="AC43" s="15"/>
    </row>
    <row r="44" spans="1:29" x14ac:dyDescent="0.2">
      <c r="A44" s="8" t="s">
        <v>52</v>
      </c>
      <c r="B44" s="22" t="s">
        <v>0</v>
      </c>
      <c r="C44" s="4">
        <v>33</v>
      </c>
      <c r="D44" s="2">
        <v>0.86799999999999999</v>
      </c>
      <c r="E44" s="2">
        <v>0.90227498420149865</v>
      </c>
      <c r="F44" s="2">
        <v>0.94108796840472053</v>
      </c>
      <c r="G44" s="2">
        <v>1.0659999999999998</v>
      </c>
      <c r="H44" s="2">
        <v>1.1477677609535377</v>
      </c>
      <c r="I44" s="2">
        <v>1.028381047785738</v>
      </c>
      <c r="J44" s="2">
        <v>1.5030000000000001</v>
      </c>
      <c r="K44" s="2">
        <v>2.0622906485476551</v>
      </c>
      <c r="L44" s="2">
        <v>1.9039045609648093</v>
      </c>
      <c r="M44" s="5">
        <v>180.94</v>
      </c>
      <c r="N44" s="5">
        <v>168.74151652854241</v>
      </c>
      <c r="O44" s="5">
        <v>188.51204185926605</v>
      </c>
      <c r="P44" s="5">
        <v>128.38</v>
      </c>
      <c r="Q44" s="5">
        <v>93.913082882989215</v>
      </c>
      <c r="R44" s="5">
        <v>101.82349215510081</v>
      </c>
      <c r="S44" s="5">
        <v>52.57</v>
      </c>
      <c r="T44" s="5">
        <v>74.82843364555319</v>
      </c>
      <c r="U44" s="5">
        <v>86.68854970416524</v>
      </c>
      <c r="V44" s="5">
        <v>192.89</v>
      </c>
      <c r="W44" s="5">
        <v>193.67607260586951</v>
      </c>
      <c r="X44" s="5">
        <v>193.86221112746091</v>
      </c>
      <c r="Y44" s="6">
        <v>3580</v>
      </c>
      <c r="Z44" s="6">
        <v>3680</v>
      </c>
      <c r="AA44" s="6">
        <v>3750</v>
      </c>
      <c r="AB44" s="4">
        <v>17</v>
      </c>
      <c r="AC44" s="14">
        <v>0.64365591397849464</v>
      </c>
    </row>
    <row r="45" spans="1:29" x14ac:dyDescent="0.2">
      <c r="A45" s="20" t="s">
        <v>53</v>
      </c>
      <c r="B45" s="21" t="s">
        <v>0</v>
      </c>
      <c r="C45" s="4">
        <v>32</v>
      </c>
      <c r="D45" s="2">
        <v>0.93599999999999994</v>
      </c>
      <c r="E45" s="2">
        <v>0.94219586619839946</v>
      </c>
      <c r="F45" s="2">
        <v>0.95727840777597784</v>
      </c>
      <c r="G45" s="2">
        <v>1.425</v>
      </c>
      <c r="H45" s="2">
        <v>1</v>
      </c>
      <c r="I45" s="2">
        <v>0.99732808045320298</v>
      </c>
      <c r="J45" s="2">
        <v>1.6559999999999999</v>
      </c>
      <c r="K45" s="2">
        <v>1.5908952309626341</v>
      </c>
      <c r="L45" s="2">
        <v>1.5021406125576895</v>
      </c>
      <c r="M45" s="5">
        <v>115.48</v>
      </c>
      <c r="N45" s="5">
        <v>166.77555337345973</v>
      </c>
      <c r="O45" s="5">
        <v>168.68601578558986</v>
      </c>
      <c r="P45" s="5">
        <v>99.34</v>
      </c>
      <c r="Q45" s="5">
        <v>104.83126112116483</v>
      </c>
      <c r="R45" s="5">
        <v>111.99703870351217</v>
      </c>
      <c r="S45" s="5">
        <v>16.14</v>
      </c>
      <c r="T45" s="5">
        <v>61.944292252294893</v>
      </c>
      <c r="U45" s="5">
        <v>56.688977082077685</v>
      </c>
      <c r="V45" s="5">
        <v>164.52</v>
      </c>
      <c r="W45" s="5">
        <v>166.77555337345973</v>
      </c>
      <c r="X45" s="5">
        <v>168.23530032274104</v>
      </c>
      <c r="Y45" s="6">
        <v>3202</v>
      </c>
      <c r="Z45" s="6">
        <v>3202</v>
      </c>
      <c r="AA45" s="6">
        <v>3355</v>
      </c>
      <c r="AB45" s="4">
        <v>22</v>
      </c>
      <c r="AC45" s="14">
        <v>0.85929118773946356</v>
      </c>
    </row>
    <row r="46" spans="1:29" x14ac:dyDescent="0.2">
      <c r="A46" s="8" t="s">
        <v>54</v>
      </c>
      <c r="B46" s="22" t="s">
        <v>0</v>
      </c>
      <c r="C46" s="4">
        <v>31</v>
      </c>
      <c r="D46" s="2">
        <v>0.91299999999999992</v>
      </c>
      <c r="E46" s="2">
        <v>0.93539955190440627</v>
      </c>
      <c r="F46" s="2">
        <v>0.95084692100680701</v>
      </c>
      <c r="G46" s="2">
        <v>0.79900000000000004</v>
      </c>
      <c r="H46" s="2">
        <v>0.80998631256223053</v>
      </c>
      <c r="I46" s="2">
        <v>1.3345267248722317</v>
      </c>
      <c r="J46" s="2">
        <v>2.0869999999999997</v>
      </c>
      <c r="K46" s="2">
        <v>1.7809265249537893</v>
      </c>
      <c r="L46" s="2">
        <v>1.8422574027007992</v>
      </c>
      <c r="M46" s="5">
        <v>248.49</v>
      </c>
      <c r="N46" s="5">
        <v>256.2002050188562</v>
      </c>
      <c r="O46" s="5">
        <v>144.53603910926896</v>
      </c>
      <c r="P46" s="5">
        <v>95.19</v>
      </c>
      <c r="Q46" s="5">
        <v>116.52286404476762</v>
      </c>
      <c r="R46" s="5">
        <v>104.70155072560415</v>
      </c>
      <c r="S46" s="5">
        <v>153.30000000000001</v>
      </c>
      <c r="T46" s="5">
        <v>139.67734097408859</v>
      </c>
      <c r="U46" s="5">
        <v>39.834488383664798</v>
      </c>
      <c r="V46" s="5">
        <v>198.66</v>
      </c>
      <c r="W46" s="5">
        <v>207.51865934091083</v>
      </c>
      <c r="X46" s="5">
        <v>192.88720689849748</v>
      </c>
      <c r="Y46" s="6">
        <v>3760</v>
      </c>
      <c r="Z46" s="6">
        <v>3869</v>
      </c>
      <c r="AA46" s="6">
        <v>3941</v>
      </c>
      <c r="AB46" s="4">
        <v>9</v>
      </c>
      <c r="AC46" s="14">
        <v>0.76729651162790702</v>
      </c>
    </row>
    <row r="47" spans="1:29" x14ac:dyDescent="0.2">
      <c r="A47" s="20" t="s">
        <v>55</v>
      </c>
      <c r="B47" s="21" t="s">
        <v>0</v>
      </c>
      <c r="C47" s="4">
        <v>35</v>
      </c>
      <c r="D47" s="2">
        <v>0.93099999999999994</v>
      </c>
      <c r="E47" s="2">
        <v>0.9555760368663595</v>
      </c>
      <c r="F47" s="2">
        <v>0.96241961414791</v>
      </c>
      <c r="G47" s="2">
        <v>1.0009999999999999</v>
      </c>
      <c r="H47" s="2">
        <v>0.99982759611516581</v>
      </c>
      <c r="I47" s="2">
        <v>0.95556106479903313</v>
      </c>
      <c r="J47" s="2">
        <v>1.3519999999999999</v>
      </c>
      <c r="K47" s="2">
        <v>1.4019762885663345</v>
      </c>
      <c r="L47" s="2">
        <v>0.95556106479903302</v>
      </c>
      <c r="M47" s="5">
        <v>184.15</v>
      </c>
      <c r="N47" s="5">
        <v>201.80073612445983</v>
      </c>
      <c r="O47" s="5">
        <v>208.08808711983815</v>
      </c>
      <c r="P47" s="5">
        <v>136.34</v>
      </c>
      <c r="Q47" s="5">
        <v>143.91537612944657</v>
      </c>
      <c r="R47" s="5">
        <v>208.08808711983815</v>
      </c>
      <c r="S47" s="5">
        <v>47.8</v>
      </c>
      <c r="T47" s="5">
        <v>57.88535999501326</v>
      </c>
      <c r="U47" s="5">
        <v>0</v>
      </c>
      <c r="V47" s="5">
        <v>184.36</v>
      </c>
      <c r="W47" s="5">
        <v>201.76594489358956</v>
      </c>
      <c r="X47" s="5">
        <v>198.8408741002265</v>
      </c>
      <c r="Y47" s="6">
        <v>3046</v>
      </c>
      <c r="Z47" s="6">
        <v>3274</v>
      </c>
      <c r="AA47" s="6">
        <v>3335</v>
      </c>
      <c r="AB47" s="4">
        <v>6</v>
      </c>
      <c r="AC47" s="14">
        <v>0.60723404255319147</v>
      </c>
    </row>
    <row r="48" spans="1:29" x14ac:dyDescent="0.2">
      <c r="A48" s="8" t="s">
        <v>56</v>
      </c>
      <c r="B48" s="22" t="s">
        <v>0</v>
      </c>
      <c r="C48" s="4">
        <v>59</v>
      </c>
      <c r="D48" s="2">
        <v>0.95599999999999996</v>
      </c>
      <c r="E48" s="2">
        <v>0.92984665530780053</v>
      </c>
      <c r="F48" s="2">
        <v>0.92516312470382389</v>
      </c>
      <c r="G48" s="2">
        <v>0.99299999999999999</v>
      </c>
      <c r="H48" s="2">
        <v>0.9534533427640689</v>
      </c>
      <c r="I48" s="2">
        <v>1.0949595381265707</v>
      </c>
      <c r="J48" s="2">
        <v>2.4260000000000002</v>
      </c>
      <c r="K48" s="2">
        <v>2.0400774179246368</v>
      </c>
      <c r="L48" s="2">
        <v>1.8771722682010947</v>
      </c>
      <c r="M48" s="5">
        <v>197.54</v>
      </c>
      <c r="N48" s="5">
        <v>194.9975601265626</v>
      </c>
      <c r="O48" s="5">
        <v>170.29170945668341</v>
      </c>
      <c r="P48" s="5">
        <v>80.900000000000006</v>
      </c>
      <c r="Q48" s="5">
        <v>91.13432358005582</v>
      </c>
      <c r="R48" s="5">
        <v>99.331603546520711</v>
      </c>
      <c r="S48" s="5">
        <v>116.64</v>
      </c>
      <c r="T48" s="5">
        <v>103.86323654650678</v>
      </c>
      <c r="U48" s="5">
        <v>70.960105910162682</v>
      </c>
      <c r="V48" s="5">
        <v>196.24</v>
      </c>
      <c r="W48" s="5">
        <v>185.92107553350863</v>
      </c>
      <c r="X48" s="5">
        <v>186.46253153347419</v>
      </c>
      <c r="Y48" s="6">
        <v>3360</v>
      </c>
      <c r="Z48" s="6">
        <v>3456</v>
      </c>
      <c r="AA48" s="6">
        <v>3520</v>
      </c>
      <c r="AB48" s="4">
        <v>17</v>
      </c>
      <c r="AC48" s="14">
        <v>0.65442857142857147</v>
      </c>
    </row>
    <row r="49" spans="1:29" x14ac:dyDescent="0.2">
      <c r="A49" s="20" t="s">
        <v>57</v>
      </c>
      <c r="B49" s="21" t="s">
        <v>0</v>
      </c>
      <c r="C49" s="4">
        <v>34</v>
      </c>
      <c r="D49" s="2">
        <v>0.79900000000000004</v>
      </c>
      <c r="E49" s="2">
        <v>0.73236862147753234</v>
      </c>
      <c r="F49" s="2">
        <v>0.78772336201191262</v>
      </c>
      <c r="G49" s="2">
        <v>0.89400000000000002</v>
      </c>
      <c r="H49" s="2">
        <v>1.105836258589314</v>
      </c>
      <c r="I49" s="2">
        <v>0.40812848396235035</v>
      </c>
      <c r="J49" s="2">
        <v>1.2070000000000001</v>
      </c>
      <c r="K49" s="2">
        <v>1.2703874428089175</v>
      </c>
      <c r="L49" s="2">
        <v>1.1166142672308721</v>
      </c>
      <c r="M49" s="5">
        <v>158.87</v>
      </c>
      <c r="N49" s="5">
        <v>149.87026574285343</v>
      </c>
      <c r="O49" s="5">
        <v>382.50033861573888</v>
      </c>
      <c r="P49" s="5">
        <v>117.65</v>
      </c>
      <c r="Q49" s="5">
        <v>130.45781810973983</v>
      </c>
      <c r="R49" s="5">
        <v>139.80591856619174</v>
      </c>
      <c r="S49" s="5">
        <v>41.22</v>
      </c>
      <c r="T49" s="5">
        <v>19.412447633113608</v>
      </c>
      <c r="U49" s="5">
        <v>242.69442004954712</v>
      </c>
      <c r="V49" s="5">
        <v>142.02000000000001</v>
      </c>
      <c r="W49" s="5">
        <v>165.73197394286328</v>
      </c>
      <c r="X49" s="5">
        <v>156.10928331432717</v>
      </c>
      <c r="Y49" s="6">
        <v>2079</v>
      </c>
      <c r="Z49" s="6">
        <v>3396</v>
      </c>
      <c r="AA49" s="6">
        <v>3459</v>
      </c>
      <c r="AB49" s="4">
        <v>8</v>
      </c>
      <c r="AC49" s="14">
        <v>0.33934579439252338</v>
      </c>
    </row>
    <row r="50" spans="1:29" x14ac:dyDescent="0.2">
      <c r="A50" s="8" t="s">
        <v>58</v>
      </c>
      <c r="B50" s="22" t="s">
        <v>0</v>
      </c>
      <c r="C50" s="4">
        <v>32</v>
      </c>
      <c r="D50" s="2">
        <v>0.93299999999999994</v>
      </c>
      <c r="E50" s="2">
        <v>0.95736022646850671</v>
      </c>
      <c r="F50" s="2">
        <v>0.97061065469636654</v>
      </c>
      <c r="G50" s="2">
        <v>1.4019999999999999</v>
      </c>
      <c r="H50" s="2">
        <v>1.1965337459207157</v>
      </c>
      <c r="I50" s="2">
        <v>1.0556385707230815</v>
      </c>
      <c r="J50" s="2">
        <v>3.6060000000000003</v>
      </c>
      <c r="K50" s="2">
        <v>3.3069756995912498</v>
      </c>
      <c r="L50" s="2">
        <v>2.8151647492650431</v>
      </c>
      <c r="M50" s="5">
        <v>184.97</v>
      </c>
      <c r="N50" s="5">
        <v>216.95212627920884</v>
      </c>
      <c r="O50" s="5">
        <v>227.99037379627052</v>
      </c>
      <c r="P50" s="5">
        <v>71.94</v>
      </c>
      <c r="Q50" s="5">
        <v>78.497867515147419</v>
      </c>
      <c r="R50" s="5">
        <v>85.492485793504414</v>
      </c>
      <c r="S50" s="5">
        <v>113.03</v>
      </c>
      <c r="T50" s="5">
        <v>138.45425876406142</v>
      </c>
      <c r="U50" s="5">
        <v>142.4978880027661</v>
      </c>
      <c r="V50" s="5">
        <v>259.39999999999998</v>
      </c>
      <c r="W50" s="5">
        <v>259.59054034232588</v>
      </c>
      <c r="X50" s="5">
        <v>240.67543233291613</v>
      </c>
      <c r="Y50" s="6">
        <v>3540</v>
      </c>
      <c r="Z50" s="6">
        <v>3650</v>
      </c>
      <c r="AA50" s="6">
        <v>3710</v>
      </c>
      <c r="AB50" s="4">
        <v>15</v>
      </c>
      <c r="AC50" s="15"/>
    </row>
    <row r="51" spans="1:29" x14ac:dyDescent="0.2">
      <c r="A51" s="20" t="s">
        <v>59</v>
      </c>
      <c r="B51" s="21" t="s">
        <v>0</v>
      </c>
      <c r="C51" s="4">
        <v>40</v>
      </c>
      <c r="D51" s="2">
        <v>0.94099999999999995</v>
      </c>
      <c r="E51" s="2">
        <v>0.97236997635933808</v>
      </c>
      <c r="F51" s="2">
        <v>0.97735183097210643</v>
      </c>
      <c r="G51" s="2">
        <v>0.622</v>
      </c>
      <c r="H51" s="2">
        <v>0.83288429255352225</v>
      </c>
      <c r="I51" s="2">
        <v>0.569975165450748</v>
      </c>
      <c r="J51" s="2">
        <v>1.3119999999999998</v>
      </c>
      <c r="K51" s="2">
        <v>1.151059045927793</v>
      </c>
      <c r="L51" s="2">
        <v>0.86816796098757565</v>
      </c>
      <c r="M51" s="5">
        <v>252.24</v>
      </c>
      <c r="N51" s="5">
        <v>195.35608729098345</v>
      </c>
      <c r="O51" s="5">
        <v>262.76160118975872</v>
      </c>
      <c r="P51" s="5">
        <v>119.56</v>
      </c>
      <c r="Q51" s="5">
        <v>141.35592534110694</v>
      </c>
      <c r="R51" s="5">
        <v>172.50992186105276</v>
      </c>
      <c r="S51" s="5">
        <v>132.68</v>
      </c>
      <c r="T51" s="5">
        <v>54.000161949876514</v>
      </c>
      <c r="U51" s="5">
        <v>90.251679328705933</v>
      </c>
      <c r="V51" s="5">
        <v>156.88999999999999</v>
      </c>
      <c r="W51" s="5">
        <v>162.70901655937487</v>
      </c>
      <c r="X51" s="5">
        <v>149.76758711223619</v>
      </c>
      <c r="Y51" s="6">
        <v>2835</v>
      </c>
      <c r="Z51" s="6">
        <v>2916</v>
      </c>
      <c r="AA51" s="6">
        <v>2970</v>
      </c>
      <c r="AB51" s="4">
        <v>4</v>
      </c>
      <c r="AC51" s="14">
        <v>0.42787671232876712</v>
      </c>
    </row>
    <row r="52" spans="1:29" x14ac:dyDescent="0.2">
      <c r="A52" s="8" t="s">
        <v>60</v>
      </c>
      <c r="B52" s="22" t="s">
        <v>0</v>
      </c>
      <c r="C52" s="4">
        <v>52</v>
      </c>
      <c r="D52" s="2">
        <v>0.92200000000000004</v>
      </c>
      <c r="E52" s="2">
        <v>0.97234432234432233</v>
      </c>
      <c r="F52" s="2">
        <v>0.97791331669901116</v>
      </c>
      <c r="G52" s="2">
        <v>0.745</v>
      </c>
      <c r="H52" s="2">
        <v>0.95023394826342367</v>
      </c>
      <c r="I52" s="2">
        <v>1.065123741702932</v>
      </c>
      <c r="J52" s="2">
        <v>1.181</v>
      </c>
      <c r="K52" s="2">
        <v>1.8468459806584461</v>
      </c>
      <c r="L52" s="2">
        <v>1.7659684566497582</v>
      </c>
      <c r="M52" s="5">
        <v>288.02</v>
      </c>
      <c r="N52" s="5">
        <v>221.71920472659735</v>
      </c>
      <c r="O52" s="5">
        <v>208.21511076615545</v>
      </c>
      <c r="P52" s="5">
        <v>181.66</v>
      </c>
      <c r="Q52" s="5">
        <v>114.07833545386741</v>
      </c>
      <c r="R52" s="5">
        <v>125.58257030200298</v>
      </c>
      <c r="S52" s="5">
        <v>106.36</v>
      </c>
      <c r="T52" s="5">
        <v>107.64086927272993</v>
      </c>
      <c r="U52" s="5">
        <v>82.63254046415247</v>
      </c>
      <c r="V52" s="5">
        <v>214.47</v>
      </c>
      <c r="W52" s="5">
        <v>210.68511531318094</v>
      </c>
      <c r="X52" s="5">
        <v>221.77485785833795</v>
      </c>
      <c r="Y52" s="6">
        <v>4095</v>
      </c>
      <c r="Z52" s="6">
        <v>4212</v>
      </c>
      <c r="AA52" s="6">
        <v>4262</v>
      </c>
      <c r="AB52" s="4">
        <v>3</v>
      </c>
      <c r="AC52" s="14">
        <v>0.53861706429437928</v>
      </c>
    </row>
    <row r="53" spans="1:29" x14ac:dyDescent="0.2">
      <c r="A53" s="20" t="s">
        <v>121</v>
      </c>
      <c r="B53" s="21" t="s">
        <v>0</v>
      </c>
      <c r="C53" s="4">
        <v>31</v>
      </c>
      <c r="D53" s="2">
        <v>0.92</v>
      </c>
      <c r="E53" s="2">
        <v>0.94677996422182464</v>
      </c>
      <c r="F53" s="2">
        <v>0.95329764210046697</v>
      </c>
      <c r="G53" s="2">
        <v>0.85799999999999998</v>
      </c>
      <c r="H53" s="2">
        <v>1.010587333739648</v>
      </c>
      <c r="I53" s="2">
        <v>1.2224606342158284</v>
      </c>
      <c r="J53" s="2">
        <v>1.6719999999999999</v>
      </c>
      <c r="K53" s="2">
        <v>2.1767982199999034</v>
      </c>
      <c r="L53" s="2">
        <v>2.0361278904236082</v>
      </c>
      <c r="M53" s="5">
        <v>235.5</v>
      </c>
      <c r="N53" s="5">
        <v>185.68285530743549</v>
      </c>
      <c r="O53" s="5">
        <v>150.58707760617506</v>
      </c>
      <c r="P53" s="5">
        <v>120.87</v>
      </c>
      <c r="Q53" s="5">
        <v>86.204012821323602</v>
      </c>
      <c r="R53" s="5">
        <v>90.410221902541906</v>
      </c>
      <c r="S53" s="5">
        <v>114.62</v>
      </c>
      <c r="T53" s="5">
        <v>99.478842486111901</v>
      </c>
      <c r="U53" s="5">
        <v>60.176855703633159</v>
      </c>
      <c r="V53" s="5">
        <v>202.05</v>
      </c>
      <c r="W53" s="5">
        <v>187.64874166630608</v>
      </c>
      <c r="X53" s="5">
        <v>184.08677439515296</v>
      </c>
      <c r="Y53" s="6">
        <v>2751</v>
      </c>
      <c r="Z53" s="6">
        <v>2829</v>
      </c>
      <c r="AA53" s="6">
        <v>3146</v>
      </c>
      <c r="AB53" s="4">
        <v>11</v>
      </c>
      <c r="AC53" s="14">
        <v>0.64304267161410023</v>
      </c>
    </row>
    <row r="54" spans="1:29" x14ac:dyDescent="0.2">
      <c r="A54" s="8" t="s">
        <v>61</v>
      </c>
      <c r="B54" s="22" t="s">
        <v>0</v>
      </c>
      <c r="C54" s="4">
        <v>33</v>
      </c>
      <c r="D54" s="2">
        <v>1</v>
      </c>
      <c r="E54" s="2">
        <v>1</v>
      </c>
      <c r="F54" s="2">
        <v>1</v>
      </c>
      <c r="G54" s="2">
        <v>0.57399999999999995</v>
      </c>
      <c r="H54" s="2">
        <v>0.52834961618981158</v>
      </c>
      <c r="I54" s="2">
        <v>0.43825914200801136</v>
      </c>
      <c r="J54" s="2">
        <v>0.69499999999999995</v>
      </c>
      <c r="K54" s="2">
        <v>0.57261434324717808</v>
      </c>
      <c r="L54" s="2">
        <v>0.50579265735243395</v>
      </c>
      <c r="M54" s="5">
        <v>255.24</v>
      </c>
      <c r="N54" s="5">
        <v>276.74443867759419</v>
      </c>
      <c r="O54" s="5">
        <v>331.91087856239147</v>
      </c>
      <c r="P54" s="5">
        <v>210.7</v>
      </c>
      <c r="Q54" s="5">
        <v>255.35130176586318</v>
      </c>
      <c r="R54" s="5">
        <v>287.59408573327903</v>
      </c>
      <c r="S54" s="5">
        <v>44.54</v>
      </c>
      <c r="T54" s="5">
        <v>21.393136911730981</v>
      </c>
      <c r="U54" s="5">
        <v>44.31679282911243</v>
      </c>
      <c r="V54" s="5">
        <v>146.51</v>
      </c>
      <c r="W54" s="5">
        <v>146.21781795797173</v>
      </c>
      <c r="X54" s="5">
        <v>145.46297686187893</v>
      </c>
      <c r="Y54" s="6">
        <v>2835</v>
      </c>
      <c r="Z54" s="6">
        <v>2916</v>
      </c>
      <c r="AA54" s="6">
        <v>2970</v>
      </c>
      <c r="AB54" s="4">
        <v>34</v>
      </c>
      <c r="AC54" s="14">
        <v>0.2382857142857143</v>
      </c>
    </row>
    <row r="55" spans="1:29" x14ac:dyDescent="0.2">
      <c r="A55" s="20" t="s">
        <v>18</v>
      </c>
      <c r="B55" s="21" t="s">
        <v>0</v>
      </c>
      <c r="C55" s="4">
        <v>36</v>
      </c>
      <c r="D55" s="2">
        <v>0.86599999999999999</v>
      </c>
      <c r="E55" s="2">
        <v>0.89962517914232165</v>
      </c>
      <c r="F55" s="2">
        <v>0.909591995686298</v>
      </c>
      <c r="G55" s="2">
        <v>0.71900000000000008</v>
      </c>
      <c r="H55" s="2">
        <v>0.87985792416183484</v>
      </c>
      <c r="I55" s="2">
        <v>0.75530023106984268</v>
      </c>
      <c r="J55" s="2">
        <v>1.3840000000000001</v>
      </c>
      <c r="K55" s="2">
        <v>1.3531796677302232</v>
      </c>
      <c r="L55" s="2">
        <v>1.0801839621923177</v>
      </c>
      <c r="M55" s="5">
        <v>183.63</v>
      </c>
      <c r="N55" s="5">
        <v>156.78677102330977</v>
      </c>
      <c r="O55" s="5">
        <v>170.03251785222847</v>
      </c>
      <c r="P55" s="5">
        <v>95.37</v>
      </c>
      <c r="Q55" s="5">
        <v>101.94513424813641</v>
      </c>
      <c r="R55" s="5">
        <v>118.89234104395101</v>
      </c>
      <c r="S55" s="5">
        <v>88.26</v>
      </c>
      <c r="T55" s="5">
        <v>54.841636775173349</v>
      </c>
      <c r="U55" s="5">
        <v>51.140176808277445</v>
      </c>
      <c r="V55" s="5">
        <v>131.97</v>
      </c>
      <c r="W55" s="5">
        <v>137.95008288860623</v>
      </c>
      <c r="X55" s="5">
        <v>128.42560002317532</v>
      </c>
      <c r="Y55" s="6">
        <v>2415</v>
      </c>
      <c r="Z55" s="6">
        <v>2484</v>
      </c>
      <c r="AA55" s="6">
        <v>2530</v>
      </c>
      <c r="AB55" s="4">
        <v>14</v>
      </c>
      <c r="AC55" s="15"/>
    </row>
    <row r="56" spans="1:29" x14ac:dyDescent="0.2">
      <c r="A56" s="8" t="s">
        <v>122</v>
      </c>
      <c r="B56" s="22" t="s">
        <v>0</v>
      </c>
      <c r="C56" s="4">
        <v>31</v>
      </c>
      <c r="D56" s="2">
        <v>0.91599999999999993</v>
      </c>
      <c r="E56" s="2">
        <v>0.94991652754590983</v>
      </c>
      <c r="F56" s="2">
        <v>0.96295215869311557</v>
      </c>
      <c r="G56" s="2">
        <v>0.48200000000000004</v>
      </c>
      <c r="H56" s="2">
        <v>0.86924385925709469</v>
      </c>
      <c r="I56" s="2">
        <v>0.81386353366470854</v>
      </c>
      <c r="J56" s="2">
        <v>1.5169999999999999</v>
      </c>
      <c r="K56" s="2">
        <v>1.4999258490286222</v>
      </c>
      <c r="L56" s="2">
        <v>1.3985277674245247</v>
      </c>
      <c r="M56" s="5">
        <v>262.43</v>
      </c>
      <c r="N56" s="5">
        <v>149.99987108318487</v>
      </c>
      <c r="O56" s="5">
        <v>149.99932219013922</v>
      </c>
      <c r="P56" s="5">
        <v>83.29</v>
      </c>
      <c r="Q56" s="5">
        <v>86.928608446114055</v>
      </c>
      <c r="R56" s="5">
        <v>87.291065110415232</v>
      </c>
      <c r="S56" s="5">
        <v>179.14</v>
      </c>
      <c r="T56" s="5">
        <v>63.071262637070802</v>
      </c>
      <c r="U56" s="5">
        <v>62.708257079723992</v>
      </c>
      <c r="V56" s="5">
        <v>126.38</v>
      </c>
      <c r="W56" s="5">
        <v>130.38646682841429</v>
      </c>
      <c r="X56" s="5">
        <v>122.07897840497783</v>
      </c>
      <c r="Y56" s="6">
        <v>2520</v>
      </c>
      <c r="Z56" s="6">
        <v>2590</v>
      </c>
      <c r="AA56" s="6">
        <v>2640</v>
      </c>
      <c r="AB56" s="4">
        <v>31</v>
      </c>
      <c r="AC56" s="15"/>
    </row>
    <row r="57" spans="1:29" x14ac:dyDescent="0.2">
      <c r="A57" s="20" t="s">
        <v>62</v>
      </c>
      <c r="B57" s="21" t="s">
        <v>0</v>
      </c>
      <c r="C57" s="4">
        <v>41</v>
      </c>
      <c r="D57" s="2">
        <v>0.8909999999999999</v>
      </c>
      <c r="E57" s="2">
        <v>0.94944707740916268</v>
      </c>
      <c r="F57" s="2">
        <v>0.96621437027593116</v>
      </c>
      <c r="G57" s="2">
        <v>0.71900000000000008</v>
      </c>
      <c r="H57" s="2">
        <v>0.86380688016034202</v>
      </c>
      <c r="I57" s="2">
        <v>0.98549180327868857</v>
      </c>
      <c r="J57" s="2">
        <v>2.0830000000000002</v>
      </c>
      <c r="K57" s="2">
        <v>1.6472146746789631</v>
      </c>
      <c r="L57" s="2">
        <v>1.132834583349037</v>
      </c>
      <c r="M57" s="5">
        <v>226.7</v>
      </c>
      <c r="N57" s="5">
        <v>194.02279679103592</v>
      </c>
      <c r="O57" s="5">
        <v>158.77023344429898</v>
      </c>
      <c r="P57" s="5">
        <v>78.260000000000005</v>
      </c>
      <c r="Q57" s="5">
        <v>101.74643861081015</v>
      </c>
      <c r="R57" s="5">
        <v>138.11969193369131</v>
      </c>
      <c r="S57" s="5">
        <v>148.44</v>
      </c>
      <c r="T57" s="5">
        <v>92.27635818022577</v>
      </c>
      <c r="U57" s="5">
        <v>20.650541510607674</v>
      </c>
      <c r="V57" s="5">
        <v>163.02000000000001</v>
      </c>
      <c r="W57" s="5">
        <v>167.59822677604873</v>
      </c>
      <c r="X57" s="5">
        <v>156.46676366400055</v>
      </c>
      <c r="Y57" s="6">
        <v>3030</v>
      </c>
      <c r="Z57" s="6">
        <v>3110</v>
      </c>
      <c r="AA57" s="6">
        <v>3170</v>
      </c>
      <c r="AB57" s="4">
        <v>15</v>
      </c>
      <c r="AC57" s="14">
        <v>0.68805256869773002</v>
      </c>
    </row>
    <row r="58" spans="1:29" x14ac:dyDescent="0.2">
      <c r="A58" s="8" t="s">
        <v>63</v>
      </c>
      <c r="B58" s="22" t="s">
        <v>0</v>
      </c>
      <c r="C58" s="4">
        <v>40</v>
      </c>
      <c r="D58" s="2">
        <v>0.90700000000000003</v>
      </c>
      <c r="E58" s="2">
        <v>0.91131178292544601</v>
      </c>
      <c r="F58" s="2">
        <v>0.91911385883565178</v>
      </c>
      <c r="G58" s="2">
        <v>0.93599999999999994</v>
      </c>
      <c r="H58" s="2">
        <v>0.63753609917588228</v>
      </c>
      <c r="I58" s="2">
        <v>1.0031956799316493</v>
      </c>
      <c r="J58" s="2">
        <v>1.329</v>
      </c>
      <c r="K58" s="2">
        <v>1.7659442458676073</v>
      </c>
      <c r="L58" s="2">
        <v>1.3789925154023095</v>
      </c>
      <c r="M58" s="5">
        <v>205.73</v>
      </c>
      <c r="N58" s="5">
        <v>314.57968369640992</v>
      </c>
      <c r="O58" s="5">
        <v>202.00365010832087</v>
      </c>
      <c r="P58" s="5">
        <v>144.82</v>
      </c>
      <c r="Q58" s="5">
        <v>113.56865025218225</v>
      </c>
      <c r="R58" s="5">
        <v>146.95452430354254</v>
      </c>
      <c r="S58" s="5">
        <v>60.91</v>
      </c>
      <c r="T58" s="5">
        <v>201.01103344422765</v>
      </c>
      <c r="U58" s="5">
        <v>55.049125804778321</v>
      </c>
      <c r="V58" s="5">
        <v>192.5</v>
      </c>
      <c r="W58" s="5">
        <v>200.55590442379204</v>
      </c>
      <c r="X58" s="5">
        <v>202.64918911909194</v>
      </c>
      <c r="Y58" s="6">
        <v>3402</v>
      </c>
      <c r="Z58" s="6">
        <v>3802</v>
      </c>
      <c r="AA58" s="6">
        <v>3872</v>
      </c>
      <c r="AB58" s="4">
        <v>9</v>
      </c>
      <c r="AC58" s="14">
        <v>0.32133971291866031</v>
      </c>
    </row>
    <row r="59" spans="1:29" x14ac:dyDescent="0.2">
      <c r="A59" s="20" t="s">
        <v>64</v>
      </c>
      <c r="B59" s="21" t="s">
        <v>0</v>
      </c>
      <c r="C59" s="4">
        <v>34</v>
      </c>
      <c r="D59" s="2">
        <v>0.84900000000000009</v>
      </c>
      <c r="E59" s="2">
        <v>0.89138051857042744</v>
      </c>
      <c r="F59" s="2">
        <v>0.91099356025758971</v>
      </c>
      <c r="G59" s="2">
        <v>0.70099999999999996</v>
      </c>
      <c r="H59" s="2">
        <v>0.87811403605551752</v>
      </c>
      <c r="I59" s="2">
        <v>0.72041880151481397</v>
      </c>
      <c r="J59" s="2">
        <v>1.0840000000000001</v>
      </c>
      <c r="K59" s="2">
        <v>1.0970056166224458</v>
      </c>
      <c r="L59" s="2">
        <v>0.8227021801623039</v>
      </c>
      <c r="M59" s="5">
        <v>192.97</v>
      </c>
      <c r="N59" s="5">
        <v>171.20665197097884</v>
      </c>
      <c r="O59" s="5">
        <v>211.33935196170373</v>
      </c>
      <c r="P59" s="5">
        <v>124.8</v>
      </c>
      <c r="Q59" s="5">
        <v>137.04484451471174</v>
      </c>
      <c r="R59" s="5">
        <v>185.0643481011943</v>
      </c>
      <c r="S59" s="5">
        <v>68.17</v>
      </c>
      <c r="T59" s="5">
        <v>34.161807456267105</v>
      </c>
      <c r="U59" s="5">
        <v>26.275003860509436</v>
      </c>
      <c r="V59" s="5">
        <v>135.24</v>
      </c>
      <c r="W59" s="5">
        <v>150.33896416178857</v>
      </c>
      <c r="X59" s="5">
        <v>152.25284265316807</v>
      </c>
      <c r="Y59" s="6">
        <v>2793</v>
      </c>
      <c r="Z59" s="6">
        <v>3164</v>
      </c>
      <c r="AA59" s="6">
        <v>3223</v>
      </c>
      <c r="AB59" s="4">
        <v>7</v>
      </c>
      <c r="AC59" s="14">
        <v>0.56874999999999998</v>
      </c>
    </row>
    <row r="60" spans="1:29" x14ac:dyDescent="0.2">
      <c r="A60" s="8" t="s">
        <v>65</v>
      </c>
      <c r="B60" s="22" t="s">
        <v>0</v>
      </c>
      <c r="C60" s="4">
        <v>43</v>
      </c>
      <c r="D60" s="2">
        <v>0.97400000000000009</v>
      </c>
      <c r="E60" s="2">
        <v>0.97838029416976791</v>
      </c>
      <c r="F60" s="2">
        <v>0.9782379782379782</v>
      </c>
      <c r="G60" s="2">
        <v>0.748</v>
      </c>
      <c r="H60" s="2">
        <v>0.84950320895550679</v>
      </c>
      <c r="I60" s="2">
        <v>0.85825695610530239</v>
      </c>
      <c r="J60" s="2">
        <v>1.869</v>
      </c>
      <c r="K60" s="2">
        <v>2.2152551923209995</v>
      </c>
      <c r="L60" s="2">
        <v>1.7864978269392793</v>
      </c>
      <c r="M60" s="5">
        <v>181.82</v>
      </c>
      <c r="N60" s="5">
        <v>183.82044488794182</v>
      </c>
      <c r="O60" s="5">
        <v>187.04453016426521</v>
      </c>
      <c r="P60" s="5">
        <v>72.739999999999995</v>
      </c>
      <c r="Q60" s="5">
        <v>70.49122753226699</v>
      </c>
      <c r="R60" s="5">
        <v>89.858642252009275</v>
      </c>
      <c r="S60" s="5">
        <v>109.08</v>
      </c>
      <c r="T60" s="5">
        <v>113.32921735567483</v>
      </c>
      <c r="U60" s="5">
        <v>97.18588791225595</v>
      </c>
      <c r="V60" s="5">
        <v>135.96</v>
      </c>
      <c r="W60" s="5">
        <v>156.15605780393545</v>
      </c>
      <c r="X60" s="5">
        <v>160.53226911492868</v>
      </c>
      <c r="Y60" s="6">
        <v>1990</v>
      </c>
      <c r="Z60" s="6">
        <v>2800</v>
      </c>
      <c r="AA60" s="6">
        <v>2860</v>
      </c>
      <c r="AB60" s="4">
        <v>6</v>
      </c>
      <c r="AC60" s="14">
        <v>0.35164285714285715</v>
      </c>
    </row>
    <row r="61" spans="1:29" x14ac:dyDescent="0.2">
      <c r="A61" s="20" t="s">
        <v>66</v>
      </c>
      <c r="B61" s="21" t="s">
        <v>0</v>
      </c>
      <c r="C61" s="4">
        <v>36</v>
      </c>
      <c r="D61" s="2">
        <v>1</v>
      </c>
      <c r="E61" s="2">
        <v>1</v>
      </c>
      <c r="F61" s="2">
        <v>1</v>
      </c>
      <c r="G61" s="2">
        <v>0.79299999999999993</v>
      </c>
      <c r="H61" s="2">
        <v>0.80216940918724544</v>
      </c>
      <c r="I61" s="2">
        <v>0.83864541832669326</v>
      </c>
      <c r="J61" s="2">
        <v>0.79299999999999993</v>
      </c>
      <c r="K61" s="2">
        <v>0.80216940918724544</v>
      </c>
      <c r="L61" s="2">
        <v>0.83864541832669315</v>
      </c>
      <c r="M61" s="5">
        <v>220.97</v>
      </c>
      <c r="N61" s="5">
        <v>223.12668535221371</v>
      </c>
      <c r="O61" s="5">
        <v>195.17615818803995</v>
      </c>
      <c r="P61" s="5">
        <v>220.97</v>
      </c>
      <c r="Q61" s="5">
        <v>223.12668535221371</v>
      </c>
      <c r="R61" s="5">
        <v>195.17615818803995</v>
      </c>
      <c r="S61" s="5">
        <v>0</v>
      </c>
      <c r="T61" s="5">
        <v>0</v>
      </c>
      <c r="U61" s="5">
        <v>0</v>
      </c>
      <c r="V61" s="5">
        <v>175.25</v>
      </c>
      <c r="W61" s="5">
        <v>178.9854013628937</v>
      </c>
      <c r="X61" s="5">
        <v>163.6835908310056</v>
      </c>
      <c r="Y61" s="6">
        <v>2688</v>
      </c>
      <c r="Z61" s="6">
        <v>2764</v>
      </c>
      <c r="AA61" s="6">
        <v>2816</v>
      </c>
      <c r="AB61" s="4">
        <v>30</v>
      </c>
      <c r="AC61" s="14">
        <v>0.2388888888888889</v>
      </c>
    </row>
    <row r="62" spans="1:29" x14ac:dyDescent="0.2">
      <c r="A62" s="8" t="s">
        <v>67</v>
      </c>
      <c r="B62" s="22" t="s">
        <v>0</v>
      </c>
      <c r="C62" s="4">
        <v>61</v>
      </c>
      <c r="D62" s="2">
        <v>0.91799999999999993</v>
      </c>
      <c r="E62" s="2">
        <v>0.94649274590709442</v>
      </c>
      <c r="F62" s="2">
        <v>0.97728087149716902</v>
      </c>
      <c r="G62" s="2">
        <v>0.93700000000000006</v>
      </c>
      <c r="H62" s="2">
        <v>0.79640832364577863</v>
      </c>
      <c r="I62" s="2">
        <v>0.8912185310964772</v>
      </c>
      <c r="J62" s="2">
        <v>1.3359999999999999</v>
      </c>
      <c r="K62" s="2">
        <v>1.1956128649770268</v>
      </c>
      <c r="L62" s="2">
        <v>1.1887914214431934</v>
      </c>
      <c r="M62" s="5">
        <v>141.44999999999999</v>
      </c>
      <c r="N62" s="5">
        <v>180.49736243145463</v>
      </c>
      <c r="O62" s="5">
        <v>164.41668872044241</v>
      </c>
      <c r="P62" s="5">
        <v>99.19</v>
      </c>
      <c r="Q62" s="5">
        <v>120.23089249652845</v>
      </c>
      <c r="R62" s="5">
        <v>123.26064704545936</v>
      </c>
      <c r="S62" s="5">
        <v>42.26</v>
      </c>
      <c r="T62" s="5">
        <v>60.266469934926164</v>
      </c>
      <c r="U62" s="5">
        <v>41.156041674983037</v>
      </c>
      <c r="V62" s="5">
        <v>132.47999999999999</v>
      </c>
      <c r="W62" s="5">
        <v>143.7496018365193</v>
      </c>
      <c r="X62" s="5">
        <v>146.53119980917938</v>
      </c>
      <c r="Y62" s="6">
        <v>2620</v>
      </c>
      <c r="Z62" s="6">
        <v>2862</v>
      </c>
      <c r="AA62" s="6">
        <v>2915</v>
      </c>
      <c r="AB62" s="4">
        <v>7</v>
      </c>
      <c r="AC62" s="14">
        <v>0.73</v>
      </c>
    </row>
    <row r="63" spans="1:29" x14ac:dyDescent="0.2">
      <c r="A63" s="20" t="s">
        <v>68</v>
      </c>
      <c r="B63" s="21" t="s">
        <v>0</v>
      </c>
      <c r="C63" s="4">
        <v>34</v>
      </c>
      <c r="D63" s="2">
        <v>0.90200000000000002</v>
      </c>
      <c r="E63" s="2">
        <v>0.92814905723530072</v>
      </c>
      <c r="F63" s="2">
        <v>0.94988244029204305</v>
      </c>
      <c r="G63" s="2">
        <v>1.121</v>
      </c>
      <c r="H63" s="2">
        <v>0.96069409664963323</v>
      </c>
      <c r="I63" s="2">
        <v>0.99903822479379545</v>
      </c>
      <c r="J63" s="2">
        <v>1.121</v>
      </c>
      <c r="K63" s="2">
        <v>0.96069409664963312</v>
      </c>
      <c r="L63" s="2">
        <v>1.0250331564986737</v>
      </c>
      <c r="M63" s="5">
        <v>136.07</v>
      </c>
      <c r="N63" s="5">
        <v>159.70801970379281</v>
      </c>
      <c r="O63" s="5">
        <v>155.00004174105521</v>
      </c>
      <c r="P63" s="5">
        <v>136.07</v>
      </c>
      <c r="Q63" s="5">
        <v>159.70801970379281</v>
      </c>
      <c r="R63" s="5">
        <v>151.06922694373188</v>
      </c>
      <c r="S63" s="5">
        <v>0</v>
      </c>
      <c r="T63" s="5">
        <v>0</v>
      </c>
      <c r="U63" s="5">
        <v>3.9308147973233249</v>
      </c>
      <c r="V63" s="5">
        <v>152.59</v>
      </c>
      <c r="W63" s="5">
        <v>153.43055171703705</v>
      </c>
      <c r="X63" s="5">
        <v>154.85096654394798</v>
      </c>
      <c r="Y63" s="6">
        <v>2914</v>
      </c>
      <c r="Z63" s="6">
        <v>2998</v>
      </c>
      <c r="AA63" s="6">
        <v>3053</v>
      </c>
      <c r="AB63" s="4">
        <v>17</v>
      </c>
      <c r="AC63" s="14">
        <v>0.4112121212121212</v>
      </c>
    </row>
    <row r="64" spans="1:29" x14ac:dyDescent="0.2">
      <c r="A64" s="8" t="s">
        <v>123</v>
      </c>
      <c r="B64" s="22" t="s">
        <v>0</v>
      </c>
      <c r="C64" s="4">
        <v>31</v>
      </c>
      <c r="D64" s="2">
        <v>0.76500000000000001</v>
      </c>
      <c r="E64" s="2">
        <v>0.82352941176470584</v>
      </c>
      <c r="F64" s="2">
        <v>0.85453179769654486</v>
      </c>
      <c r="G64" s="2">
        <v>0.65200000000000002</v>
      </c>
      <c r="H64" s="2">
        <v>0.69125979757479572</v>
      </c>
      <c r="I64" s="2">
        <v>0.57352328160350796</v>
      </c>
      <c r="J64" s="2">
        <v>1.5449999999999999</v>
      </c>
      <c r="K64" s="2">
        <v>1.6029992171042542</v>
      </c>
      <c r="L64" s="2">
        <v>1.1840494021810537</v>
      </c>
      <c r="M64" s="5">
        <v>154.86000000000001</v>
      </c>
      <c r="N64" s="5">
        <v>150.06267496761794</v>
      </c>
      <c r="O64" s="5">
        <v>149.90536139164547</v>
      </c>
      <c r="P64" s="5">
        <v>65.31</v>
      </c>
      <c r="Q64" s="5">
        <v>64.711381774119417</v>
      </c>
      <c r="R64" s="5">
        <v>72.610327438136693</v>
      </c>
      <c r="S64" s="5">
        <v>89.54</v>
      </c>
      <c r="T64" s="5">
        <v>85.35129319349852</v>
      </c>
      <c r="U64" s="5">
        <v>77.295033953508778</v>
      </c>
      <c r="V64" s="5">
        <v>100.9</v>
      </c>
      <c r="W64" s="5">
        <v>103.73229432164793</v>
      </c>
      <c r="X64" s="5">
        <v>85.974214795296305</v>
      </c>
      <c r="Y64" s="6">
        <v>1890</v>
      </c>
      <c r="Z64" s="6">
        <v>1940</v>
      </c>
      <c r="AA64" s="6">
        <v>1980</v>
      </c>
      <c r="AB64" s="4">
        <v>26</v>
      </c>
      <c r="AC64" s="14">
        <v>0.54685714285714282</v>
      </c>
    </row>
    <row r="65" spans="1:29" x14ac:dyDescent="0.2">
      <c r="A65" s="20" t="s">
        <v>69</v>
      </c>
      <c r="B65" s="21" t="s">
        <v>0</v>
      </c>
      <c r="C65" s="4">
        <v>33</v>
      </c>
      <c r="D65" s="2">
        <v>0.92900000000000005</v>
      </c>
      <c r="E65" s="2">
        <v>0.95205728220827068</v>
      </c>
      <c r="F65" s="2">
        <v>0.98167423319676672</v>
      </c>
      <c r="G65" s="2">
        <v>0.83299999999999996</v>
      </c>
      <c r="H65" s="2">
        <v>0.8853150120525427</v>
      </c>
      <c r="I65" s="2">
        <v>1.0224168721830087</v>
      </c>
      <c r="J65" s="2">
        <v>2.0089999999999999</v>
      </c>
      <c r="K65" s="2">
        <v>1.68182482966609</v>
      </c>
      <c r="L65" s="2">
        <v>1.8339434986881447</v>
      </c>
      <c r="M65" s="5">
        <v>231.86</v>
      </c>
      <c r="N65" s="5">
        <v>223.40880447192444</v>
      </c>
      <c r="O65" s="5">
        <v>179.23173768972592</v>
      </c>
      <c r="P65" s="5">
        <v>96.1</v>
      </c>
      <c r="Q65" s="5">
        <v>117.60271636789585</v>
      </c>
      <c r="R65" s="5">
        <v>99.921045973192207</v>
      </c>
      <c r="S65" s="5">
        <v>135.76</v>
      </c>
      <c r="T65" s="5">
        <v>105.80608810402859</v>
      </c>
      <c r="U65" s="5">
        <v>79.310691716533711</v>
      </c>
      <c r="V65" s="5">
        <v>193.06</v>
      </c>
      <c r="W65" s="5">
        <v>197.78716842370594</v>
      </c>
      <c r="X65" s="5">
        <v>183.24955264465507</v>
      </c>
      <c r="Y65" s="6">
        <v>3040</v>
      </c>
      <c r="Z65" s="6">
        <v>3130</v>
      </c>
      <c r="AA65" s="6">
        <v>3190</v>
      </c>
      <c r="AB65" s="4">
        <v>19</v>
      </c>
      <c r="AC65" s="15"/>
    </row>
    <row r="66" spans="1:29" x14ac:dyDescent="0.2">
      <c r="A66" s="8" t="s">
        <v>70</v>
      </c>
      <c r="B66" s="22" t="s">
        <v>0</v>
      </c>
      <c r="C66" s="4">
        <v>58</v>
      </c>
      <c r="D66" s="2">
        <v>0.8859999999999999</v>
      </c>
      <c r="E66" s="2">
        <v>0.88267793305167375</v>
      </c>
      <c r="F66" s="2">
        <v>0.84848133549733362</v>
      </c>
      <c r="G66" s="2">
        <v>0.43</v>
      </c>
      <c r="H66" s="2">
        <v>0.86122440022946922</v>
      </c>
      <c r="I66" s="2">
        <v>0.80989028096466109</v>
      </c>
      <c r="J66" s="2">
        <v>0.90900000000000003</v>
      </c>
      <c r="K66" s="2">
        <v>0.86122440022946933</v>
      </c>
      <c r="L66" s="2">
        <v>0.8098902809646612</v>
      </c>
      <c r="M66" s="5">
        <v>327.47000000000003</v>
      </c>
      <c r="N66" s="5">
        <v>189.34134707841773</v>
      </c>
      <c r="O66" s="5">
        <v>184.33971480815336</v>
      </c>
      <c r="P66" s="5">
        <v>154.84</v>
      </c>
      <c r="Q66" s="5">
        <v>189.34134707841773</v>
      </c>
      <c r="R66" s="5">
        <v>184.33971480815336</v>
      </c>
      <c r="S66" s="5">
        <v>172.63</v>
      </c>
      <c r="T66" s="5">
        <v>0</v>
      </c>
      <c r="U66" s="5">
        <v>0</v>
      </c>
      <c r="V66" s="5">
        <v>140.75</v>
      </c>
      <c r="W66" s="5">
        <v>163.06538807625009</v>
      </c>
      <c r="X66" s="5">
        <v>149.29494341892084</v>
      </c>
      <c r="Y66" s="6">
        <v>2200</v>
      </c>
      <c r="Z66" s="6">
        <v>2700</v>
      </c>
      <c r="AA66" s="6">
        <v>2750</v>
      </c>
      <c r="AB66" s="4">
        <v>10</v>
      </c>
      <c r="AC66" s="14">
        <v>0.53734439834024894</v>
      </c>
    </row>
    <row r="67" spans="1:29" x14ac:dyDescent="0.2">
      <c r="A67" s="20" t="s">
        <v>124</v>
      </c>
      <c r="B67" s="21" t="s">
        <v>0</v>
      </c>
      <c r="C67" s="4">
        <v>30</v>
      </c>
      <c r="D67" s="2">
        <v>0.83799999999999997</v>
      </c>
      <c r="E67" s="2">
        <v>0.78186567976488519</v>
      </c>
      <c r="F67" s="2">
        <v>0.84084770413463539</v>
      </c>
      <c r="G67" s="2">
        <v>0.96400000000000008</v>
      </c>
      <c r="H67" s="2">
        <v>0.83463100880162489</v>
      </c>
      <c r="I67" s="2">
        <v>1.0145547594677584</v>
      </c>
      <c r="J67" s="2">
        <v>1.6140000000000001</v>
      </c>
      <c r="K67" s="2">
        <v>1.2349964158944284</v>
      </c>
      <c r="L67" s="2">
        <v>1.3615035941577767</v>
      </c>
      <c r="M67" s="5">
        <v>166.85</v>
      </c>
      <c r="N67" s="5">
        <v>196.56347768623866</v>
      </c>
      <c r="O67" s="5">
        <v>149.9987717603131</v>
      </c>
      <c r="P67" s="5">
        <v>99.62</v>
      </c>
      <c r="Q67" s="5">
        <v>132.84085003275447</v>
      </c>
      <c r="R67" s="5">
        <v>111.77492917151139</v>
      </c>
      <c r="S67" s="5">
        <v>67.23</v>
      </c>
      <c r="T67" s="5">
        <v>63.722627653484189</v>
      </c>
      <c r="U67" s="5">
        <v>38.22384258880173</v>
      </c>
      <c r="V67" s="5">
        <v>160.83000000000001</v>
      </c>
      <c r="W67" s="5">
        <v>164.05797367482106</v>
      </c>
      <c r="X67" s="5">
        <v>152.18196780374367</v>
      </c>
      <c r="Y67" s="6">
        <v>2800</v>
      </c>
      <c r="Z67" s="6">
        <v>2880</v>
      </c>
      <c r="AA67" s="6">
        <v>2940</v>
      </c>
      <c r="AB67" s="4">
        <v>18</v>
      </c>
      <c r="AC67" s="14">
        <v>0.79459459459459458</v>
      </c>
    </row>
    <row r="68" spans="1:29" x14ac:dyDescent="0.2">
      <c r="A68" s="8" t="s">
        <v>71</v>
      </c>
      <c r="B68" s="22" t="s">
        <v>0</v>
      </c>
      <c r="C68" s="4">
        <v>34</v>
      </c>
      <c r="D68" s="2">
        <v>0.90900000000000003</v>
      </c>
      <c r="E68" s="2">
        <v>0.93806337066375312</v>
      </c>
      <c r="F68" s="2">
        <v>0.95951388888888889</v>
      </c>
      <c r="G68" s="2">
        <v>0.81900000000000006</v>
      </c>
      <c r="H68" s="2">
        <v>0.98402482263015967</v>
      </c>
      <c r="I68" s="2">
        <v>0.8869273877845093</v>
      </c>
      <c r="J68" s="2">
        <v>2.2840000000000003</v>
      </c>
      <c r="K68" s="2">
        <v>2.1929904674924368</v>
      </c>
      <c r="L68" s="2">
        <v>1.6875877903835763</v>
      </c>
      <c r="M68" s="5">
        <v>181.12</v>
      </c>
      <c r="N68" s="5">
        <v>157.13124330191846</v>
      </c>
      <c r="O68" s="5">
        <v>151.68148272166076</v>
      </c>
      <c r="P68" s="5">
        <v>64.95</v>
      </c>
      <c r="Q68" s="5">
        <v>70.506938407546926</v>
      </c>
      <c r="R68" s="5">
        <v>79.717607588892292</v>
      </c>
      <c r="S68" s="5">
        <v>116.17</v>
      </c>
      <c r="T68" s="5">
        <v>86.624304894371548</v>
      </c>
      <c r="U68" s="5">
        <v>71.963875132768464</v>
      </c>
      <c r="V68" s="5">
        <v>148.33000000000001</v>
      </c>
      <c r="W68" s="5">
        <v>154.62104381982678</v>
      </c>
      <c r="X68" s="5">
        <v>134.53046124560376</v>
      </c>
      <c r="Y68" s="6">
        <v>3120</v>
      </c>
      <c r="Z68" s="6">
        <v>3218</v>
      </c>
      <c r="AA68" s="6">
        <v>3278</v>
      </c>
      <c r="AB68" s="4">
        <v>21</v>
      </c>
      <c r="AC68" s="14">
        <v>0.5537037037037037</v>
      </c>
    </row>
    <row r="69" spans="1:29" x14ac:dyDescent="0.2">
      <c r="A69" s="20" t="s">
        <v>142</v>
      </c>
      <c r="B69" s="21" t="s">
        <v>0</v>
      </c>
      <c r="C69" s="4">
        <v>36</v>
      </c>
      <c r="D69" s="2">
        <v>0.89</v>
      </c>
      <c r="E69" s="2">
        <v>0.89060834718847248</v>
      </c>
      <c r="F69" s="2">
        <v>0.88644912955996846</v>
      </c>
      <c r="G69" s="2">
        <v>0.75900000000000001</v>
      </c>
      <c r="H69" s="2">
        <v>0.83380871803740175</v>
      </c>
      <c r="I69" s="2">
        <v>1.0028285365347835</v>
      </c>
      <c r="J69" s="2">
        <v>1.5</v>
      </c>
      <c r="K69" s="2">
        <v>1.3617782703514356</v>
      </c>
      <c r="L69" s="2">
        <v>1.2783242459290265</v>
      </c>
      <c r="M69" s="5">
        <v>173.82</v>
      </c>
      <c r="N69" s="5">
        <v>164.8295662220317</v>
      </c>
      <c r="O69" s="5">
        <v>129.55116299983916</v>
      </c>
      <c r="P69" s="5">
        <v>87.96</v>
      </c>
      <c r="Q69" s="5">
        <v>100.92416092877217</v>
      </c>
      <c r="R69" s="5">
        <v>101.63118129945963</v>
      </c>
      <c r="S69" s="5">
        <v>85.86</v>
      </c>
      <c r="T69" s="5">
        <v>63.905405293259541</v>
      </c>
      <c r="U69" s="5">
        <v>27.919981700379537</v>
      </c>
      <c r="V69" s="5">
        <v>131.97</v>
      </c>
      <c r="W69" s="5">
        <v>137.4363293062533</v>
      </c>
      <c r="X69" s="5">
        <v>129.9176031975079</v>
      </c>
      <c r="Y69" s="6">
        <v>2205</v>
      </c>
      <c r="Z69" s="6">
        <v>2268</v>
      </c>
      <c r="AA69" s="6">
        <v>2310</v>
      </c>
      <c r="AB69" s="4">
        <v>15</v>
      </c>
      <c r="AC69" s="14">
        <v>0.51949206349206345</v>
      </c>
    </row>
    <row r="70" spans="1:29" x14ac:dyDescent="0.2">
      <c r="A70" s="8" t="s">
        <v>143</v>
      </c>
      <c r="B70" s="22" t="s">
        <v>0</v>
      </c>
      <c r="C70" s="4">
        <v>37</v>
      </c>
      <c r="D70" s="2">
        <v>0.93599999999999994</v>
      </c>
      <c r="E70" s="2">
        <v>0.93705861581920902</v>
      </c>
      <c r="F70" s="2">
        <v>0.95640403286034359</v>
      </c>
      <c r="G70" s="2">
        <v>0.70700000000000007</v>
      </c>
      <c r="H70" s="2">
        <v>0.9664398735311619</v>
      </c>
      <c r="I70" s="2">
        <v>1.1754148564917029</v>
      </c>
      <c r="J70" s="2">
        <v>1.9450000000000001</v>
      </c>
      <c r="K70" s="2">
        <v>1.7684138718162319</v>
      </c>
      <c r="L70" s="2">
        <v>1.4824681282441181</v>
      </c>
      <c r="M70" s="5">
        <v>150</v>
      </c>
      <c r="N70" s="5">
        <v>139.05514362265563</v>
      </c>
      <c r="O70" s="5">
        <v>106.0720521991008</v>
      </c>
      <c r="P70" s="5">
        <v>54.55</v>
      </c>
      <c r="Q70" s="5">
        <v>75.993769082185807</v>
      </c>
      <c r="R70" s="5">
        <v>84.102088697893166</v>
      </c>
      <c r="S70" s="5">
        <v>95.45</v>
      </c>
      <c r="T70" s="5">
        <v>63.061374540469814</v>
      </c>
      <c r="U70" s="5">
        <v>21.969963501207634</v>
      </c>
      <c r="V70" s="5">
        <v>106.12</v>
      </c>
      <c r="W70" s="5">
        <v>134.38843541653685</v>
      </c>
      <c r="X70" s="5">
        <v>124.67866601338649</v>
      </c>
      <c r="Y70" s="6">
        <v>2070</v>
      </c>
      <c r="Z70" s="6">
        <v>2670</v>
      </c>
      <c r="AA70" s="6">
        <v>2720</v>
      </c>
      <c r="AB70" s="4">
        <v>10</v>
      </c>
      <c r="AC70" s="14">
        <v>0.44429687499999998</v>
      </c>
    </row>
    <row r="71" spans="1:29" x14ac:dyDescent="0.2">
      <c r="A71" s="20" t="s">
        <v>72</v>
      </c>
      <c r="B71" s="21" t="s">
        <v>0</v>
      </c>
      <c r="C71" s="4">
        <v>52</v>
      </c>
      <c r="D71" s="2">
        <v>0.96299999999999997</v>
      </c>
      <c r="E71" s="2">
        <v>0.97089809116511938</v>
      </c>
      <c r="F71" s="2">
        <v>0.97597681483292009</v>
      </c>
      <c r="G71" s="2">
        <v>0.96599999999999997</v>
      </c>
      <c r="H71" s="2">
        <v>0.80613013624916596</v>
      </c>
      <c r="I71" s="2">
        <v>0.90602395411949377</v>
      </c>
      <c r="J71" s="2">
        <v>1.1220000000000001</v>
      </c>
      <c r="K71" s="2">
        <v>1.0629916993283604</v>
      </c>
      <c r="L71" s="2">
        <v>1.1962051855475575</v>
      </c>
      <c r="M71" s="5">
        <v>70.87</v>
      </c>
      <c r="N71" s="5">
        <v>89.293761061274282</v>
      </c>
      <c r="O71" s="5">
        <v>88.21658950834852</v>
      </c>
      <c r="P71" s="5">
        <v>61.04</v>
      </c>
      <c r="Q71" s="5">
        <v>67.716795734159348</v>
      </c>
      <c r="R71" s="5">
        <v>66.816583150577344</v>
      </c>
      <c r="S71" s="5">
        <v>9.83</v>
      </c>
      <c r="T71" s="5">
        <v>21.576965327114937</v>
      </c>
      <c r="U71" s="5">
        <v>21.400006357771179</v>
      </c>
      <c r="V71" s="5">
        <v>68.459999999999994</v>
      </c>
      <c r="W71" s="5">
        <v>71.98239177052551</v>
      </c>
      <c r="X71" s="5">
        <v>79.92634324529017</v>
      </c>
      <c r="Y71" s="6">
        <v>997</v>
      </c>
      <c r="Z71" s="6">
        <v>1026</v>
      </c>
      <c r="AA71" s="6">
        <v>1045</v>
      </c>
      <c r="AB71" s="4">
        <v>4</v>
      </c>
      <c r="AC71" s="15"/>
    </row>
    <row r="72" spans="1:29" x14ac:dyDescent="0.2">
      <c r="A72" s="8" t="s">
        <v>73</v>
      </c>
      <c r="B72" s="22" t="s">
        <v>1</v>
      </c>
      <c r="C72" s="4">
        <v>34</v>
      </c>
      <c r="D72" s="2">
        <v>0.96099999999999997</v>
      </c>
      <c r="E72" s="2">
        <v>0.94980344723314181</v>
      </c>
      <c r="F72" s="2">
        <v>0.94296215627552404</v>
      </c>
      <c r="G72" s="2">
        <v>0.84099999999999997</v>
      </c>
      <c r="H72" s="2">
        <v>0.95463720611539249</v>
      </c>
      <c r="I72" s="2">
        <v>0.84236187848780575</v>
      </c>
      <c r="J72" s="2">
        <v>3.1379999999999999</v>
      </c>
      <c r="K72" s="2">
        <v>2.6861149777800941</v>
      </c>
      <c r="L72" s="2">
        <v>2.1156875885090027</v>
      </c>
      <c r="M72" s="5">
        <v>295.3</v>
      </c>
      <c r="N72" s="5">
        <v>261.91279620459017</v>
      </c>
      <c r="O72" s="5">
        <v>307.20555894079473</v>
      </c>
      <c r="P72" s="5">
        <v>79.099999999999994</v>
      </c>
      <c r="Q72" s="5">
        <v>93.083022165065955</v>
      </c>
      <c r="R72" s="5">
        <v>122.31401891128645</v>
      </c>
      <c r="S72" s="5">
        <v>216.19</v>
      </c>
      <c r="T72" s="5">
        <v>168.82977403952421</v>
      </c>
      <c r="U72" s="5">
        <v>184.89154002950829</v>
      </c>
      <c r="V72" s="5">
        <v>248.25</v>
      </c>
      <c r="W72" s="5">
        <v>250.03170001462013</v>
      </c>
      <c r="X72" s="5">
        <v>258.7782517112642</v>
      </c>
      <c r="Y72" s="6">
        <v>4865</v>
      </c>
      <c r="Z72" s="6">
        <v>4998</v>
      </c>
      <c r="AA72" s="6">
        <v>5090</v>
      </c>
      <c r="AB72" s="4">
        <v>4</v>
      </c>
      <c r="AC72" s="15"/>
    </row>
    <row r="73" spans="1:29" x14ac:dyDescent="0.2">
      <c r="A73" s="20" t="s">
        <v>125</v>
      </c>
      <c r="B73" s="21" t="s">
        <v>1</v>
      </c>
      <c r="C73" s="4">
        <v>31</v>
      </c>
      <c r="D73" s="2">
        <v>0.85799999999999998</v>
      </c>
      <c r="E73" s="2">
        <v>0.86695954907161799</v>
      </c>
      <c r="F73" s="2">
        <v>0.94969336910693758</v>
      </c>
      <c r="G73" s="2">
        <v>0.998</v>
      </c>
      <c r="H73" s="2">
        <v>0.97603605106025071</v>
      </c>
      <c r="I73" s="2">
        <v>0.92750718398985699</v>
      </c>
      <c r="J73" s="2">
        <v>3.07</v>
      </c>
      <c r="K73" s="2">
        <v>2.6257009938263778</v>
      </c>
      <c r="L73" s="2">
        <v>2.5655305655305654</v>
      </c>
      <c r="M73" s="5">
        <v>275.07</v>
      </c>
      <c r="N73" s="5">
        <v>290.11937943728634</v>
      </c>
      <c r="O73" s="5">
        <v>304.84885024816492</v>
      </c>
      <c r="P73" s="5">
        <v>89.46</v>
      </c>
      <c r="Q73" s="5">
        <v>107.84433342098343</v>
      </c>
      <c r="R73" s="5">
        <v>110.21092573798549</v>
      </c>
      <c r="S73" s="5">
        <v>185.6</v>
      </c>
      <c r="T73" s="5">
        <v>182.27504601630292</v>
      </c>
      <c r="U73" s="5">
        <v>194.63792451017946</v>
      </c>
      <c r="V73" s="5">
        <v>274.63</v>
      </c>
      <c r="W73" s="5">
        <v>283.16697344201947</v>
      </c>
      <c r="X73" s="5">
        <v>282.74949863622106</v>
      </c>
      <c r="Y73" s="6">
        <v>4808</v>
      </c>
      <c r="Z73" s="6">
        <v>4946</v>
      </c>
      <c r="AA73" s="6">
        <v>5042</v>
      </c>
      <c r="AB73" s="4">
        <v>4</v>
      </c>
      <c r="AC73" s="15"/>
    </row>
    <row r="74" spans="1:29" x14ac:dyDescent="0.2">
      <c r="A74" s="8" t="s">
        <v>75</v>
      </c>
      <c r="B74" s="22" t="s">
        <v>1</v>
      </c>
      <c r="C74" s="4">
        <v>49</v>
      </c>
      <c r="D74" s="2">
        <v>0.99199999999999999</v>
      </c>
      <c r="E74" s="2">
        <v>0.99497210551690884</v>
      </c>
      <c r="F74" s="2">
        <v>0.99575017075206795</v>
      </c>
      <c r="G74" s="2">
        <v>1.1399999999999999</v>
      </c>
      <c r="H74" s="2">
        <v>0.96579098386788242</v>
      </c>
      <c r="I74" s="2">
        <v>0.96197698439250801</v>
      </c>
      <c r="J74" s="2">
        <v>3.9460000000000002</v>
      </c>
      <c r="K74" s="2">
        <v>3.3795680930751453</v>
      </c>
      <c r="L74" s="2">
        <v>2.3521613234129304</v>
      </c>
      <c r="M74" s="5">
        <v>123.79</v>
      </c>
      <c r="N74" s="5">
        <v>149.81041881169406</v>
      </c>
      <c r="O74" s="5">
        <v>155.53127276511606</v>
      </c>
      <c r="P74" s="5">
        <v>35.76</v>
      </c>
      <c r="Q74" s="5">
        <v>42.811846896729598</v>
      </c>
      <c r="R74" s="5">
        <v>63.608521772742819</v>
      </c>
      <c r="S74" s="5">
        <v>88.02</v>
      </c>
      <c r="T74" s="5">
        <v>106.99857191496446</v>
      </c>
      <c r="U74" s="5">
        <v>91.922750992373224</v>
      </c>
      <c r="V74" s="5">
        <v>141.11000000000001</v>
      </c>
      <c r="W74" s="5">
        <v>144.68555177780553</v>
      </c>
      <c r="X74" s="5">
        <v>149.61750475331493</v>
      </c>
      <c r="Y74" s="6">
        <v>2986</v>
      </c>
      <c r="Z74" s="6">
        <v>3068</v>
      </c>
      <c r="AA74" s="6">
        <v>3136</v>
      </c>
      <c r="AB74" s="4">
        <v>5</v>
      </c>
      <c r="AC74" s="14">
        <v>0.62574074074074071</v>
      </c>
    </row>
    <row r="75" spans="1:29" x14ac:dyDescent="0.2">
      <c r="A75" s="20" t="s">
        <v>126</v>
      </c>
      <c r="B75" s="21" t="s">
        <v>1</v>
      </c>
      <c r="C75" s="4">
        <v>31</v>
      </c>
      <c r="D75" s="2">
        <v>0.93099999999999994</v>
      </c>
      <c r="E75" s="2">
        <v>0.94910179640718562</v>
      </c>
      <c r="F75" s="2">
        <v>0.96345514950166111</v>
      </c>
      <c r="G75" s="2">
        <v>0.27300000000000002</v>
      </c>
      <c r="H75" s="2">
        <v>1</v>
      </c>
      <c r="I75" s="2">
        <v>1</v>
      </c>
      <c r="J75" s="2">
        <v>2.597</v>
      </c>
      <c r="K75" s="2">
        <v>2.1969240303090052</v>
      </c>
      <c r="L75" s="2">
        <v>1.5087554574902586</v>
      </c>
      <c r="M75" s="5">
        <v>830.59</v>
      </c>
      <c r="N75" s="5">
        <v>226.34089998897215</v>
      </c>
      <c r="O75" s="5">
        <v>217.06504927156431</v>
      </c>
      <c r="P75" s="5">
        <v>87.44</v>
      </c>
      <c r="Q75" s="5">
        <v>103.02627531327812</v>
      </c>
      <c r="R75" s="5">
        <v>143.87026618126802</v>
      </c>
      <c r="S75" s="5">
        <v>743.15</v>
      </c>
      <c r="T75" s="5">
        <v>123.31462467569403</v>
      </c>
      <c r="U75" s="5">
        <v>73.194783090296298</v>
      </c>
      <c r="V75" s="5">
        <v>227.09</v>
      </c>
      <c r="W75" s="5">
        <v>226.34089998897215</v>
      </c>
      <c r="X75" s="5">
        <v>217.06504927156433</v>
      </c>
      <c r="Y75" s="6">
        <v>4580</v>
      </c>
      <c r="Z75" s="6">
        <v>4709</v>
      </c>
      <c r="AA75" s="6">
        <v>4797</v>
      </c>
      <c r="AB75" s="4">
        <v>4</v>
      </c>
      <c r="AC75" s="15"/>
    </row>
    <row r="76" spans="1:29" x14ac:dyDescent="0.2">
      <c r="A76" s="8" t="s">
        <v>76</v>
      </c>
      <c r="B76" s="22" t="s">
        <v>1</v>
      </c>
      <c r="C76" s="4">
        <v>44</v>
      </c>
      <c r="D76" s="2">
        <v>0.91200000000000003</v>
      </c>
      <c r="E76" s="2">
        <v>0.94621120387483271</v>
      </c>
      <c r="F76" s="2">
        <v>0.96551962888596554</v>
      </c>
      <c r="G76" s="2">
        <v>0.90300000000000002</v>
      </c>
      <c r="H76" s="2">
        <v>1.0525713883561765</v>
      </c>
      <c r="I76" s="2">
        <v>0.81926233410133864</v>
      </c>
      <c r="J76" s="2">
        <v>1.9909999999999999</v>
      </c>
      <c r="K76" s="2">
        <v>1.8411431244498881</v>
      </c>
      <c r="L76" s="2">
        <v>1.2963145969919012</v>
      </c>
      <c r="M76" s="5">
        <v>213.84</v>
      </c>
      <c r="N76" s="5">
        <v>191.91600631559896</v>
      </c>
      <c r="O76" s="5">
        <v>193.36967751960134</v>
      </c>
      <c r="P76" s="5">
        <v>96.94</v>
      </c>
      <c r="Q76" s="5">
        <v>109.71732427143029</v>
      </c>
      <c r="R76" s="5">
        <v>122.20836957074044</v>
      </c>
      <c r="S76" s="5">
        <v>116.9</v>
      </c>
      <c r="T76" s="5">
        <v>82.198682044168677</v>
      </c>
      <c r="U76" s="5">
        <v>71.16130794886088</v>
      </c>
      <c r="V76" s="5">
        <v>193.04</v>
      </c>
      <c r="W76" s="5">
        <v>202.00529721538271</v>
      </c>
      <c r="X76" s="5">
        <v>158.42049334913173</v>
      </c>
      <c r="Y76" s="6">
        <v>3675</v>
      </c>
      <c r="Z76" s="6">
        <v>3775</v>
      </c>
      <c r="AA76" s="6">
        <v>3850</v>
      </c>
      <c r="AB76" s="4">
        <v>25</v>
      </c>
      <c r="AC76" s="14">
        <v>0.80247104247104251</v>
      </c>
    </row>
    <row r="77" spans="1:29" x14ac:dyDescent="0.2">
      <c r="A77" s="20" t="s">
        <v>127</v>
      </c>
      <c r="B77" s="21" t="s">
        <v>1</v>
      </c>
      <c r="C77" s="4">
        <v>31</v>
      </c>
      <c r="D77" s="2">
        <v>0.72099999999999997</v>
      </c>
      <c r="E77" s="2">
        <v>0.72386334446442335</v>
      </c>
      <c r="F77" s="2">
        <v>0.85085227272727271</v>
      </c>
      <c r="G77" s="2">
        <v>0.68700000000000006</v>
      </c>
      <c r="H77" s="2">
        <v>0.60029313443024501</v>
      </c>
      <c r="I77" s="2">
        <v>0.31905056850860503</v>
      </c>
      <c r="J77" s="2">
        <v>0.68900000000000006</v>
      </c>
      <c r="K77" s="2">
        <v>0.60029313443024512</v>
      </c>
      <c r="L77" s="2">
        <v>0.31905056850860508</v>
      </c>
      <c r="M77" s="5">
        <v>242.71</v>
      </c>
      <c r="N77" s="5">
        <v>299.38267894496403</v>
      </c>
      <c r="O77" s="5">
        <v>573.03481168100643</v>
      </c>
      <c r="P77" s="5">
        <v>241.74</v>
      </c>
      <c r="Q77" s="5">
        <v>299.38267894496403</v>
      </c>
      <c r="R77" s="5">
        <v>573.03481168100643</v>
      </c>
      <c r="S77" s="5">
        <v>0.97</v>
      </c>
      <c r="T77" s="5">
        <v>0</v>
      </c>
      <c r="U77" s="5">
        <v>0</v>
      </c>
      <c r="V77" s="5">
        <v>166.65</v>
      </c>
      <c r="W77" s="5">
        <v>179.7173667379962</v>
      </c>
      <c r="X77" s="5">
        <v>182.82708244204656</v>
      </c>
      <c r="Y77" s="6">
        <v>3150</v>
      </c>
      <c r="Z77" s="6">
        <v>3240</v>
      </c>
      <c r="AA77" s="6">
        <v>3300</v>
      </c>
      <c r="AB77" s="4">
        <v>31</v>
      </c>
      <c r="AC77" s="14">
        <v>0.68425196850393699</v>
      </c>
    </row>
    <row r="78" spans="1:29" x14ac:dyDescent="0.2">
      <c r="A78" s="8" t="s">
        <v>77</v>
      </c>
      <c r="B78" s="22" t="s">
        <v>1</v>
      </c>
      <c r="C78" s="4">
        <v>38</v>
      </c>
      <c r="D78" s="2">
        <v>0.998</v>
      </c>
      <c r="E78" s="2">
        <v>0.99763851044504992</v>
      </c>
      <c r="F78" s="2">
        <v>0.9980688202247191</v>
      </c>
      <c r="G78" s="2">
        <v>0.74199999999999999</v>
      </c>
      <c r="H78" s="2">
        <v>0.94885589699217843</v>
      </c>
      <c r="I78" s="2">
        <v>0.90681448365411488</v>
      </c>
      <c r="J78" s="2">
        <v>1.17</v>
      </c>
      <c r="K78" s="2">
        <v>1.0918671135646687</v>
      </c>
      <c r="L78" s="2">
        <v>0.94280441227987732</v>
      </c>
      <c r="M78" s="5">
        <v>256.10000000000002</v>
      </c>
      <c r="N78" s="5">
        <v>222.86351425914862</v>
      </c>
      <c r="O78" s="5">
        <v>237.27412237512019</v>
      </c>
      <c r="P78" s="5">
        <v>162.4</v>
      </c>
      <c r="Q78" s="5">
        <v>193.67316507849836</v>
      </c>
      <c r="R78" s="5">
        <v>228.21659292596226</v>
      </c>
      <c r="S78" s="5">
        <v>93.7</v>
      </c>
      <c r="T78" s="5">
        <v>29.190349180650248</v>
      </c>
      <c r="U78" s="5">
        <v>9.0575294491579132</v>
      </c>
      <c r="V78" s="5">
        <v>189.96</v>
      </c>
      <c r="W78" s="5">
        <v>211.46535972919361</v>
      </c>
      <c r="X78" s="5">
        <v>215.16361076607785</v>
      </c>
      <c r="Y78" s="6">
        <v>3474</v>
      </c>
      <c r="Z78" s="6">
        <v>3843</v>
      </c>
      <c r="AA78" s="6">
        <v>3924</v>
      </c>
      <c r="AB78" s="4">
        <v>4</v>
      </c>
      <c r="AC78" s="15"/>
    </row>
    <row r="79" spans="1:29" x14ac:dyDescent="0.2">
      <c r="A79" s="20" t="s">
        <v>78</v>
      </c>
      <c r="B79" s="21" t="s">
        <v>1</v>
      </c>
      <c r="C79" s="4">
        <v>37</v>
      </c>
      <c r="D79" s="2">
        <v>0.91700000000000004</v>
      </c>
      <c r="E79" s="2">
        <v>0.9567809239940388</v>
      </c>
      <c r="F79" s="2">
        <v>0.9661892463019488</v>
      </c>
      <c r="G79" s="2">
        <v>1.052</v>
      </c>
      <c r="H79" s="2">
        <v>0.96220011339189326</v>
      </c>
      <c r="I79" s="2">
        <v>0.87361190958879242</v>
      </c>
      <c r="J79" s="2">
        <v>3.1760000000000002</v>
      </c>
      <c r="K79" s="2">
        <v>2.5773367450955917</v>
      </c>
      <c r="L79" s="2">
        <v>1.935899155156229</v>
      </c>
      <c r="M79" s="5">
        <v>212.76</v>
      </c>
      <c r="N79" s="5">
        <v>243.33763600180674</v>
      </c>
      <c r="O79" s="5">
        <v>253.79942711013155</v>
      </c>
      <c r="P79" s="5">
        <v>70.48</v>
      </c>
      <c r="Q79" s="5">
        <v>90.845521602482577</v>
      </c>
      <c r="R79" s="5">
        <v>114.53189675695185</v>
      </c>
      <c r="S79" s="5">
        <v>142.27000000000001</v>
      </c>
      <c r="T79" s="5">
        <v>152.49211439932418</v>
      </c>
      <c r="U79" s="5">
        <v>139.26753035317969</v>
      </c>
      <c r="V79" s="5">
        <v>223.86</v>
      </c>
      <c r="W79" s="5">
        <v>234.13950095345371</v>
      </c>
      <c r="X79" s="5">
        <v>221.72220217022354</v>
      </c>
      <c r="Y79" s="6">
        <v>3822</v>
      </c>
      <c r="Z79" s="6">
        <v>3926</v>
      </c>
      <c r="AA79" s="6">
        <v>4528</v>
      </c>
      <c r="AB79" s="4">
        <v>27</v>
      </c>
      <c r="AC79" s="15"/>
    </row>
    <row r="80" spans="1:29" x14ac:dyDescent="0.2">
      <c r="A80" s="8" t="s">
        <v>79</v>
      </c>
      <c r="B80" s="22" t="s">
        <v>1</v>
      </c>
      <c r="C80" s="4">
        <v>34</v>
      </c>
      <c r="D80" s="2">
        <v>0.96400000000000008</v>
      </c>
      <c r="E80" s="2">
        <v>0.97807591623036649</v>
      </c>
      <c r="F80" s="2">
        <v>0.98363224795403104</v>
      </c>
      <c r="G80" s="2">
        <v>1.1679999999999999</v>
      </c>
      <c r="H80" s="2">
        <v>1</v>
      </c>
      <c r="I80" s="2">
        <v>0.99056192251259068</v>
      </c>
      <c r="J80" s="2">
        <v>1.1679999999999999</v>
      </c>
      <c r="K80" s="2">
        <v>1.3254488874603707</v>
      </c>
      <c r="L80" s="2">
        <v>1.6963667232597623</v>
      </c>
      <c r="M80" s="5">
        <v>137.44999999999999</v>
      </c>
      <c r="N80" s="5">
        <v>163.02894602540235</v>
      </c>
      <c r="O80" s="5">
        <v>243.76545465442473</v>
      </c>
      <c r="P80" s="5">
        <v>137.44999999999999</v>
      </c>
      <c r="Q80" s="5">
        <v>122.99904399767109</v>
      </c>
      <c r="R80" s="5">
        <v>142.34232144134529</v>
      </c>
      <c r="S80" s="5">
        <v>0</v>
      </c>
      <c r="T80" s="5">
        <v>40.029902027731254</v>
      </c>
      <c r="U80" s="5">
        <v>101.42313321307945</v>
      </c>
      <c r="V80" s="5">
        <v>160.59</v>
      </c>
      <c r="W80" s="5">
        <v>163.02894602540235</v>
      </c>
      <c r="X80" s="5">
        <v>241.46477740464272</v>
      </c>
      <c r="Y80" s="6">
        <v>3000</v>
      </c>
      <c r="Z80" s="6">
        <v>3082</v>
      </c>
      <c r="AA80" s="6">
        <v>4694</v>
      </c>
      <c r="AB80" s="4">
        <v>1</v>
      </c>
      <c r="AC80" s="14">
        <v>0.57848484848484849</v>
      </c>
    </row>
    <row r="81" spans="1:29" x14ac:dyDescent="0.2">
      <c r="A81" s="20" t="s">
        <v>80</v>
      </c>
      <c r="B81" s="21" t="s">
        <v>1</v>
      </c>
      <c r="C81" s="4">
        <v>37</v>
      </c>
      <c r="D81" s="2">
        <v>0.94700000000000006</v>
      </c>
      <c r="E81" s="2">
        <v>0.96367746797287113</v>
      </c>
      <c r="F81" s="2">
        <v>0.98530101641907741</v>
      </c>
      <c r="G81" s="2">
        <v>0.82299999999999995</v>
      </c>
      <c r="H81" s="2">
        <v>1</v>
      </c>
      <c r="I81" s="2">
        <v>0.86021686801196828</v>
      </c>
      <c r="J81" s="2">
        <v>1.4269999999999998</v>
      </c>
      <c r="K81" s="2">
        <v>1.3925711004321939</v>
      </c>
      <c r="L81" s="2">
        <v>1.0081867798665858</v>
      </c>
      <c r="M81" s="5">
        <v>176.03</v>
      </c>
      <c r="N81" s="5">
        <v>151.65683346087701</v>
      </c>
      <c r="O81" s="5">
        <v>150.01999659129837</v>
      </c>
      <c r="P81" s="5">
        <v>101.57</v>
      </c>
      <c r="Q81" s="5">
        <v>108.90419412969958</v>
      </c>
      <c r="R81" s="5">
        <v>128.00180897433518</v>
      </c>
      <c r="S81" s="5">
        <v>74.47</v>
      </c>
      <c r="T81" s="5">
        <v>42.752639331177434</v>
      </c>
      <c r="U81" s="5">
        <v>22.018187616963186</v>
      </c>
      <c r="V81" s="5">
        <v>144.93</v>
      </c>
      <c r="W81" s="5">
        <v>151.65683346087701</v>
      </c>
      <c r="X81" s="5">
        <v>129.04973160693282</v>
      </c>
      <c r="Y81" s="6">
        <v>2780</v>
      </c>
      <c r="Z81" s="6">
        <v>2859</v>
      </c>
      <c r="AA81" s="6">
        <v>2904</v>
      </c>
      <c r="AB81" s="4">
        <v>9</v>
      </c>
      <c r="AC81" s="14">
        <v>0.62035623409669216</v>
      </c>
    </row>
    <row r="82" spans="1:29" x14ac:dyDescent="0.2">
      <c r="A82" s="8" t="s">
        <v>81</v>
      </c>
      <c r="B82" s="22" t="s">
        <v>1</v>
      </c>
      <c r="C82" s="4">
        <v>32</v>
      </c>
      <c r="D82" s="2">
        <v>0.88800000000000001</v>
      </c>
      <c r="E82" s="2">
        <v>0.91396396396396395</v>
      </c>
      <c r="F82" s="2">
        <v>0.90606060606060601</v>
      </c>
      <c r="G82" s="2">
        <v>0.94</v>
      </c>
      <c r="H82" s="2">
        <v>0.68641461070169818</v>
      </c>
      <c r="I82" s="2">
        <v>0.81058652146916943</v>
      </c>
      <c r="J82" s="2">
        <v>1.524</v>
      </c>
      <c r="K82" s="2">
        <v>1.3928374058622746</v>
      </c>
      <c r="L82" s="2">
        <v>1.1943699142291619</v>
      </c>
      <c r="M82" s="5">
        <v>166.88</v>
      </c>
      <c r="N82" s="5">
        <v>236.14332030673663</v>
      </c>
      <c r="O82" s="5">
        <v>218.38663833005202</v>
      </c>
      <c r="P82" s="5">
        <v>102.87</v>
      </c>
      <c r="Q82" s="5">
        <v>116.37555438698702</v>
      </c>
      <c r="R82" s="5">
        <v>148.21309829589163</v>
      </c>
      <c r="S82" s="5">
        <v>64.010000000000005</v>
      </c>
      <c r="T82" s="5">
        <v>119.76776591974961</v>
      </c>
      <c r="U82" s="5">
        <v>70.173540034160396</v>
      </c>
      <c r="V82" s="5">
        <v>156.81</v>
      </c>
      <c r="W82" s="5">
        <v>162.09222527815504</v>
      </c>
      <c r="X82" s="5">
        <v>177.02126549930244</v>
      </c>
      <c r="Y82" s="6">
        <v>3240</v>
      </c>
      <c r="Z82" s="6">
        <v>3320</v>
      </c>
      <c r="AA82" s="6">
        <v>3625</v>
      </c>
      <c r="AB82" s="4">
        <v>3</v>
      </c>
      <c r="AC82" s="14">
        <v>0.50020576131687244</v>
      </c>
    </row>
    <row r="83" spans="1:29" x14ac:dyDescent="0.2">
      <c r="A83" s="20" t="s">
        <v>82</v>
      </c>
      <c r="B83" s="21" t="s">
        <v>1</v>
      </c>
      <c r="C83" s="4">
        <v>33</v>
      </c>
      <c r="D83" s="2">
        <v>0.998</v>
      </c>
      <c r="E83" s="2">
        <v>0.94664095146255223</v>
      </c>
      <c r="F83" s="2">
        <v>0.95541623127830022</v>
      </c>
      <c r="G83" s="2">
        <v>0.55700000000000005</v>
      </c>
      <c r="H83" s="2">
        <v>0.5258487576954699</v>
      </c>
      <c r="I83" s="2">
        <v>0.4147444737775326</v>
      </c>
      <c r="J83" s="2">
        <v>1.0580000000000001</v>
      </c>
      <c r="K83" s="2">
        <v>0.82382972038956948</v>
      </c>
      <c r="L83" s="2">
        <v>0.65950301374669495</v>
      </c>
      <c r="M83" s="5">
        <v>281.45</v>
      </c>
      <c r="N83" s="5">
        <v>244.54197724597884</v>
      </c>
      <c r="O83" s="5">
        <v>373.32709625981528</v>
      </c>
      <c r="P83" s="5">
        <v>148.31</v>
      </c>
      <c r="Q83" s="5">
        <v>156.09062377402904</v>
      </c>
      <c r="R83" s="5">
        <v>234.775803685169</v>
      </c>
      <c r="S83" s="5">
        <v>133.13999999999999</v>
      </c>
      <c r="T83" s="5">
        <v>88.451353471949787</v>
      </c>
      <c r="U83" s="5">
        <v>138.55129257464628</v>
      </c>
      <c r="V83" s="5">
        <v>156.88999999999999</v>
      </c>
      <c r="W83" s="5">
        <v>128.59209493919184</v>
      </c>
      <c r="X83" s="5">
        <v>154.83535008517137</v>
      </c>
      <c r="Y83" s="6">
        <v>3260</v>
      </c>
      <c r="Z83" s="6">
        <v>3340</v>
      </c>
      <c r="AA83" s="6">
        <v>3410</v>
      </c>
      <c r="AB83" s="4">
        <v>17</v>
      </c>
      <c r="AC83" s="14">
        <v>0.7483443708609272</v>
      </c>
    </row>
    <row r="84" spans="1:29" x14ac:dyDescent="0.2">
      <c r="A84" s="8" t="s">
        <v>83</v>
      </c>
      <c r="B84" s="22" t="s">
        <v>1</v>
      </c>
      <c r="C84" s="4">
        <v>36</v>
      </c>
      <c r="D84" s="2">
        <v>0.89400000000000002</v>
      </c>
      <c r="E84" s="2">
        <v>0.96020260492040521</v>
      </c>
      <c r="F84" s="2">
        <v>0.9541145761780464</v>
      </c>
      <c r="G84" s="2">
        <v>0.57899999999999996</v>
      </c>
      <c r="H84" s="2">
        <v>0.47471195241622599</v>
      </c>
      <c r="I84" s="2">
        <v>0.59177474050366508</v>
      </c>
      <c r="J84" s="2">
        <v>1.1599999999999999</v>
      </c>
      <c r="K84" s="2">
        <v>0.97989538941328747</v>
      </c>
      <c r="L84" s="2">
        <v>1.0923397175128819</v>
      </c>
      <c r="M84" s="5">
        <v>289.38</v>
      </c>
      <c r="N84" s="5">
        <v>364.70213767573239</v>
      </c>
      <c r="O84" s="5">
        <v>357.5135859535153</v>
      </c>
      <c r="P84" s="5">
        <v>144.34</v>
      </c>
      <c r="Q84" s="5">
        <v>176.68055763593179</v>
      </c>
      <c r="R84" s="5">
        <v>193.68288652534625</v>
      </c>
      <c r="S84" s="5">
        <v>145.04</v>
      </c>
      <c r="T84" s="5">
        <v>188.02158003980057</v>
      </c>
      <c r="U84" s="5">
        <v>163.83069942816905</v>
      </c>
      <c r="V84" s="5">
        <v>167.43</v>
      </c>
      <c r="W84" s="5">
        <v>173.12846382641817</v>
      </c>
      <c r="X84" s="5">
        <v>211.5675095541763</v>
      </c>
      <c r="Y84" s="6">
        <v>3040</v>
      </c>
      <c r="Z84" s="6">
        <v>3130</v>
      </c>
      <c r="AA84" s="6">
        <v>3820</v>
      </c>
      <c r="AB84" s="4">
        <v>1</v>
      </c>
      <c r="AC84" s="14">
        <v>0.44008179959100202</v>
      </c>
    </row>
    <row r="85" spans="1:29" x14ac:dyDescent="0.2">
      <c r="A85" s="20" t="s">
        <v>84</v>
      </c>
      <c r="B85" s="21" t="s">
        <v>1</v>
      </c>
      <c r="C85" s="4">
        <v>34</v>
      </c>
      <c r="D85" s="2">
        <v>0.91700000000000004</v>
      </c>
      <c r="E85" s="2">
        <v>0.93171148100725565</v>
      </c>
      <c r="F85" s="2">
        <v>0.97697516930022577</v>
      </c>
      <c r="G85" s="2">
        <v>0.68</v>
      </c>
      <c r="H85" s="2">
        <v>0.67807109819833356</v>
      </c>
      <c r="I85" s="2">
        <v>0.82072475570032577</v>
      </c>
      <c r="J85" s="2">
        <v>1.409</v>
      </c>
      <c r="K85" s="2">
        <v>1.0441478967396893</v>
      </c>
      <c r="L85" s="2">
        <v>1.1738636694522901</v>
      </c>
      <c r="M85" s="5">
        <v>272.39</v>
      </c>
      <c r="N85" s="5">
        <v>282.73801093391501</v>
      </c>
      <c r="O85" s="5">
        <v>233.76227823041194</v>
      </c>
      <c r="P85" s="5">
        <v>131.41</v>
      </c>
      <c r="Q85" s="5">
        <v>183.61045803472794</v>
      </c>
      <c r="R85" s="5">
        <v>163.4384755958273</v>
      </c>
      <c r="S85" s="5">
        <v>140.97</v>
      </c>
      <c r="T85" s="5">
        <v>99.127552899187037</v>
      </c>
      <c r="U85" s="5">
        <v>70.323802634584638</v>
      </c>
      <c r="V85" s="5">
        <v>185.18</v>
      </c>
      <c r="W85" s="5">
        <v>191.71647357637218</v>
      </c>
      <c r="X85" s="5">
        <v>191.85448869260642</v>
      </c>
      <c r="Y85" s="6">
        <v>3460</v>
      </c>
      <c r="Z85" s="6">
        <v>3560</v>
      </c>
      <c r="AA85" s="6">
        <v>3630</v>
      </c>
      <c r="AB85" s="4">
        <v>4</v>
      </c>
      <c r="AC85" s="14">
        <v>0.81553398058252424</v>
      </c>
    </row>
    <row r="86" spans="1:29" x14ac:dyDescent="0.2">
      <c r="A86" s="8" t="s">
        <v>85</v>
      </c>
      <c r="B86" s="22" t="s">
        <v>1</v>
      </c>
      <c r="C86" s="4">
        <v>31</v>
      </c>
      <c r="D86" s="2">
        <v>0.95799999999999996</v>
      </c>
      <c r="E86" s="2">
        <v>0.97261870084474222</v>
      </c>
      <c r="F86" s="2">
        <v>0.98110285006195785</v>
      </c>
      <c r="G86" s="2">
        <v>0.89</v>
      </c>
      <c r="H86" s="2">
        <v>0.88414194354955045</v>
      </c>
      <c r="I86" s="2">
        <v>0.99649022007943844</v>
      </c>
      <c r="J86" s="2">
        <v>3.3710000000000004</v>
      </c>
      <c r="K86" s="2">
        <v>2.5086121627613491</v>
      </c>
      <c r="L86" s="2">
        <v>1.6994930129516022</v>
      </c>
      <c r="M86" s="5">
        <v>211.66</v>
      </c>
      <c r="N86" s="5">
        <v>220.75444159910836</v>
      </c>
      <c r="O86" s="5">
        <v>225.16966051023306</v>
      </c>
      <c r="P86" s="5">
        <v>55.87</v>
      </c>
      <c r="Q86" s="5">
        <v>77.803282603792113</v>
      </c>
      <c r="R86" s="5">
        <v>132.02723567975295</v>
      </c>
      <c r="S86" s="5">
        <v>155.80000000000001</v>
      </c>
      <c r="T86" s="5">
        <v>142.95115899531626</v>
      </c>
      <c r="U86" s="5">
        <v>93.14242483048011</v>
      </c>
      <c r="V86" s="5">
        <v>188.33</v>
      </c>
      <c r="W86" s="5">
        <v>195.17826104263139</v>
      </c>
      <c r="X86" s="5">
        <v>224.3793645570546</v>
      </c>
      <c r="Y86" s="6">
        <v>3780</v>
      </c>
      <c r="Z86" s="6">
        <v>3880</v>
      </c>
      <c r="AA86" s="6">
        <v>4441</v>
      </c>
      <c r="AB86" s="4">
        <v>3</v>
      </c>
      <c r="AC86" s="15"/>
    </row>
    <row r="87" spans="1:29" x14ac:dyDescent="0.2">
      <c r="A87" s="20" t="s">
        <v>86</v>
      </c>
      <c r="B87" s="21" t="s">
        <v>1</v>
      </c>
      <c r="C87" s="4">
        <v>36</v>
      </c>
      <c r="D87" s="2">
        <v>0.87400000000000011</v>
      </c>
      <c r="E87" s="2">
        <v>0.88094543332360664</v>
      </c>
      <c r="F87" s="2">
        <v>0.88605745820483683</v>
      </c>
      <c r="G87" s="2">
        <v>0.30299999999999999</v>
      </c>
      <c r="H87" s="2">
        <v>0.3862468307481095</v>
      </c>
      <c r="I87" s="2">
        <v>0.34319297651582942</v>
      </c>
      <c r="J87" s="2">
        <v>1.415</v>
      </c>
      <c r="K87" s="2">
        <v>1.1508355930302372</v>
      </c>
      <c r="L87" s="2">
        <v>0.80928943361146122</v>
      </c>
      <c r="M87" s="5">
        <v>358.02</v>
      </c>
      <c r="N87" s="5">
        <v>257.66143456949737</v>
      </c>
      <c r="O87" s="5">
        <v>287.07552612923985</v>
      </c>
      <c r="P87" s="5">
        <v>76.63</v>
      </c>
      <c r="Q87" s="5">
        <v>86.477089439364363</v>
      </c>
      <c r="R87" s="5">
        <v>121.73926929638134</v>
      </c>
      <c r="S87" s="5">
        <v>281.39999999999998</v>
      </c>
      <c r="T87" s="5">
        <v>171.18434513013298</v>
      </c>
      <c r="U87" s="5">
        <v>165.33625683285854</v>
      </c>
      <c r="V87" s="5">
        <v>108.46</v>
      </c>
      <c r="W87" s="5">
        <v>99.520912508479739</v>
      </c>
      <c r="X87" s="5">
        <v>98.522304297141602</v>
      </c>
      <c r="Y87" s="6">
        <v>3160</v>
      </c>
      <c r="Z87" s="6">
        <v>3250</v>
      </c>
      <c r="AA87" s="6">
        <v>3250</v>
      </c>
      <c r="AB87" s="4">
        <v>26</v>
      </c>
      <c r="AC87" s="14">
        <v>0.48205128205128206</v>
      </c>
    </row>
    <row r="88" spans="1:29" x14ac:dyDescent="0.2">
      <c r="A88" s="8" t="s">
        <v>128</v>
      </c>
      <c r="B88" s="22" t="s">
        <v>1</v>
      </c>
      <c r="C88" s="4">
        <v>31</v>
      </c>
      <c r="D88" s="2">
        <v>0.92</v>
      </c>
      <c r="E88" s="2">
        <v>0.92260061919504643</v>
      </c>
      <c r="F88" s="2">
        <v>0.92041000904431713</v>
      </c>
      <c r="G88" s="2">
        <v>0.59699999999999998</v>
      </c>
      <c r="H88" s="2">
        <v>1</v>
      </c>
      <c r="I88" s="2">
        <v>0.81569777549338995</v>
      </c>
      <c r="J88" s="2">
        <v>1.595</v>
      </c>
      <c r="K88" s="2">
        <v>1.4302315152912839</v>
      </c>
      <c r="L88" s="2">
        <v>1.0805755539757083</v>
      </c>
      <c r="M88" s="5">
        <v>287.08999999999997</v>
      </c>
      <c r="N88" s="5">
        <v>176.22728901616389</v>
      </c>
      <c r="O88" s="5">
        <v>223.51730709448958</v>
      </c>
      <c r="P88" s="5">
        <v>107.44</v>
      </c>
      <c r="Q88" s="5">
        <v>123.21591793498766</v>
      </c>
      <c r="R88" s="5">
        <v>168.72727641342399</v>
      </c>
      <c r="S88" s="5">
        <v>179.65</v>
      </c>
      <c r="T88" s="5">
        <v>53.011371081176229</v>
      </c>
      <c r="U88" s="5">
        <v>54.790030681065595</v>
      </c>
      <c r="V88" s="5">
        <v>171.35</v>
      </c>
      <c r="W88" s="5">
        <v>176.22728901616389</v>
      </c>
      <c r="X88" s="5">
        <v>182.32257018124807</v>
      </c>
      <c r="Y88" s="6">
        <v>3360</v>
      </c>
      <c r="Z88" s="6">
        <v>3450</v>
      </c>
      <c r="AA88" s="6">
        <v>3520</v>
      </c>
      <c r="AB88" s="4">
        <v>17</v>
      </c>
      <c r="AC88" s="14">
        <v>0.56000000000000005</v>
      </c>
    </row>
    <row r="89" spans="1:29" x14ac:dyDescent="0.2">
      <c r="A89" s="20" t="s">
        <v>87</v>
      </c>
      <c r="B89" s="21" t="s">
        <v>1</v>
      </c>
      <c r="C89" s="4">
        <v>37</v>
      </c>
      <c r="D89" s="2">
        <v>0.96400000000000008</v>
      </c>
      <c r="E89" s="2">
        <v>0.97565882116274394</v>
      </c>
      <c r="F89" s="2">
        <v>0.97258426966292133</v>
      </c>
      <c r="G89" s="2">
        <v>0.98199999999999998</v>
      </c>
      <c r="H89" s="2">
        <v>0.98400876232201528</v>
      </c>
      <c r="I89" s="2">
        <v>0.75673934936880816</v>
      </c>
      <c r="J89" s="2">
        <v>0.98199999999999998</v>
      </c>
      <c r="K89" s="2">
        <v>0.98400876232201528</v>
      </c>
      <c r="L89" s="2">
        <v>0.75673934936880816</v>
      </c>
      <c r="M89" s="5">
        <v>145.05000000000001</v>
      </c>
      <c r="N89" s="5">
        <v>158.23516090418772</v>
      </c>
      <c r="O89" s="5">
        <v>212.02468001638712</v>
      </c>
      <c r="P89" s="5">
        <v>145.05000000000001</v>
      </c>
      <c r="Q89" s="5">
        <v>158.23516090418772</v>
      </c>
      <c r="R89" s="5">
        <v>212.02468001638712</v>
      </c>
      <c r="S89" s="5">
        <v>0</v>
      </c>
      <c r="T89" s="5">
        <v>0</v>
      </c>
      <c r="U89" s="5">
        <v>0</v>
      </c>
      <c r="V89" s="5">
        <v>142.44</v>
      </c>
      <c r="W89" s="5">
        <v>155.7047848371547</v>
      </c>
      <c r="X89" s="5">
        <v>160.44741840573053</v>
      </c>
      <c r="Y89" s="6">
        <v>2634</v>
      </c>
      <c r="Z89" s="6">
        <v>2891</v>
      </c>
      <c r="AA89" s="6">
        <v>2944</v>
      </c>
      <c r="AB89" s="4">
        <v>8</v>
      </c>
      <c r="AC89" s="14">
        <v>0.60073529411764703</v>
      </c>
    </row>
    <row r="90" spans="1:29" x14ac:dyDescent="0.2">
      <c r="A90" s="8" t="s">
        <v>88</v>
      </c>
      <c r="B90" s="22" t="s">
        <v>1</v>
      </c>
      <c r="C90" s="4">
        <v>35</v>
      </c>
      <c r="D90" s="2">
        <v>0.97799999999999998</v>
      </c>
      <c r="E90" s="2">
        <v>0.97786899875066924</v>
      </c>
      <c r="F90" s="2">
        <v>0.97740568892475288</v>
      </c>
      <c r="G90" s="2">
        <v>0.64400000000000002</v>
      </c>
      <c r="H90" s="2">
        <v>0.96857421269433497</v>
      </c>
      <c r="I90" s="2">
        <v>0.79365926258740271</v>
      </c>
      <c r="J90" s="2">
        <v>1.2450000000000001</v>
      </c>
      <c r="K90" s="2">
        <v>1.1582362288135593</v>
      </c>
      <c r="L90" s="2">
        <v>1.0219359037712881</v>
      </c>
      <c r="M90" s="5">
        <v>273.61</v>
      </c>
      <c r="N90" s="5">
        <v>185.17311024308225</v>
      </c>
      <c r="O90" s="5">
        <v>241.67190730628107</v>
      </c>
      <c r="P90" s="5">
        <v>141.63999999999999</v>
      </c>
      <c r="Q90" s="5">
        <v>154.85088016075622</v>
      </c>
      <c r="R90" s="5">
        <v>187.68804093580479</v>
      </c>
      <c r="S90" s="5">
        <v>131.97</v>
      </c>
      <c r="T90" s="5">
        <v>30.322230082326044</v>
      </c>
      <c r="U90" s="5">
        <v>53.983866370476271</v>
      </c>
      <c r="V90" s="5">
        <v>176.29</v>
      </c>
      <c r="W90" s="5">
        <v>179.35389946585468</v>
      </c>
      <c r="X90" s="5">
        <v>191.80514774079418</v>
      </c>
      <c r="Y90" s="6">
        <v>3200</v>
      </c>
      <c r="Z90" s="6">
        <v>3200</v>
      </c>
      <c r="AA90" s="6">
        <v>4070</v>
      </c>
      <c r="AB90" s="4">
        <v>6</v>
      </c>
      <c r="AC90" s="14">
        <v>0.3460046547711404</v>
      </c>
    </row>
    <row r="91" spans="1:29" x14ac:dyDescent="0.2">
      <c r="A91" s="20" t="s">
        <v>89</v>
      </c>
      <c r="B91" s="21" t="s">
        <v>1</v>
      </c>
      <c r="C91" s="4">
        <v>32</v>
      </c>
      <c r="D91" s="2">
        <v>0.88700000000000001</v>
      </c>
      <c r="E91" s="2">
        <v>0.91308857083592621</v>
      </c>
      <c r="F91" s="2">
        <v>0.94015080113100846</v>
      </c>
      <c r="G91" s="2">
        <v>0.61699999999999999</v>
      </c>
      <c r="H91" s="2">
        <v>0.46599128676547225</v>
      </c>
      <c r="I91" s="2">
        <v>0.5123410841286804</v>
      </c>
      <c r="J91" s="2">
        <v>1.2709999999999999</v>
      </c>
      <c r="K91" s="2">
        <v>1.0775398062308199</v>
      </c>
      <c r="L91" s="2">
        <v>1.0424057940589904</v>
      </c>
      <c r="M91" s="5">
        <v>265.05</v>
      </c>
      <c r="N91" s="5">
        <v>365.47144417075089</v>
      </c>
      <c r="O91" s="5">
        <v>365.9210796000043</v>
      </c>
      <c r="P91" s="5">
        <v>128.66</v>
      </c>
      <c r="Q91" s="5">
        <v>158.0512455877498</v>
      </c>
      <c r="R91" s="5">
        <v>179.84973193385184</v>
      </c>
      <c r="S91" s="5">
        <v>136.38999999999999</v>
      </c>
      <c r="T91" s="5">
        <v>207.42019858300108</v>
      </c>
      <c r="U91" s="5">
        <v>186.07134766615246</v>
      </c>
      <c r="V91" s="5">
        <v>163.55000000000001</v>
      </c>
      <c r="W91" s="5">
        <v>170.30650854516367</v>
      </c>
      <c r="X91" s="5">
        <v>187.47640262780337</v>
      </c>
      <c r="Y91" s="6">
        <v>3143</v>
      </c>
      <c r="Z91" s="6">
        <v>3226</v>
      </c>
      <c r="AA91" s="6">
        <v>3498</v>
      </c>
      <c r="AB91" s="4">
        <v>3</v>
      </c>
      <c r="AC91" s="14">
        <v>0.42208333333333331</v>
      </c>
    </row>
    <row r="92" spans="1:29" x14ac:dyDescent="0.2">
      <c r="A92" s="8" t="s">
        <v>90</v>
      </c>
      <c r="B92" s="22" t="s">
        <v>1</v>
      </c>
      <c r="C92" s="4">
        <v>33</v>
      </c>
      <c r="D92" s="2">
        <v>0.94200000000000006</v>
      </c>
      <c r="E92" s="2">
        <v>0.94752573895715708</v>
      </c>
      <c r="F92" s="2">
        <v>0.98251366120218575</v>
      </c>
      <c r="G92" s="2">
        <v>0.90200000000000002</v>
      </c>
      <c r="H92" s="2">
        <v>1.0223087531435062</v>
      </c>
      <c r="I92" s="2">
        <v>0.50825328293064598</v>
      </c>
      <c r="J92" s="2">
        <v>2.86</v>
      </c>
      <c r="K92" s="2">
        <v>2.0489057978083438</v>
      </c>
      <c r="L92" s="2">
        <v>1.6802755009817061</v>
      </c>
      <c r="M92" s="5">
        <v>237.2</v>
      </c>
      <c r="N92" s="5">
        <v>213.70988713787904</v>
      </c>
      <c r="O92" s="5">
        <v>443.58163768806821</v>
      </c>
      <c r="P92" s="5">
        <v>74.790000000000006</v>
      </c>
      <c r="Q92" s="5">
        <v>106.63129973474801</v>
      </c>
      <c r="R92" s="5">
        <v>134.17551078438751</v>
      </c>
      <c r="S92" s="5">
        <v>162.41</v>
      </c>
      <c r="T92" s="5">
        <v>107.07858740313101</v>
      </c>
      <c r="U92" s="5">
        <v>309.40612690368067</v>
      </c>
      <c r="V92" s="5">
        <v>213.89</v>
      </c>
      <c r="W92" s="5">
        <v>218.47748825436452</v>
      </c>
      <c r="X92" s="5">
        <v>225.45182360271303</v>
      </c>
      <c r="Y92" s="6">
        <v>4260</v>
      </c>
      <c r="Z92" s="6">
        <v>4260</v>
      </c>
      <c r="AA92" s="6">
        <v>4342</v>
      </c>
      <c r="AB92" s="4">
        <v>18</v>
      </c>
      <c r="AC92" s="14">
        <v>0.48354564755838642</v>
      </c>
    </row>
    <row r="93" spans="1:29" x14ac:dyDescent="0.2">
      <c r="A93" s="20" t="s">
        <v>91</v>
      </c>
      <c r="B93" s="21" t="s">
        <v>1</v>
      </c>
      <c r="C93" s="4">
        <v>36</v>
      </c>
      <c r="D93" s="2">
        <v>0.90500000000000003</v>
      </c>
      <c r="E93" s="2">
        <v>0.91762660291241038</v>
      </c>
      <c r="F93" s="2">
        <v>0.92646358876725365</v>
      </c>
      <c r="G93" s="2">
        <v>0.63</v>
      </c>
      <c r="H93" s="2">
        <v>0.65277081871931053</v>
      </c>
      <c r="I93" s="2">
        <v>0.55635033179514093</v>
      </c>
      <c r="J93" s="2">
        <v>1.419</v>
      </c>
      <c r="K93" s="2">
        <v>1.1838744320528707</v>
      </c>
      <c r="L93" s="2">
        <v>0.99255014326647573</v>
      </c>
      <c r="M93" s="5">
        <v>265.91000000000003</v>
      </c>
      <c r="N93" s="5">
        <v>266.832450933205</v>
      </c>
      <c r="O93" s="5">
        <v>325.83911121095468</v>
      </c>
      <c r="P93" s="5">
        <v>117.97</v>
      </c>
      <c r="Q93" s="5">
        <v>147.12745941688667</v>
      </c>
      <c r="R93" s="5">
        <v>182.64134952160194</v>
      </c>
      <c r="S93" s="5">
        <v>147.94</v>
      </c>
      <c r="T93" s="5">
        <v>119.70499151631833</v>
      </c>
      <c r="U93" s="5">
        <v>143.19776168935272</v>
      </c>
      <c r="V93" s="5">
        <v>167.41</v>
      </c>
      <c r="W93" s="5">
        <v>174.18043745654847</v>
      </c>
      <c r="X93" s="5">
        <v>181.28069763404847</v>
      </c>
      <c r="Y93" s="6">
        <v>3040</v>
      </c>
      <c r="Z93" s="6">
        <v>3130</v>
      </c>
      <c r="AA93" s="6">
        <v>3190</v>
      </c>
      <c r="AB93" s="4">
        <v>4</v>
      </c>
      <c r="AC93" s="14">
        <v>0.67321428571428577</v>
      </c>
    </row>
    <row r="94" spans="1:29" x14ac:dyDescent="0.2">
      <c r="A94" s="8" t="s">
        <v>92</v>
      </c>
      <c r="B94" s="22" t="s">
        <v>1</v>
      </c>
      <c r="C94" s="4">
        <v>38</v>
      </c>
      <c r="D94" s="2">
        <v>0.90799999999999992</v>
      </c>
      <c r="E94" s="2">
        <v>0.91941391941391937</v>
      </c>
      <c r="F94" s="2">
        <v>0.93083980239943542</v>
      </c>
      <c r="G94" s="2">
        <v>0.86599999999999999</v>
      </c>
      <c r="H94" s="2">
        <v>0.86396027331384029</v>
      </c>
      <c r="I94" s="2">
        <v>0.89348835587378894</v>
      </c>
      <c r="J94" s="2">
        <v>1.6459999999999999</v>
      </c>
      <c r="K94" s="2">
        <v>1.3963125979310316</v>
      </c>
      <c r="L94" s="2">
        <v>1.2301810849090575</v>
      </c>
      <c r="M94" s="5">
        <v>219.56</v>
      </c>
      <c r="N94" s="5">
        <v>229.93330664574233</v>
      </c>
      <c r="O94" s="5">
        <v>209.59290657723957</v>
      </c>
      <c r="P94" s="5">
        <v>115.53</v>
      </c>
      <c r="Q94" s="5">
        <v>142.26989196256091</v>
      </c>
      <c r="R94" s="5">
        <v>152.22866275362256</v>
      </c>
      <c r="S94" s="5">
        <v>104.03</v>
      </c>
      <c r="T94" s="5">
        <v>87.663414683181443</v>
      </c>
      <c r="U94" s="5">
        <v>57.364243823617009</v>
      </c>
      <c r="V94" s="5">
        <v>190.19</v>
      </c>
      <c r="W94" s="5">
        <v>198.6532424536106</v>
      </c>
      <c r="X94" s="5">
        <v>187.26882150050645</v>
      </c>
      <c r="Y94" s="6">
        <v>3633</v>
      </c>
      <c r="Z94" s="6">
        <v>3736</v>
      </c>
      <c r="AA94" s="6">
        <v>3806</v>
      </c>
      <c r="AB94" s="4">
        <v>21</v>
      </c>
      <c r="AC94" s="14">
        <v>0.55672469867993113</v>
      </c>
    </row>
    <row r="95" spans="1:29" x14ac:dyDescent="0.2">
      <c r="A95" s="20" t="s">
        <v>129</v>
      </c>
      <c r="B95" s="21" t="s">
        <v>1</v>
      </c>
      <c r="C95" s="4">
        <v>31</v>
      </c>
      <c r="D95" s="2">
        <v>0.86900000000000011</v>
      </c>
      <c r="E95" s="2">
        <v>0.92726289461231659</v>
      </c>
      <c r="F95" s="2">
        <v>0.92000294920002945</v>
      </c>
      <c r="G95" s="2">
        <v>0.249</v>
      </c>
      <c r="H95" s="2">
        <v>0.2587387132876251</v>
      </c>
      <c r="I95" s="2">
        <v>0.34837008257762431</v>
      </c>
      <c r="J95" s="2">
        <v>0.90799999999999992</v>
      </c>
      <c r="K95" s="2">
        <v>0.79117866932469472</v>
      </c>
      <c r="L95" s="2">
        <v>0.82124047737924599</v>
      </c>
      <c r="M95" s="5">
        <v>593.52</v>
      </c>
      <c r="N95" s="5">
        <v>584.35258536213701</v>
      </c>
      <c r="O95" s="5">
        <v>443.92928706757277</v>
      </c>
      <c r="P95" s="5">
        <v>162.41999999999999</v>
      </c>
      <c r="Q95" s="5">
        <v>191.1004958866593</v>
      </c>
      <c r="R95" s="5">
        <v>188.31473442210597</v>
      </c>
      <c r="S95" s="5">
        <v>431.11</v>
      </c>
      <c r="T95" s="5">
        <v>393.25208947547765</v>
      </c>
      <c r="U95" s="5">
        <v>255.6145526454668</v>
      </c>
      <c r="V95" s="5">
        <v>147.55000000000001</v>
      </c>
      <c r="W95" s="5">
        <v>151.19463604289641</v>
      </c>
      <c r="X95" s="5">
        <v>154.65168239435624</v>
      </c>
      <c r="Y95" s="6">
        <v>2520</v>
      </c>
      <c r="Z95" s="6">
        <v>2592</v>
      </c>
      <c r="AA95" s="6">
        <v>2640</v>
      </c>
      <c r="AB95" s="4">
        <v>31</v>
      </c>
      <c r="AC95" s="15"/>
    </row>
    <row r="96" spans="1:29" x14ac:dyDescent="0.2">
      <c r="A96" s="8" t="s">
        <v>93</v>
      </c>
      <c r="B96" s="22" t="s">
        <v>1</v>
      </c>
      <c r="C96" s="4">
        <v>38</v>
      </c>
      <c r="D96" s="2">
        <v>0.92500000000000004</v>
      </c>
      <c r="E96" s="2">
        <v>0.88992221846466013</v>
      </c>
      <c r="F96" s="2">
        <v>0.95854922279792742</v>
      </c>
      <c r="G96" s="2">
        <v>0.94599999999999995</v>
      </c>
      <c r="H96" s="2">
        <v>0.9988724725566831</v>
      </c>
      <c r="I96" s="2">
        <v>1.037646174457586</v>
      </c>
      <c r="J96" s="2">
        <v>1.482</v>
      </c>
      <c r="K96" s="2">
        <v>1.1583953820825343</v>
      </c>
      <c r="L96" s="2">
        <v>1.037646174457586</v>
      </c>
      <c r="M96" s="5">
        <v>196.43</v>
      </c>
      <c r="N96" s="5">
        <v>197.25115293933271</v>
      </c>
      <c r="O96" s="5">
        <v>193.22052560312233</v>
      </c>
      <c r="P96" s="5">
        <v>125.38</v>
      </c>
      <c r="Q96" s="5">
        <v>170.08764874127374</v>
      </c>
      <c r="R96" s="5">
        <v>193.22052560312233</v>
      </c>
      <c r="S96" s="5">
        <v>71.06</v>
      </c>
      <c r="T96" s="5">
        <v>27.163504198058959</v>
      </c>
      <c r="U96" s="5">
        <v>0</v>
      </c>
      <c r="V96" s="5">
        <v>185.86</v>
      </c>
      <c r="W96" s="5">
        <v>197.02874685116768</v>
      </c>
      <c r="X96" s="5">
        <v>200.49453921876392</v>
      </c>
      <c r="Y96" s="6">
        <v>3297</v>
      </c>
      <c r="Z96" s="6">
        <v>3387</v>
      </c>
      <c r="AA96" s="6">
        <v>3454</v>
      </c>
      <c r="AB96" s="4">
        <v>13</v>
      </c>
      <c r="AC96" s="14">
        <v>0.57070707070707072</v>
      </c>
    </row>
    <row r="97" spans="1:29" x14ac:dyDescent="0.2">
      <c r="A97" s="20" t="s">
        <v>94</v>
      </c>
      <c r="B97" s="21" t="s">
        <v>1</v>
      </c>
      <c r="C97" s="4">
        <v>32</v>
      </c>
      <c r="D97" s="2">
        <v>0.83099999999999996</v>
      </c>
      <c r="E97" s="2">
        <v>0.8609154929577465</v>
      </c>
      <c r="F97" s="2">
        <v>0.78822762814943526</v>
      </c>
      <c r="G97" s="2">
        <v>0.78200000000000003</v>
      </c>
      <c r="H97" s="2">
        <v>0.92340070580686562</v>
      </c>
      <c r="I97" s="2">
        <v>0.81935465893892112</v>
      </c>
      <c r="J97" s="2">
        <v>2.0099999999999998</v>
      </c>
      <c r="K97" s="2">
        <v>1.6435064638435888</v>
      </c>
      <c r="L97" s="2">
        <v>1.3417444274600168</v>
      </c>
      <c r="M97" s="5">
        <v>232.36</v>
      </c>
      <c r="N97" s="5">
        <v>200.78846674139064</v>
      </c>
      <c r="O97" s="5">
        <v>195.27164893761733</v>
      </c>
      <c r="P97" s="5">
        <v>90.33</v>
      </c>
      <c r="Q97" s="5">
        <v>112.81258454759788</v>
      </c>
      <c r="R97" s="5">
        <v>119.24531381777621</v>
      </c>
      <c r="S97" s="5">
        <v>142.03</v>
      </c>
      <c r="T97" s="5">
        <v>87.975882193792756</v>
      </c>
      <c r="U97" s="5">
        <v>76.026335119841121</v>
      </c>
      <c r="V97" s="5">
        <v>181.59</v>
      </c>
      <c r="W97" s="5">
        <v>185.40821190687848</v>
      </c>
      <c r="X97" s="5">
        <v>159.99673531572216</v>
      </c>
      <c r="Y97" s="6">
        <v>3310</v>
      </c>
      <c r="Z97" s="6">
        <v>3410</v>
      </c>
      <c r="AA97" s="6">
        <v>3470</v>
      </c>
      <c r="AB97" s="4">
        <v>17</v>
      </c>
      <c r="AC97" s="15"/>
    </row>
    <row r="98" spans="1:29" x14ac:dyDescent="0.2">
      <c r="A98" s="8" t="s">
        <v>131</v>
      </c>
      <c r="B98" s="22" t="s">
        <v>1</v>
      </c>
      <c r="C98" s="4">
        <v>30</v>
      </c>
      <c r="D98" s="2">
        <v>0.78200000000000003</v>
      </c>
      <c r="E98" s="2">
        <v>0.74520153550863721</v>
      </c>
      <c r="F98" s="2">
        <v>0.77829192234181677</v>
      </c>
      <c r="G98" s="2">
        <v>0.83499999999999996</v>
      </c>
      <c r="H98" s="2">
        <v>0.945198690931215</v>
      </c>
      <c r="I98" s="2">
        <v>0.80230001549537022</v>
      </c>
      <c r="J98" s="2">
        <v>1.2350000000000001</v>
      </c>
      <c r="K98" s="2">
        <v>1.1859805086467485</v>
      </c>
      <c r="L98" s="2">
        <v>0.85996705107084015</v>
      </c>
      <c r="M98" s="5">
        <v>212.22</v>
      </c>
      <c r="N98" s="5">
        <v>195.68081049371219</v>
      </c>
      <c r="O98" s="5">
        <v>232.81170781170783</v>
      </c>
      <c r="P98" s="5">
        <v>143.44</v>
      </c>
      <c r="Q98" s="5">
        <v>155.95302331744017</v>
      </c>
      <c r="R98" s="5">
        <v>217.19999219999221</v>
      </c>
      <c r="S98" s="5">
        <v>68.78</v>
      </c>
      <c r="T98" s="5">
        <v>39.72778717627201</v>
      </c>
      <c r="U98" s="5">
        <v>15.611715611715612</v>
      </c>
      <c r="V98" s="5">
        <v>177.17</v>
      </c>
      <c r="W98" s="5">
        <v>184.95724591901592</v>
      </c>
      <c r="X98" s="5">
        <v>186.78483678483678</v>
      </c>
      <c r="Y98" s="6">
        <v>3150</v>
      </c>
      <c r="Z98" s="6">
        <v>3243</v>
      </c>
      <c r="AA98" s="6">
        <v>3302</v>
      </c>
      <c r="AB98" s="4">
        <v>13</v>
      </c>
      <c r="AC98" s="14">
        <v>0.64236363636363636</v>
      </c>
    </row>
    <row r="99" spans="1:29" x14ac:dyDescent="0.2">
      <c r="A99" s="20" t="s">
        <v>95</v>
      </c>
      <c r="B99" s="21" t="s">
        <v>1</v>
      </c>
      <c r="C99" s="4">
        <v>33</v>
      </c>
      <c r="D99" s="2">
        <v>0.82200000000000006</v>
      </c>
      <c r="E99" s="2">
        <v>0.92123171146648519</v>
      </c>
      <c r="F99" s="2">
        <v>0.92918007953039194</v>
      </c>
      <c r="G99" s="2">
        <v>0.48499999999999999</v>
      </c>
      <c r="H99" s="2">
        <v>0.99443820732195165</v>
      </c>
      <c r="I99" s="2">
        <v>0.99481011508569794</v>
      </c>
      <c r="J99" s="2">
        <v>1.4490000000000001</v>
      </c>
      <c r="K99" s="2">
        <v>1.2442600187296156</v>
      </c>
      <c r="L99" s="2">
        <v>1.2220947098296115</v>
      </c>
      <c r="M99" s="5">
        <v>321.75</v>
      </c>
      <c r="N99" s="5">
        <v>164.82787225217751</v>
      </c>
      <c r="O99" s="5">
        <v>169.82716071145268</v>
      </c>
      <c r="P99" s="5">
        <v>107.63</v>
      </c>
      <c r="Q99" s="5">
        <v>131.73382679811547</v>
      </c>
      <c r="R99" s="5">
        <v>138.24278587671208</v>
      </c>
      <c r="S99" s="5">
        <v>214.11</v>
      </c>
      <c r="T99" s="5">
        <v>33.094045454062048</v>
      </c>
      <c r="U99" s="5">
        <v>31.584374834740608</v>
      </c>
      <c r="V99" s="5">
        <v>155.94</v>
      </c>
      <c r="W99" s="5">
        <v>163.91113379914708</v>
      </c>
      <c r="X99" s="5">
        <v>168.94577729203758</v>
      </c>
      <c r="Y99" s="6">
        <v>3150</v>
      </c>
      <c r="Z99" s="6">
        <v>3240</v>
      </c>
      <c r="AA99" s="6">
        <v>3300</v>
      </c>
      <c r="AB99" s="4">
        <v>17</v>
      </c>
      <c r="AC99" s="15"/>
    </row>
    <row r="100" spans="1:29" x14ac:dyDescent="0.2">
      <c r="A100" s="8" t="s">
        <v>19</v>
      </c>
      <c r="B100" s="22" t="s">
        <v>1</v>
      </c>
      <c r="C100" s="4">
        <v>35</v>
      </c>
      <c r="D100" s="2">
        <v>0.79299999999999993</v>
      </c>
      <c r="E100" s="2">
        <v>0.82198852772466535</v>
      </c>
      <c r="F100" s="2">
        <v>0.82501464176482076</v>
      </c>
      <c r="G100" s="2">
        <v>0.75800000000000001</v>
      </c>
      <c r="H100" s="2">
        <v>0.95642320512460544</v>
      </c>
      <c r="I100" s="2">
        <v>0.88069780924439134</v>
      </c>
      <c r="J100" s="2">
        <v>1.4980000000000002</v>
      </c>
      <c r="K100" s="2">
        <v>1.5319768188944001</v>
      </c>
      <c r="L100" s="2">
        <v>1.4943540886652518</v>
      </c>
      <c r="M100" s="5">
        <v>251.24</v>
      </c>
      <c r="N100" s="5">
        <v>204.39774865439875</v>
      </c>
      <c r="O100" s="5">
        <v>225.49328761219004</v>
      </c>
      <c r="P100" s="5">
        <v>127.1</v>
      </c>
      <c r="Q100" s="5">
        <v>127.60685897935173</v>
      </c>
      <c r="R100" s="5">
        <v>132.89450332133259</v>
      </c>
      <c r="S100" s="5">
        <v>124.15</v>
      </c>
      <c r="T100" s="5">
        <v>76.79088967504704</v>
      </c>
      <c r="U100" s="5">
        <v>92.598784290857466</v>
      </c>
      <c r="V100" s="5">
        <v>190.36</v>
      </c>
      <c r="W100" s="5">
        <v>195.49074988829358</v>
      </c>
      <c r="X100" s="5">
        <v>198.59144439937123</v>
      </c>
      <c r="Y100" s="6">
        <v>3770</v>
      </c>
      <c r="Z100" s="6">
        <v>3866</v>
      </c>
      <c r="AA100" s="6">
        <v>3938</v>
      </c>
      <c r="AB100" s="4">
        <v>9</v>
      </c>
      <c r="AC100" s="15"/>
    </row>
    <row r="101" spans="1:29" x14ac:dyDescent="0.2">
      <c r="A101" s="20" t="s">
        <v>96</v>
      </c>
      <c r="B101" s="21" t="s">
        <v>1</v>
      </c>
      <c r="C101" s="4">
        <v>36</v>
      </c>
      <c r="D101" s="2">
        <v>0.92400000000000004</v>
      </c>
      <c r="E101" s="2">
        <v>0.941592653921421</v>
      </c>
      <c r="F101" s="2">
        <v>0.95391453524641301</v>
      </c>
      <c r="G101" s="2">
        <v>0.85299999999999998</v>
      </c>
      <c r="H101" s="2">
        <v>0.96581950261917504</v>
      </c>
      <c r="I101" s="2">
        <v>1</v>
      </c>
      <c r="J101" s="2">
        <v>1.655</v>
      </c>
      <c r="K101" s="2">
        <v>1.6574031261446818</v>
      </c>
      <c r="L101" s="2">
        <v>1.4550614800837707</v>
      </c>
      <c r="M101" s="5">
        <v>241.55</v>
      </c>
      <c r="N101" s="5">
        <v>220.02513015479991</v>
      </c>
      <c r="O101" s="5">
        <v>219.22170059988736</v>
      </c>
      <c r="P101" s="5">
        <v>124.5</v>
      </c>
      <c r="Q101" s="5">
        <v>128.21537404972753</v>
      </c>
      <c r="R101" s="5">
        <v>150.66146936091414</v>
      </c>
      <c r="S101" s="5">
        <v>117.05</v>
      </c>
      <c r="T101" s="5">
        <v>91.809756105072381</v>
      </c>
      <c r="U101" s="5">
        <v>68.56023123897323</v>
      </c>
      <c r="V101" s="5">
        <v>206.1</v>
      </c>
      <c r="W101" s="5">
        <v>212.50456176982811</v>
      </c>
      <c r="X101" s="5">
        <v>219.22170059988738</v>
      </c>
      <c r="Y101" s="6">
        <v>4095</v>
      </c>
      <c r="Z101" s="6">
        <v>4212</v>
      </c>
      <c r="AA101" s="6">
        <v>4290</v>
      </c>
      <c r="AB101" s="4">
        <v>16</v>
      </c>
      <c r="AC101" s="15"/>
    </row>
    <row r="102" spans="1:29" x14ac:dyDescent="0.2">
      <c r="A102" s="8" t="s">
        <v>97</v>
      </c>
      <c r="B102" s="22" t="s">
        <v>1</v>
      </c>
      <c r="C102" s="4">
        <v>34</v>
      </c>
      <c r="D102" s="2">
        <v>0.81200000000000006</v>
      </c>
      <c r="E102" s="2">
        <v>0.80586355948130051</v>
      </c>
      <c r="F102" s="2">
        <v>0.8515033749232972</v>
      </c>
      <c r="G102" s="2">
        <v>0.52600000000000002</v>
      </c>
      <c r="H102" s="2">
        <v>1</v>
      </c>
      <c r="I102" s="2">
        <v>0.78934076769740436</v>
      </c>
      <c r="J102" s="2">
        <v>1.2030000000000001</v>
      </c>
      <c r="K102" s="2">
        <v>1.2300743146596691</v>
      </c>
      <c r="L102" s="2">
        <v>0.8671165730227629</v>
      </c>
      <c r="M102" s="5">
        <v>352.43</v>
      </c>
      <c r="N102" s="5">
        <v>196.38601383232259</v>
      </c>
      <c r="O102" s="5">
        <v>247.85319436239345</v>
      </c>
      <c r="P102" s="5">
        <v>154.03</v>
      </c>
      <c r="Q102" s="5">
        <v>159.65377985041312</v>
      </c>
      <c r="R102" s="5">
        <v>225.62206374658902</v>
      </c>
      <c r="S102" s="5">
        <v>198.39</v>
      </c>
      <c r="T102" s="5">
        <v>36.732233981909467</v>
      </c>
      <c r="U102" s="5">
        <v>22.231130615804428</v>
      </c>
      <c r="V102" s="5">
        <v>185.34</v>
      </c>
      <c r="W102" s="5">
        <v>196.38601383232259</v>
      </c>
      <c r="X102" s="5">
        <v>195.64063071426563</v>
      </c>
      <c r="Y102" s="6">
        <v>3670</v>
      </c>
      <c r="Z102" s="6">
        <v>3780</v>
      </c>
      <c r="AA102" s="6">
        <v>3850</v>
      </c>
      <c r="AB102" s="4">
        <v>14</v>
      </c>
      <c r="AC102" s="15"/>
    </row>
    <row r="103" spans="1:29" x14ac:dyDescent="0.2">
      <c r="A103" s="20" t="s">
        <v>98</v>
      </c>
      <c r="B103" s="21" t="s">
        <v>1</v>
      </c>
      <c r="C103" s="4">
        <v>36</v>
      </c>
      <c r="D103" s="2">
        <v>0.90799999999999992</v>
      </c>
      <c r="E103" s="2">
        <v>0.93609731026212095</v>
      </c>
      <c r="F103" s="2">
        <v>0.95129514775629331</v>
      </c>
      <c r="G103" s="2">
        <v>0.82900000000000007</v>
      </c>
      <c r="H103" s="2">
        <v>0.99961438090198995</v>
      </c>
      <c r="I103" s="2">
        <v>0.91136359790866484</v>
      </c>
      <c r="J103" s="2">
        <v>1.57</v>
      </c>
      <c r="K103" s="2">
        <v>1.5046300045895089</v>
      </c>
      <c r="L103" s="2">
        <v>1.0094455428844515</v>
      </c>
      <c r="M103" s="5">
        <v>213.72</v>
      </c>
      <c r="N103" s="5">
        <v>182.42333521467776</v>
      </c>
      <c r="O103" s="5">
        <v>207.04175271365489</v>
      </c>
      <c r="P103" s="5">
        <v>112.8</v>
      </c>
      <c r="Q103" s="5">
        <v>121.19457191234571</v>
      </c>
      <c r="R103" s="5">
        <v>186.92471129374383</v>
      </c>
      <c r="S103" s="5">
        <v>100.92</v>
      </c>
      <c r="T103" s="5">
        <v>61.228763302332048</v>
      </c>
      <c r="U103" s="5">
        <v>20.117041419911054</v>
      </c>
      <c r="V103" s="5">
        <v>177.12</v>
      </c>
      <c r="W103" s="5">
        <v>182.35298929269629</v>
      </c>
      <c r="X103" s="5">
        <v>188.69031667043259</v>
      </c>
      <c r="Y103" s="6">
        <v>3360</v>
      </c>
      <c r="Z103" s="6">
        <v>3456</v>
      </c>
      <c r="AA103" s="6">
        <v>3520</v>
      </c>
      <c r="AB103" s="4">
        <v>24</v>
      </c>
      <c r="AC103" s="14">
        <v>0.50351851851851848</v>
      </c>
    </row>
    <row r="104" spans="1:29" x14ac:dyDescent="0.2">
      <c r="A104" s="8" t="s">
        <v>132</v>
      </c>
      <c r="B104" s="22" t="s">
        <v>1</v>
      </c>
      <c r="C104" s="4">
        <v>31</v>
      </c>
      <c r="D104" s="7"/>
      <c r="E104" s="7"/>
      <c r="F104" s="2">
        <v>0</v>
      </c>
      <c r="G104" s="7"/>
      <c r="H104" s="2">
        <v>0.37995512341062077</v>
      </c>
      <c r="I104" s="2">
        <v>0.28265210205874586</v>
      </c>
      <c r="J104" s="7"/>
      <c r="K104" s="2">
        <v>0.37995512341062082</v>
      </c>
      <c r="L104" s="2">
        <v>0.83703878902554407</v>
      </c>
      <c r="M104" s="7"/>
      <c r="N104" s="5">
        <v>1389.8128898128898</v>
      </c>
      <c r="O104" s="5">
        <v>654.78470054388049</v>
      </c>
      <c r="P104" s="7"/>
      <c r="Q104" s="5">
        <v>1389.8128898128898</v>
      </c>
      <c r="R104" s="5">
        <v>221.10835773822933</v>
      </c>
      <c r="S104" s="7"/>
      <c r="T104" s="5">
        <v>0</v>
      </c>
      <c r="U104" s="5">
        <v>433.67634280565119</v>
      </c>
      <c r="V104" s="7"/>
      <c r="W104" s="5">
        <v>528.06652806652812</v>
      </c>
      <c r="X104" s="5">
        <v>185.07627200463426</v>
      </c>
      <c r="Y104" s="7"/>
      <c r="Z104" s="6">
        <v>2646</v>
      </c>
      <c r="AA104" s="6">
        <v>2695</v>
      </c>
      <c r="AB104" s="4">
        <v>31</v>
      </c>
      <c r="AC104" s="14">
        <v>0.34561403508771932</v>
      </c>
    </row>
    <row r="105" spans="1:29" x14ac:dyDescent="0.2">
      <c r="A105" s="20" t="s">
        <v>144</v>
      </c>
      <c r="B105" s="21" t="s">
        <v>1</v>
      </c>
      <c r="C105" s="4">
        <v>34</v>
      </c>
      <c r="D105" s="7"/>
      <c r="E105" s="7"/>
      <c r="F105" s="2">
        <v>0</v>
      </c>
      <c r="G105" s="7"/>
      <c r="H105" s="2">
        <v>0</v>
      </c>
      <c r="I105" s="2">
        <v>9.1381013134263309E-4</v>
      </c>
      <c r="J105" s="7"/>
      <c r="K105" s="2">
        <v>0</v>
      </c>
      <c r="L105" s="2">
        <v>9.413127692697586E-4</v>
      </c>
      <c r="M105" s="7"/>
      <c r="N105" s="5">
        <v>0</v>
      </c>
      <c r="O105" s="5">
        <v>119447.10327455919</v>
      </c>
      <c r="P105" s="7"/>
      <c r="Q105" s="5">
        <v>0</v>
      </c>
      <c r="R105" s="5">
        <v>115957.17884130983</v>
      </c>
      <c r="S105" s="7"/>
      <c r="T105" s="5">
        <v>0</v>
      </c>
      <c r="U105" s="5">
        <v>3489.9244332493704</v>
      </c>
      <c r="V105" s="7"/>
      <c r="W105" s="5">
        <v>0</v>
      </c>
      <c r="X105" s="5">
        <v>109.151973131822</v>
      </c>
      <c r="Y105" s="7"/>
      <c r="Z105" s="6">
        <v>2415</v>
      </c>
      <c r="AA105" s="6">
        <v>2415</v>
      </c>
      <c r="AB105" s="4">
        <v>35</v>
      </c>
      <c r="AC105" s="14">
        <v>0</v>
      </c>
    </row>
    <row r="106" spans="1:29" x14ac:dyDescent="0.2">
      <c r="A106" s="8" t="s">
        <v>99</v>
      </c>
      <c r="B106" s="22" t="s">
        <v>1</v>
      </c>
      <c r="C106" s="4">
        <v>32</v>
      </c>
      <c r="D106" s="7"/>
      <c r="E106" s="7"/>
      <c r="F106" s="2">
        <v>0</v>
      </c>
      <c r="G106" s="7"/>
      <c r="H106" s="2">
        <v>4.347709616930083E-2</v>
      </c>
      <c r="I106" s="2">
        <v>0.29166666666666669</v>
      </c>
      <c r="J106" s="7"/>
      <c r="K106" s="2">
        <v>4.347709616930083E-2</v>
      </c>
      <c r="L106" s="2">
        <v>0.29166666666666669</v>
      </c>
      <c r="M106" s="7"/>
      <c r="N106" s="5">
        <v>5865.346845785215</v>
      </c>
      <c r="O106" s="5">
        <v>800.02225622478784</v>
      </c>
      <c r="P106" s="7"/>
      <c r="Q106" s="5">
        <v>5865.346845785215</v>
      </c>
      <c r="R106" s="5">
        <v>800.02225622478784</v>
      </c>
      <c r="S106" s="7"/>
      <c r="T106" s="5">
        <v>0</v>
      </c>
      <c r="U106" s="5">
        <v>0</v>
      </c>
      <c r="V106" s="7"/>
      <c r="W106" s="5">
        <v>255.00824888050909</v>
      </c>
      <c r="X106" s="5">
        <v>233.3398247322298</v>
      </c>
      <c r="Y106" s="7"/>
      <c r="Z106" s="6">
        <v>3240</v>
      </c>
      <c r="AA106" s="6">
        <v>3300</v>
      </c>
      <c r="AB106" s="4">
        <v>15</v>
      </c>
      <c r="AC106" s="14">
        <v>0.70338420703384208</v>
      </c>
    </row>
    <row r="107" spans="1:29" x14ac:dyDescent="0.2">
      <c r="A107" s="20" t="s">
        <v>100</v>
      </c>
      <c r="B107" s="21" t="s">
        <v>1</v>
      </c>
      <c r="C107" s="4">
        <v>33</v>
      </c>
      <c r="D107" s="2">
        <v>0.77300000000000002</v>
      </c>
      <c r="E107" s="2">
        <v>0.73653344917463071</v>
      </c>
      <c r="F107" s="2">
        <v>0.78070539419087137</v>
      </c>
      <c r="G107" s="2">
        <v>1.002</v>
      </c>
      <c r="H107" s="2">
        <v>1.0003547357218872</v>
      </c>
      <c r="I107" s="2">
        <v>1</v>
      </c>
      <c r="J107" s="2">
        <v>1.03</v>
      </c>
      <c r="K107" s="2">
        <v>1.153271692745377</v>
      </c>
      <c r="L107" s="2">
        <v>1.1846435100548447</v>
      </c>
      <c r="M107" s="5">
        <v>158</v>
      </c>
      <c r="N107" s="5">
        <v>162.99918295518825</v>
      </c>
      <c r="O107" s="5">
        <v>164.40459591591804</v>
      </c>
      <c r="P107" s="5">
        <v>153.78</v>
      </c>
      <c r="Q107" s="5">
        <v>141.38646219596507</v>
      </c>
      <c r="R107" s="5">
        <v>138.77980550309746</v>
      </c>
      <c r="S107" s="5">
        <v>4.22</v>
      </c>
      <c r="T107" s="5">
        <v>21.61272075922318</v>
      </c>
      <c r="U107" s="5">
        <v>25.624790412820559</v>
      </c>
      <c r="V107" s="5">
        <v>158.33000000000001</v>
      </c>
      <c r="W107" s="5">
        <v>163.05700458802087</v>
      </c>
      <c r="X107" s="5">
        <v>164.40459591591804</v>
      </c>
      <c r="Y107" s="6">
        <v>2730</v>
      </c>
      <c r="Z107" s="6">
        <v>2808</v>
      </c>
      <c r="AA107" s="6">
        <v>2860</v>
      </c>
      <c r="AB107" s="4">
        <v>17</v>
      </c>
      <c r="AC107" s="14">
        <v>0.7237668161434978</v>
      </c>
    </row>
    <row r="108" spans="1:29" x14ac:dyDescent="0.2">
      <c r="A108" s="8" t="s">
        <v>101</v>
      </c>
      <c r="B108" s="22" t="s">
        <v>1</v>
      </c>
      <c r="C108" s="4">
        <v>39</v>
      </c>
      <c r="D108" s="2">
        <v>0.69499999999999995</v>
      </c>
      <c r="E108" s="2">
        <v>0.74540311173974538</v>
      </c>
      <c r="F108" s="2">
        <v>0.74853397723352877</v>
      </c>
      <c r="G108" s="2">
        <v>0.57399999999999995</v>
      </c>
      <c r="H108" s="2">
        <v>0.5824096584119659</v>
      </c>
      <c r="I108" s="2">
        <v>0.50174790000502989</v>
      </c>
      <c r="J108" s="2">
        <v>0.57399999999999995</v>
      </c>
      <c r="K108" s="2">
        <v>0.58240965841196579</v>
      </c>
      <c r="L108" s="2">
        <v>0.50174790000503</v>
      </c>
      <c r="M108" s="5">
        <v>187.44</v>
      </c>
      <c r="N108" s="5">
        <v>190.46958796599085</v>
      </c>
      <c r="O108" s="5">
        <v>228.68810030482544</v>
      </c>
      <c r="P108" s="5">
        <v>187.44</v>
      </c>
      <c r="Q108" s="5">
        <v>190.46958796599085</v>
      </c>
      <c r="R108" s="5">
        <v>228.68810030482544</v>
      </c>
      <c r="S108" s="5">
        <v>0</v>
      </c>
      <c r="T108" s="5">
        <v>0</v>
      </c>
      <c r="U108" s="5">
        <v>0</v>
      </c>
      <c r="V108" s="5">
        <v>107.52</v>
      </c>
      <c r="W108" s="5">
        <v>110.93132766514061</v>
      </c>
      <c r="X108" s="5">
        <v>114.74377408408581</v>
      </c>
      <c r="Y108" s="6">
        <v>2410</v>
      </c>
      <c r="Z108" s="6">
        <v>2484</v>
      </c>
      <c r="AA108" s="6">
        <v>2530</v>
      </c>
      <c r="AB108" s="4">
        <v>22</v>
      </c>
      <c r="AC108" s="14">
        <v>0.25109589041095892</v>
      </c>
    </row>
    <row r="109" spans="1:29" x14ac:dyDescent="0.2">
      <c r="A109" s="20" t="s">
        <v>102</v>
      </c>
      <c r="B109" s="21" t="s">
        <v>1</v>
      </c>
      <c r="C109" s="4">
        <v>46</v>
      </c>
      <c r="D109" s="2">
        <v>0.995</v>
      </c>
      <c r="E109" s="2">
        <v>0.99576719576719575</v>
      </c>
      <c r="F109" s="2">
        <v>0.99844063265760752</v>
      </c>
      <c r="G109" s="2">
        <v>1.149</v>
      </c>
      <c r="H109" s="2">
        <v>1.7046546581625899</v>
      </c>
      <c r="I109" s="2">
        <v>1.477913649196023</v>
      </c>
      <c r="J109" s="2">
        <v>1.3090000000000002</v>
      </c>
      <c r="K109" s="2">
        <v>1.9407128291515205</v>
      </c>
      <c r="L109" s="2">
        <v>1.6997291359702138</v>
      </c>
      <c r="M109" s="5">
        <v>79.209999999999994</v>
      </c>
      <c r="N109" s="5">
        <v>63.537514936949378</v>
      </c>
      <c r="O109" s="5">
        <v>69.023983546756341</v>
      </c>
      <c r="P109" s="5">
        <v>69.52</v>
      </c>
      <c r="Q109" s="5">
        <v>55.809143515941408</v>
      </c>
      <c r="R109" s="5">
        <v>60.016319804628324</v>
      </c>
      <c r="S109" s="5">
        <v>9.69</v>
      </c>
      <c r="T109" s="5">
        <v>7.728371421007969</v>
      </c>
      <c r="U109" s="5">
        <v>9.0076637421280239</v>
      </c>
      <c r="V109" s="5">
        <v>90.99</v>
      </c>
      <c r="W109" s="5">
        <v>108.30952080534588</v>
      </c>
      <c r="X109" s="5">
        <v>102.01148740563293</v>
      </c>
      <c r="Y109" s="6">
        <v>1302</v>
      </c>
      <c r="Z109" s="6">
        <v>1836</v>
      </c>
      <c r="AA109" s="6">
        <v>1870</v>
      </c>
      <c r="AB109" s="4">
        <v>6</v>
      </c>
      <c r="AC109" s="14">
        <v>0.27816326530612245</v>
      </c>
    </row>
    <row r="110" spans="1:29" x14ac:dyDescent="0.2">
      <c r="A110" s="8" t="s">
        <v>103</v>
      </c>
      <c r="B110" s="22" t="s">
        <v>1</v>
      </c>
      <c r="C110" s="4">
        <v>42</v>
      </c>
      <c r="D110" s="2">
        <v>0.83900000000000008</v>
      </c>
      <c r="E110" s="2">
        <v>0.84593639575971735</v>
      </c>
      <c r="F110" s="2">
        <v>0.87568976088289396</v>
      </c>
      <c r="G110" s="2">
        <v>0.67400000000000004</v>
      </c>
      <c r="H110" s="2">
        <v>0.90396235780595569</v>
      </c>
      <c r="I110" s="2">
        <v>0.75086628951183965</v>
      </c>
      <c r="J110" s="2">
        <v>0.747</v>
      </c>
      <c r="K110" s="2">
        <v>1.3171034936194377</v>
      </c>
      <c r="L110" s="2">
        <v>0.82034841214484411</v>
      </c>
      <c r="M110" s="5">
        <v>166.19</v>
      </c>
      <c r="N110" s="5">
        <v>163.7067436548854</v>
      </c>
      <c r="O110" s="5">
        <v>200.41529500358797</v>
      </c>
      <c r="P110" s="5">
        <v>150.06</v>
      </c>
      <c r="Q110" s="5">
        <v>112.35619273648661</v>
      </c>
      <c r="R110" s="5">
        <v>183.44045858187701</v>
      </c>
      <c r="S110" s="5">
        <v>16.13</v>
      </c>
      <c r="T110" s="5">
        <v>51.350550918398802</v>
      </c>
      <c r="U110" s="5">
        <v>16.974836421710958</v>
      </c>
      <c r="V110" s="5">
        <v>112.07</v>
      </c>
      <c r="W110" s="5">
        <v>147.98473398300538</v>
      </c>
      <c r="X110" s="5">
        <v>150.48508892076484</v>
      </c>
      <c r="Y110" s="6">
        <v>1995</v>
      </c>
      <c r="Z110" s="6">
        <v>2592</v>
      </c>
      <c r="AA110" s="6">
        <v>2690</v>
      </c>
      <c r="AB110" s="4">
        <v>9</v>
      </c>
      <c r="AC110" s="15"/>
    </row>
    <row r="111" spans="1:29" x14ac:dyDescent="0.2">
      <c r="A111" s="20" t="s">
        <v>104</v>
      </c>
      <c r="B111" s="21" t="s">
        <v>1</v>
      </c>
      <c r="C111" s="4">
        <v>34</v>
      </c>
      <c r="D111" s="2">
        <v>0.86699999999999999</v>
      </c>
      <c r="E111" s="2">
        <v>0.89374299887982078</v>
      </c>
      <c r="F111" s="2">
        <v>0.88641425389755013</v>
      </c>
      <c r="G111" s="2">
        <v>0.95099999999999996</v>
      </c>
      <c r="H111" s="2">
        <v>0.9925074674157911</v>
      </c>
      <c r="I111" s="2">
        <v>1.0058751453077381</v>
      </c>
      <c r="J111" s="2">
        <v>2.1989999999999998</v>
      </c>
      <c r="K111" s="2">
        <v>2.0655236747297994</v>
      </c>
      <c r="L111" s="2">
        <v>1.7419052088221492</v>
      </c>
      <c r="M111" s="5">
        <v>204.5</v>
      </c>
      <c r="N111" s="5">
        <v>210.64922591043026</v>
      </c>
      <c r="O111" s="5">
        <v>212.17264650029955</v>
      </c>
      <c r="P111" s="5">
        <v>88.48</v>
      </c>
      <c r="Q111" s="5">
        <v>101.21933351783417</v>
      </c>
      <c r="R111" s="5">
        <v>122.52055424596102</v>
      </c>
      <c r="S111" s="5">
        <v>116.02</v>
      </c>
      <c r="T111" s="5">
        <v>109.42989239259609</v>
      </c>
      <c r="U111" s="5">
        <v>89.652092254338541</v>
      </c>
      <c r="V111" s="5">
        <v>194.54</v>
      </c>
      <c r="W111" s="5">
        <v>209.07092972145799</v>
      </c>
      <c r="X111" s="5">
        <v>213.41919162881618</v>
      </c>
      <c r="Y111" s="6">
        <v>3150</v>
      </c>
      <c r="Z111" s="6">
        <v>3240</v>
      </c>
      <c r="AA111" s="6">
        <v>3300</v>
      </c>
      <c r="AB111" s="4">
        <v>13</v>
      </c>
      <c r="AC111" s="14">
        <v>0.56725490196078432</v>
      </c>
    </row>
    <row r="112" spans="1:29" x14ac:dyDescent="0.2">
      <c r="A112" s="8" t="s">
        <v>105</v>
      </c>
      <c r="B112" s="22" t="s">
        <v>1</v>
      </c>
      <c r="C112" s="4">
        <v>38</v>
      </c>
      <c r="D112" s="2">
        <v>0.877</v>
      </c>
      <c r="E112" s="2">
        <v>0.89611038896110384</v>
      </c>
      <c r="F112" s="2">
        <v>0.91791722296395195</v>
      </c>
      <c r="G112" s="2">
        <v>0.85799999999999998</v>
      </c>
      <c r="H112" s="2">
        <v>0.91757900896895905</v>
      </c>
      <c r="I112" s="2">
        <v>0.96247028252335931</v>
      </c>
      <c r="J112" s="2">
        <v>2.2240000000000002</v>
      </c>
      <c r="K112" s="2">
        <v>2.2370096868608935</v>
      </c>
      <c r="L112" s="2">
        <v>1.4743965444227998</v>
      </c>
      <c r="M112" s="5">
        <v>182.05</v>
      </c>
      <c r="N112" s="5">
        <v>174.220048360546</v>
      </c>
      <c r="O112" s="5">
        <v>171.27184042657456</v>
      </c>
      <c r="P112" s="5">
        <v>70.260000000000005</v>
      </c>
      <c r="Q112" s="5">
        <v>71.461764451060546</v>
      </c>
      <c r="R112" s="5">
        <v>111.80442416744434</v>
      </c>
      <c r="S112" s="5">
        <v>111.79</v>
      </c>
      <c r="T112" s="5">
        <v>102.75828390948544</v>
      </c>
      <c r="U112" s="5">
        <v>59.467416259130211</v>
      </c>
      <c r="V112" s="5">
        <v>156.29</v>
      </c>
      <c r="W112" s="5">
        <v>159.86065931719389</v>
      </c>
      <c r="X112" s="5">
        <v>164.84405664366091</v>
      </c>
      <c r="Y112" s="6">
        <v>2656</v>
      </c>
      <c r="Z112" s="6">
        <v>2732</v>
      </c>
      <c r="AA112" s="6">
        <v>2783</v>
      </c>
      <c r="AB112" s="4">
        <v>13</v>
      </c>
      <c r="AC112" s="14">
        <v>0.57461538461538464</v>
      </c>
    </row>
    <row r="113" spans="1:29" x14ac:dyDescent="0.2">
      <c r="A113" s="20" t="s">
        <v>106</v>
      </c>
      <c r="B113" s="21" t="s">
        <v>1</v>
      </c>
      <c r="C113" s="4">
        <v>37</v>
      </c>
      <c r="D113" s="2">
        <v>0.94700000000000006</v>
      </c>
      <c r="E113" s="2">
        <v>0.96142938173567782</v>
      </c>
      <c r="F113" s="2">
        <v>0.97045070142274403</v>
      </c>
      <c r="G113" s="2">
        <v>0.35299999999999998</v>
      </c>
      <c r="H113" s="2">
        <v>1</v>
      </c>
      <c r="I113" s="2">
        <v>0.99967629780601841</v>
      </c>
      <c r="J113" s="2">
        <v>1.5840000000000001</v>
      </c>
      <c r="K113" s="2">
        <v>1.3352218613397151</v>
      </c>
      <c r="L113" s="2">
        <v>1.4439364815488249</v>
      </c>
      <c r="M113" s="5">
        <v>401.26</v>
      </c>
      <c r="N113" s="5">
        <v>153.00819666778915</v>
      </c>
      <c r="O113" s="5">
        <v>158.02062168165693</v>
      </c>
      <c r="P113" s="5">
        <v>89.34</v>
      </c>
      <c r="Q113" s="5">
        <v>114.59383724759124</v>
      </c>
      <c r="R113" s="5">
        <v>109.40195228690376</v>
      </c>
      <c r="S113" s="5">
        <v>311.93</v>
      </c>
      <c r="T113" s="5">
        <v>38.414359420197925</v>
      </c>
      <c r="U113" s="5">
        <v>48.618669394753169</v>
      </c>
      <c r="V113" s="5">
        <v>141.47</v>
      </c>
      <c r="W113" s="5">
        <v>153.00819666778915</v>
      </c>
      <c r="X113" s="5">
        <v>157.96947005972424</v>
      </c>
      <c r="Y113" s="6">
        <v>2570</v>
      </c>
      <c r="Z113" s="6">
        <v>2800</v>
      </c>
      <c r="AA113" s="6">
        <v>2860</v>
      </c>
      <c r="AB113" s="4">
        <v>9</v>
      </c>
      <c r="AC113" s="14">
        <v>0.79365853658536589</v>
      </c>
    </row>
    <row r="114" spans="1:29" x14ac:dyDescent="0.2">
      <c r="A114" s="8" t="s">
        <v>107</v>
      </c>
      <c r="B114" s="22" t="s">
        <v>1</v>
      </c>
      <c r="C114" s="4">
        <v>35</v>
      </c>
      <c r="D114" s="2">
        <v>0.82799999999999996</v>
      </c>
      <c r="E114" s="2">
        <v>0.77098205672390507</v>
      </c>
      <c r="F114" s="2">
        <v>0.79064759267804952</v>
      </c>
      <c r="G114" s="2">
        <v>0.36799999999999999</v>
      </c>
      <c r="H114" s="2">
        <v>0.4295694203252623</v>
      </c>
      <c r="I114" s="2">
        <v>0.47657796649509165</v>
      </c>
      <c r="J114" s="2">
        <v>0.76500000000000001</v>
      </c>
      <c r="K114" s="2">
        <v>0.79634004529040936</v>
      </c>
      <c r="L114" s="2">
        <v>0.62160092600836969</v>
      </c>
      <c r="M114" s="5">
        <v>187.1</v>
      </c>
      <c r="N114" s="5">
        <v>150.00009904461564</v>
      </c>
      <c r="O114" s="5">
        <v>150.00020479800773</v>
      </c>
      <c r="P114" s="5">
        <v>90.02</v>
      </c>
      <c r="Q114" s="5">
        <v>80.914498745104723</v>
      </c>
      <c r="R114" s="5">
        <v>115.004321237963</v>
      </c>
      <c r="S114" s="5">
        <v>97.08</v>
      </c>
      <c r="T114" s="5">
        <v>69.085600299510915</v>
      </c>
      <c r="U114" s="5">
        <v>34.995883560044724</v>
      </c>
      <c r="V114" s="5">
        <v>68.88</v>
      </c>
      <c r="W114" s="5">
        <v>64.435455595327468</v>
      </c>
      <c r="X114" s="5">
        <v>71.486792576481818</v>
      </c>
      <c r="Y114" s="6">
        <v>1312</v>
      </c>
      <c r="Z114" s="6">
        <v>1349</v>
      </c>
      <c r="AA114" s="6">
        <v>1375</v>
      </c>
      <c r="AB114" s="4">
        <v>9</v>
      </c>
      <c r="AC114" s="15"/>
    </row>
    <row r="115" spans="1:29" x14ac:dyDescent="0.2">
      <c r="A115" s="20" t="s">
        <v>108</v>
      </c>
      <c r="B115" s="21" t="s">
        <v>1</v>
      </c>
      <c r="C115" s="4">
        <v>34</v>
      </c>
      <c r="D115" s="2">
        <v>0.84499999999999997</v>
      </c>
      <c r="E115" s="2">
        <v>0.92111173498034815</v>
      </c>
      <c r="F115" s="2">
        <v>0.96868884540117417</v>
      </c>
      <c r="G115" s="2">
        <v>0.32500000000000001</v>
      </c>
      <c r="H115" s="2">
        <v>0.35100751498200922</v>
      </c>
      <c r="I115" s="2">
        <v>0.5080699315805044</v>
      </c>
      <c r="J115" s="2">
        <v>0.6</v>
      </c>
      <c r="K115" s="2">
        <v>0.68814445495790577</v>
      </c>
      <c r="L115" s="2">
        <v>0.68229774299533963</v>
      </c>
      <c r="M115" s="5">
        <v>221.21</v>
      </c>
      <c r="N115" s="5">
        <v>214.72954272621038</v>
      </c>
      <c r="O115" s="5">
        <v>149.99982390335816</v>
      </c>
      <c r="P115" s="5">
        <v>119.95</v>
      </c>
      <c r="Q115" s="5">
        <v>109.5288680196672</v>
      </c>
      <c r="R115" s="5">
        <v>111.69669114409989</v>
      </c>
      <c r="S115" s="5">
        <v>101.26</v>
      </c>
      <c r="T115" s="5">
        <v>105.20067470654318</v>
      </c>
      <c r="U115" s="5">
        <v>38.303132759258283</v>
      </c>
      <c r="V115" s="5">
        <v>71.930000000000007</v>
      </c>
      <c r="W115" s="5">
        <v>75.371683185550282</v>
      </c>
      <c r="X115" s="5">
        <v>76.210400267666898</v>
      </c>
      <c r="Y115" s="6">
        <v>1365</v>
      </c>
      <c r="Z115" s="6">
        <v>1404</v>
      </c>
      <c r="AA115" s="6">
        <v>1430</v>
      </c>
      <c r="AB115" s="4">
        <v>20</v>
      </c>
      <c r="AC115" s="15"/>
    </row>
    <row r="116" spans="1:29" x14ac:dyDescent="0.2">
      <c r="A116" s="8" t="s">
        <v>109</v>
      </c>
      <c r="B116" s="22" t="s">
        <v>1</v>
      </c>
      <c r="C116" s="4">
        <v>37</v>
      </c>
      <c r="D116" s="2">
        <v>0.91200000000000003</v>
      </c>
      <c r="E116" s="2">
        <v>0.87359298734933755</v>
      </c>
      <c r="F116" s="2">
        <v>0.95514925738934364</v>
      </c>
      <c r="G116" s="2">
        <v>0.55600000000000005</v>
      </c>
      <c r="H116" s="2">
        <v>0.67021610497068818</v>
      </c>
      <c r="I116" s="2">
        <v>0.67474653233814907</v>
      </c>
      <c r="J116" s="2">
        <v>1.5109999999999999</v>
      </c>
      <c r="K116" s="2">
        <v>1.2400110684999843</v>
      </c>
      <c r="L116" s="2">
        <v>1.3067283421671985</v>
      </c>
      <c r="M116" s="5">
        <v>190.1</v>
      </c>
      <c r="N116" s="5">
        <v>150.76860633292745</v>
      </c>
      <c r="O116" s="5">
        <v>150.54857611342868</v>
      </c>
      <c r="P116" s="5">
        <v>69.900000000000006</v>
      </c>
      <c r="Q116" s="5">
        <v>81.48923074577776</v>
      </c>
      <c r="R116" s="5">
        <v>77.737756504545345</v>
      </c>
      <c r="S116" s="5">
        <v>120.2</v>
      </c>
      <c r="T116" s="5">
        <v>69.279375587149687</v>
      </c>
      <c r="U116" s="5">
        <v>72.810819608883321</v>
      </c>
      <c r="V116" s="5">
        <v>105.61</v>
      </c>
      <c r="W116" s="5">
        <v>101.04754808831366</v>
      </c>
      <c r="X116" s="5">
        <v>101.58212968098189</v>
      </c>
      <c r="Y116" s="6">
        <v>1680</v>
      </c>
      <c r="Z116" s="6">
        <v>1728</v>
      </c>
      <c r="AA116" s="6">
        <v>1760</v>
      </c>
      <c r="AB116" s="4">
        <v>23</v>
      </c>
      <c r="AC116" s="15"/>
    </row>
    <row r="117" spans="1:29" x14ac:dyDescent="0.2">
      <c r="A117" s="20" t="s">
        <v>110</v>
      </c>
      <c r="B117" s="21" t="s">
        <v>1</v>
      </c>
      <c r="C117" s="4">
        <v>61</v>
      </c>
      <c r="D117" s="2">
        <v>0.99900000000000011</v>
      </c>
      <c r="E117" s="2">
        <v>0.99928341096381224</v>
      </c>
      <c r="F117" s="2">
        <v>0.99962714392244589</v>
      </c>
      <c r="G117" s="2">
        <v>1.6769999999999998</v>
      </c>
      <c r="H117" s="2">
        <v>1.1109934246203905</v>
      </c>
      <c r="I117" s="2">
        <v>0.96547420594239464</v>
      </c>
      <c r="J117" s="2">
        <v>1.6769999999999998</v>
      </c>
      <c r="K117" s="2">
        <v>1.5848926602843052</v>
      </c>
      <c r="L117" s="2">
        <v>1.2261570509917581</v>
      </c>
      <c r="M117" s="5">
        <v>74.94</v>
      </c>
      <c r="N117" s="5">
        <v>127.79859938729962</v>
      </c>
      <c r="O117" s="5">
        <v>138.01100377455057</v>
      </c>
      <c r="P117" s="5">
        <v>74.94</v>
      </c>
      <c r="Q117" s="5">
        <v>89.585501373648682</v>
      </c>
      <c r="R117" s="5">
        <v>108.66965546768502</v>
      </c>
      <c r="S117" s="5">
        <v>0</v>
      </c>
      <c r="T117" s="5">
        <v>38.213098013650935</v>
      </c>
      <c r="U117" s="5">
        <v>29.341348306865548</v>
      </c>
      <c r="V117" s="5">
        <v>125.65</v>
      </c>
      <c r="W117" s="5">
        <v>141.98340359498533</v>
      </c>
      <c r="X117" s="5">
        <v>133.24606428054705</v>
      </c>
      <c r="Y117" s="6">
        <v>3820</v>
      </c>
      <c r="Z117" s="6">
        <v>3980</v>
      </c>
      <c r="AA117" s="6">
        <v>3980</v>
      </c>
      <c r="AB117" s="4">
        <v>12</v>
      </c>
      <c r="AC117" s="14">
        <v>0.58652777777777776</v>
      </c>
    </row>
    <row r="118" spans="1:29" x14ac:dyDescent="0.2">
      <c r="A118" s="8" t="s">
        <v>145</v>
      </c>
      <c r="B118" s="22" t="s">
        <v>1</v>
      </c>
      <c r="C118" s="4">
        <v>42</v>
      </c>
      <c r="D118" s="2">
        <v>1</v>
      </c>
      <c r="E118" s="2">
        <v>1</v>
      </c>
      <c r="F118" s="2">
        <v>1</v>
      </c>
      <c r="G118" s="2">
        <v>0.96299999999999997</v>
      </c>
      <c r="H118" s="2">
        <v>1.0598900934504871</v>
      </c>
      <c r="I118" s="2">
        <v>1.042788749251945</v>
      </c>
      <c r="J118" s="2">
        <v>1.4990000000000001</v>
      </c>
      <c r="K118" s="2">
        <v>1.1261802575107296</v>
      </c>
      <c r="L118" s="2">
        <v>1.2695149875104081</v>
      </c>
      <c r="M118" s="5">
        <v>141.35</v>
      </c>
      <c r="N118" s="5">
        <v>150.00172042624681</v>
      </c>
      <c r="O118" s="5">
        <v>163.10565891716081</v>
      </c>
      <c r="P118" s="5">
        <v>90.76</v>
      </c>
      <c r="Q118" s="5">
        <v>141.17219372298743</v>
      </c>
      <c r="R118" s="5">
        <v>133.97616233872625</v>
      </c>
      <c r="S118" s="5">
        <v>50.59</v>
      </c>
      <c r="T118" s="5">
        <v>8.8295267032593845</v>
      </c>
      <c r="U118" s="5">
        <v>29.129496578434551</v>
      </c>
      <c r="V118" s="5">
        <v>136.09</v>
      </c>
      <c r="W118" s="5">
        <v>158.9853374803086</v>
      </c>
      <c r="X118" s="5">
        <v>170.08474605814047</v>
      </c>
      <c r="Y118" s="6">
        <v>2400</v>
      </c>
      <c r="Z118" s="6">
        <v>2800</v>
      </c>
      <c r="AA118" s="6">
        <v>3000</v>
      </c>
      <c r="AB118" s="4">
        <v>9</v>
      </c>
      <c r="AC118" s="14">
        <v>0.61150000000000004</v>
      </c>
    </row>
    <row r="119" spans="1:29" x14ac:dyDescent="0.2">
      <c r="A119" s="20" t="s">
        <v>111</v>
      </c>
      <c r="B119" s="21" t="s">
        <v>1</v>
      </c>
      <c r="C119" s="4">
        <v>34</v>
      </c>
      <c r="D119" s="2">
        <v>0.97</v>
      </c>
      <c r="E119" s="2">
        <v>0.97589763935727036</v>
      </c>
      <c r="F119" s="2">
        <v>0.9811580395892876</v>
      </c>
      <c r="G119" s="2">
        <v>0.98299999999999998</v>
      </c>
      <c r="H119" s="2">
        <v>1.029795997168415</v>
      </c>
      <c r="I119" s="2">
        <v>1.1195716915746154</v>
      </c>
      <c r="J119" s="2">
        <v>1.8980000000000001</v>
      </c>
      <c r="K119" s="2">
        <v>1.4998781501315355</v>
      </c>
      <c r="L119" s="2">
        <v>1.2122922224502359</v>
      </c>
      <c r="M119" s="5">
        <v>217.62</v>
      </c>
      <c r="N119" s="5">
        <v>202.85035712141084</v>
      </c>
      <c r="O119" s="5">
        <v>138.16837868370453</v>
      </c>
      <c r="P119" s="5">
        <v>112.7</v>
      </c>
      <c r="Q119" s="5">
        <v>139.27430422897544</v>
      </c>
      <c r="R119" s="5">
        <v>127.60075712800102</v>
      </c>
      <c r="S119" s="5">
        <v>104.92</v>
      </c>
      <c r="T119" s="5">
        <v>63.576052892435399</v>
      </c>
      <c r="U119" s="5">
        <v>10.567621555703523</v>
      </c>
      <c r="V119" s="5">
        <v>213.91</v>
      </c>
      <c r="W119" s="5">
        <v>208.89448578781236</v>
      </c>
      <c r="X119" s="5">
        <v>154.68940544503715</v>
      </c>
      <c r="Y119" s="6">
        <v>3000</v>
      </c>
      <c r="Z119" s="6">
        <v>3069</v>
      </c>
      <c r="AA119" s="6">
        <v>3115</v>
      </c>
      <c r="AB119" s="4">
        <v>18</v>
      </c>
      <c r="AC119" s="14">
        <v>0.65700000000000003</v>
      </c>
    </row>
    <row r="120" spans="1:29" x14ac:dyDescent="0.2">
      <c r="A120" s="8" t="s">
        <v>112</v>
      </c>
      <c r="B120" s="22" t="s">
        <v>1</v>
      </c>
      <c r="C120" s="4">
        <v>36</v>
      </c>
      <c r="D120" s="2">
        <v>0.94799999999999995</v>
      </c>
      <c r="E120" s="2">
        <v>0.96614688535186233</v>
      </c>
      <c r="F120" s="2">
        <v>0.97435072766744391</v>
      </c>
      <c r="G120" s="2">
        <v>0.66099999999999992</v>
      </c>
      <c r="H120" s="2">
        <v>0.79166062974880802</v>
      </c>
      <c r="I120" s="2">
        <v>0.85664984441219583</v>
      </c>
      <c r="J120" s="2">
        <v>1.169</v>
      </c>
      <c r="K120" s="2">
        <v>1.6428211833475508</v>
      </c>
      <c r="L120" s="2">
        <v>1.4069629559360621</v>
      </c>
      <c r="M120" s="5">
        <v>249.91</v>
      </c>
      <c r="N120" s="5">
        <v>229.92205651193399</v>
      </c>
      <c r="O120" s="5">
        <v>216.27272407883797</v>
      </c>
      <c r="P120" s="5">
        <v>141.29</v>
      </c>
      <c r="Q120" s="5">
        <v>110.79735390341081</v>
      </c>
      <c r="R120" s="5">
        <v>131.68079134640533</v>
      </c>
      <c r="S120" s="5">
        <v>108.62</v>
      </c>
      <c r="T120" s="5">
        <v>119.12470260852319</v>
      </c>
      <c r="U120" s="5">
        <v>84.591932732432639</v>
      </c>
      <c r="V120" s="5">
        <v>165.18</v>
      </c>
      <c r="W120" s="5">
        <v>182.02024005137872</v>
      </c>
      <c r="X120" s="5">
        <v>185.26999543273828</v>
      </c>
      <c r="Y120" s="6">
        <v>2528</v>
      </c>
      <c r="Z120" s="6">
        <v>2812</v>
      </c>
      <c r="AA120" s="6">
        <v>2864</v>
      </c>
      <c r="AB120" s="4">
        <v>6</v>
      </c>
      <c r="AC120" s="15"/>
    </row>
    <row r="121" spans="1:29" x14ac:dyDescent="0.2">
      <c r="A121" s="20" t="s">
        <v>133</v>
      </c>
      <c r="B121" s="21" t="s">
        <v>1</v>
      </c>
      <c r="C121" s="4">
        <v>31</v>
      </c>
      <c r="D121" s="2">
        <v>0.97299999999999998</v>
      </c>
      <c r="E121" s="2">
        <v>0.97720057720057718</v>
      </c>
      <c r="F121" s="2">
        <v>0.97808939526730942</v>
      </c>
      <c r="G121" s="2">
        <v>0.96799999999999997</v>
      </c>
      <c r="H121" s="2">
        <v>0.98810738305750778</v>
      </c>
      <c r="I121" s="2">
        <v>0.78470038371656903</v>
      </c>
      <c r="J121" s="2">
        <v>1.157</v>
      </c>
      <c r="K121" s="2">
        <v>0.98810738305750778</v>
      </c>
      <c r="L121" s="2">
        <v>0.78470038371656903</v>
      </c>
      <c r="M121" s="5">
        <v>215.01</v>
      </c>
      <c r="N121" s="5">
        <v>216.99623458321119</v>
      </c>
      <c r="O121" s="5">
        <v>280.8582703324663</v>
      </c>
      <c r="P121" s="5">
        <v>179.95</v>
      </c>
      <c r="Q121" s="5">
        <v>216.99623458321119</v>
      </c>
      <c r="R121" s="5">
        <v>280.8582703324663</v>
      </c>
      <c r="S121" s="5">
        <v>35.06</v>
      </c>
      <c r="T121" s="5">
        <v>0</v>
      </c>
      <c r="U121" s="5">
        <v>0</v>
      </c>
      <c r="V121" s="5">
        <v>208.15</v>
      </c>
      <c r="W121" s="5">
        <v>214.41558148734987</v>
      </c>
      <c r="X121" s="5">
        <v>220.3895924998582</v>
      </c>
      <c r="Y121" s="6">
        <v>3522</v>
      </c>
      <c r="Z121" s="6">
        <v>3623</v>
      </c>
      <c r="AA121" s="6">
        <v>3690</v>
      </c>
      <c r="AB121" s="4">
        <v>12</v>
      </c>
      <c r="AC121" s="14">
        <v>0.33691683569979713</v>
      </c>
    </row>
    <row r="122" spans="1:29" x14ac:dyDescent="0.2">
      <c r="A122" s="8" t="s">
        <v>113</v>
      </c>
      <c r="B122" s="22" t="s">
        <v>1</v>
      </c>
      <c r="C122" s="4">
        <v>32</v>
      </c>
      <c r="D122" s="2">
        <v>0.84</v>
      </c>
      <c r="E122" s="2">
        <v>0.91536071798412155</v>
      </c>
      <c r="F122" s="2">
        <v>0.77035633055344954</v>
      </c>
      <c r="G122" s="2">
        <v>0.66200000000000003</v>
      </c>
      <c r="H122" s="2">
        <v>1</v>
      </c>
      <c r="I122" s="2">
        <v>0.80640093696195692</v>
      </c>
      <c r="J122" s="2">
        <v>2.0630000000000002</v>
      </c>
      <c r="K122" s="2">
        <v>1.7669321173977266</v>
      </c>
      <c r="L122" s="2">
        <v>1.4070853856273138</v>
      </c>
      <c r="M122" s="5">
        <v>255.62</v>
      </c>
      <c r="N122" s="5">
        <v>172.69399978282144</v>
      </c>
      <c r="O122" s="5">
        <v>212.53189726100902</v>
      </c>
      <c r="P122" s="5">
        <v>82.03</v>
      </c>
      <c r="Q122" s="5">
        <v>97.73663520088077</v>
      </c>
      <c r="R122" s="5">
        <v>121.80207600491278</v>
      </c>
      <c r="S122" s="5">
        <v>173.59</v>
      </c>
      <c r="T122" s="5">
        <v>74.957364581940666</v>
      </c>
      <c r="U122" s="5">
        <v>90.729821256096258</v>
      </c>
      <c r="V122" s="5">
        <v>169.25</v>
      </c>
      <c r="W122" s="5">
        <v>172.69399978282144</v>
      </c>
      <c r="X122" s="5">
        <v>171.38592108558007</v>
      </c>
      <c r="Y122" s="6">
        <v>2520</v>
      </c>
      <c r="Z122" s="6">
        <v>2592</v>
      </c>
      <c r="AA122" s="6">
        <v>2640</v>
      </c>
      <c r="AB122" s="4">
        <v>18</v>
      </c>
      <c r="AC122" s="15"/>
    </row>
    <row r="123" spans="1:29" x14ac:dyDescent="0.2">
      <c r="A123" s="20" t="s">
        <v>114</v>
      </c>
      <c r="B123" s="21" t="s">
        <v>1</v>
      </c>
      <c r="C123" s="4">
        <v>37</v>
      </c>
      <c r="D123" s="2">
        <v>0.74299999999999999</v>
      </c>
      <c r="E123" s="2">
        <v>0.76414355116752863</v>
      </c>
      <c r="F123" s="2">
        <v>0.78585521323417817</v>
      </c>
      <c r="G123" s="2">
        <v>0.79099999999999993</v>
      </c>
      <c r="H123" s="2">
        <v>0.81022877119813552</v>
      </c>
      <c r="I123" s="2">
        <v>0.91730698237450525</v>
      </c>
      <c r="J123" s="2">
        <v>1.0170000000000001</v>
      </c>
      <c r="K123" s="2">
        <v>1.0880796474754963</v>
      </c>
      <c r="L123" s="2">
        <v>0.91730698237450536</v>
      </c>
      <c r="M123" s="5">
        <v>163.07</v>
      </c>
      <c r="N123" s="5">
        <v>165.78332608866958</v>
      </c>
      <c r="O123" s="5">
        <v>158.04005850571625</v>
      </c>
      <c r="P123" s="5">
        <v>126.83</v>
      </c>
      <c r="Q123" s="5">
        <v>123.44907001395551</v>
      </c>
      <c r="R123" s="5">
        <v>158.04005850571625</v>
      </c>
      <c r="S123" s="5">
        <v>36.229999999999997</v>
      </c>
      <c r="T123" s="5">
        <v>42.334256074714091</v>
      </c>
      <c r="U123" s="5">
        <v>0</v>
      </c>
      <c r="V123" s="5">
        <v>128.94999999999999</v>
      </c>
      <c r="W123" s="5">
        <v>134.32242058196258</v>
      </c>
      <c r="X123" s="5">
        <v>144.97124916216885</v>
      </c>
      <c r="Y123" s="6">
        <v>2467</v>
      </c>
      <c r="Z123" s="6">
        <v>2538</v>
      </c>
      <c r="AA123" s="6">
        <v>2585</v>
      </c>
      <c r="AB123" s="4">
        <v>37</v>
      </c>
      <c r="AC123" s="14">
        <v>0.76082949308755765</v>
      </c>
    </row>
    <row r="124" spans="1:29" x14ac:dyDescent="0.2">
      <c r="A124" s="8" t="s">
        <v>115</v>
      </c>
      <c r="B124" s="22" t="s">
        <v>1</v>
      </c>
      <c r="C124" s="4">
        <v>48</v>
      </c>
      <c r="D124" s="2">
        <v>0.80700000000000005</v>
      </c>
      <c r="E124" s="2">
        <v>0.82040196307548496</v>
      </c>
      <c r="F124" s="2">
        <v>0.8548524231750273</v>
      </c>
      <c r="G124" s="2">
        <v>0.73099999999999998</v>
      </c>
      <c r="H124" s="2">
        <v>0.85984474955118961</v>
      </c>
      <c r="I124" s="2">
        <v>0.81310323890877878</v>
      </c>
      <c r="J124" s="2">
        <v>1.675</v>
      </c>
      <c r="K124" s="2">
        <v>1.3918289498456982</v>
      </c>
      <c r="L124" s="2">
        <v>0.81310323890877867</v>
      </c>
      <c r="M124" s="5">
        <v>163.08000000000001</v>
      </c>
      <c r="N124" s="5">
        <v>150</v>
      </c>
      <c r="O124" s="5">
        <v>156.46854077516841</v>
      </c>
      <c r="P124" s="5">
        <v>71.099999999999994</v>
      </c>
      <c r="Q124" s="5">
        <v>92.667071228096788</v>
      </c>
      <c r="R124" s="5">
        <v>156.46854077516841</v>
      </c>
      <c r="S124" s="5">
        <v>91.98</v>
      </c>
      <c r="T124" s="5">
        <v>57.332928771903205</v>
      </c>
      <c r="U124" s="5">
        <v>0</v>
      </c>
      <c r="V124" s="5">
        <v>119.13</v>
      </c>
      <c r="W124" s="5">
        <v>128.97671243267845</v>
      </c>
      <c r="X124" s="5">
        <v>127.22507729161974</v>
      </c>
      <c r="Y124" s="6">
        <v>1407</v>
      </c>
      <c r="Z124" s="6">
        <v>1447</v>
      </c>
      <c r="AA124" s="6">
        <v>1474</v>
      </c>
      <c r="AB124" s="4">
        <v>12</v>
      </c>
      <c r="AC124" s="14">
        <v>0.88041666666666663</v>
      </c>
    </row>
    <row r="125" spans="1:29" x14ac:dyDescent="0.2">
      <c r="A125" s="20" t="s">
        <v>116</v>
      </c>
      <c r="B125" s="21" t="s">
        <v>1</v>
      </c>
      <c r="C125" s="4">
        <v>51</v>
      </c>
      <c r="D125" s="2">
        <v>0.9890000000000001</v>
      </c>
      <c r="E125" s="2">
        <v>0.95513758782201408</v>
      </c>
      <c r="F125" s="2">
        <v>0.99056531410600601</v>
      </c>
      <c r="G125" s="2">
        <v>1.0529999999999999</v>
      </c>
      <c r="H125" s="2">
        <v>0.96624561176799983</v>
      </c>
      <c r="I125" s="2">
        <v>0.82856144404051779</v>
      </c>
      <c r="J125" s="2">
        <v>1.1120000000000001</v>
      </c>
      <c r="K125" s="2">
        <v>1.1270458342230538</v>
      </c>
      <c r="L125" s="2">
        <v>0.96761229984412633</v>
      </c>
      <c r="M125" s="5">
        <v>67.430000000000007</v>
      </c>
      <c r="N125" s="5">
        <v>80.217998903785826</v>
      </c>
      <c r="O125" s="5">
        <v>95.893260900526215</v>
      </c>
      <c r="P125" s="5">
        <v>63.83</v>
      </c>
      <c r="Q125" s="5">
        <v>68.772970070934306</v>
      </c>
      <c r="R125" s="5">
        <v>82.11290693420635</v>
      </c>
      <c r="S125" s="5">
        <v>3.61</v>
      </c>
      <c r="T125" s="5">
        <v>11.445028832851525</v>
      </c>
      <c r="U125" s="5">
        <v>13.780353966319861</v>
      </c>
      <c r="V125" s="5">
        <v>70.97</v>
      </c>
      <c r="W125" s="5">
        <v>77.510289425593271</v>
      </c>
      <c r="X125" s="5">
        <v>79.453458725494116</v>
      </c>
      <c r="Y125" s="6">
        <v>1000</v>
      </c>
      <c r="Z125" s="6">
        <v>1000</v>
      </c>
      <c r="AA125" s="6">
        <v>1000</v>
      </c>
      <c r="AB125" s="4">
        <v>21</v>
      </c>
      <c r="AC125" s="15"/>
    </row>
    <row r="126" spans="1:29" x14ac:dyDescent="0.55000000000000004">
      <c r="A126" s="28" t="s">
        <v>15</v>
      </c>
      <c r="B126" s="29"/>
      <c r="C126" s="23">
        <f>AVERAGE(C4:C125)</f>
        <v>36.614754098360656</v>
      </c>
      <c r="D126" s="30">
        <f t="shared" ref="D126:AC126" si="0">AVERAGE(D4:D125)</f>
        <v>0.88447899159663879</v>
      </c>
      <c r="E126" s="30">
        <f t="shared" si="0"/>
        <v>0.90379041315351727</v>
      </c>
      <c r="F126" s="30">
        <f t="shared" si="0"/>
        <v>0.89786430678721052</v>
      </c>
      <c r="G126" s="30">
        <f t="shared" si="0"/>
        <v>0.77851260504201636</v>
      </c>
      <c r="H126" s="30">
        <f t="shared" si="0"/>
        <v>0.87614357426280276</v>
      </c>
      <c r="I126" s="30">
        <f t="shared" si="0"/>
        <v>0.85968063075260948</v>
      </c>
      <c r="J126" s="30">
        <f t="shared" si="0"/>
        <v>1.6261680672268903</v>
      </c>
      <c r="K126" s="30">
        <f t="shared" si="0"/>
        <v>1.4985847874966616</v>
      </c>
      <c r="L126" s="30">
        <f t="shared" si="0"/>
        <v>1.3256371100797328</v>
      </c>
      <c r="M126" s="31">
        <f t="shared" si="0"/>
        <v>246.02806722689064</v>
      </c>
      <c r="N126" s="31">
        <f t="shared" si="0"/>
        <v>258.11905266006744</v>
      </c>
      <c r="O126" s="31">
        <f t="shared" si="0"/>
        <v>1194.4362535762712</v>
      </c>
      <c r="P126" s="31">
        <f t="shared" si="0"/>
        <v>115.44411764705887</v>
      </c>
      <c r="Q126" s="31">
        <f t="shared" si="0"/>
        <v>179.08099638825018</v>
      </c>
      <c r="R126" s="31">
        <f t="shared" si="0"/>
        <v>1098.4158523985932</v>
      </c>
      <c r="S126" s="31">
        <f t="shared" si="0"/>
        <v>130.58394957983194</v>
      </c>
      <c r="T126" s="31">
        <f t="shared" si="0"/>
        <v>79.038056271817183</v>
      </c>
      <c r="U126" s="31">
        <f t="shared" si="0"/>
        <v>96.020401177677314</v>
      </c>
      <c r="V126" s="31">
        <f t="shared" si="0"/>
        <v>166.21571428571437</v>
      </c>
      <c r="W126" s="31">
        <f t="shared" si="0"/>
        <v>175.16327625951089</v>
      </c>
      <c r="X126" s="31">
        <f t="shared" si="0"/>
        <v>171.44612871618563</v>
      </c>
      <c r="Y126" s="32">
        <f t="shared" si="0"/>
        <v>3020.159663865546</v>
      </c>
      <c r="Z126" s="32">
        <f t="shared" si="0"/>
        <v>3162.9590163934427</v>
      </c>
      <c r="AA126" s="32">
        <f t="shared" si="0"/>
        <v>3295.3688524590166</v>
      </c>
      <c r="AB126" s="23">
        <f t="shared" si="0"/>
        <v>14.032786885245901</v>
      </c>
      <c r="AC126" s="33">
        <f t="shared" si="0"/>
        <v>0.55029876822492396</v>
      </c>
    </row>
    <row r="129" spans="1:1" x14ac:dyDescent="0.55000000000000004">
      <c r="A129" s="1" t="s">
        <v>146</v>
      </c>
    </row>
    <row r="130" spans="1:1" x14ac:dyDescent="0.55000000000000004">
      <c r="A130" s="1"/>
    </row>
    <row r="131" spans="1:1" x14ac:dyDescent="0.55000000000000004">
      <c r="A131" s="1" t="s">
        <v>134</v>
      </c>
    </row>
    <row r="132" spans="1:1" x14ac:dyDescent="0.55000000000000004">
      <c r="A132" s="1"/>
    </row>
    <row r="133" spans="1:1" x14ac:dyDescent="0.55000000000000004">
      <c r="A133" s="1" t="s">
        <v>147</v>
      </c>
    </row>
    <row r="134" spans="1:1" x14ac:dyDescent="0.55000000000000004">
      <c r="A134" s="1"/>
    </row>
    <row r="135" spans="1:1" x14ac:dyDescent="0.55000000000000004">
      <c r="A135" s="1" t="s">
        <v>135</v>
      </c>
    </row>
    <row r="136" spans="1:1" x14ac:dyDescent="0.55000000000000004">
      <c r="A136" s="1"/>
    </row>
    <row r="137" spans="1:1" x14ac:dyDescent="0.55000000000000004">
      <c r="A137" s="1" t="s">
        <v>136</v>
      </c>
    </row>
    <row r="138" spans="1:1" x14ac:dyDescent="0.55000000000000004">
      <c r="A138" s="1"/>
    </row>
    <row r="139" spans="1:1" x14ac:dyDescent="0.55000000000000004">
      <c r="A139" s="1" t="s">
        <v>137</v>
      </c>
    </row>
  </sheetData>
  <mergeCells count="8">
    <mergeCell ref="Y2:AA2"/>
    <mergeCell ref="V2:X2"/>
    <mergeCell ref="S2:U2"/>
    <mergeCell ref="P2:R2"/>
    <mergeCell ref="M2:O2"/>
    <mergeCell ref="J2:L2"/>
    <mergeCell ref="G2:I2"/>
    <mergeCell ref="D2:F2"/>
  </mergeCells>
  <phoneticPr fontId="11"/>
  <conditionalFormatting sqref="B2:B3">
    <cfRule type="containsErrors" dxfId="53" priority="81">
      <formula>ISERROR(B2)</formula>
    </cfRule>
  </conditionalFormatting>
  <conditionalFormatting sqref="A2:B3">
    <cfRule type="containsErrors" dxfId="52" priority="80">
      <formula>ISERROR(A2)</formula>
    </cfRule>
  </conditionalFormatting>
  <conditionalFormatting sqref="AB3:AC3 F104:F106 T10:U125 D4:S103 T4:V9 V10:V103 W4:Y103 D107:S125 V107:Y125 H104:I106 K104:L106 N104:O106 Q104:R106 W104:X106 AC103:AC109 AC123:AC124 AC121 AC117:AC119 AC111:AC113 AC98 AC96 AC87:AC94 AC80:AC85 AC76:AC77 AC74 AC66:AC70 AC57:AC64 AC51:AC54 AC44:AC49 AC41 AC38:AC39 AC34 AC31:AC32 AC29 AC24:AC27 AC5:AC6 AC22 AC16 AC13 AC8:AC11 Z4:AB125 C2:C125 C126:AC126">
    <cfRule type="containsErrors" dxfId="44" priority="71">
      <formula>ISERROR(C2)</formula>
    </cfRule>
  </conditionalFormatting>
  <conditionalFormatting sqref="D3:AA3">
    <cfRule type="containsErrors" dxfId="29" priority="56">
      <formula>ISERROR(D3)</formula>
    </cfRule>
  </conditionalFormatting>
  <conditionalFormatting sqref="D3:AA3">
    <cfRule type="containsErrors" dxfId="28" priority="55">
      <formula>ISERROR(D3)</formula>
    </cfRule>
  </conditionalFormatting>
  <conditionalFormatting sqref="D2 G2 J2 M2 P2 S2 V2 Y2 AB2:AC2">
    <cfRule type="containsErrors" dxfId="3" priority="4">
      <formula>ISERROR(D2)</formula>
    </cfRule>
  </conditionalFormatting>
  <conditionalFormatting sqref="D2 G2 J2 M2 P2 S2 V2 Y2 AB2:AC2">
    <cfRule type="containsErrors" dxfId="2" priority="3">
      <formula>ISERROR(D2)</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01FDE81-DA3B-4AB3-BBA2-D8BE11B9F93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見える化（公共）R4　HP用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2024-06-03T07:52:03Z</dcterms:created>
  <dcterms:modified xsi:type="dcterms:W3CDTF">2024-06-03T08:33:29Z</dcterms:modified>
</cp:coreProperties>
</file>