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8_{6A0F17CD-D144-47E4-9CA9-0CA1657A9402}" xr6:coauthVersionLast="47" xr6:coauthVersionMax="47" xr10:uidLastSave="{00000000-0000-0000-0000-000000000000}"/>
  <bookViews>
    <workbookView xWindow="28680" yWindow="-120" windowWidth="29040" windowHeight="15720" xr2:uid="{B0E8E3FE-3C46-4EC7-9538-1ECDAE440B5E}"/>
  </bookViews>
  <sheets>
    <sheet name="見える化（公共）R4　HP用" sheetId="10" r:id="rId1"/>
  </sheet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0" i="10" l="1"/>
  <c r="D190" i="10"/>
  <c r="E190" i="10"/>
  <c r="F190" i="10"/>
  <c r="G190" i="10"/>
  <c r="H190" i="10"/>
  <c r="I190" i="10"/>
  <c r="J190" i="10"/>
  <c r="K190" i="10"/>
  <c r="L190" i="10"/>
  <c r="M190" i="10"/>
  <c r="N190" i="10"/>
  <c r="O190" i="10"/>
  <c r="P190" i="10"/>
  <c r="Q190" i="10"/>
  <c r="R190" i="10"/>
  <c r="S190" i="10"/>
  <c r="T190" i="10"/>
  <c r="U190" i="10"/>
  <c r="V190" i="10"/>
  <c r="W190" i="10"/>
  <c r="X190" i="10"/>
  <c r="Y190" i="10"/>
  <c r="Z190" i="10"/>
  <c r="AA190" i="10"/>
  <c r="AB190" i="10"/>
  <c r="AC190" i="10"/>
</calcChain>
</file>

<file path=xl/sharedStrings.xml><?xml version="1.0" encoding="utf-8"?>
<sst xmlns="http://schemas.openxmlformats.org/spreadsheetml/2006/main" count="418" uniqueCount="213">
  <si>
    <t>法適用</t>
  </si>
  <si>
    <t>法非適用</t>
  </si>
  <si>
    <t>法適
法非適</t>
    <rPh sb="0" eb="1">
      <t>ホウ</t>
    </rPh>
    <rPh sb="1" eb="2">
      <t>テキ</t>
    </rPh>
    <rPh sb="3" eb="4">
      <t>ホウ</t>
    </rPh>
    <rPh sb="4" eb="5">
      <t>ヒ</t>
    </rPh>
    <rPh sb="5" eb="6">
      <t>テキ</t>
    </rPh>
    <phoneticPr fontId="11"/>
  </si>
  <si>
    <t>供用年数
【年】</t>
    <rPh sb="0" eb="2">
      <t>キョウヨウ</t>
    </rPh>
    <rPh sb="2" eb="4">
      <t>ネンスウ</t>
    </rPh>
    <rPh sb="6" eb="7">
      <t>ネン</t>
    </rPh>
    <phoneticPr fontId="11"/>
  </si>
  <si>
    <t>接続率【％】</t>
    <rPh sb="0" eb="2">
      <t>セツゾク</t>
    </rPh>
    <rPh sb="2" eb="3">
      <t>リツ</t>
    </rPh>
    <phoneticPr fontId="11"/>
  </si>
  <si>
    <t>経費回収率【％】</t>
    <rPh sb="0" eb="2">
      <t>ケイヒ</t>
    </rPh>
    <rPh sb="2" eb="4">
      <t>カイシュウ</t>
    </rPh>
    <rPh sb="4" eb="5">
      <t>リツ</t>
    </rPh>
    <phoneticPr fontId="11"/>
  </si>
  <si>
    <t>経費回収率（維持管理費）【％】</t>
    <rPh sb="0" eb="2">
      <t>ケイヒ</t>
    </rPh>
    <rPh sb="2" eb="4">
      <t>カイシュウ</t>
    </rPh>
    <rPh sb="4" eb="5">
      <t>リツ</t>
    </rPh>
    <rPh sb="6" eb="8">
      <t>イジ</t>
    </rPh>
    <rPh sb="8" eb="10">
      <t>カンリ</t>
    </rPh>
    <rPh sb="10" eb="11">
      <t>ヒ</t>
    </rPh>
    <phoneticPr fontId="11"/>
  </si>
  <si>
    <t>汚水処理原価【円/㎥】</t>
    <rPh sb="0" eb="2">
      <t>オスイ</t>
    </rPh>
    <rPh sb="2" eb="4">
      <t>ショリ</t>
    </rPh>
    <rPh sb="4" eb="6">
      <t>ゲンカ</t>
    </rPh>
    <rPh sb="7" eb="8">
      <t>エン</t>
    </rPh>
    <phoneticPr fontId="11"/>
  </si>
  <si>
    <t>汚水処理原価（維持管理費）【円/㎥】</t>
    <rPh sb="0" eb="2">
      <t>オスイ</t>
    </rPh>
    <rPh sb="2" eb="4">
      <t>ショリ</t>
    </rPh>
    <rPh sb="4" eb="6">
      <t>ゲンカ</t>
    </rPh>
    <rPh sb="7" eb="9">
      <t>イジ</t>
    </rPh>
    <rPh sb="9" eb="12">
      <t>カンリヒ</t>
    </rPh>
    <rPh sb="14" eb="15">
      <t>エン</t>
    </rPh>
    <phoneticPr fontId="11"/>
  </si>
  <si>
    <t>汚水処理原価（資本費）【円/㎥】</t>
    <rPh sb="0" eb="2">
      <t>オスイ</t>
    </rPh>
    <rPh sb="2" eb="4">
      <t>ショリ</t>
    </rPh>
    <rPh sb="4" eb="6">
      <t>ゲンカ</t>
    </rPh>
    <rPh sb="7" eb="9">
      <t>シホン</t>
    </rPh>
    <rPh sb="9" eb="10">
      <t>ヒ</t>
    </rPh>
    <rPh sb="12" eb="13">
      <t>エン</t>
    </rPh>
    <phoneticPr fontId="11"/>
  </si>
  <si>
    <t>使用料単価【円/m3】</t>
    <rPh sb="0" eb="3">
      <t>シヨウリョウ</t>
    </rPh>
    <rPh sb="3" eb="5">
      <t>タンカ</t>
    </rPh>
    <rPh sb="6" eb="7">
      <t>エン</t>
    </rPh>
    <phoneticPr fontId="11"/>
  </si>
  <si>
    <t>一般家庭用使用料【円・月/20m3】</t>
    <rPh sb="0" eb="2">
      <t>イッパン</t>
    </rPh>
    <rPh sb="2" eb="5">
      <t>カテイヨウ</t>
    </rPh>
    <rPh sb="5" eb="8">
      <t>シヨウリョウ</t>
    </rPh>
    <rPh sb="9" eb="10">
      <t>エン</t>
    </rPh>
    <rPh sb="11" eb="12">
      <t>ツキ</t>
    </rPh>
    <phoneticPr fontId="11"/>
  </si>
  <si>
    <t>直近改定からの経過年数【年】</t>
    <rPh sb="0" eb="2">
      <t>チョッキン</t>
    </rPh>
    <rPh sb="2" eb="4">
      <t>カイテイ</t>
    </rPh>
    <rPh sb="7" eb="9">
      <t>ケイカ</t>
    </rPh>
    <rPh sb="9" eb="11">
      <t>ネンスウ</t>
    </rPh>
    <rPh sb="12" eb="13">
      <t>トシ</t>
    </rPh>
    <phoneticPr fontId="11"/>
  </si>
  <si>
    <t>施設利用率【％】</t>
    <rPh sb="0" eb="2">
      <t>シセツ</t>
    </rPh>
    <rPh sb="2" eb="4">
      <t>リヨウ</t>
    </rPh>
    <rPh sb="4" eb="5">
      <t>リツ</t>
    </rPh>
    <phoneticPr fontId="11"/>
  </si>
  <si>
    <t>団体名</t>
    <rPh sb="0" eb="3">
      <t>ダンタイメイ</t>
    </rPh>
    <phoneticPr fontId="12"/>
  </si>
  <si>
    <t>類似団体区分の平均値</t>
    <rPh sb="0" eb="2">
      <t>ルイジ</t>
    </rPh>
    <rPh sb="2" eb="4">
      <t>ダンタイ</t>
    </rPh>
    <rPh sb="4" eb="6">
      <t>クブン</t>
    </rPh>
    <rPh sb="7" eb="9">
      <t>ヘイキン</t>
    </rPh>
    <rPh sb="9" eb="10">
      <t>チ</t>
    </rPh>
    <phoneticPr fontId="8"/>
  </si>
  <si>
    <t>03 岩手県 岩手町</t>
  </si>
  <si>
    <t>04 宮城県 栗原市</t>
  </si>
  <si>
    <t>04 宮城県 涌谷町</t>
  </si>
  <si>
    <t>07 福島県 会津美里町</t>
  </si>
  <si>
    <t>26 京都府 京丹後市</t>
  </si>
  <si>
    <t>01 北海道 せたな町</t>
  </si>
  <si>
    <t>02 青森県 五戸町</t>
  </si>
  <si>
    <t>03 岩手県 岩泉町</t>
  </si>
  <si>
    <t>21 岐阜県 美濃市</t>
  </si>
  <si>
    <t>41 佐賀県 多久市</t>
  </si>
  <si>
    <t>Cd2【3万人未満：25人/ha未満：15年以上】</t>
    <rPh sb="5" eb="7">
      <t>マンニン</t>
    </rPh>
    <rPh sb="7" eb="9">
      <t>ミマン</t>
    </rPh>
    <rPh sb="12" eb="13">
      <t>ニン</t>
    </rPh>
    <rPh sb="16" eb="18">
      <t>ミマン</t>
    </rPh>
    <rPh sb="21" eb="22">
      <t>ネン</t>
    </rPh>
    <rPh sb="22" eb="24">
      <t>イジョウ</t>
    </rPh>
    <phoneticPr fontId="11"/>
  </si>
  <si>
    <t>01 北海道 三笠市</t>
  </si>
  <si>
    <t>01 北海道 森町</t>
  </si>
  <si>
    <t>01 北海道 増毛町</t>
  </si>
  <si>
    <t>01 北海道 むかわ町</t>
  </si>
  <si>
    <t>01 北海道 大樹町</t>
  </si>
  <si>
    <t>02 青森県 むつ市</t>
  </si>
  <si>
    <t>02 青森県 つがる市</t>
  </si>
  <si>
    <t>02 青森県 板柳町</t>
  </si>
  <si>
    <t>02 青森県 鶴田町</t>
  </si>
  <si>
    <t>02 青森県 六ケ所村</t>
  </si>
  <si>
    <t>03 岩手県 大船渡市</t>
  </si>
  <si>
    <t>03 岩手県 遠野市</t>
  </si>
  <si>
    <t>03 岩手県 八幡平市</t>
  </si>
  <si>
    <t>03 岩手県 金ケ崎町</t>
  </si>
  <si>
    <t>03 岩手県 平泉町</t>
  </si>
  <si>
    <t>03 岩手県 大槌町</t>
  </si>
  <si>
    <t>04 宮城県 登米市</t>
  </si>
  <si>
    <t>05 秋田県 鹿角市</t>
  </si>
  <si>
    <t>05 秋田県 北秋田市</t>
  </si>
  <si>
    <t>05 秋田県 五城目町</t>
  </si>
  <si>
    <t>06 山形県 庄内町</t>
  </si>
  <si>
    <t>06 山形県 尾花沢市大石田町環境衛生事業組合（事業会計分）</t>
  </si>
  <si>
    <t>07 福島県 田村市</t>
  </si>
  <si>
    <t>07 福島県 南会津町</t>
  </si>
  <si>
    <t>07 福島県 西郷村</t>
  </si>
  <si>
    <t>08 茨城県 常陸大宮市</t>
  </si>
  <si>
    <t>08 茨城県 稲敷市</t>
  </si>
  <si>
    <t>08 茨城県 桜川市</t>
  </si>
  <si>
    <t>08 茨城県 行方市</t>
  </si>
  <si>
    <t>08 茨城県 小美玉市</t>
  </si>
  <si>
    <t>08 茨城県 美浦村</t>
  </si>
  <si>
    <t>15 新潟県 阿賀野市</t>
  </si>
  <si>
    <t>15 新潟県 佐渡市</t>
  </si>
  <si>
    <t>15 新潟県 聖籠町</t>
  </si>
  <si>
    <t>16 富山県 中新川広域行政事務組合</t>
  </si>
  <si>
    <t>17 石川県 志賀町</t>
  </si>
  <si>
    <t>19 山梨県 韮崎市</t>
  </si>
  <si>
    <t>20 長野県 駒ケ根市</t>
  </si>
  <si>
    <t>20 長野県 大町市</t>
  </si>
  <si>
    <t>20 長野県 富士見町</t>
  </si>
  <si>
    <t>20 長野県 箕輪町</t>
  </si>
  <si>
    <t>20 長野県 飯島町</t>
  </si>
  <si>
    <t>20 長野県 南箕輪村</t>
  </si>
  <si>
    <t>20 長野県 中川村</t>
  </si>
  <si>
    <t>20 長野県 高森町</t>
  </si>
  <si>
    <t>20 長野県 上松町</t>
  </si>
  <si>
    <t>20 長野県 池田町</t>
  </si>
  <si>
    <t>20 長野県 白馬村</t>
  </si>
  <si>
    <t>20 長野県 信濃町</t>
  </si>
  <si>
    <t>20 長野県 南佐久環境衛生組合</t>
  </si>
  <si>
    <t>20 長野県 木曽広域連合</t>
  </si>
  <si>
    <t>21 岐阜県 海津市</t>
  </si>
  <si>
    <t>21 岐阜県 坂祝町</t>
  </si>
  <si>
    <t>21 岐阜県 川辺町</t>
  </si>
  <si>
    <t>21 岐阜県 八百津町</t>
  </si>
  <si>
    <t>21 岐阜県 御嵩町</t>
  </si>
  <si>
    <t>22 静岡県 御前崎市</t>
  </si>
  <si>
    <t>24 三重県 いなべ市</t>
  </si>
  <si>
    <t>25 滋賀県 高島市</t>
  </si>
  <si>
    <t>25 滋賀県 米原市</t>
  </si>
  <si>
    <t>25 滋賀県 日野町</t>
  </si>
  <si>
    <t>25 滋賀県 多賀町</t>
  </si>
  <si>
    <t>28 兵庫県 西脇市</t>
  </si>
  <si>
    <t>28 兵庫県 養父市</t>
  </si>
  <si>
    <t>28 兵庫県 朝来市</t>
  </si>
  <si>
    <t>28 兵庫県 淡路市</t>
  </si>
  <si>
    <t>28 兵庫県 宍粟市</t>
  </si>
  <si>
    <t>28 兵庫県 多可町</t>
  </si>
  <si>
    <t>28 兵庫県 福崎町</t>
  </si>
  <si>
    <t>28 兵庫県 新温泉町</t>
  </si>
  <si>
    <t>32 島根県 雲南市</t>
  </si>
  <si>
    <t>33 岡山県 新見市</t>
  </si>
  <si>
    <t>33 岡山県 真庭市</t>
  </si>
  <si>
    <t>33 岡山県 里庄町</t>
  </si>
  <si>
    <t>33 岡山県 矢掛町</t>
  </si>
  <si>
    <t>33 岡山県 鏡野町</t>
  </si>
  <si>
    <t>34 広島県 庄原市</t>
  </si>
  <si>
    <t>34 広島県 安芸高田市</t>
  </si>
  <si>
    <t>34 広島県 江田島市</t>
  </si>
  <si>
    <t>40 福岡県 豊前市</t>
  </si>
  <si>
    <t>41 佐賀県 有田町</t>
  </si>
  <si>
    <t>42 長崎県 南島原市</t>
  </si>
  <si>
    <t>42 長崎県 東彼杵町</t>
  </si>
  <si>
    <t>44 大分県 国東市</t>
  </si>
  <si>
    <t>45 宮崎県 小林市</t>
  </si>
  <si>
    <t>01 北海道 夕張市</t>
  </si>
  <si>
    <t>01 北海道 木古内町</t>
  </si>
  <si>
    <t>01 北海道 八雲町</t>
  </si>
  <si>
    <t>01 北海道 今金町</t>
  </si>
  <si>
    <t>01 北海道 共和町</t>
  </si>
  <si>
    <t>01 北海道 古平町</t>
  </si>
  <si>
    <t>01 北海道 新十津川町</t>
  </si>
  <si>
    <t>01 北海道 上川町</t>
  </si>
  <si>
    <t>01 北海道 下川町</t>
  </si>
  <si>
    <t>01 北海道 美深町</t>
  </si>
  <si>
    <t>01 北海道 羽幌町</t>
  </si>
  <si>
    <t>01 北海道 雄武町</t>
  </si>
  <si>
    <t>01 北海道 厚真町</t>
  </si>
  <si>
    <t>01 北海道 安平町</t>
  </si>
  <si>
    <t>01 北海道 足寄町</t>
  </si>
  <si>
    <t>01 北海道 厚岸町</t>
  </si>
  <si>
    <t>01 北海道 弟子屈町</t>
  </si>
  <si>
    <t>01 北海道 白糠町</t>
  </si>
  <si>
    <t>02 青森県 平内町</t>
  </si>
  <si>
    <t>02 青森県 鰺ケ沢町</t>
  </si>
  <si>
    <t>02 青森県 七戸町</t>
  </si>
  <si>
    <t>02 青森県 六戸町</t>
  </si>
  <si>
    <t>02 青森県 東北町</t>
  </si>
  <si>
    <t>03 岩手県 陸前高田市</t>
  </si>
  <si>
    <t>03 岩手県 二戸市</t>
  </si>
  <si>
    <t>03 岩手県 山田町</t>
  </si>
  <si>
    <t>03 岩手県 一戸町</t>
  </si>
  <si>
    <t>04 宮城県 女川町</t>
  </si>
  <si>
    <t>05 秋田県 小坂町</t>
  </si>
  <si>
    <t>05 秋田県 美郷町</t>
  </si>
  <si>
    <t>06 山形県 西川町</t>
  </si>
  <si>
    <t>06 山形県 大江町</t>
  </si>
  <si>
    <t>06 山形県 金山町</t>
  </si>
  <si>
    <t>06 山形県 最上町</t>
  </si>
  <si>
    <t>06 山形県 真室川町</t>
  </si>
  <si>
    <t>06 山形県 小国町</t>
  </si>
  <si>
    <t>06 山形県 遊佐町</t>
  </si>
  <si>
    <t>07 福島県 棚倉町</t>
  </si>
  <si>
    <t>07 福島県 双葉地方広域市町村圏組合</t>
  </si>
  <si>
    <t>08 茨城県 城里町</t>
  </si>
  <si>
    <t>08 茨城県 八千代町</t>
  </si>
  <si>
    <t>08 茨城県 境町</t>
  </si>
  <si>
    <t>09 栃木県 那須烏山市</t>
  </si>
  <si>
    <t>09 栃木県 茂木町</t>
  </si>
  <si>
    <t>09 栃木県 市貝町</t>
  </si>
  <si>
    <t>09 栃木県 那珂川町</t>
  </si>
  <si>
    <t>10 群馬県 榛東村</t>
  </si>
  <si>
    <t>10 群馬県 甘楽町</t>
  </si>
  <si>
    <t>10 群馬県 中之条町</t>
  </si>
  <si>
    <t>10 群馬県 東吾妻町</t>
  </si>
  <si>
    <t>10 群馬県 板倉町</t>
  </si>
  <si>
    <t>12 千葉県 長生村</t>
  </si>
  <si>
    <t>15 新潟県 阿賀町</t>
  </si>
  <si>
    <t>16 富山県 朝日町</t>
  </si>
  <si>
    <t>17 石川県 穴水町</t>
  </si>
  <si>
    <t>18 福井県 美浜町</t>
  </si>
  <si>
    <t>18 福井県 高浜町</t>
  </si>
  <si>
    <t>19 山梨県 身延町</t>
  </si>
  <si>
    <t>20 長野県 飯山市</t>
  </si>
  <si>
    <t>20 長野県 軽井沢町</t>
  </si>
  <si>
    <t>20 長野県 御代田町</t>
  </si>
  <si>
    <t>20 長野県 木曽町</t>
  </si>
  <si>
    <t>20 長野県 坂城町</t>
  </si>
  <si>
    <t>21 岐阜県 関ケ原町</t>
  </si>
  <si>
    <t>22 静岡県 南伊豆町</t>
  </si>
  <si>
    <t>22 静岡県 小山町</t>
  </si>
  <si>
    <t>26 京都府 与謝野町</t>
  </si>
  <si>
    <t>27 大阪府 能勢町</t>
  </si>
  <si>
    <t>27 大阪府 千早赤阪村</t>
  </si>
  <si>
    <t>29 奈良県 吉野町</t>
  </si>
  <si>
    <t>29 奈良県 下市町</t>
  </si>
  <si>
    <t>31 鳥取県 岩美町</t>
  </si>
  <si>
    <t>31 鳥取県 琴浦町</t>
  </si>
  <si>
    <t>32 島根県 奥出雲町</t>
  </si>
  <si>
    <t>35 山口県 田布施町</t>
  </si>
  <si>
    <t>35 山口県 平生町</t>
  </si>
  <si>
    <t>38 愛媛県 久万高原町</t>
  </si>
  <si>
    <t>41 佐賀県 嬉野市</t>
  </si>
  <si>
    <t>41 佐賀県 吉野ヶ里町</t>
  </si>
  <si>
    <t>42 長崎県 壱岐市</t>
  </si>
  <si>
    <t>42 長崎県 波佐見町</t>
  </si>
  <si>
    <t>45 宮崎県 綾町</t>
  </si>
  <si>
    <t>45 宮崎県 川南町</t>
  </si>
  <si>
    <t>45 宮崎県 高千穂町</t>
  </si>
  <si>
    <t>※公共下水道を対象としている。</t>
    <rPh sb="1" eb="3">
      <t>コウキョウ</t>
    </rPh>
    <rPh sb="3" eb="6">
      <t>ゲスイドウ</t>
    </rPh>
    <rPh sb="7" eb="9">
      <t>タイショウ</t>
    </rPh>
    <phoneticPr fontId="11"/>
  </si>
  <si>
    <t>※直近改定からの経過年数について、ここでいう改定には消費税及び地方税の転嫁のみによる改定は含まない。</t>
    <rPh sb="22" eb="24">
      <t>カイテイ</t>
    </rPh>
    <rPh sb="26" eb="29">
      <t>ショウヒゼイ</t>
    </rPh>
    <rPh sb="29" eb="30">
      <t>オヨ</t>
    </rPh>
    <rPh sb="31" eb="34">
      <t>チホウゼイ</t>
    </rPh>
    <rPh sb="35" eb="37">
      <t>テンカ</t>
    </rPh>
    <rPh sb="42" eb="44">
      <t>カイテイ</t>
    </rPh>
    <rPh sb="45" eb="46">
      <t>フク</t>
    </rPh>
    <phoneticPr fontId="11"/>
  </si>
  <si>
    <t>※市町村合併があった場合の合併前の数値については、合併前後で同じ自治体コードの自治体データで作成している。</t>
    <rPh sb="1" eb="4">
      <t>シチョウソン</t>
    </rPh>
    <rPh sb="4" eb="6">
      <t>ガッペイ</t>
    </rPh>
    <rPh sb="10" eb="12">
      <t>バアイ</t>
    </rPh>
    <rPh sb="13" eb="15">
      <t>ガッペイ</t>
    </rPh>
    <rPh sb="15" eb="16">
      <t>マエ</t>
    </rPh>
    <rPh sb="17" eb="19">
      <t>スウチ</t>
    </rPh>
    <rPh sb="25" eb="27">
      <t>ガッペイ</t>
    </rPh>
    <rPh sb="27" eb="29">
      <t>ゼンゴ</t>
    </rPh>
    <rPh sb="30" eb="31">
      <t>オナ</t>
    </rPh>
    <rPh sb="32" eb="35">
      <t>ジチタイ</t>
    </rPh>
    <rPh sb="39" eb="42">
      <t>ジチタイ</t>
    </rPh>
    <rPh sb="46" eb="48">
      <t>サクセイ</t>
    </rPh>
    <phoneticPr fontId="11"/>
  </si>
  <si>
    <t>※該当するデータがない場合は黒塗りにしている。</t>
    <rPh sb="1" eb="3">
      <t>ガイトウ</t>
    </rPh>
    <rPh sb="11" eb="13">
      <t>バアイ</t>
    </rPh>
    <rPh sb="14" eb="16">
      <t>クロヌ</t>
    </rPh>
    <phoneticPr fontId="11"/>
  </si>
  <si>
    <t>H24</t>
    <phoneticPr fontId="2"/>
  </si>
  <si>
    <t>H29</t>
    <phoneticPr fontId="2"/>
  </si>
  <si>
    <t>R4</t>
    <phoneticPr fontId="2"/>
  </si>
  <si>
    <t>46 鹿児島 曽於市</t>
  </si>
  <si>
    <t>46 鹿児島 南九州市</t>
  </si>
  <si>
    <t>30 和歌山 白浜町</t>
  </si>
  <si>
    <t>46 鹿児島 大崎町</t>
  </si>
  <si>
    <t>46 鹿児島 喜界町</t>
  </si>
  <si>
    <t>46 鹿児島 和泊町</t>
  </si>
  <si>
    <t>46 鹿児島 知名町</t>
  </si>
  <si>
    <t>※出典：R4、H29は「地方公営企業決算状況調査」（総務省）をもとに国土交通省作成。H24は「下水道事業経営指標」（総務省）をもとに国土交通省作成。</t>
    <rPh sb="1" eb="3">
      <t>シュッテン</t>
    </rPh>
    <rPh sb="12" eb="14">
      <t>チホウ</t>
    </rPh>
    <rPh sb="14" eb="16">
      <t>コウエイ</t>
    </rPh>
    <rPh sb="16" eb="18">
      <t>キギョウ</t>
    </rPh>
    <rPh sb="18" eb="20">
      <t>ケッサン</t>
    </rPh>
    <rPh sb="20" eb="22">
      <t>ジョウキョウ</t>
    </rPh>
    <rPh sb="22" eb="24">
      <t>チョウサ</t>
    </rPh>
    <rPh sb="26" eb="29">
      <t>ソウムショウ</t>
    </rPh>
    <rPh sb="34" eb="36">
      <t>コクド</t>
    </rPh>
    <rPh sb="36" eb="39">
      <t>コウツウショウ</t>
    </rPh>
    <rPh sb="39" eb="41">
      <t>サクセイ</t>
    </rPh>
    <rPh sb="47" eb="50">
      <t>ゲスイドウ</t>
    </rPh>
    <rPh sb="50" eb="52">
      <t>ジギョウ</t>
    </rPh>
    <rPh sb="52" eb="54">
      <t>ケイエイ</t>
    </rPh>
    <rPh sb="54" eb="56">
      <t>シヒョウ</t>
    </rPh>
    <rPh sb="58" eb="61">
      <t>ソウムショウ</t>
    </rPh>
    <rPh sb="66" eb="68">
      <t>コクド</t>
    </rPh>
    <rPh sb="68" eb="71">
      <t>コウツウショウ</t>
    </rPh>
    <rPh sb="71" eb="73">
      <t>サクセイ</t>
    </rPh>
    <phoneticPr fontId="11"/>
  </si>
  <si>
    <t>※供用年数及び直近改定からの経過年数については、令和4年度末を基準として算出している。</t>
    <rPh sb="1" eb="3">
      <t>キョウヨウ</t>
    </rPh>
    <rPh sb="3" eb="5">
      <t>ネンスウ</t>
    </rPh>
    <rPh sb="5" eb="6">
      <t>オヨ</t>
    </rPh>
    <rPh sb="7" eb="9">
      <t>チョッキン</t>
    </rPh>
    <rPh sb="9" eb="11">
      <t>カイテイ</t>
    </rPh>
    <rPh sb="14" eb="16">
      <t>ケイカ</t>
    </rPh>
    <rPh sb="16" eb="18">
      <t>ネンスウ</t>
    </rPh>
    <rPh sb="24" eb="26">
      <t>レイワ</t>
    </rPh>
    <rPh sb="27" eb="30">
      <t>ネンドマツ</t>
    </rPh>
    <rPh sb="31" eb="33">
      <t>キジュン</t>
    </rPh>
    <rPh sb="36" eb="38">
      <t>サンシュツ</t>
    </rPh>
    <phoneticPr fontId="11"/>
  </si>
  <si>
    <t>【公共下水道】</t>
    <rPh sb="1" eb="3">
      <t>コウキョウ</t>
    </rPh>
    <rPh sb="3" eb="6">
      <t>ゲスイドウ</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</si>
</sst>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7" formatCode="0.0%"/>
    <numFmt numFmtId="178" formatCode="0.0_ "/>
    <numFmt numFmtId="179" formatCode="#,##0.0"/>
    <numFmt numFmtId="180" formatCode="#,##0.0;[Red]\-#,##0.0"/>
  </numFmts>
  <fonts count="1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Ｐゴシック"/>
      <family val="3"/>
      <charset val="128"/>
    </font>
    <font>
      <sz val="11"/>
      <color theme="1"/>
      <name val="ＭＳ Ｐゴシック"/>
      <family val="3"/>
      <charset val="128"/>
    </font>
    <font>
      <sz val="11"/>
      <color rgb="FFFF0000"/>
      <name val="ＭＳ Ｐゴシック"/>
      <family val="3"/>
    </font>
    <font>
      <sz val="11"/>
      <color theme="1"/>
      <name val="游ゴシック"/>
      <family val="3"/>
      <scheme val="minor"/>
    </font>
    <font>
      <sz val="11"/>
      <color theme="1"/>
      <name val="ＭＳ Ｐゴシック"/>
      <family val="2"/>
      <charset val="128"/>
    </font>
    <font>
      <sz val="6"/>
      <name val="ＭＳ Ｐゴシック"/>
      <family val="3"/>
      <charset val="128"/>
    </font>
    <font>
      <sz val="11"/>
      <color theme="1"/>
      <name val="游ゴシック"/>
      <family val="2"/>
      <scheme val="minor"/>
    </font>
    <font>
      <sz val="11"/>
      <color theme="1"/>
      <name val="ＭＳ Ｐゴシック"/>
      <family val="3"/>
    </font>
    <font>
      <sz val="6"/>
      <name val="ＭＳ Ｐゴシック"/>
      <family val="3"/>
    </font>
    <font>
      <sz val="6"/>
      <name val="游ゴシック"/>
      <family val="3"/>
      <charset val="128"/>
    </font>
    <font>
      <b/>
      <sz val="11"/>
      <color rgb="FFFF000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bgColor theme="4" tint="0.79998168889431442"/>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style="thin">
        <color theme="4" tint="0.39997558519241921"/>
      </top>
      <bottom/>
      <diagonal/>
    </border>
    <border>
      <left style="thin">
        <color indexed="64"/>
      </left>
      <right style="thin">
        <color indexed="64"/>
      </right>
      <top style="thin">
        <color theme="4" tint="0.39997558519241921"/>
      </top>
      <bottom/>
      <diagonal/>
    </border>
  </borders>
  <cellStyleXfs count="8">
    <xf numFmtId="0" fontId="0" fillId="0" borderId="0">
      <alignment vertical="center"/>
    </xf>
    <xf numFmtId="38" fontId="1" fillId="0" borderId="0" applyFont="0" applyFill="0" applyBorder="0" applyAlignment="0" applyProtection="0">
      <alignment vertical="center"/>
    </xf>
    <xf numFmtId="0" fontId="7" fillId="0" borderId="0">
      <alignment vertical="center"/>
    </xf>
    <xf numFmtId="0" fontId="9" fillId="0" borderId="0"/>
    <xf numFmtId="9" fontId="9" fillId="0" borderId="0" applyFont="0" applyFill="0" applyBorder="0" applyAlignment="0" applyProtection="0">
      <alignment vertical="center"/>
    </xf>
    <xf numFmtId="0" fontId="10" fillId="0" borderId="0">
      <alignment vertical="center"/>
    </xf>
    <xf numFmtId="38" fontId="10" fillId="0" borderId="0" applyFont="0" applyFill="0" applyBorder="0" applyAlignment="0" applyProtection="0">
      <alignment vertical="center"/>
    </xf>
    <xf numFmtId="0" fontId="6" fillId="0" borderId="0">
      <alignment vertical="center"/>
    </xf>
  </cellStyleXfs>
  <cellXfs count="37">
    <xf numFmtId="0" fontId="0" fillId="0" borderId="0" xfId="0">
      <alignment vertical="center"/>
    </xf>
    <xf numFmtId="0" fontId="10" fillId="0" borderId="0" xfId="0" applyFont="1">
      <alignment vertical="center"/>
    </xf>
    <xf numFmtId="177" fontId="10" fillId="2" borderId="6" xfId="0" applyNumberFormat="1" applyFont="1" applyFill="1" applyBorder="1">
      <alignment vertical="center"/>
    </xf>
    <xf numFmtId="0" fontId="10" fillId="2" borderId="6" xfId="0" applyFont="1" applyFill="1" applyBorder="1">
      <alignment vertical="center"/>
    </xf>
    <xf numFmtId="179" fontId="10" fillId="2" borderId="6" xfId="0" applyNumberFormat="1" applyFont="1" applyFill="1" applyBorder="1">
      <alignment vertical="center"/>
    </xf>
    <xf numFmtId="3" fontId="10" fillId="2" borderId="6" xfId="0" applyNumberFormat="1" applyFont="1" applyFill="1" applyBorder="1">
      <alignment vertical="center"/>
    </xf>
    <xf numFmtId="177" fontId="5" fillId="3" borderId="6" xfId="0" applyNumberFormat="1" applyFont="1" applyFill="1" applyBorder="1">
      <alignment vertical="center"/>
    </xf>
    <xf numFmtId="0" fontId="4" fillId="2" borderId="6" xfId="0" applyFont="1" applyFill="1" applyBorder="1">
      <alignment vertical="center"/>
    </xf>
    <xf numFmtId="0" fontId="4" fillId="0" borderId="0" xfId="0" applyFont="1">
      <alignment vertical="center"/>
    </xf>
    <xf numFmtId="0" fontId="10" fillId="3" borderId="6" xfId="5" applyNumberFormat="1" applyFont="1" applyFill="1" applyBorder="1" applyAlignment="1">
      <alignment horizontal="center" vertical="center" shrinkToFit="1"/>
    </xf>
    <xf numFmtId="180" fontId="10" fillId="3" borderId="6" xfId="6" applyNumberFormat="1" applyFont="1" applyFill="1" applyBorder="1" applyAlignment="1">
      <alignment horizontal="center" vertical="center" shrinkToFit="1"/>
    </xf>
    <xf numFmtId="0" fontId="10" fillId="3" borderId="6" xfId="5" applyNumberFormat="1" applyFont="1" applyFill="1" applyBorder="1" applyAlignment="1">
      <alignment horizontal="left" vertical="center" shrinkToFit="1"/>
    </xf>
    <xf numFmtId="177" fontId="10" fillId="2" borderId="5" xfId="0" applyNumberFormat="1" applyFont="1" applyFill="1" applyBorder="1">
      <alignment vertical="center"/>
    </xf>
    <xf numFmtId="177" fontId="5" fillId="3" borderId="5" xfId="0" applyNumberFormat="1" applyFont="1" applyFill="1" applyBorder="1">
      <alignment vertical="center"/>
    </xf>
    <xf numFmtId="38" fontId="10" fillId="3" borderId="8" xfId="6" applyNumberFormat="1" applyFont="1" applyFill="1" applyBorder="1" applyAlignment="1">
      <alignment horizontal="center" vertical="center" wrapText="1"/>
    </xf>
    <xf numFmtId="38" fontId="10" fillId="3" borderId="9" xfId="6" applyNumberFormat="1" applyFont="1" applyFill="1" applyBorder="1" applyAlignment="1">
      <alignment horizontal="center" vertical="center" wrapText="1"/>
    </xf>
    <xf numFmtId="38" fontId="3" fillId="3" borderId="2" xfId="6" applyNumberFormat="1" applyFont="1" applyFill="1" applyBorder="1" applyAlignment="1">
      <alignment horizontal="center" vertical="center" wrapText="1"/>
    </xf>
    <xf numFmtId="38" fontId="3" fillId="3" borderId="1" xfId="6" applyNumberFormat="1" applyFont="1" applyFill="1" applyBorder="1" applyAlignment="1">
      <alignment horizontal="center" vertical="center" wrapText="1"/>
    </xf>
    <xf numFmtId="0" fontId="4" fillId="4" borderId="6" xfId="0" applyFont="1" applyFill="1" applyBorder="1">
      <alignment vertical="center"/>
    </xf>
    <xf numFmtId="0" fontId="4" fillId="4" borderId="6" xfId="0" applyFont="1" applyFill="1" applyBorder="1" applyAlignment="1"/>
    <xf numFmtId="0" fontId="4" fillId="2" borderId="6" xfId="0" applyFont="1" applyFill="1" applyBorder="1" applyAlignment="1"/>
    <xf numFmtId="38" fontId="4" fillId="3" borderId="7" xfId="6" applyNumberFormat="1" applyFont="1" applyFill="1" applyBorder="1" applyAlignment="1">
      <alignment horizontal="center" vertical="center"/>
    </xf>
    <xf numFmtId="38" fontId="10" fillId="3" borderId="7" xfId="6" applyNumberFormat="1" applyFont="1" applyFill="1" applyBorder="1" applyAlignment="1">
      <alignment horizontal="center" vertical="center"/>
    </xf>
    <xf numFmtId="38" fontId="4" fillId="3" borderId="2" xfId="6" applyNumberFormat="1" applyFont="1" applyFill="1" applyBorder="1" applyAlignment="1">
      <alignment horizontal="center" vertical="center" wrapText="1"/>
    </xf>
    <xf numFmtId="38" fontId="10" fillId="3" borderId="1" xfId="6" applyNumberFormat="1" applyFont="1" applyFill="1" applyBorder="1" applyAlignment="1">
      <alignment horizontal="center" vertical="center" wrapText="1"/>
    </xf>
    <xf numFmtId="177" fontId="13" fillId="4" borderId="1" xfId="0" applyNumberFormat="1" applyFont="1" applyFill="1" applyBorder="1">
      <alignment vertical="center"/>
    </xf>
    <xf numFmtId="1" fontId="13" fillId="4" borderId="1" xfId="0" applyNumberFormat="1" applyFont="1" applyFill="1" applyBorder="1">
      <alignment vertical="center"/>
    </xf>
    <xf numFmtId="178" fontId="13" fillId="4" borderId="1" xfId="0" applyNumberFormat="1" applyFont="1" applyFill="1" applyBorder="1">
      <alignment vertical="center"/>
    </xf>
    <xf numFmtId="38" fontId="13" fillId="4" borderId="1" xfId="1" applyFont="1" applyFill="1" applyBorder="1">
      <alignment vertical="center"/>
    </xf>
    <xf numFmtId="180" fontId="3" fillId="3" borderId="2" xfId="6" applyNumberFormat="1" applyFont="1" applyFill="1" applyBorder="1" applyAlignment="1">
      <alignment horizontal="center" vertical="center" shrinkToFit="1"/>
    </xf>
    <xf numFmtId="180" fontId="3" fillId="3" borderId="3" xfId="6" applyNumberFormat="1" applyFont="1" applyFill="1" applyBorder="1" applyAlignment="1">
      <alignment horizontal="center" vertical="center" shrinkToFit="1"/>
    </xf>
    <xf numFmtId="180" fontId="3" fillId="3" borderId="4" xfId="6" applyNumberFormat="1" applyFont="1" applyFill="1" applyBorder="1" applyAlignment="1">
      <alignment horizontal="center" vertical="center" shrinkToFit="1"/>
    </xf>
    <xf numFmtId="38" fontId="3" fillId="3" borderId="2" xfId="6" applyNumberFormat="1" applyFont="1" applyFill="1" applyBorder="1" applyAlignment="1">
      <alignment horizontal="center" vertical="center" shrinkToFit="1"/>
    </xf>
    <xf numFmtId="38" fontId="3" fillId="3" borderId="3" xfId="6" applyNumberFormat="1" applyFont="1" applyFill="1" applyBorder="1" applyAlignment="1">
      <alignment horizontal="center" vertical="center" shrinkToFit="1"/>
    </xf>
    <xf numFmtId="38" fontId="3" fillId="3" borderId="4" xfId="6" applyNumberFormat="1" applyFont="1" applyFill="1" applyBorder="1" applyAlignment="1">
      <alignment horizontal="center" vertical="center" shrinkToFit="1"/>
    </xf>
    <xf numFmtId="0" fontId="13" fillId="4" borderId="1" xfId="0" applyFont="1" applyFill="1" applyBorder="1" applyAlignment="1">
      <alignment horizontal="center" vertical="center"/>
    </xf>
    <xf numFmtId="0" fontId="13" fillId="4" borderId="1" xfId="0" applyFont="1" applyFill="1" applyBorder="1">
      <alignment vertical="center"/>
    </xf>
  </cellXfs>
  <cellStyles count="8">
    <cellStyle name="パーセント 3" xfId="4" xr:uid="{1337E03E-D204-442B-9BD6-2AC28CC060E8}"/>
    <cellStyle name="桁区切り" xfId="1" builtinId="6"/>
    <cellStyle name="桁区切り 3" xfId="6" xr:uid="{0572D9DB-09A2-47AC-A1A3-246E652B3678}"/>
    <cellStyle name="標準" xfId="0" builtinId="0"/>
    <cellStyle name="標準 10" xfId="2" xr:uid="{FF188547-438B-46DD-9A49-854064E2786D}"/>
    <cellStyle name="標準 2" xfId="7" xr:uid="{35C0FD92-FEFB-491D-94F1-C5B4E2D195A4}"/>
    <cellStyle name="標準 4" xfId="3" xr:uid="{8146597B-B1CD-40A8-B61A-4F2DFD99FB2A}"/>
    <cellStyle name="標準 5" xfId="5" xr:uid="{D2DBFBAB-8EE7-4941-9705-D08DF7A536BE}"/>
  </cellStyles>
  <dxfs count="92">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FF"/>
        </patternFill>
      </fill>
    </dxf>
    <dxf>
      <fill>
        <patternFill>
          <bgColor rgb="FFFF99CC"/>
        </patternFill>
      </fill>
    </dxf>
    <dxf>
      <font>
        <color theme="0" tint="-0.499984740745262"/>
      </font>
      <fill>
        <patternFill>
          <bgColor theme="0" tint="-0.499984740745262"/>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643FE-A9F7-42AE-A20F-A35E19D7D780}">
  <dimension ref="A1:AC203"/>
  <sheetViews>
    <sheetView tabSelected="1" zoomScale="60" zoomScaleNormal="60" workbookViewId="0">
      <pane ySplit="1" topLeftCell="A2" activePane="bottomLeft" state="frozen"/>
      <selection pane="bottomLeft" activeCell="A2" sqref="A2"/>
    </sheetView>
  </sheetViews>
  <sheetFormatPr defaultRowHeight="18" x14ac:dyDescent="0.55000000000000004"/>
  <cols>
    <col min="1" max="1" width="24.33203125" customWidth="1"/>
    <col min="4" max="29" width="10.25" customWidth="1"/>
  </cols>
  <sheetData>
    <row r="1" spans="1:29" x14ac:dyDescent="0.55000000000000004">
      <c r="A1" s="8" t="s">
        <v>212</v>
      </c>
    </row>
    <row r="2" spans="1:29" ht="39" x14ac:dyDescent="0.55000000000000004">
      <c r="A2" s="11" t="s">
        <v>26</v>
      </c>
      <c r="B2" s="23" t="s">
        <v>2</v>
      </c>
      <c r="C2" s="24" t="s">
        <v>3</v>
      </c>
      <c r="D2" s="29" t="s">
        <v>4</v>
      </c>
      <c r="E2" s="30"/>
      <c r="F2" s="31"/>
      <c r="G2" s="29" t="s">
        <v>5</v>
      </c>
      <c r="H2" s="30"/>
      <c r="I2" s="31"/>
      <c r="J2" s="29" t="s">
        <v>6</v>
      </c>
      <c r="K2" s="30"/>
      <c r="L2" s="31"/>
      <c r="M2" s="29" t="s">
        <v>7</v>
      </c>
      <c r="N2" s="30"/>
      <c r="O2" s="31"/>
      <c r="P2" s="29" t="s">
        <v>8</v>
      </c>
      <c r="Q2" s="30"/>
      <c r="R2" s="31"/>
      <c r="S2" s="29" t="s">
        <v>9</v>
      </c>
      <c r="T2" s="30"/>
      <c r="U2" s="31"/>
      <c r="V2" s="29" t="s">
        <v>10</v>
      </c>
      <c r="W2" s="30"/>
      <c r="X2" s="31"/>
      <c r="Y2" s="32" t="s">
        <v>11</v>
      </c>
      <c r="Z2" s="33"/>
      <c r="AA2" s="34"/>
      <c r="AB2" s="16" t="s">
        <v>12</v>
      </c>
      <c r="AC2" s="17" t="s">
        <v>13</v>
      </c>
    </row>
    <row r="3" spans="1:29" x14ac:dyDescent="0.55000000000000004">
      <c r="A3" s="9" t="s">
        <v>14</v>
      </c>
      <c r="B3" s="21"/>
      <c r="C3" s="22"/>
      <c r="D3" s="10" t="s">
        <v>200</v>
      </c>
      <c r="E3" s="10" t="s">
        <v>201</v>
      </c>
      <c r="F3" s="10" t="s">
        <v>202</v>
      </c>
      <c r="G3" s="10" t="s">
        <v>200</v>
      </c>
      <c r="H3" s="10" t="s">
        <v>201</v>
      </c>
      <c r="I3" s="10" t="s">
        <v>202</v>
      </c>
      <c r="J3" s="10" t="s">
        <v>200</v>
      </c>
      <c r="K3" s="10" t="s">
        <v>201</v>
      </c>
      <c r="L3" s="10" t="s">
        <v>202</v>
      </c>
      <c r="M3" s="10" t="s">
        <v>200</v>
      </c>
      <c r="N3" s="10" t="s">
        <v>201</v>
      </c>
      <c r="O3" s="10" t="s">
        <v>202</v>
      </c>
      <c r="P3" s="10" t="s">
        <v>200</v>
      </c>
      <c r="Q3" s="10" t="s">
        <v>201</v>
      </c>
      <c r="R3" s="10" t="s">
        <v>202</v>
      </c>
      <c r="S3" s="10" t="s">
        <v>200</v>
      </c>
      <c r="T3" s="10" t="s">
        <v>201</v>
      </c>
      <c r="U3" s="10" t="s">
        <v>202</v>
      </c>
      <c r="V3" s="10" t="s">
        <v>200</v>
      </c>
      <c r="W3" s="10" t="s">
        <v>201</v>
      </c>
      <c r="X3" s="10" t="s">
        <v>202</v>
      </c>
      <c r="Y3" s="10" t="s">
        <v>200</v>
      </c>
      <c r="Z3" s="10" t="s">
        <v>201</v>
      </c>
      <c r="AA3" s="10" t="s">
        <v>202</v>
      </c>
      <c r="AB3" s="14"/>
      <c r="AC3" s="15"/>
    </row>
    <row r="4" spans="1:29" x14ac:dyDescent="0.2">
      <c r="A4" s="18" t="s">
        <v>27</v>
      </c>
      <c r="B4" s="19" t="s">
        <v>0</v>
      </c>
      <c r="C4" s="3">
        <v>29</v>
      </c>
      <c r="D4" s="2">
        <v>0.83200000000000007</v>
      </c>
      <c r="E4" s="2">
        <v>0.88923200859291085</v>
      </c>
      <c r="F4" s="2">
        <v>0.90921328148369729</v>
      </c>
      <c r="G4" s="2">
        <v>0.76300000000000001</v>
      </c>
      <c r="H4" s="2">
        <v>1.0054093667455752</v>
      </c>
      <c r="I4" s="2">
        <v>1</v>
      </c>
      <c r="J4" s="2">
        <v>2.016</v>
      </c>
      <c r="K4" s="2">
        <v>1.8694134831240381</v>
      </c>
      <c r="L4" s="2">
        <v>1.8460563073326333</v>
      </c>
      <c r="M4" s="4">
        <v>282.14999999999998</v>
      </c>
      <c r="N4" s="4">
        <v>223.68577780136448</v>
      </c>
      <c r="O4" s="4">
        <v>234.45428159122736</v>
      </c>
      <c r="P4" s="4">
        <v>106.78</v>
      </c>
      <c r="Q4" s="4">
        <v>120.30285340267827</v>
      </c>
      <c r="R4" s="4">
        <v>127.00277920015903</v>
      </c>
      <c r="S4" s="4">
        <v>175.37</v>
      </c>
      <c r="T4" s="4">
        <v>103.38292439868621</v>
      </c>
      <c r="U4" s="4">
        <v>107.45150239106832</v>
      </c>
      <c r="V4" s="4">
        <v>215.29</v>
      </c>
      <c r="W4" s="4">
        <v>224.89577620926133</v>
      </c>
      <c r="X4" s="4">
        <v>234.45428159122733</v>
      </c>
      <c r="Y4" s="5">
        <v>4840</v>
      </c>
      <c r="Z4" s="5">
        <v>5222</v>
      </c>
      <c r="AA4" s="5">
        <v>5583</v>
      </c>
      <c r="AB4" s="3">
        <v>3</v>
      </c>
      <c r="AC4" s="12">
        <v>0.44633333333333336</v>
      </c>
    </row>
    <row r="5" spans="1:29" x14ac:dyDescent="0.2">
      <c r="A5" s="7" t="s">
        <v>28</v>
      </c>
      <c r="B5" s="20" t="s">
        <v>0</v>
      </c>
      <c r="C5" s="3">
        <v>22</v>
      </c>
      <c r="D5" s="2">
        <v>0.71599999999999997</v>
      </c>
      <c r="E5" s="2">
        <v>0.8565594059405941</v>
      </c>
      <c r="F5" s="2">
        <v>0.99164424302506726</v>
      </c>
      <c r="G5" s="2">
        <v>0.38100000000000001</v>
      </c>
      <c r="H5" s="2">
        <v>0.50235357802699554</v>
      </c>
      <c r="I5" s="2">
        <v>0.5442928215188394</v>
      </c>
      <c r="J5" s="2">
        <v>0.81799999999999995</v>
      </c>
      <c r="K5" s="2">
        <v>0.76678581692771952</v>
      </c>
      <c r="L5" s="2">
        <v>0.76773214208266471</v>
      </c>
      <c r="M5" s="4">
        <v>443.2</v>
      </c>
      <c r="N5" s="4">
        <v>328.8628135443011</v>
      </c>
      <c r="O5" s="4">
        <v>320.80009153823693</v>
      </c>
      <c r="P5" s="4">
        <v>206.34</v>
      </c>
      <c r="Q5" s="4">
        <v>215.4518346804233</v>
      </c>
      <c r="R5" s="4">
        <v>227.43503547106681</v>
      </c>
      <c r="S5" s="4">
        <v>236.86</v>
      </c>
      <c r="T5" s="4">
        <v>113.4109788638778</v>
      </c>
      <c r="U5" s="4">
        <v>93.36505606717013</v>
      </c>
      <c r="V5" s="4">
        <v>168.71</v>
      </c>
      <c r="W5" s="4">
        <v>165.20541106400435</v>
      </c>
      <c r="X5" s="4">
        <v>174.60918696684897</v>
      </c>
      <c r="Y5" s="5">
        <v>3200</v>
      </c>
      <c r="Z5" s="5">
        <v>3200</v>
      </c>
      <c r="AA5" s="5">
        <v>3400</v>
      </c>
      <c r="AB5" s="3">
        <v>4</v>
      </c>
      <c r="AC5" s="12">
        <v>0.41190476190476188</v>
      </c>
    </row>
    <row r="6" spans="1:29" x14ac:dyDescent="0.2">
      <c r="A6" s="18" t="s">
        <v>29</v>
      </c>
      <c r="B6" s="19" t="s">
        <v>0</v>
      </c>
      <c r="C6" s="3">
        <v>23</v>
      </c>
      <c r="D6" s="2">
        <v>0.68299999999999994</v>
      </c>
      <c r="E6" s="2">
        <v>0.73258077072790972</v>
      </c>
      <c r="F6" s="2">
        <v>0.78337531486146095</v>
      </c>
      <c r="G6" s="2">
        <v>0.30099999999999999</v>
      </c>
      <c r="H6" s="2">
        <v>0.28087186967150812</v>
      </c>
      <c r="I6" s="2">
        <v>0.48234593719946878</v>
      </c>
      <c r="J6" s="2">
        <v>0.77500000000000002</v>
      </c>
      <c r="K6" s="2">
        <v>0.79565470417070805</v>
      </c>
      <c r="L6" s="2">
        <v>0.91625587194803693</v>
      </c>
      <c r="M6" s="4">
        <v>676.04</v>
      </c>
      <c r="N6" s="4">
        <v>727.39091452480579</v>
      </c>
      <c r="O6" s="4">
        <v>348.95886047292078</v>
      </c>
      <c r="P6" s="4">
        <v>262.70999999999998</v>
      </c>
      <c r="Q6" s="4">
        <v>256.77425782028291</v>
      </c>
      <c r="R6" s="4">
        <v>183.7029303190271</v>
      </c>
      <c r="S6" s="4">
        <v>413.33</v>
      </c>
      <c r="T6" s="4">
        <v>470.61665670452282</v>
      </c>
      <c r="U6" s="4">
        <v>165.25593015389367</v>
      </c>
      <c r="V6" s="4">
        <v>203.69</v>
      </c>
      <c r="W6" s="4">
        <v>204.30364614465032</v>
      </c>
      <c r="X6" s="4">
        <v>168.31888859886965</v>
      </c>
      <c r="Y6" s="5">
        <v>3790</v>
      </c>
      <c r="Z6" s="5">
        <v>3790</v>
      </c>
      <c r="AA6" s="5">
        <v>3790</v>
      </c>
      <c r="AB6" s="3">
        <v>4</v>
      </c>
      <c r="AC6" s="12">
        <v>0.66666666666666663</v>
      </c>
    </row>
    <row r="7" spans="1:29" x14ac:dyDescent="0.2">
      <c r="A7" s="7" t="s">
        <v>30</v>
      </c>
      <c r="B7" s="20" t="s">
        <v>0</v>
      </c>
      <c r="C7" s="3">
        <v>26</v>
      </c>
      <c r="D7" s="2">
        <v>0.86099999999999999</v>
      </c>
      <c r="E7" s="2">
        <v>0.88305135054912431</v>
      </c>
      <c r="F7" s="2">
        <v>0.90448039825762294</v>
      </c>
      <c r="G7" s="2">
        <v>1</v>
      </c>
      <c r="H7" s="2">
        <v>0.95872655909289139</v>
      </c>
      <c r="I7" s="2">
        <v>0.97407998876858015</v>
      </c>
      <c r="J7" s="2">
        <v>1.133</v>
      </c>
      <c r="K7" s="2">
        <v>0.97852755274637226</v>
      </c>
      <c r="L7" s="2">
        <v>0.97407998876858004</v>
      </c>
      <c r="M7" s="4">
        <v>178.71</v>
      </c>
      <c r="N7" s="4">
        <v>187.43767063939706</v>
      </c>
      <c r="O7" s="4">
        <v>186.28531078063756</v>
      </c>
      <c r="P7" s="4">
        <v>157.71</v>
      </c>
      <c r="Q7" s="4">
        <v>183.64477577778868</v>
      </c>
      <c r="R7" s="4">
        <v>186.28531078063756</v>
      </c>
      <c r="S7" s="4">
        <v>21</v>
      </c>
      <c r="T7" s="4">
        <v>3.7928948616083837</v>
      </c>
      <c r="U7" s="4">
        <v>0</v>
      </c>
      <c r="V7" s="4">
        <v>178.71</v>
      </c>
      <c r="W7" s="4">
        <v>179.70147301649581</v>
      </c>
      <c r="X7" s="4">
        <v>181.45679343295487</v>
      </c>
      <c r="Y7" s="5">
        <v>3700</v>
      </c>
      <c r="Z7" s="5">
        <v>3790</v>
      </c>
      <c r="AA7" s="5">
        <v>3860</v>
      </c>
      <c r="AB7" s="3">
        <v>13</v>
      </c>
      <c r="AC7" s="12">
        <v>0.78321167883211684</v>
      </c>
    </row>
    <row r="8" spans="1:29" x14ac:dyDescent="0.2">
      <c r="A8" s="18" t="s">
        <v>31</v>
      </c>
      <c r="B8" s="19" t="s">
        <v>0</v>
      </c>
      <c r="C8" s="3">
        <v>27</v>
      </c>
      <c r="D8" s="2">
        <v>0.86699999999999999</v>
      </c>
      <c r="E8" s="2">
        <v>0.92458322307488749</v>
      </c>
      <c r="F8" s="2">
        <v>0.9578749664609606</v>
      </c>
      <c r="G8" s="2">
        <v>0.64300000000000002</v>
      </c>
      <c r="H8" s="2">
        <v>0.62337715192706844</v>
      </c>
      <c r="I8" s="2">
        <v>0.37984283804493135</v>
      </c>
      <c r="J8" s="2">
        <v>0.86299999999999999</v>
      </c>
      <c r="K8" s="2">
        <v>0.79225179093283682</v>
      </c>
      <c r="L8" s="2">
        <v>0.68420434389352891</v>
      </c>
      <c r="M8" s="4">
        <v>291.39999999999998</v>
      </c>
      <c r="N8" s="4">
        <v>319.79540174533247</v>
      </c>
      <c r="O8" s="4">
        <v>492.10077885068978</v>
      </c>
      <c r="P8" s="4">
        <v>217.06</v>
      </c>
      <c r="Q8" s="4">
        <v>251.62852141318567</v>
      </c>
      <c r="R8" s="4">
        <v>273.19463565383984</v>
      </c>
      <c r="S8" s="4">
        <v>74.34</v>
      </c>
      <c r="T8" s="4">
        <v>68.166880332146789</v>
      </c>
      <c r="U8" s="4">
        <v>218.90614319684994</v>
      </c>
      <c r="V8" s="4">
        <v>187.26</v>
      </c>
      <c r="W8" s="4">
        <v>199.35314673937802</v>
      </c>
      <c r="X8" s="4">
        <v>186.92095644276716</v>
      </c>
      <c r="Y8" s="5">
        <v>3546</v>
      </c>
      <c r="Z8" s="5">
        <v>3653</v>
      </c>
      <c r="AA8" s="5">
        <v>3721</v>
      </c>
      <c r="AB8" s="3">
        <v>4</v>
      </c>
      <c r="AC8" s="12">
        <v>0.82586206896551728</v>
      </c>
    </row>
    <row r="9" spans="1:29" x14ac:dyDescent="0.2">
      <c r="A9" s="7" t="s">
        <v>32</v>
      </c>
      <c r="B9" s="20" t="s">
        <v>0</v>
      </c>
      <c r="C9" s="3">
        <v>20</v>
      </c>
      <c r="D9" s="2">
        <v>0.33399999999999996</v>
      </c>
      <c r="E9" s="2">
        <v>0.39832828937887305</v>
      </c>
      <c r="F9" s="2">
        <v>0.42490718866014177</v>
      </c>
      <c r="G9" s="2">
        <v>0.30199999999999999</v>
      </c>
      <c r="H9" s="2">
        <v>0.36177463016623457</v>
      </c>
      <c r="I9" s="2">
        <v>0.59820656666687699</v>
      </c>
      <c r="J9" s="2">
        <v>0.47799999999999998</v>
      </c>
      <c r="K9" s="2">
        <v>0.59615022146828767</v>
      </c>
      <c r="L9" s="2">
        <v>0.59820656666687699</v>
      </c>
      <c r="M9" s="4">
        <v>524.67999999999995</v>
      </c>
      <c r="N9" s="4">
        <v>466.90743695356605</v>
      </c>
      <c r="O9" s="4">
        <v>284.87322748583426</v>
      </c>
      <c r="P9" s="4">
        <v>331.29</v>
      </c>
      <c r="Q9" s="4">
        <v>283.34345814669183</v>
      </c>
      <c r="R9" s="4">
        <v>284.87322748583426</v>
      </c>
      <c r="S9" s="4">
        <v>193.38</v>
      </c>
      <c r="T9" s="4">
        <v>183.56397880687419</v>
      </c>
      <c r="U9" s="4">
        <v>0</v>
      </c>
      <c r="V9" s="4">
        <v>158.22</v>
      </c>
      <c r="W9" s="4">
        <v>168.91526532574085</v>
      </c>
      <c r="X9" s="4">
        <v>170.41303534961312</v>
      </c>
      <c r="Y9" s="5">
        <v>3150</v>
      </c>
      <c r="Z9" s="5">
        <v>3240</v>
      </c>
      <c r="AA9" s="5">
        <v>3300</v>
      </c>
      <c r="AB9" s="3">
        <v>4</v>
      </c>
      <c r="AC9" s="12">
        <v>0.56422487223168649</v>
      </c>
    </row>
    <row r="10" spans="1:29" x14ac:dyDescent="0.2">
      <c r="A10" s="18" t="s">
        <v>33</v>
      </c>
      <c r="B10" s="19" t="s">
        <v>0</v>
      </c>
      <c r="C10" s="3">
        <v>25</v>
      </c>
      <c r="D10" s="2">
        <v>0.56100000000000005</v>
      </c>
      <c r="E10" s="2">
        <v>0.57627118644067798</v>
      </c>
      <c r="F10" s="2">
        <v>0.55859630745056954</v>
      </c>
      <c r="G10" s="2">
        <v>0.32200000000000001</v>
      </c>
      <c r="H10" s="2">
        <v>0.82639297656768573</v>
      </c>
      <c r="I10" s="2">
        <v>1.2577535976357195</v>
      </c>
      <c r="J10" s="2">
        <v>0.83200000000000007</v>
      </c>
      <c r="K10" s="2">
        <v>0.90839631602857962</v>
      </c>
      <c r="L10" s="2">
        <v>1.5534240325189763</v>
      </c>
      <c r="M10" s="4">
        <v>373.83</v>
      </c>
      <c r="N10" s="4">
        <v>192.24305635810316</v>
      </c>
      <c r="O10" s="4">
        <v>124.14556506838606</v>
      </c>
      <c r="P10" s="4">
        <v>144.5</v>
      </c>
      <c r="Q10" s="4">
        <v>174.88876690165262</v>
      </c>
      <c r="R10" s="4">
        <v>100.5163611651376</v>
      </c>
      <c r="S10" s="4">
        <v>229.33</v>
      </c>
      <c r="T10" s="4">
        <v>17.354289456450555</v>
      </c>
      <c r="U10" s="4">
        <v>23.629203903248467</v>
      </c>
      <c r="V10" s="4">
        <v>120.25</v>
      </c>
      <c r="W10" s="4">
        <v>158.86831156824223</v>
      </c>
      <c r="X10" s="4">
        <v>156.14453109528188</v>
      </c>
      <c r="Y10" s="5">
        <v>2520</v>
      </c>
      <c r="Z10" s="5">
        <v>3348</v>
      </c>
      <c r="AA10" s="5">
        <v>3410</v>
      </c>
      <c r="AB10" s="3">
        <v>6</v>
      </c>
      <c r="AC10" s="12">
        <v>0.52894736842105261</v>
      </c>
    </row>
    <row r="11" spans="1:29" x14ac:dyDescent="0.2">
      <c r="A11" s="7" t="s">
        <v>34</v>
      </c>
      <c r="B11" s="20" t="s">
        <v>0</v>
      </c>
      <c r="C11" s="3">
        <v>26</v>
      </c>
      <c r="D11" s="2">
        <v>0.76200000000000001</v>
      </c>
      <c r="E11" s="2">
        <v>0.76928281461434367</v>
      </c>
      <c r="F11" s="2">
        <v>0.73927913706919235</v>
      </c>
      <c r="G11" s="2">
        <v>1.109</v>
      </c>
      <c r="H11" s="2">
        <v>1.0821654263918021</v>
      </c>
      <c r="I11" s="2">
        <v>1.2112248655814981</v>
      </c>
      <c r="J11" s="2">
        <v>1.2770000000000001</v>
      </c>
      <c r="K11" s="2">
        <v>1.6340326810570909</v>
      </c>
      <c r="L11" s="2">
        <v>1.2809272327896435</v>
      </c>
      <c r="M11" s="4">
        <v>136.41</v>
      </c>
      <c r="N11" s="4">
        <v>139.75681802056141</v>
      </c>
      <c r="O11" s="4">
        <v>115.80360554615426</v>
      </c>
      <c r="P11" s="4">
        <v>118.45</v>
      </c>
      <c r="Q11" s="4">
        <v>92.556286246699756</v>
      </c>
      <c r="R11" s="4">
        <v>109.50208799606965</v>
      </c>
      <c r="S11" s="4">
        <v>17.97</v>
      </c>
      <c r="T11" s="4">
        <v>47.20053177386167</v>
      </c>
      <c r="U11" s="4">
        <v>6.3015175500846112</v>
      </c>
      <c r="V11" s="4">
        <v>151.26</v>
      </c>
      <c r="W11" s="4">
        <v>151.23999656438235</v>
      </c>
      <c r="X11" s="4">
        <v>140.26420656149352</v>
      </c>
      <c r="Y11" s="5">
        <v>2800</v>
      </c>
      <c r="Z11" s="5">
        <v>2880</v>
      </c>
      <c r="AA11" s="5">
        <v>2920</v>
      </c>
      <c r="AB11" s="3">
        <v>26</v>
      </c>
      <c r="AC11" s="13"/>
    </row>
    <row r="12" spans="1:29" x14ac:dyDescent="0.2">
      <c r="A12" s="18" t="s">
        <v>35</v>
      </c>
      <c r="B12" s="19" t="s">
        <v>0</v>
      </c>
      <c r="C12" s="3">
        <v>24</v>
      </c>
      <c r="D12" s="2">
        <v>0.51</v>
      </c>
      <c r="E12" s="2">
        <v>0.59216136438176448</v>
      </c>
      <c r="F12" s="2">
        <v>0.71013087736306346</v>
      </c>
      <c r="G12" s="2">
        <v>0.46899999999999997</v>
      </c>
      <c r="H12" s="2">
        <v>0.87386275533614977</v>
      </c>
      <c r="I12" s="2">
        <v>0.61966854732751098</v>
      </c>
      <c r="J12" s="2">
        <v>1.5249999999999999</v>
      </c>
      <c r="K12" s="2">
        <v>2.2077470418931884</v>
      </c>
      <c r="L12" s="2">
        <v>1.034963487497234</v>
      </c>
      <c r="M12" s="4">
        <v>303.85000000000002</v>
      </c>
      <c r="N12" s="4">
        <v>162.44245849686558</v>
      </c>
      <c r="O12" s="4">
        <v>228.89498797032002</v>
      </c>
      <c r="P12" s="4">
        <v>93.49</v>
      </c>
      <c r="Q12" s="4">
        <v>64.297408929567396</v>
      </c>
      <c r="R12" s="4">
        <v>137.04737065566809</v>
      </c>
      <c r="S12" s="4">
        <v>210.36</v>
      </c>
      <c r="T12" s="4">
        <v>98.145049567298173</v>
      </c>
      <c r="U12" s="4">
        <v>91.847617314651941</v>
      </c>
      <c r="V12" s="4">
        <v>142.62</v>
      </c>
      <c r="W12" s="4">
        <v>141.9524143656491</v>
      </c>
      <c r="X12" s="4">
        <v>141.83902468611635</v>
      </c>
      <c r="Y12" s="5">
        <v>2725</v>
      </c>
      <c r="Z12" s="5">
        <v>2804</v>
      </c>
      <c r="AA12" s="5">
        <v>2860</v>
      </c>
      <c r="AB12" s="3">
        <v>24</v>
      </c>
      <c r="AC12" s="12">
        <v>0.48695652173913045</v>
      </c>
    </row>
    <row r="13" spans="1:29" x14ac:dyDescent="0.2">
      <c r="A13" s="7" t="s">
        <v>36</v>
      </c>
      <c r="B13" s="20" t="s">
        <v>0</v>
      </c>
      <c r="C13" s="3">
        <v>21</v>
      </c>
      <c r="D13" s="2">
        <v>0.747</v>
      </c>
      <c r="E13" s="2">
        <v>0.88273444347063978</v>
      </c>
      <c r="F13" s="2">
        <v>0.93505383695094857</v>
      </c>
      <c r="G13" s="2">
        <v>0.187</v>
      </c>
      <c r="H13" s="2">
        <v>0.22180368984058824</v>
      </c>
      <c r="I13" s="2">
        <v>0.24507713362098363</v>
      </c>
      <c r="J13" s="2">
        <v>0.41499999999999998</v>
      </c>
      <c r="K13" s="2">
        <v>0.36576482015290135</v>
      </c>
      <c r="L13" s="2">
        <v>0.37319384922145987</v>
      </c>
      <c r="M13" s="4">
        <v>384.99</v>
      </c>
      <c r="N13" s="4">
        <v>319.44088286125708</v>
      </c>
      <c r="O13" s="4">
        <v>287.99093902830248</v>
      </c>
      <c r="P13" s="4">
        <v>173.01</v>
      </c>
      <c r="Q13" s="4">
        <v>193.71235996655736</v>
      </c>
      <c r="R13" s="4">
        <v>189.12421518498394</v>
      </c>
      <c r="S13" s="4">
        <v>211.98</v>
      </c>
      <c r="T13" s="4">
        <v>125.72852289469971</v>
      </c>
      <c r="U13" s="4">
        <v>98.86672384331851</v>
      </c>
      <c r="V13" s="4">
        <v>71.89</v>
      </c>
      <c r="W13" s="4">
        <v>70.853166504561941</v>
      </c>
      <c r="X13" s="4">
        <v>70.579993845871826</v>
      </c>
      <c r="Y13" s="5">
        <v>1333</v>
      </c>
      <c r="Z13" s="5">
        <v>1371</v>
      </c>
      <c r="AA13" s="5">
        <v>1397</v>
      </c>
      <c r="AB13" s="3">
        <v>21</v>
      </c>
      <c r="AC13" s="12">
        <v>0.61376623376623374</v>
      </c>
    </row>
    <row r="14" spans="1:29" x14ac:dyDescent="0.2">
      <c r="A14" s="18" t="s">
        <v>37</v>
      </c>
      <c r="B14" s="19" t="s">
        <v>0</v>
      </c>
      <c r="C14" s="3">
        <v>29</v>
      </c>
      <c r="D14" s="2">
        <v>0.68900000000000006</v>
      </c>
      <c r="E14" s="2">
        <v>0.691770122502672</v>
      </c>
      <c r="F14" s="2">
        <v>0.76186898012159299</v>
      </c>
      <c r="G14" s="2">
        <v>0.23300000000000001</v>
      </c>
      <c r="H14" s="2">
        <v>0.26980708826020305</v>
      </c>
      <c r="I14" s="2">
        <v>0.43631921094881015</v>
      </c>
      <c r="J14" s="2">
        <v>0.64700000000000002</v>
      </c>
      <c r="K14" s="2">
        <v>0.85437919035899179</v>
      </c>
      <c r="L14" s="2">
        <v>0.91114791761280156</v>
      </c>
      <c r="M14" s="4">
        <v>696.22</v>
      </c>
      <c r="N14" s="4">
        <v>623.9724807540033</v>
      </c>
      <c r="O14" s="4">
        <v>352.10077031122495</v>
      </c>
      <c r="P14" s="4">
        <v>250.17</v>
      </c>
      <c r="Q14" s="4">
        <v>197.0462296910523</v>
      </c>
      <c r="R14" s="4">
        <v>168.60964867171799</v>
      </c>
      <c r="S14" s="4">
        <v>446.05</v>
      </c>
      <c r="T14" s="4">
        <v>426.92625106295094</v>
      </c>
      <c r="U14" s="4">
        <v>183.49112163950696</v>
      </c>
      <c r="V14" s="4">
        <v>161.91</v>
      </c>
      <c r="W14" s="4">
        <v>168.3521981867332</v>
      </c>
      <c r="X14" s="4">
        <v>153.62833027666193</v>
      </c>
      <c r="Y14" s="5">
        <v>2625</v>
      </c>
      <c r="Z14" s="5">
        <v>2700</v>
      </c>
      <c r="AA14" s="5">
        <v>2750</v>
      </c>
      <c r="AB14" s="3">
        <v>9</v>
      </c>
      <c r="AC14" s="12">
        <v>0.36121739130434782</v>
      </c>
    </row>
    <row r="15" spans="1:29" x14ac:dyDescent="0.2">
      <c r="A15" s="7" t="s">
        <v>38</v>
      </c>
      <c r="B15" s="20" t="s">
        <v>0</v>
      </c>
      <c r="C15" s="3">
        <v>27</v>
      </c>
      <c r="D15" s="2">
        <v>0.77800000000000002</v>
      </c>
      <c r="E15" s="2">
        <v>0.86340985940558823</v>
      </c>
      <c r="F15" s="2">
        <v>0.91833514153269558</v>
      </c>
      <c r="G15" s="2">
        <v>0.33</v>
      </c>
      <c r="H15" s="2">
        <v>0.92580629966826145</v>
      </c>
      <c r="I15" s="2">
        <v>0.80060868943182484</v>
      </c>
      <c r="J15" s="2">
        <v>1.2429999999999999</v>
      </c>
      <c r="K15" s="2">
        <v>0.92580629966826145</v>
      </c>
      <c r="L15" s="2">
        <v>0.80060868943182495</v>
      </c>
      <c r="M15" s="4">
        <v>462.41</v>
      </c>
      <c r="N15" s="4">
        <v>168.5052333670092</v>
      </c>
      <c r="O15" s="4">
        <v>180.97008997134333</v>
      </c>
      <c r="P15" s="4">
        <v>122.8</v>
      </c>
      <c r="Q15" s="4">
        <v>168.5052333670092</v>
      </c>
      <c r="R15" s="4">
        <v>180.97008997134333</v>
      </c>
      <c r="S15" s="4">
        <v>339.62</v>
      </c>
      <c r="T15" s="4">
        <v>0</v>
      </c>
      <c r="U15" s="4">
        <v>0</v>
      </c>
      <c r="V15" s="4">
        <v>152.63999999999999</v>
      </c>
      <c r="W15" s="4">
        <v>156.00320657824764</v>
      </c>
      <c r="X15" s="4">
        <v>144.88622655831662</v>
      </c>
      <c r="Y15" s="5">
        <v>2572</v>
      </c>
      <c r="Z15" s="5">
        <v>2602</v>
      </c>
      <c r="AA15" s="5">
        <v>2612</v>
      </c>
      <c r="AB15" s="3">
        <v>18</v>
      </c>
      <c r="AC15" s="12">
        <v>0.64547619047619043</v>
      </c>
    </row>
    <row r="16" spans="1:29" x14ac:dyDescent="0.2">
      <c r="A16" s="18" t="s">
        <v>39</v>
      </c>
      <c r="B16" s="19" t="s">
        <v>0</v>
      </c>
      <c r="C16" s="3">
        <v>19</v>
      </c>
      <c r="D16" s="2">
        <v>0.755</v>
      </c>
      <c r="E16" s="2">
        <v>0.80158497211623125</v>
      </c>
      <c r="F16" s="2">
        <v>0.81029496818970503</v>
      </c>
      <c r="G16" s="2">
        <v>0.30199999999999999</v>
      </c>
      <c r="H16" s="2">
        <v>0.50171180265987803</v>
      </c>
      <c r="I16" s="2">
        <v>0.67118656835880486</v>
      </c>
      <c r="J16" s="2">
        <v>0.71599999999999997</v>
      </c>
      <c r="K16" s="2">
        <v>0.89232230447963168</v>
      </c>
      <c r="L16" s="2">
        <v>0.76124870505056974</v>
      </c>
      <c r="M16" s="4">
        <v>543.72</v>
      </c>
      <c r="N16" s="4">
        <v>320.00018727424674</v>
      </c>
      <c r="O16" s="4">
        <v>225.80837215631826</v>
      </c>
      <c r="P16" s="4">
        <v>228.92</v>
      </c>
      <c r="Q16" s="4">
        <v>179.92139163492757</v>
      </c>
      <c r="R16" s="4">
        <v>199.09333889010563</v>
      </c>
      <c r="S16" s="4">
        <v>314.8</v>
      </c>
      <c r="T16" s="4">
        <v>140.07879563931917</v>
      </c>
      <c r="U16" s="4">
        <v>26.715033266212629</v>
      </c>
      <c r="V16" s="4">
        <v>163.96</v>
      </c>
      <c r="W16" s="4">
        <v>160.54787080886089</v>
      </c>
      <c r="X16" s="4">
        <v>151.55954641428715</v>
      </c>
      <c r="Y16" s="5">
        <v>2730</v>
      </c>
      <c r="Z16" s="5">
        <v>2800</v>
      </c>
      <c r="AA16" s="5">
        <v>2860</v>
      </c>
      <c r="AB16" s="3">
        <v>18</v>
      </c>
      <c r="AC16" s="12">
        <v>0.24846153846153846</v>
      </c>
    </row>
    <row r="17" spans="1:29" x14ac:dyDescent="0.2">
      <c r="A17" s="7" t="s">
        <v>16</v>
      </c>
      <c r="B17" s="20" t="s">
        <v>0</v>
      </c>
      <c r="C17" s="3">
        <v>21</v>
      </c>
      <c r="D17" s="2">
        <v>0.61299999999999999</v>
      </c>
      <c r="E17" s="2">
        <v>0.64273386261649978</v>
      </c>
      <c r="F17" s="2">
        <v>0.70326819989624767</v>
      </c>
      <c r="G17" s="2">
        <v>0.35499999999999998</v>
      </c>
      <c r="H17" s="2">
        <v>0.48369658486356615</v>
      </c>
      <c r="I17" s="2">
        <v>0.55860867400908465</v>
      </c>
      <c r="J17" s="2">
        <v>0.75900000000000001</v>
      </c>
      <c r="K17" s="2">
        <v>0.65196836733218644</v>
      </c>
      <c r="L17" s="2">
        <v>0.70849972377870729</v>
      </c>
      <c r="M17" s="4">
        <v>446.19</v>
      </c>
      <c r="N17" s="4">
        <v>325.6194075202045</v>
      </c>
      <c r="O17" s="4">
        <v>264.86759092617132</v>
      </c>
      <c r="P17" s="4">
        <v>208.48</v>
      </c>
      <c r="Q17" s="4">
        <v>241.57766430801684</v>
      </c>
      <c r="R17" s="4">
        <v>208.83188629366666</v>
      </c>
      <c r="S17" s="4">
        <v>237.72</v>
      </c>
      <c r="T17" s="4">
        <v>84.041743212187683</v>
      </c>
      <c r="U17" s="4">
        <v>56.035704632504661</v>
      </c>
      <c r="V17" s="4">
        <v>158.26</v>
      </c>
      <c r="W17" s="4">
        <v>157.50099538282075</v>
      </c>
      <c r="X17" s="4">
        <v>147.95733375524924</v>
      </c>
      <c r="Y17" s="5">
        <v>3150</v>
      </c>
      <c r="Z17" s="5">
        <v>3150</v>
      </c>
      <c r="AA17" s="5">
        <v>3214</v>
      </c>
      <c r="AB17" s="3">
        <v>21</v>
      </c>
      <c r="AC17" s="12">
        <v>0.29533333333333334</v>
      </c>
    </row>
    <row r="18" spans="1:29" x14ac:dyDescent="0.2">
      <c r="A18" s="18" t="s">
        <v>40</v>
      </c>
      <c r="B18" s="19" t="s">
        <v>0</v>
      </c>
      <c r="C18" s="3">
        <v>30</v>
      </c>
      <c r="D18" s="2">
        <v>0.92799999999999994</v>
      </c>
      <c r="E18" s="2">
        <v>0.91314083677077196</v>
      </c>
      <c r="F18" s="2">
        <v>0.94915645944072102</v>
      </c>
      <c r="G18" s="2">
        <v>0.40399999999999997</v>
      </c>
      <c r="H18" s="2">
        <v>1</v>
      </c>
      <c r="I18" s="2">
        <v>0.99999542472296699</v>
      </c>
      <c r="J18" s="2">
        <v>1.6880000000000002</v>
      </c>
      <c r="K18" s="2">
        <v>1.4356124750031913</v>
      </c>
      <c r="L18" s="2">
        <v>1.5803344829830157</v>
      </c>
      <c r="M18" s="4">
        <v>577.54</v>
      </c>
      <c r="N18" s="4">
        <v>220.3498304659704</v>
      </c>
      <c r="O18" s="4">
        <v>268.66306426790834</v>
      </c>
      <c r="P18" s="4">
        <v>138.4</v>
      </c>
      <c r="Q18" s="4">
        <v>153.48837816798758</v>
      </c>
      <c r="R18" s="4">
        <v>170.00314677234576</v>
      </c>
      <c r="S18" s="4">
        <v>439.14</v>
      </c>
      <c r="T18" s="4">
        <v>66.861452297982837</v>
      </c>
      <c r="U18" s="4">
        <v>98.659917495562553</v>
      </c>
      <c r="V18" s="4">
        <v>233.61</v>
      </c>
      <c r="W18" s="4">
        <v>220.34983046597043</v>
      </c>
      <c r="X18" s="4">
        <v>268.66183505996077</v>
      </c>
      <c r="Y18" s="5">
        <v>3990</v>
      </c>
      <c r="Z18" s="5">
        <v>4104</v>
      </c>
      <c r="AA18" s="5">
        <v>5060</v>
      </c>
      <c r="AB18" s="3">
        <v>3</v>
      </c>
      <c r="AC18" s="13"/>
    </row>
    <row r="19" spans="1:29" x14ac:dyDescent="0.2">
      <c r="A19" s="7" t="s">
        <v>41</v>
      </c>
      <c r="B19" s="20" t="s">
        <v>0</v>
      </c>
      <c r="C19" s="3">
        <v>28</v>
      </c>
      <c r="D19" s="2">
        <v>0.748</v>
      </c>
      <c r="E19" s="2">
        <v>0.80228531855955676</v>
      </c>
      <c r="F19" s="2">
        <v>0.80492030492030497</v>
      </c>
      <c r="G19" s="2">
        <v>0.34100000000000003</v>
      </c>
      <c r="H19" s="2">
        <v>0.37297863814309051</v>
      </c>
      <c r="I19" s="2">
        <v>0.79588257599696643</v>
      </c>
      <c r="J19" s="2">
        <v>0.98299999999999998</v>
      </c>
      <c r="K19" s="2">
        <v>0.92432622379759211</v>
      </c>
      <c r="L19" s="2">
        <v>0.87430356677948451</v>
      </c>
      <c r="M19" s="4">
        <v>529.20000000000005</v>
      </c>
      <c r="N19" s="4">
        <v>499.65345695935434</v>
      </c>
      <c r="O19" s="4">
        <v>216.3348315758891</v>
      </c>
      <c r="P19" s="4">
        <v>183.57</v>
      </c>
      <c r="Q19" s="4">
        <v>201.61720085634636</v>
      </c>
      <c r="R19" s="4">
        <v>196.93059661955462</v>
      </c>
      <c r="S19" s="4">
        <v>345.63</v>
      </c>
      <c r="T19" s="4">
        <v>298.03625610300799</v>
      </c>
      <c r="U19" s="4">
        <v>19.404234956334491</v>
      </c>
      <c r="V19" s="4">
        <v>180.41</v>
      </c>
      <c r="W19" s="4">
        <v>186.36006592018728</v>
      </c>
      <c r="X19" s="4">
        <v>172.17712303248851</v>
      </c>
      <c r="Y19" s="5">
        <v>3360</v>
      </c>
      <c r="Z19" s="5">
        <v>3456</v>
      </c>
      <c r="AA19" s="5">
        <v>3456</v>
      </c>
      <c r="AB19" s="3">
        <v>15</v>
      </c>
      <c r="AC19" s="13"/>
    </row>
    <row r="20" spans="1:29" x14ac:dyDescent="0.2">
      <c r="A20" s="18" t="s">
        <v>42</v>
      </c>
      <c r="B20" s="19" t="s">
        <v>0</v>
      </c>
      <c r="C20" s="3">
        <v>24</v>
      </c>
      <c r="D20" s="2">
        <v>0.69499999999999995</v>
      </c>
      <c r="E20" s="2">
        <v>0.73467112597547379</v>
      </c>
      <c r="F20" s="2">
        <v>0.76688490696071676</v>
      </c>
      <c r="G20" s="2">
        <v>4.9000000000000002E-2</v>
      </c>
      <c r="H20" s="2">
        <v>0.23530424860873403</v>
      </c>
      <c r="I20" s="2">
        <v>0.54507113967586052</v>
      </c>
      <c r="J20" s="2">
        <v>0.40899999999999997</v>
      </c>
      <c r="K20" s="2">
        <v>0.58678262736887321</v>
      </c>
      <c r="L20" s="2">
        <v>0.59962376216696078</v>
      </c>
      <c r="M20" s="4">
        <v>2942.05</v>
      </c>
      <c r="N20" s="4">
        <v>676.24118766764809</v>
      </c>
      <c r="O20" s="4">
        <v>244.26307600969625</v>
      </c>
      <c r="P20" s="4">
        <v>355.07</v>
      </c>
      <c r="Q20" s="4">
        <v>271.17780438714937</v>
      </c>
      <c r="R20" s="4">
        <v>222.04048875612176</v>
      </c>
      <c r="S20" s="4">
        <v>2586.98</v>
      </c>
      <c r="T20" s="4">
        <v>405.06338328049878</v>
      </c>
      <c r="U20" s="4">
        <v>22.222587253574503</v>
      </c>
      <c r="V20" s="4">
        <v>145.31</v>
      </c>
      <c r="W20" s="4">
        <v>159.12242454241385</v>
      </c>
      <c r="X20" s="4">
        <v>133.1407532213365</v>
      </c>
      <c r="Y20" s="5">
        <v>2520</v>
      </c>
      <c r="Z20" s="5">
        <v>2592</v>
      </c>
      <c r="AA20" s="5">
        <v>2640</v>
      </c>
      <c r="AB20" s="3">
        <v>19</v>
      </c>
      <c r="AC20" s="12">
        <v>0.38657142857142857</v>
      </c>
    </row>
    <row r="21" spans="1:29" x14ac:dyDescent="0.2">
      <c r="A21" s="7" t="s">
        <v>43</v>
      </c>
      <c r="B21" s="20" t="s">
        <v>0</v>
      </c>
      <c r="C21" s="3">
        <v>29</v>
      </c>
      <c r="D21" s="2">
        <v>0.754</v>
      </c>
      <c r="E21" s="2">
        <v>0.76957847729005557</v>
      </c>
      <c r="F21" s="2">
        <v>0.81278166911006133</v>
      </c>
      <c r="G21" s="2">
        <v>0.34399999999999997</v>
      </c>
      <c r="H21" s="2">
        <v>0.70737440015669373</v>
      </c>
      <c r="I21" s="2">
        <v>0.97398198170950701</v>
      </c>
      <c r="J21" s="2">
        <v>1.3280000000000001</v>
      </c>
      <c r="K21" s="2">
        <v>1.0020922933860281</v>
      </c>
      <c r="L21" s="2">
        <v>1.1407046300847026</v>
      </c>
      <c r="M21" s="4">
        <v>483.77</v>
      </c>
      <c r="N21" s="4">
        <v>246.60226493913385</v>
      </c>
      <c r="O21" s="4">
        <v>167.7135993030453</v>
      </c>
      <c r="P21" s="4">
        <v>125.52</v>
      </c>
      <c r="Q21" s="4">
        <v>174.07591136059528</v>
      </c>
      <c r="R21" s="4">
        <v>143.20098253365094</v>
      </c>
      <c r="S21" s="4">
        <v>358.24</v>
      </c>
      <c r="T21" s="4">
        <v>72.526353578538561</v>
      </c>
      <c r="U21" s="4">
        <v>24.512616769394356</v>
      </c>
      <c r="V21" s="4">
        <v>166.65</v>
      </c>
      <c r="W21" s="4">
        <v>174.44012923860188</v>
      </c>
      <c r="X21" s="4">
        <v>163.35002380881426</v>
      </c>
      <c r="Y21" s="5">
        <v>3000</v>
      </c>
      <c r="Z21" s="5">
        <v>3083</v>
      </c>
      <c r="AA21" s="5">
        <v>3141</v>
      </c>
      <c r="AB21" s="3">
        <v>13</v>
      </c>
      <c r="AC21" s="12">
        <v>0.40572769953051641</v>
      </c>
    </row>
    <row r="22" spans="1:29" x14ac:dyDescent="0.2">
      <c r="A22" s="18" t="s">
        <v>17</v>
      </c>
      <c r="B22" s="19" t="s">
        <v>0</v>
      </c>
      <c r="C22" s="3">
        <v>23</v>
      </c>
      <c r="D22" s="2">
        <v>0.623</v>
      </c>
      <c r="E22" s="2">
        <v>0.66503483336471469</v>
      </c>
      <c r="F22" s="2">
        <v>0.71289910600255424</v>
      </c>
      <c r="G22" s="2">
        <v>0.80299999999999994</v>
      </c>
      <c r="H22" s="2">
        <v>0.90107071210106693</v>
      </c>
      <c r="I22" s="2">
        <v>0.79129159502376856</v>
      </c>
      <c r="J22" s="2">
        <v>0.82200000000000006</v>
      </c>
      <c r="K22" s="2">
        <v>0.90107071210106693</v>
      </c>
      <c r="L22" s="2">
        <v>1.0750428091241571</v>
      </c>
      <c r="M22" s="4">
        <v>275.64</v>
      </c>
      <c r="N22" s="4">
        <v>252.37256222492033</v>
      </c>
      <c r="O22" s="4">
        <v>269.76014976997214</v>
      </c>
      <c r="P22" s="4">
        <v>269.29000000000002</v>
      </c>
      <c r="Q22" s="4">
        <v>252.37256222492033</v>
      </c>
      <c r="R22" s="4">
        <v>198.55854797004599</v>
      </c>
      <c r="S22" s="4">
        <v>6.35</v>
      </c>
      <c r="T22" s="4">
        <v>0</v>
      </c>
      <c r="U22" s="4">
        <v>71.201601799926124</v>
      </c>
      <c r="V22" s="4">
        <v>221.23</v>
      </c>
      <c r="W22" s="4">
        <v>227.40552435877979</v>
      </c>
      <c r="X22" s="4">
        <v>213.45893918533196</v>
      </c>
      <c r="Y22" s="5">
        <v>3880</v>
      </c>
      <c r="Z22" s="5">
        <v>3994</v>
      </c>
      <c r="AA22" s="5">
        <v>4070</v>
      </c>
      <c r="AB22" s="3">
        <v>18</v>
      </c>
      <c r="AC22" s="13"/>
    </row>
    <row r="23" spans="1:29" x14ac:dyDescent="0.2">
      <c r="A23" s="7" t="s">
        <v>18</v>
      </c>
      <c r="B23" s="20" t="s">
        <v>0</v>
      </c>
      <c r="C23" s="3">
        <v>24</v>
      </c>
      <c r="D23" s="2">
        <v>0.53700000000000003</v>
      </c>
      <c r="E23" s="2">
        <v>0.66790299572039946</v>
      </c>
      <c r="F23" s="2">
        <v>0.7003994673768309</v>
      </c>
      <c r="G23" s="2">
        <v>0.42499999999999999</v>
      </c>
      <c r="H23" s="2">
        <v>0.70083345907707051</v>
      </c>
      <c r="I23" s="2">
        <v>0.83963731630439231</v>
      </c>
      <c r="J23" s="2">
        <v>1.597</v>
      </c>
      <c r="K23" s="2">
        <v>1.6883994440286538</v>
      </c>
      <c r="L23" s="2">
        <v>0.96410147941857327</v>
      </c>
      <c r="M23" s="4">
        <v>420.72</v>
      </c>
      <c r="N23" s="4">
        <v>225.9940383774437</v>
      </c>
      <c r="O23" s="4">
        <v>193.97755628299012</v>
      </c>
      <c r="P23" s="4">
        <v>111.97</v>
      </c>
      <c r="Q23" s="4">
        <v>93.807294362134471</v>
      </c>
      <c r="R23" s="4">
        <v>168.9353229485319</v>
      </c>
      <c r="S23" s="4">
        <v>308.75</v>
      </c>
      <c r="T23" s="4">
        <v>132.18674401530924</v>
      </c>
      <c r="U23" s="4">
        <v>25.042233334458231</v>
      </c>
      <c r="V23" s="4">
        <v>178.79</v>
      </c>
      <c r="W23" s="4">
        <v>158.38418364686012</v>
      </c>
      <c r="X23" s="4">
        <v>162.87079478073406</v>
      </c>
      <c r="Y23" s="5">
        <v>2780</v>
      </c>
      <c r="Z23" s="5">
        <v>2860</v>
      </c>
      <c r="AA23" s="5">
        <v>2910</v>
      </c>
      <c r="AB23" s="3">
        <v>17</v>
      </c>
      <c r="AC23" s="12">
        <v>0.44059701492537312</v>
      </c>
    </row>
    <row r="24" spans="1:29" x14ac:dyDescent="0.2">
      <c r="A24" s="18" t="s">
        <v>139</v>
      </c>
      <c r="B24" s="19" t="s">
        <v>0</v>
      </c>
      <c r="C24" s="3">
        <v>19</v>
      </c>
      <c r="D24" s="2">
        <v>0.56399999999999995</v>
      </c>
      <c r="E24" s="2">
        <v>0.73347068739464316</v>
      </c>
      <c r="F24" s="2">
        <v>0.91371340523882894</v>
      </c>
      <c r="G24" s="2">
        <v>0.98699999999999999</v>
      </c>
      <c r="H24" s="2">
        <v>1.0612543992734103</v>
      </c>
      <c r="I24" s="2">
        <v>0.95423075667025892</v>
      </c>
      <c r="J24" s="2">
        <v>1.194</v>
      </c>
      <c r="K24" s="2">
        <v>1.1382364010715313</v>
      </c>
      <c r="L24" s="2">
        <v>1.2036373372878564</v>
      </c>
      <c r="M24" s="4">
        <v>202.58</v>
      </c>
      <c r="N24" s="4">
        <v>191.76729282161611</v>
      </c>
      <c r="O24" s="4">
        <v>198.33409978560925</v>
      </c>
      <c r="P24" s="4">
        <v>167.38</v>
      </c>
      <c r="Q24" s="4">
        <v>178.79755290913661</v>
      </c>
      <c r="R24" s="4">
        <v>157.23714465221417</v>
      </c>
      <c r="S24" s="4">
        <v>35.200000000000003</v>
      </c>
      <c r="T24" s="4">
        <v>12.96973991247949</v>
      </c>
      <c r="U24" s="4">
        <v>41.096955133395085</v>
      </c>
      <c r="V24" s="4">
        <v>199.91</v>
      </c>
      <c r="W24" s="4">
        <v>203.51388314369237</v>
      </c>
      <c r="X24" s="4">
        <v>189.25649811193657</v>
      </c>
      <c r="Y24" s="5">
        <v>3360</v>
      </c>
      <c r="Z24" s="5">
        <v>3456</v>
      </c>
      <c r="AA24" s="5">
        <v>3520</v>
      </c>
      <c r="AB24" s="3">
        <v>21</v>
      </c>
      <c r="AC24" s="13"/>
    </row>
    <row r="25" spans="1:29" x14ac:dyDescent="0.2">
      <c r="A25" s="7" t="s">
        <v>44</v>
      </c>
      <c r="B25" s="20" t="s">
        <v>0</v>
      </c>
      <c r="C25" s="3">
        <v>28</v>
      </c>
      <c r="D25" s="2">
        <v>0.54899999999999993</v>
      </c>
      <c r="E25" s="2">
        <v>0.599488345650938</v>
      </c>
      <c r="F25" s="2">
        <v>0.64388571428571428</v>
      </c>
      <c r="G25" s="2">
        <v>0.51900000000000002</v>
      </c>
      <c r="H25" s="2">
        <v>0.82839393544463269</v>
      </c>
      <c r="I25" s="2">
        <v>0.71601750306920986</v>
      </c>
      <c r="J25" s="2">
        <v>0.90900000000000003</v>
      </c>
      <c r="K25" s="2">
        <v>0.89061595082855383</v>
      </c>
      <c r="L25" s="2">
        <v>0.80504553551461688</v>
      </c>
      <c r="M25" s="4">
        <v>359.04</v>
      </c>
      <c r="N25" s="4">
        <v>230.82870302125983</v>
      </c>
      <c r="O25" s="4">
        <v>250.67481371702868</v>
      </c>
      <c r="P25" s="4">
        <v>205.07</v>
      </c>
      <c r="Q25" s="4">
        <v>214.70208065717841</v>
      </c>
      <c r="R25" s="4">
        <v>222.95329429442853</v>
      </c>
      <c r="S25" s="4">
        <v>153.97</v>
      </c>
      <c r="T25" s="4">
        <v>16.126622364081413</v>
      </c>
      <c r="U25" s="4">
        <v>27.721519422600156</v>
      </c>
      <c r="V25" s="4">
        <v>186.48</v>
      </c>
      <c r="W25" s="4">
        <v>191.21709770936181</v>
      </c>
      <c r="X25" s="4">
        <v>179.4875542000062</v>
      </c>
      <c r="Y25" s="5">
        <v>3255</v>
      </c>
      <c r="Z25" s="5">
        <v>3348</v>
      </c>
      <c r="AA25" s="5">
        <v>3410</v>
      </c>
      <c r="AB25" s="3">
        <v>28</v>
      </c>
      <c r="AC25" s="12">
        <v>0.39953488372093021</v>
      </c>
    </row>
    <row r="26" spans="1:29" x14ac:dyDescent="0.2">
      <c r="A26" s="18" t="s">
        <v>45</v>
      </c>
      <c r="B26" s="19" t="s">
        <v>0</v>
      </c>
      <c r="C26" s="3">
        <v>26</v>
      </c>
      <c r="D26" s="2">
        <v>0.69200000000000006</v>
      </c>
      <c r="E26" s="2">
        <v>0.68920428411853607</v>
      </c>
      <c r="F26" s="2">
        <v>0.74716267339218156</v>
      </c>
      <c r="G26" s="2">
        <v>0.40100000000000002</v>
      </c>
      <c r="H26" s="2">
        <v>0.87679182001800571</v>
      </c>
      <c r="I26" s="2">
        <v>0.97001026746956431</v>
      </c>
      <c r="J26" s="2">
        <v>0.995</v>
      </c>
      <c r="K26" s="2">
        <v>0.8767918200180056</v>
      </c>
      <c r="L26" s="2">
        <v>1.0310249657642474</v>
      </c>
      <c r="M26" s="4">
        <v>397.95</v>
      </c>
      <c r="N26" s="4">
        <v>187.52673461157946</v>
      </c>
      <c r="O26" s="4">
        <v>174.6984280444951</v>
      </c>
      <c r="P26" s="4">
        <v>160.47</v>
      </c>
      <c r="Q26" s="4">
        <v>187.52673461157946</v>
      </c>
      <c r="R26" s="4">
        <v>164.36000537420685</v>
      </c>
      <c r="S26" s="4">
        <v>237.48</v>
      </c>
      <c r="T26" s="4">
        <v>0</v>
      </c>
      <c r="U26" s="4">
        <v>10.338422670288255</v>
      </c>
      <c r="V26" s="4">
        <v>159.63</v>
      </c>
      <c r="W26" s="4">
        <v>164.42190694212027</v>
      </c>
      <c r="X26" s="4">
        <v>169.45926891395314</v>
      </c>
      <c r="Y26" s="5">
        <v>2835</v>
      </c>
      <c r="Z26" s="5">
        <v>2915</v>
      </c>
      <c r="AA26" s="5">
        <v>2970</v>
      </c>
      <c r="AB26" s="3">
        <v>14</v>
      </c>
      <c r="AC26" s="12">
        <v>0.70286225402504476</v>
      </c>
    </row>
    <row r="27" spans="1:29" x14ac:dyDescent="0.2">
      <c r="A27" s="7" t="s">
        <v>46</v>
      </c>
      <c r="B27" s="20" t="s">
        <v>0</v>
      </c>
      <c r="C27" s="3">
        <v>30</v>
      </c>
      <c r="D27" s="2">
        <v>0.75099999999999989</v>
      </c>
      <c r="E27" s="2">
        <v>0.79311464761286132</v>
      </c>
      <c r="F27" s="2">
        <v>0.82762331838565018</v>
      </c>
      <c r="G27" s="2">
        <v>0.32799999999999996</v>
      </c>
      <c r="H27" s="2">
        <v>0.87793009001342892</v>
      </c>
      <c r="I27" s="2">
        <v>0.81828305610374963</v>
      </c>
      <c r="J27" s="2">
        <v>1.46</v>
      </c>
      <c r="K27" s="2">
        <v>1.3203359328134372</v>
      </c>
      <c r="L27" s="2">
        <v>0.91138743660998867</v>
      </c>
      <c r="M27" s="4">
        <v>386.46</v>
      </c>
      <c r="N27" s="4">
        <v>149.99960112323697</v>
      </c>
      <c r="O27" s="4">
        <v>150.00042289377754</v>
      </c>
      <c r="P27" s="4">
        <v>86.69</v>
      </c>
      <c r="Q27" s="4">
        <v>99.739134596974921</v>
      </c>
      <c r="R27" s="4">
        <v>134.67686686458094</v>
      </c>
      <c r="S27" s="4">
        <v>299.77</v>
      </c>
      <c r="T27" s="4">
        <v>50.260466526262043</v>
      </c>
      <c r="U27" s="4">
        <v>15.323556029196586</v>
      </c>
      <c r="V27" s="4">
        <v>126.6</v>
      </c>
      <c r="W27" s="4">
        <v>131.68916331610185</v>
      </c>
      <c r="X27" s="4">
        <v>122.74280446237515</v>
      </c>
      <c r="Y27" s="5">
        <v>2310</v>
      </c>
      <c r="Z27" s="5">
        <v>2376</v>
      </c>
      <c r="AA27" s="5">
        <v>2420</v>
      </c>
      <c r="AB27" s="3">
        <v>30</v>
      </c>
      <c r="AC27" s="13"/>
    </row>
    <row r="28" spans="1:29" x14ac:dyDescent="0.2">
      <c r="A28" s="18" t="s">
        <v>47</v>
      </c>
      <c r="B28" s="19" t="s">
        <v>0</v>
      </c>
      <c r="C28" s="3">
        <v>24</v>
      </c>
      <c r="D28" s="2">
        <v>0.86199999999999999</v>
      </c>
      <c r="E28" s="2">
        <v>0.8971555637913462</v>
      </c>
      <c r="F28" s="2">
        <v>0.92169435538715627</v>
      </c>
      <c r="G28" s="2">
        <v>0.78299999999999992</v>
      </c>
      <c r="H28" s="2">
        <v>0.95751735113390213</v>
      </c>
      <c r="I28" s="2">
        <v>0.97059797504385992</v>
      </c>
      <c r="J28" s="2">
        <v>1.075</v>
      </c>
      <c r="K28" s="2">
        <v>0.98331949776901517</v>
      </c>
      <c r="L28" s="2">
        <v>1.123218420795147</v>
      </c>
      <c r="M28" s="4">
        <v>196.38</v>
      </c>
      <c r="N28" s="4">
        <v>164.11430490289763</v>
      </c>
      <c r="O28" s="4">
        <v>149.99957725460686</v>
      </c>
      <c r="P28" s="4">
        <v>143.13</v>
      </c>
      <c r="Q28" s="4">
        <v>159.80797174299224</v>
      </c>
      <c r="R28" s="4">
        <v>129.61796498822653</v>
      </c>
      <c r="S28" s="4">
        <v>53.25</v>
      </c>
      <c r="T28" s="4">
        <v>4.3063331599053951</v>
      </c>
      <c r="U28" s="4">
        <v>20.381612266380326</v>
      </c>
      <c r="V28" s="4">
        <v>153.85</v>
      </c>
      <c r="W28" s="4">
        <v>157.1422945138041</v>
      </c>
      <c r="X28" s="4">
        <v>145.58928594075647</v>
      </c>
      <c r="Y28" s="5">
        <v>3003</v>
      </c>
      <c r="Z28" s="5">
        <v>3088</v>
      </c>
      <c r="AA28" s="5">
        <v>3146</v>
      </c>
      <c r="AB28" s="3">
        <v>18</v>
      </c>
      <c r="AC28" s="13"/>
    </row>
    <row r="29" spans="1:29" x14ac:dyDescent="0.2">
      <c r="A29" s="7" t="s">
        <v>48</v>
      </c>
      <c r="B29" s="20" t="s">
        <v>0</v>
      </c>
      <c r="C29" s="3">
        <v>21</v>
      </c>
      <c r="D29" s="2">
        <v>0.78299999999999992</v>
      </c>
      <c r="E29" s="2">
        <v>0.92</v>
      </c>
      <c r="F29" s="2">
        <v>0.94179646328609912</v>
      </c>
      <c r="G29" s="2">
        <v>0.48100000000000004</v>
      </c>
      <c r="H29" s="2">
        <v>0.55494287561974565</v>
      </c>
      <c r="I29" s="2">
        <v>0.6637708863135976</v>
      </c>
      <c r="J29" s="2">
        <v>1.097</v>
      </c>
      <c r="K29" s="2">
        <v>0.95524304267161408</v>
      </c>
      <c r="L29" s="2">
        <v>1.0973242417117328</v>
      </c>
      <c r="M29" s="4">
        <v>351.87</v>
      </c>
      <c r="N29" s="4">
        <v>314.80898376212684</v>
      </c>
      <c r="O29" s="4">
        <v>245.10106045499862</v>
      </c>
      <c r="P29" s="4">
        <v>154.35</v>
      </c>
      <c r="Q29" s="4">
        <v>182.88644346603402</v>
      </c>
      <c r="R29" s="4">
        <v>148.26150917875742</v>
      </c>
      <c r="S29" s="4">
        <v>197.52</v>
      </c>
      <c r="T29" s="4">
        <v>131.92254029609282</v>
      </c>
      <c r="U29" s="4">
        <v>96.83955127624121</v>
      </c>
      <c r="V29" s="4">
        <v>169.36</v>
      </c>
      <c r="W29" s="4">
        <v>174.70100271988449</v>
      </c>
      <c r="X29" s="4">
        <v>162.69094813461712</v>
      </c>
      <c r="Y29" s="5">
        <v>3150</v>
      </c>
      <c r="Z29" s="5">
        <v>3240</v>
      </c>
      <c r="AA29" s="5">
        <v>3300</v>
      </c>
      <c r="AB29" s="3">
        <v>22</v>
      </c>
      <c r="AC29" s="13"/>
    </row>
    <row r="30" spans="1:29" x14ac:dyDescent="0.2">
      <c r="A30" s="18" t="s">
        <v>49</v>
      </c>
      <c r="B30" s="19" t="s">
        <v>0</v>
      </c>
      <c r="C30" s="3">
        <v>19</v>
      </c>
      <c r="D30" s="2">
        <v>0.40299999999999997</v>
      </c>
      <c r="E30" s="2">
        <v>0.65387647831800266</v>
      </c>
      <c r="F30" s="2">
        <v>0.80898972602739727</v>
      </c>
      <c r="G30" s="2">
        <v>0.36399999999999999</v>
      </c>
      <c r="H30" s="2">
        <v>0.95598070529952417</v>
      </c>
      <c r="I30" s="2">
        <v>1</v>
      </c>
      <c r="J30" s="2">
        <v>0.77</v>
      </c>
      <c r="K30" s="2">
        <v>1.0415462299459544</v>
      </c>
      <c r="L30" s="2">
        <v>1.0129812373042297</v>
      </c>
      <c r="M30" s="4">
        <v>607.27</v>
      </c>
      <c r="N30" s="4">
        <v>241.8655542207045</v>
      </c>
      <c r="O30" s="4">
        <v>216.03283159707982</v>
      </c>
      <c r="P30" s="4">
        <v>287.35000000000002</v>
      </c>
      <c r="Q30" s="4">
        <v>221.99571796593924</v>
      </c>
      <c r="R30" s="4">
        <v>213.26439586580264</v>
      </c>
      <c r="S30" s="4">
        <v>319.92</v>
      </c>
      <c r="T30" s="4">
        <v>19.869836254765261</v>
      </c>
      <c r="U30" s="4">
        <v>2.7684357312771715</v>
      </c>
      <c r="V30" s="4">
        <v>221.34</v>
      </c>
      <c r="W30" s="4">
        <v>231.21880311156937</v>
      </c>
      <c r="X30" s="4">
        <v>216.03283159707982</v>
      </c>
      <c r="Y30" s="5">
        <v>3985</v>
      </c>
      <c r="Z30" s="5">
        <v>4102</v>
      </c>
      <c r="AA30" s="5">
        <v>4180</v>
      </c>
      <c r="AB30" s="3">
        <v>20</v>
      </c>
      <c r="AC30" s="13"/>
    </row>
    <row r="31" spans="1:29" x14ac:dyDescent="0.2">
      <c r="A31" s="7" t="s">
        <v>50</v>
      </c>
      <c r="B31" s="20" t="s">
        <v>0</v>
      </c>
      <c r="C31" s="3">
        <v>25</v>
      </c>
      <c r="D31" s="2">
        <v>0.71499999999999997</v>
      </c>
      <c r="E31" s="2">
        <v>0.7347804391217565</v>
      </c>
      <c r="F31" s="2">
        <v>0.87535898908673171</v>
      </c>
      <c r="G31" s="2">
        <v>1.236</v>
      </c>
      <c r="H31" s="2">
        <v>1</v>
      </c>
      <c r="I31" s="2">
        <v>0.50585090423065382</v>
      </c>
      <c r="J31" s="2">
        <v>1.9069999999999998</v>
      </c>
      <c r="K31" s="2">
        <v>1.6430496624236117</v>
      </c>
      <c r="L31" s="2">
        <v>0.78245643643728113</v>
      </c>
      <c r="M31" s="4">
        <v>161.91999999999999</v>
      </c>
      <c r="N31" s="4">
        <v>234.81268758890809</v>
      </c>
      <c r="O31" s="4">
        <v>422.76925915533025</v>
      </c>
      <c r="P31" s="4">
        <v>105</v>
      </c>
      <c r="Q31" s="4">
        <v>142.91271466654462</v>
      </c>
      <c r="R31" s="4">
        <v>273.31644557542023</v>
      </c>
      <c r="S31" s="4">
        <v>56.92</v>
      </c>
      <c r="T31" s="4">
        <v>91.89997292236346</v>
      </c>
      <c r="U31" s="4">
        <v>149.45281357990999</v>
      </c>
      <c r="V31" s="4">
        <v>200.2</v>
      </c>
      <c r="W31" s="4">
        <v>234.81268758890809</v>
      </c>
      <c r="X31" s="4">
        <v>213.8582120246474</v>
      </c>
      <c r="Y31" s="5">
        <v>3670</v>
      </c>
      <c r="Z31" s="5">
        <v>4180</v>
      </c>
      <c r="AA31" s="5">
        <v>4180</v>
      </c>
      <c r="AB31" s="3">
        <v>7</v>
      </c>
      <c r="AC31" s="12">
        <v>0.53928571428571426</v>
      </c>
    </row>
    <row r="32" spans="1:29" x14ac:dyDescent="0.2">
      <c r="A32" s="18" t="s">
        <v>19</v>
      </c>
      <c r="B32" s="19" t="s">
        <v>0</v>
      </c>
      <c r="C32" s="3">
        <v>19</v>
      </c>
      <c r="D32" s="2">
        <v>0.37200000000000005</v>
      </c>
      <c r="E32" s="2">
        <v>0.41934742647058826</v>
      </c>
      <c r="F32" s="2">
        <v>0.52711370262390667</v>
      </c>
      <c r="G32" s="2">
        <v>0.91299999999999992</v>
      </c>
      <c r="H32" s="2">
        <v>0.65891339799158866</v>
      </c>
      <c r="I32" s="2">
        <v>0.87838939769791335</v>
      </c>
      <c r="J32" s="2">
        <v>1.0429999999999999</v>
      </c>
      <c r="K32" s="2">
        <v>0.65891339799158866</v>
      </c>
      <c r="L32" s="2">
        <v>0.87838939769791335</v>
      </c>
      <c r="M32" s="4">
        <v>240.41</v>
      </c>
      <c r="N32" s="4">
        <v>331.50432483541113</v>
      </c>
      <c r="O32" s="4">
        <v>207.71651437486071</v>
      </c>
      <c r="P32" s="4">
        <v>210.55</v>
      </c>
      <c r="Q32" s="4">
        <v>331.50432483541113</v>
      </c>
      <c r="R32" s="4">
        <v>207.71651437486071</v>
      </c>
      <c r="S32" s="4">
        <v>29.86</v>
      </c>
      <c r="T32" s="4">
        <v>0</v>
      </c>
      <c r="U32" s="4">
        <v>0</v>
      </c>
      <c r="V32" s="4">
        <v>219.55</v>
      </c>
      <c r="W32" s="4">
        <v>218.43264112620815</v>
      </c>
      <c r="X32" s="4">
        <v>182.45598395364385</v>
      </c>
      <c r="Y32" s="5">
        <v>4725</v>
      </c>
      <c r="Z32" s="5">
        <v>4860</v>
      </c>
      <c r="AA32" s="5">
        <v>4950</v>
      </c>
      <c r="AB32" s="3">
        <v>21</v>
      </c>
      <c r="AC32" s="12">
        <v>0.34973147153598283</v>
      </c>
    </row>
    <row r="33" spans="1:29" x14ac:dyDescent="0.2">
      <c r="A33" s="7" t="s">
        <v>51</v>
      </c>
      <c r="B33" s="20" t="s">
        <v>0</v>
      </c>
      <c r="C33" s="3">
        <v>30</v>
      </c>
      <c r="D33" s="2">
        <v>0.85400000000000009</v>
      </c>
      <c r="E33" s="2">
        <v>0.89485118401042796</v>
      </c>
      <c r="F33" s="2">
        <v>0.94349507296993884</v>
      </c>
      <c r="G33" s="2">
        <v>0.92500000000000004</v>
      </c>
      <c r="H33" s="2">
        <v>1</v>
      </c>
      <c r="I33" s="2">
        <v>0.97776683601530856</v>
      </c>
      <c r="J33" s="2">
        <v>1.732</v>
      </c>
      <c r="K33" s="2">
        <v>1.6458119249611662</v>
      </c>
      <c r="L33" s="2">
        <v>1.0667532683169816</v>
      </c>
      <c r="M33" s="4">
        <v>168.91</v>
      </c>
      <c r="N33" s="4">
        <v>160.008890802666</v>
      </c>
      <c r="O33" s="4">
        <v>149.87126386814845</v>
      </c>
      <c r="P33" s="4">
        <v>90.23</v>
      </c>
      <c r="Q33" s="4">
        <v>97.221856504923238</v>
      </c>
      <c r="R33" s="4">
        <v>137.36930163164158</v>
      </c>
      <c r="S33" s="4">
        <v>78.69</v>
      </c>
      <c r="T33" s="4">
        <v>62.787034297742757</v>
      </c>
      <c r="U33" s="4">
        <v>12.501962236506857</v>
      </c>
      <c r="V33" s="4">
        <v>156.26</v>
      </c>
      <c r="W33" s="4">
        <v>160.008890802666</v>
      </c>
      <c r="X33" s="4">
        <v>146.53915148197493</v>
      </c>
      <c r="Y33" s="5">
        <v>2620</v>
      </c>
      <c r="Z33" s="5">
        <v>2700</v>
      </c>
      <c r="AA33" s="5">
        <v>2750</v>
      </c>
      <c r="AB33" s="3">
        <v>30</v>
      </c>
      <c r="AC33" s="13"/>
    </row>
    <row r="34" spans="1:29" x14ac:dyDescent="0.2">
      <c r="A34" s="18" t="s">
        <v>52</v>
      </c>
      <c r="B34" s="19" t="s">
        <v>0</v>
      </c>
      <c r="C34" s="3">
        <v>28</v>
      </c>
      <c r="D34" s="2">
        <v>0.84299999999999997</v>
      </c>
      <c r="E34" s="2">
        <v>0.77655014763310792</v>
      </c>
      <c r="F34" s="2">
        <v>0.7385244533466867</v>
      </c>
      <c r="G34" s="2">
        <v>0.99900000000000011</v>
      </c>
      <c r="H34" s="2">
        <v>1</v>
      </c>
      <c r="I34" s="2">
        <v>0.93970671011701967</v>
      </c>
      <c r="J34" s="2">
        <v>1.5659999999999998</v>
      </c>
      <c r="K34" s="2">
        <v>1.593621520658673</v>
      </c>
      <c r="L34" s="2">
        <v>1.1086807594441181</v>
      </c>
      <c r="M34" s="4">
        <v>169.12</v>
      </c>
      <c r="N34" s="4">
        <v>173.06472746942219</v>
      </c>
      <c r="O34" s="4">
        <v>170.52837272839335</v>
      </c>
      <c r="P34" s="4">
        <v>107.9</v>
      </c>
      <c r="Q34" s="4">
        <v>108.59838752547178</v>
      </c>
      <c r="R34" s="4">
        <v>144.53814116748407</v>
      </c>
      <c r="S34" s="4">
        <v>61.22</v>
      </c>
      <c r="T34" s="4">
        <v>64.466339943950416</v>
      </c>
      <c r="U34" s="4">
        <v>25.990231560909269</v>
      </c>
      <c r="V34" s="4">
        <v>168.97</v>
      </c>
      <c r="W34" s="4">
        <v>173.06472746942219</v>
      </c>
      <c r="X34" s="4">
        <v>160.2466561182074</v>
      </c>
      <c r="Y34" s="5">
        <v>2940</v>
      </c>
      <c r="Z34" s="5">
        <v>3020</v>
      </c>
      <c r="AA34" s="5">
        <v>3080</v>
      </c>
      <c r="AB34" s="3">
        <v>32</v>
      </c>
      <c r="AC34" s="13"/>
    </row>
    <row r="35" spans="1:29" x14ac:dyDescent="0.2">
      <c r="A35" s="7" t="s">
        <v>53</v>
      </c>
      <c r="B35" s="20" t="s">
        <v>0</v>
      </c>
      <c r="C35" s="3">
        <v>27</v>
      </c>
      <c r="D35" s="2">
        <v>0.44</v>
      </c>
      <c r="E35" s="2">
        <v>0.51954887218045109</v>
      </c>
      <c r="F35" s="2">
        <v>0.56928526776411748</v>
      </c>
      <c r="G35" s="2">
        <v>0.70599999999999996</v>
      </c>
      <c r="H35" s="2">
        <v>0.69960407326955365</v>
      </c>
      <c r="I35" s="2">
        <v>0.57388448908634349</v>
      </c>
      <c r="J35" s="2">
        <v>0.73099999999999998</v>
      </c>
      <c r="K35" s="2">
        <v>0.69960407326955365</v>
      </c>
      <c r="L35" s="2">
        <v>0.57388448908634337</v>
      </c>
      <c r="M35" s="4">
        <v>223.94</v>
      </c>
      <c r="N35" s="4">
        <v>230.78810202732012</v>
      </c>
      <c r="O35" s="4">
        <v>229.9687940742057</v>
      </c>
      <c r="P35" s="4">
        <v>216.31</v>
      </c>
      <c r="Q35" s="4">
        <v>230.78810202732012</v>
      </c>
      <c r="R35" s="4">
        <v>229.9687940742057</v>
      </c>
      <c r="S35" s="4">
        <v>7.63</v>
      </c>
      <c r="T35" s="4">
        <v>0</v>
      </c>
      <c r="U35" s="4">
        <v>0</v>
      </c>
      <c r="V35" s="4">
        <v>158.12</v>
      </c>
      <c r="W35" s="4">
        <v>161.4602962404625</v>
      </c>
      <c r="X35" s="4">
        <v>131.97552389307805</v>
      </c>
      <c r="Y35" s="5">
        <v>2940</v>
      </c>
      <c r="Z35" s="5">
        <v>3024</v>
      </c>
      <c r="AA35" s="5">
        <v>3080</v>
      </c>
      <c r="AB35" s="3">
        <v>15</v>
      </c>
      <c r="AC35" s="12">
        <v>0.27003154574132493</v>
      </c>
    </row>
    <row r="36" spans="1:29" x14ac:dyDescent="0.2">
      <c r="A36" s="18" t="s">
        <v>54</v>
      </c>
      <c r="B36" s="19" t="s">
        <v>0</v>
      </c>
      <c r="C36" s="3">
        <v>20</v>
      </c>
      <c r="D36" s="2">
        <v>0.375</v>
      </c>
      <c r="E36" s="2">
        <v>0.53468294135159278</v>
      </c>
      <c r="F36" s="2">
        <v>0.6395614435815441</v>
      </c>
      <c r="G36" s="2">
        <v>0.28199999999999997</v>
      </c>
      <c r="H36" s="2">
        <v>0.40487240228276083</v>
      </c>
      <c r="I36" s="2">
        <v>0.43653339415438519</v>
      </c>
      <c r="J36" s="2">
        <v>0.28199999999999997</v>
      </c>
      <c r="K36" s="2">
        <v>0.40487240228276078</v>
      </c>
      <c r="L36" s="2">
        <v>0.43653339415438519</v>
      </c>
      <c r="M36" s="4">
        <v>649.86</v>
      </c>
      <c r="N36" s="4">
        <v>708.6689279160006</v>
      </c>
      <c r="O36" s="4">
        <v>636.43382841188804</v>
      </c>
      <c r="P36" s="4">
        <v>649.86</v>
      </c>
      <c r="Q36" s="4">
        <v>708.6689279160006</v>
      </c>
      <c r="R36" s="4">
        <v>636.43382841188804</v>
      </c>
      <c r="S36" s="4">
        <v>0</v>
      </c>
      <c r="T36" s="4">
        <v>0</v>
      </c>
      <c r="U36" s="4">
        <v>0</v>
      </c>
      <c r="V36" s="4">
        <v>183.53</v>
      </c>
      <c r="W36" s="4">
        <v>286.9204912684998</v>
      </c>
      <c r="X36" s="4">
        <v>277.82461927131106</v>
      </c>
      <c r="Y36" s="5">
        <v>3780</v>
      </c>
      <c r="Z36" s="5">
        <v>3888</v>
      </c>
      <c r="AA36" s="5">
        <v>3888</v>
      </c>
      <c r="AB36" s="3">
        <v>20</v>
      </c>
      <c r="AC36" s="13"/>
    </row>
    <row r="37" spans="1:29" x14ac:dyDescent="0.2">
      <c r="A37" s="7" t="s">
        <v>55</v>
      </c>
      <c r="B37" s="20" t="s">
        <v>0</v>
      </c>
      <c r="C37" s="3">
        <v>26</v>
      </c>
      <c r="D37" s="2">
        <v>0.57799999999999996</v>
      </c>
      <c r="E37" s="2">
        <v>0.67368421052631577</v>
      </c>
      <c r="F37" s="2">
        <v>0.75960264900662255</v>
      </c>
      <c r="G37" s="2">
        <v>0.67500000000000004</v>
      </c>
      <c r="H37" s="2">
        <v>0.68051050327917617</v>
      </c>
      <c r="I37" s="2">
        <v>0.64723982153596549</v>
      </c>
      <c r="J37" s="2">
        <v>0.70200000000000007</v>
      </c>
      <c r="K37" s="2">
        <v>0.68051050327917617</v>
      </c>
      <c r="L37" s="2">
        <v>0.64723982153596549</v>
      </c>
      <c r="M37" s="4">
        <v>247.95</v>
      </c>
      <c r="N37" s="4">
        <v>250.53587144763364</v>
      </c>
      <c r="O37" s="4">
        <v>252.83247050835951</v>
      </c>
      <c r="P37" s="4">
        <v>238.44</v>
      </c>
      <c r="Q37" s="4">
        <v>250.53587144763364</v>
      </c>
      <c r="R37" s="4">
        <v>252.83247050835951</v>
      </c>
      <c r="S37" s="4">
        <v>9.51</v>
      </c>
      <c r="T37" s="4">
        <v>0</v>
      </c>
      <c r="U37" s="4">
        <v>0</v>
      </c>
      <c r="V37" s="4">
        <v>167.46</v>
      </c>
      <c r="W37" s="4">
        <v>170.49229196831615</v>
      </c>
      <c r="X37" s="4">
        <v>163.64324309032787</v>
      </c>
      <c r="Y37" s="5">
        <v>3465</v>
      </c>
      <c r="Z37" s="5">
        <v>3564</v>
      </c>
      <c r="AA37" s="5">
        <v>3630</v>
      </c>
      <c r="AB37" s="3">
        <v>27</v>
      </c>
      <c r="AC37" s="13"/>
    </row>
    <row r="38" spans="1:29" x14ac:dyDescent="0.2">
      <c r="A38" s="18" t="s">
        <v>56</v>
      </c>
      <c r="B38" s="19" t="s">
        <v>0</v>
      </c>
      <c r="C38" s="3">
        <v>30</v>
      </c>
      <c r="D38" s="2">
        <v>0.86299999999999999</v>
      </c>
      <c r="E38" s="2">
        <v>0.88907648151274687</v>
      </c>
      <c r="F38" s="2">
        <v>0.91087003924989096</v>
      </c>
      <c r="G38" s="2">
        <v>0.65099999999999991</v>
      </c>
      <c r="H38" s="2">
        <v>1</v>
      </c>
      <c r="I38" s="2">
        <v>0.85855238717922044</v>
      </c>
      <c r="J38" s="2">
        <v>0.94700000000000006</v>
      </c>
      <c r="K38" s="2">
        <v>1.1996411155411451</v>
      </c>
      <c r="L38" s="2">
        <v>0.85855238717922056</v>
      </c>
      <c r="M38" s="4">
        <v>245.8</v>
      </c>
      <c r="N38" s="4">
        <v>165.00370574269201</v>
      </c>
      <c r="O38" s="4">
        <v>179.04304807107766</v>
      </c>
      <c r="P38" s="4">
        <v>169.07</v>
      </c>
      <c r="Q38" s="4">
        <v>137.5442235224329</v>
      </c>
      <c r="R38" s="4">
        <v>179.04304807107766</v>
      </c>
      <c r="S38" s="4">
        <v>76.73</v>
      </c>
      <c r="T38" s="4">
        <v>27.459482220259105</v>
      </c>
      <c r="U38" s="4">
        <v>0</v>
      </c>
      <c r="V38" s="4">
        <v>160.13</v>
      </c>
      <c r="W38" s="4">
        <v>165.00370574269201</v>
      </c>
      <c r="X38" s="4">
        <v>153.71783632926767</v>
      </c>
      <c r="Y38" s="5">
        <v>2940</v>
      </c>
      <c r="Z38" s="5">
        <v>3024</v>
      </c>
      <c r="AA38" s="5">
        <v>3080</v>
      </c>
      <c r="AB38" s="3">
        <v>15</v>
      </c>
      <c r="AC38" s="13"/>
    </row>
    <row r="39" spans="1:29" x14ac:dyDescent="0.2">
      <c r="A39" s="7" t="s">
        <v>151</v>
      </c>
      <c r="B39" s="20" t="s">
        <v>0</v>
      </c>
      <c r="C39" s="3">
        <v>24</v>
      </c>
      <c r="D39" s="2">
        <v>0.66799999999999993</v>
      </c>
      <c r="E39" s="2">
        <v>0.761004626569729</v>
      </c>
      <c r="F39" s="2">
        <v>0.80259067357512959</v>
      </c>
      <c r="G39" s="2">
        <v>1.492</v>
      </c>
      <c r="H39" s="2">
        <v>1</v>
      </c>
      <c r="I39" s="2">
        <v>0.96475013187166025</v>
      </c>
      <c r="J39" s="2">
        <v>1.492</v>
      </c>
      <c r="K39" s="2">
        <v>2.2176788620019945</v>
      </c>
      <c r="L39" s="2">
        <v>0.96475013187166014</v>
      </c>
      <c r="M39" s="4">
        <v>101.62</v>
      </c>
      <c r="N39" s="4">
        <v>161.60175031269245</v>
      </c>
      <c r="O39" s="4">
        <v>154.3381613784706</v>
      </c>
      <c r="P39" s="4">
        <v>101.62</v>
      </c>
      <c r="Q39" s="4">
        <v>72.869770768707042</v>
      </c>
      <c r="R39" s="4">
        <v>154.3381613784706</v>
      </c>
      <c r="S39" s="4">
        <v>0</v>
      </c>
      <c r="T39" s="4">
        <v>88.731979543985403</v>
      </c>
      <c r="U39" s="4">
        <v>0</v>
      </c>
      <c r="V39" s="4">
        <v>151.56</v>
      </c>
      <c r="W39" s="4">
        <v>161.60175031269245</v>
      </c>
      <c r="X39" s="4">
        <v>148.89776154270908</v>
      </c>
      <c r="Y39" s="5">
        <v>2840</v>
      </c>
      <c r="Z39" s="5">
        <v>2916</v>
      </c>
      <c r="AA39" s="5">
        <v>2970</v>
      </c>
      <c r="AB39" s="3">
        <v>26</v>
      </c>
      <c r="AC39" s="13"/>
    </row>
    <row r="40" spans="1:29" x14ac:dyDescent="0.2">
      <c r="A40" s="18" t="s">
        <v>57</v>
      </c>
      <c r="B40" s="19" t="s">
        <v>0</v>
      </c>
      <c r="C40" s="3">
        <v>18</v>
      </c>
      <c r="D40" s="2">
        <v>0.61199999999999999</v>
      </c>
      <c r="E40" s="2">
        <v>0.45884301732925586</v>
      </c>
      <c r="F40" s="2">
        <v>0.61807228915662649</v>
      </c>
      <c r="G40" s="2">
        <v>1.0009999999999999</v>
      </c>
      <c r="H40" s="2">
        <v>1</v>
      </c>
      <c r="I40" s="2">
        <v>1.1099189258299198</v>
      </c>
      <c r="J40" s="2">
        <v>1.0309999999999999</v>
      </c>
      <c r="K40" s="2">
        <v>2.440532595873059</v>
      </c>
      <c r="L40" s="2">
        <v>1.6141898789558116</v>
      </c>
      <c r="M40" s="4">
        <v>186</v>
      </c>
      <c r="N40" s="4">
        <v>228.73178220387982</v>
      </c>
      <c r="O40" s="4">
        <v>159.23123965121087</v>
      </c>
      <c r="P40" s="4">
        <v>180.61</v>
      </c>
      <c r="Q40" s="4">
        <v>93.722076316729101</v>
      </c>
      <c r="R40" s="4">
        <v>109.4875942268726</v>
      </c>
      <c r="S40" s="4">
        <v>5.39</v>
      </c>
      <c r="T40" s="4">
        <v>135.00970588715072</v>
      </c>
      <c r="U40" s="4">
        <v>49.743645424338276</v>
      </c>
      <c r="V40" s="4">
        <v>186.12</v>
      </c>
      <c r="W40" s="4">
        <v>228.73178220387982</v>
      </c>
      <c r="X40" s="4">
        <v>176.7337664722385</v>
      </c>
      <c r="Y40" s="5">
        <v>3675</v>
      </c>
      <c r="Z40" s="5">
        <v>3240</v>
      </c>
      <c r="AA40" s="5">
        <v>3300</v>
      </c>
      <c r="AB40" s="3">
        <v>10</v>
      </c>
      <c r="AC40" s="12">
        <v>0.5628333333333333</v>
      </c>
    </row>
    <row r="41" spans="1:29" x14ac:dyDescent="0.2">
      <c r="A41" s="7" t="s">
        <v>158</v>
      </c>
      <c r="B41" s="20" t="s">
        <v>0</v>
      </c>
      <c r="C41" s="3">
        <v>22</v>
      </c>
      <c r="D41" s="2">
        <v>0.68099999999999994</v>
      </c>
      <c r="E41" s="2">
        <v>0.78099838969404189</v>
      </c>
      <c r="F41" s="2">
        <v>0.91474654377880182</v>
      </c>
      <c r="G41" s="2">
        <v>0.57999999999999996</v>
      </c>
      <c r="H41" s="2">
        <v>0.75894331315354979</v>
      </c>
      <c r="I41" s="2">
        <v>1.0271754677041021</v>
      </c>
      <c r="J41" s="2">
        <v>1.052</v>
      </c>
      <c r="K41" s="2">
        <v>1.8149928469241774</v>
      </c>
      <c r="L41" s="2">
        <v>1.4827600445967708</v>
      </c>
      <c r="M41" s="4">
        <v>191.45</v>
      </c>
      <c r="N41" s="4">
        <v>150.30517082013085</v>
      </c>
      <c r="O41" s="4">
        <v>99.980551869308556</v>
      </c>
      <c r="P41" s="4">
        <v>105.49</v>
      </c>
      <c r="Q41" s="4">
        <v>62.850442920288735</v>
      </c>
      <c r="R41" s="4">
        <v>69.26108543449412</v>
      </c>
      <c r="S41" s="4">
        <v>85.96</v>
      </c>
      <c r="T41" s="4">
        <v>87.454727899842112</v>
      </c>
      <c r="U41" s="4">
        <v>30.719466434814443</v>
      </c>
      <c r="V41" s="4">
        <v>110.95</v>
      </c>
      <c r="W41" s="4">
        <v>114.07310432634036</v>
      </c>
      <c r="X41" s="4">
        <v>102.69757012767126</v>
      </c>
      <c r="Y41" s="5">
        <v>2100</v>
      </c>
      <c r="Z41" s="5">
        <v>2160</v>
      </c>
      <c r="AA41" s="5">
        <v>2200</v>
      </c>
      <c r="AB41" s="3">
        <v>21</v>
      </c>
      <c r="AC41" s="13"/>
    </row>
    <row r="42" spans="1:29" x14ac:dyDescent="0.2">
      <c r="A42" s="18" t="s">
        <v>58</v>
      </c>
      <c r="B42" s="19" t="s">
        <v>0</v>
      </c>
      <c r="C42" s="3">
        <v>26</v>
      </c>
      <c r="D42" s="2">
        <v>0.63500000000000001</v>
      </c>
      <c r="E42" s="2">
        <v>0.6779603157670151</v>
      </c>
      <c r="F42" s="2">
        <v>0.74596479146042272</v>
      </c>
      <c r="G42" s="2">
        <v>0.71700000000000008</v>
      </c>
      <c r="H42" s="2">
        <v>0.88136409689028672</v>
      </c>
      <c r="I42" s="2">
        <v>0.83322414408301504</v>
      </c>
      <c r="J42" s="2">
        <v>0.94599999999999995</v>
      </c>
      <c r="K42" s="2">
        <v>1.0997859320101449</v>
      </c>
      <c r="L42" s="2">
        <v>1.0663245636689611</v>
      </c>
      <c r="M42" s="4">
        <v>212.88</v>
      </c>
      <c r="N42" s="4">
        <v>161.69990793488705</v>
      </c>
      <c r="O42" s="4">
        <v>160.11609932130224</v>
      </c>
      <c r="P42" s="4">
        <v>161.41999999999999</v>
      </c>
      <c r="Q42" s="4">
        <v>129.58566678861609</v>
      </c>
      <c r="R42" s="4">
        <v>125.11443922089076</v>
      </c>
      <c r="S42" s="4">
        <v>51.47</v>
      </c>
      <c r="T42" s="4">
        <v>32.114241146270963</v>
      </c>
      <c r="U42" s="4">
        <v>35.001660100411492</v>
      </c>
      <c r="V42" s="4">
        <v>152.72</v>
      </c>
      <c r="W42" s="4">
        <v>142.51649332427422</v>
      </c>
      <c r="X42" s="4">
        <v>133.41259981090309</v>
      </c>
      <c r="Y42" s="5">
        <v>2520</v>
      </c>
      <c r="Z42" s="5">
        <v>2592</v>
      </c>
      <c r="AA42" s="5">
        <v>2640</v>
      </c>
      <c r="AB42" s="3">
        <v>19</v>
      </c>
      <c r="AC42" s="12">
        <v>0.62342105263157899</v>
      </c>
    </row>
    <row r="43" spans="1:29" x14ac:dyDescent="0.2">
      <c r="A43" s="7" t="s">
        <v>59</v>
      </c>
      <c r="B43" s="20" t="s">
        <v>0</v>
      </c>
      <c r="C43" s="3">
        <v>28</v>
      </c>
      <c r="D43" s="2">
        <v>0.50700000000000001</v>
      </c>
      <c r="E43" s="2">
        <v>0.6261454304728058</v>
      </c>
      <c r="F43" s="2">
        <v>0.67391384866106152</v>
      </c>
      <c r="G43" s="2">
        <v>0.91700000000000004</v>
      </c>
      <c r="H43" s="2">
        <v>0.76409988644171767</v>
      </c>
      <c r="I43" s="2">
        <v>0.81092258417023722</v>
      </c>
      <c r="J43" s="2">
        <v>1.1399999999999999</v>
      </c>
      <c r="K43" s="2">
        <v>0.83117582287390845</v>
      </c>
      <c r="L43" s="2">
        <v>0.81092258417023722</v>
      </c>
      <c r="M43" s="4">
        <v>287.67</v>
      </c>
      <c r="N43" s="4">
        <v>296.00577647178181</v>
      </c>
      <c r="O43" s="4">
        <v>267.36870271549145</v>
      </c>
      <c r="P43" s="4">
        <v>231.31</v>
      </c>
      <c r="Q43" s="4">
        <v>272.11809338502951</v>
      </c>
      <c r="R43" s="4">
        <v>267.36870271549145</v>
      </c>
      <c r="S43" s="4">
        <v>56.37</v>
      </c>
      <c r="T43" s="4">
        <v>23.887683086752329</v>
      </c>
      <c r="U43" s="4">
        <v>0</v>
      </c>
      <c r="V43" s="4">
        <v>263.77999999999997</v>
      </c>
      <c r="W43" s="4">
        <v>226.17798018818098</v>
      </c>
      <c r="X43" s="4">
        <v>216.81531933229024</v>
      </c>
      <c r="Y43" s="5">
        <v>4830</v>
      </c>
      <c r="Z43" s="5">
        <v>4212</v>
      </c>
      <c r="AA43" s="5">
        <v>4284</v>
      </c>
      <c r="AB43" s="3">
        <v>10</v>
      </c>
      <c r="AC43" s="12">
        <v>0.36070582366878662</v>
      </c>
    </row>
    <row r="44" spans="1:29" x14ac:dyDescent="0.2">
      <c r="A44" s="18" t="s">
        <v>60</v>
      </c>
      <c r="B44" s="19" t="s">
        <v>0</v>
      </c>
      <c r="C44" s="3">
        <v>23</v>
      </c>
      <c r="D44" s="2">
        <v>0.80400000000000005</v>
      </c>
      <c r="E44" s="2">
        <v>0.88320700330949076</v>
      </c>
      <c r="F44" s="2">
        <v>0.90549702722436631</v>
      </c>
      <c r="G44" s="2">
        <v>0.52100000000000002</v>
      </c>
      <c r="H44" s="2">
        <v>0.95374789833159868</v>
      </c>
      <c r="I44" s="2">
        <v>1.2586129317714818</v>
      </c>
      <c r="J44" s="2">
        <v>1.3159999999999998</v>
      </c>
      <c r="K44" s="2">
        <v>1.666193258233541</v>
      </c>
      <c r="L44" s="2">
        <v>1.3648014572541494</v>
      </c>
      <c r="M44" s="4">
        <v>295.55</v>
      </c>
      <c r="N44" s="4">
        <v>158.37998281309285</v>
      </c>
      <c r="O44" s="4">
        <v>116.8483047067576</v>
      </c>
      <c r="P44" s="4">
        <v>117.09</v>
      </c>
      <c r="Q44" s="4">
        <v>90.658496545548715</v>
      </c>
      <c r="R44" s="4">
        <v>107.75690967929063</v>
      </c>
      <c r="S44" s="4">
        <v>178.46</v>
      </c>
      <c r="T44" s="4">
        <v>67.721486267544151</v>
      </c>
      <c r="U44" s="4">
        <v>9.0913950274669659</v>
      </c>
      <c r="V44" s="4">
        <v>154.08000000000001</v>
      </c>
      <c r="W44" s="4">
        <v>151.05457574578205</v>
      </c>
      <c r="X44" s="4">
        <v>147.06678735949961</v>
      </c>
      <c r="Y44" s="5">
        <v>3150</v>
      </c>
      <c r="Z44" s="5">
        <v>3240</v>
      </c>
      <c r="AA44" s="5">
        <v>3300</v>
      </c>
      <c r="AB44" s="3">
        <v>24</v>
      </c>
      <c r="AC44" s="13"/>
    </row>
    <row r="45" spans="1:29" x14ac:dyDescent="0.2">
      <c r="A45" s="7" t="s">
        <v>61</v>
      </c>
      <c r="B45" s="20" t="s">
        <v>0</v>
      </c>
      <c r="C45" s="3">
        <v>28</v>
      </c>
      <c r="D45" s="2">
        <v>0.84799999999999998</v>
      </c>
      <c r="E45" s="2">
        <v>0.89110627466892911</v>
      </c>
      <c r="F45" s="2">
        <v>0.91551208910622117</v>
      </c>
      <c r="G45" s="2">
        <v>0.624</v>
      </c>
      <c r="H45" s="2">
        <v>1</v>
      </c>
      <c r="I45" s="2">
        <v>1.0000020494029065</v>
      </c>
      <c r="J45" s="2">
        <v>1.5730000000000002</v>
      </c>
      <c r="K45" s="2">
        <v>1.7010327296454386</v>
      </c>
      <c r="L45" s="2">
        <v>1.5774911984068225</v>
      </c>
      <c r="M45" s="4">
        <v>259.39</v>
      </c>
      <c r="N45" s="4">
        <v>154.6718877301829</v>
      </c>
      <c r="O45" s="4">
        <v>176.5662457685537</v>
      </c>
      <c r="P45" s="4">
        <v>102.85</v>
      </c>
      <c r="Q45" s="4">
        <v>90.928225562375005</v>
      </c>
      <c r="R45" s="4">
        <v>111.9287434391097</v>
      </c>
      <c r="S45" s="4">
        <v>156.53</v>
      </c>
      <c r="T45" s="4">
        <v>63.743662167807891</v>
      </c>
      <c r="U45" s="4">
        <v>64.63750232944399</v>
      </c>
      <c r="V45" s="4">
        <v>161.75</v>
      </c>
      <c r="W45" s="4">
        <v>154.6718877301829</v>
      </c>
      <c r="X45" s="4">
        <v>176.56660762393093</v>
      </c>
      <c r="Y45" s="5">
        <v>3150</v>
      </c>
      <c r="Z45" s="5">
        <v>3240</v>
      </c>
      <c r="AA45" s="5">
        <v>3740</v>
      </c>
      <c r="AB45" s="3">
        <v>4</v>
      </c>
      <c r="AC45" s="12">
        <v>0.57113043478260872</v>
      </c>
    </row>
    <row r="46" spans="1:29" x14ac:dyDescent="0.2">
      <c r="A46" s="18" t="s">
        <v>62</v>
      </c>
      <c r="B46" s="19" t="s">
        <v>0</v>
      </c>
      <c r="C46" s="3">
        <v>22</v>
      </c>
      <c r="D46" s="2">
        <v>0.56200000000000006</v>
      </c>
      <c r="E46" s="2">
        <v>0.62162446148996531</v>
      </c>
      <c r="F46" s="2">
        <v>0.70757268424611219</v>
      </c>
      <c r="G46" s="2">
        <v>0.29499999999999998</v>
      </c>
      <c r="H46" s="2">
        <v>0.69254859157885895</v>
      </c>
      <c r="I46" s="2">
        <v>0.97830509663614995</v>
      </c>
      <c r="J46" s="2">
        <v>1.216</v>
      </c>
      <c r="K46" s="2">
        <v>0.90663882171905896</v>
      </c>
      <c r="L46" s="2">
        <v>1.1769881628088537</v>
      </c>
      <c r="M46" s="4">
        <v>383.47</v>
      </c>
      <c r="N46" s="4">
        <v>174.49313410794682</v>
      </c>
      <c r="O46" s="4">
        <v>161.67842954888945</v>
      </c>
      <c r="P46" s="4">
        <v>92.94</v>
      </c>
      <c r="Q46" s="4">
        <v>133.28899157164687</v>
      </c>
      <c r="R46" s="4">
        <v>134.3860852995636</v>
      </c>
      <c r="S46" s="4">
        <v>290.52999999999997</v>
      </c>
      <c r="T46" s="4">
        <v>41.204142536299933</v>
      </c>
      <c r="U46" s="4">
        <v>27.292344249325843</v>
      </c>
      <c r="V46" s="4">
        <v>113.05</v>
      </c>
      <c r="W46" s="4">
        <v>120.84497426663951</v>
      </c>
      <c r="X46" s="4">
        <v>158.17083164380725</v>
      </c>
      <c r="Y46" s="5">
        <v>1575</v>
      </c>
      <c r="Z46" s="5">
        <v>1620</v>
      </c>
      <c r="AA46" s="5">
        <v>3300</v>
      </c>
      <c r="AB46" s="3">
        <v>5</v>
      </c>
      <c r="AC46" s="12">
        <v>0.46734177215189876</v>
      </c>
    </row>
    <row r="47" spans="1:29" x14ac:dyDescent="0.2">
      <c r="A47" s="7" t="s">
        <v>63</v>
      </c>
      <c r="B47" s="20" t="s">
        <v>0</v>
      </c>
      <c r="C47" s="3">
        <v>27</v>
      </c>
      <c r="D47" s="2">
        <v>0.84699999999999998</v>
      </c>
      <c r="E47" s="2">
        <v>0.93461637156787269</v>
      </c>
      <c r="F47" s="2">
        <v>0.93862550532892319</v>
      </c>
      <c r="G47" s="2">
        <v>0.35600000000000004</v>
      </c>
      <c r="H47" s="2">
        <v>0.76110178221174873</v>
      </c>
      <c r="I47" s="2">
        <v>0.7672114188947422</v>
      </c>
      <c r="J47" s="2">
        <v>0.83900000000000008</v>
      </c>
      <c r="K47" s="2">
        <v>0.95591030531814491</v>
      </c>
      <c r="L47" s="2">
        <v>1.2212328496748981</v>
      </c>
      <c r="M47" s="4">
        <v>267.68</v>
      </c>
      <c r="N47" s="4">
        <v>155.95910824233775</v>
      </c>
      <c r="O47" s="4">
        <v>149.36266518081322</v>
      </c>
      <c r="P47" s="4">
        <v>113.53</v>
      </c>
      <c r="Q47" s="4">
        <v>124.17562042695256</v>
      </c>
      <c r="R47" s="4">
        <v>93.833655321159711</v>
      </c>
      <c r="S47" s="4">
        <v>154.15</v>
      </c>
      <c r="T47" s="4">
        <v>31.78348781538519</v>
      </c>
      <c r="U47" s="4">
        <v>55.52900985965352</v>
      </c>
      <c r="V47" s="4">
        <v>95.2</v>
      </c>
      <c r="W47" s="4">
        <v>118.70075523539829</v>
      </c>
      <c r="X47" s="4">
        <v>114.59274228327203</v>
      </c>
      <c r="Y47" s="5">
        <v>1627</v>
      </c>
      <c r="Z47" s="5">
        <v>2085</v>
      </c>
      <c r="AA47" s="5">
        <v>2123</v>
      </c>
      <c r="AB47" s="3">
        <v>6</v>
      </c>
      <c r="AC47" s="13"/>
    </row>
    <row r="48" spans="1:29" x14ac:dyDescent="0.2">
      <c r="A48" s="18" t="s">
        <v>64</v>
      </c>
      <c r="B48" s="19" t="s">
        <v>0</v>
      </c>
      <c r="C48" s="3">
        <v>28</v>
      </c>
      <c r="D48" s="2">
        <v>0.78</v>
      </c>
      <c r="E48" s="2">
        <v>0.83389935165174434</v>
      </c>
      <c r="F48" s="2">
        <v>0.88059306327773368</v>
      </c>
      <c r="G48" s="2">
        <v>1.2370000000000001</v>
      </c>
      <c r="H48" s="2">
        <v>1.1590176501835039</v>
      </c>
      <c r="I48" s="2">
        <v>1.2592416509503763</v>
      </c>
      <c r="J48" s="2">
        <v>2.0019999999999998</v>
      </c>
      <c r="K48" s="2">
        <v>2.0081000664111319</v>
      </c>
      <c r="L48" s="2">
        <v>1.7300403583370461</v>
      </c>
      <c r="M48" s="4">
        <v>145.81</v>
      </c>
      <c r="N48" s="4">
        <v>157.68880960959018</v>
      </c>
      <c r="O48" s="4">
        <v>145.25688219827884</v>
      </c>
      <c r="P48" s="4">
        <v>90.11</v>
      </c>
      <c r="Q48" s="4">
        <v>91.013449295172023</v>
      </c>
      <c r="R48" s="4">
        <v>105.72788968176765</v>
      </c>
      <c r="S48" s="4">
        <v>55.7</v>
      </c>
      <c r="T48" s="4">
        <v>66.675360314418143</v>
      </c>
      <c r="U48" s="4">
        <v>39.528992516511195</v>
      </c>
      <c r="V48" s="4">
        <v>180.44</v>
      </c>
      <c r="W48" s="4">
        <v>182.76411357394113</v>
      </c>
      <c r="X48" s="4">
        <v>182.91351615126499</v>
      </c>
      <c r="Y48" s="5">
        <v>3150</v>
      </c>
      <c r="Z48" s="5">
        <v>3240</v>
      </c>
      <c r="AA48" s="5">
        <v>3300</v>
      </c>
      <c r="AB48" s="3">
        <v>29</v>
      </c>
      <c r="AC48" s="12">
        <v>0.68681640624999996</v>
      </c>
    </row>
    <row r="49" spans="1:29" x14ac:dyDescent="0.2">
      <c r="A49" s="7" t="s">
        <v>65</v>
      </c>
      <c r="B49" s="20" t="s">
        <v>0</v>
      </c>
      <c r="C49" s="3">
        <v>26</v>
      </c>
      <c r="D49" s="2">
        <v>0.69299999999999995</v>
      </c>
      <c r="E49" s="2">
        <v>0.75800786737847714</v>
      </c>
      <c r="F49" s="2">
        <v>0.78802650620763193</v>
      </c>
      <c r="G49" s="2">
        <v>0.90200000000000002</v>
      </c>
      <c r="H49" s="2">
        <v>1.4448232216690575</v>
      </c>
      <c r="I49" s="2">
        <v>1.3271959699162765</v>
      </c>
      <c r="J49" s="2">
        <v>1.702</v>
      </c>
      <c r="K49" s="2">
        <v>1.704645914913387</v>
      </c>
      <c r="L49" s="2">
        <v>1.3271959699162763</v>
      </c>
      <c r="M49" s="4">
        <v>226.26</v>
      </c>
      <c r="N49" s="4">
        <v>139.97376353162392</v>
      </c>
      <c r="O49" s="4">
        <v>154.24048777627954</v>
      </c>
      <c r="P49" s="4">
        <v>119.86</v>
      </c>
      <c r="Q49" s="4">
        <v>118.63891627322462</v>
      </c>
      <c r="R49" s="4">
        <v>154.24048777627954</v>
      </c>
      <c r="S49" s="4">
        <v>106.4</v>
      </c>
      <c r="T49" s="4">
        <v>21.334847258399293</v>
      </c>
      <c r="U49" s="4">
        <v>0</v>
      </c>
      <c r="V49" s="4">
        <v>204.01</v>
      </c>
      <c r="W49" s="4">
        <v>202.23734397490369</v>
      </c>
      <c r="X49" s="4">
        <v>204.70735377459889</v>
      </c>
      <c r="Y49" s="5">
        <v>3460</v>
      </c>
      <c r="Z49" s="5">
        <v>3720</v>
      </c>
      <c r="AA49" s="5">
        <v>3790</v>
      </c>
      <c r="AB49" s="3">
        <v>10</v>
      </c>
      <c r="AC49" s="12">
        <v>0.51069444444444445</v>
      </c>
    </row>
    <row r="50" spans="1:29" x14ac:dyDescent="0.2">
      <c r="A50" s="18" t="s">
        <v>171</v>
      </c>
      <c r="B50" s="19" t="s">
        <v>0</v>
      </c>
      <c r="C50" s="3">
        <v>30</v>
      </c>
      <c r="D50" s="2">
        <v>0.82299999999999995</v>
      </c>
      <c r="E50" s="2">
        <v>0.91586024243658959</v>
      </c>
      <c r="F50" s="2">
        <v>0.95468000408288256</v>
      </c>
      <c r="G50" s="2">
        <v>1.4069999999999998</v>
      </c>
      <c r="H50" s="2">
        <v>1.3965346714334972</v>
      </c>
      <c r="I50" s="2">
        <v>1.0381076328709451</v>
      </c>
      <c r="J50" s="2">
        <v>1.4350000000000001</v>
      </c>
      <c r="K50" s="2">
        <v>1.4282870559412004</v>
      </c>
      <c r="L50" s="2">
        <v>1.2834607322907658</v>
      </c>
      <c r="M50" s="4">
        <v>135.36000000000001</v>
      </c>
      <c r="N50" s="4">
        <v>142.69889517964256</v>
      </c>
      <c r="O50" s="4">
        <v>181.52156690468141</v>
      </c>
      <c r="P50" s="4">
        <v>132.63999999999999</v>
      </c>
      <c r="Q50" s="4">
        <v>139.52654255646303</v>
      </c>
      <c r="R50" s="4">
        <v>146.82095010270498</v>
      </c>
      <c r="S50" s="4">
        <v>2.72</v>
      </c>
      <c r="T50" s="4">
        <v>3.1723526231795391</v>
      </c>
      <c r="U50" s="4">
        <v>34.700616801976423</v>
      </c>
      <c r="V50" s="4">
        <v>190.4</v>
      </c>
      <c r="W50" s="4">
        <v>199.28395469362519</v>
      </c>
      <c r="X50" s="4">
        <v>188.43892413444374</v>
      </c>
      <c r="Y50" s="5">
        <v>2730</v>
      </c>
      <c r="Z50" s="5">
        <v>2808</v>
      </c>
      <c r="AA50" s="5">
        <v>2860</v>
      </c>
      <c r="AB50" s="3">
        <v>30</v>
      </c>
      <c r="AC50" s="12">
        <v>0.53936170212765955</v>
      </c>
    </row>
    <row r="51" spans="1:29" x14ac:dyDescent="0.2">
      <c r="A51" s="7" t="s">
        <v>66</v>
      </c>
      <c r="B51" s="20" t="s">
        <v>0</v>
      </c>
      <c r="C51" s="3">
        <v>30</v>
      </c>
      <c r="D51" s="2">
        <v>0.97599999999999998</v>
      </c>
      <c r="E51" s="2">
        <v>0.92373828561602611</v>
      </c>
      <c r="F51" s="2">
        <v>0.93612649633732359</v>
      </c>
      <c r="G51" s="2">
        <v>0.81400000000000006</v>
      </c>
      <c r="H51" s="2">
        <v>1.0985929010774405</v>
      </c>
      <c r="I51" s="2">
        <v>1.1605871701660055</v>
      </c>
      <c r="J51" s="2">
        <v>2.048</v>
      </c>
      <c r="K51" s="2">
        <v>2.2837253481725011</v>
      </c>
      <c r="L51" s="2">
        <v>1.9897705280619298</v>
      </c>
      <c r="M51" s="4">
        <v>246.3</v>
      </c>
      <c r="N51" s="4">
        <v>199.63961202059693</v>
      </c>
      <c r="O51" s="4">
        <v>189.56489537033721</v>
      </c>
      <c r="P51" s="4">
        <v>97.94</v>
      </c>
      <c r="Q51" s="4">
        <v>96.037231760461125</v>
      </c>
      <c r="R51" s="4">
        <v>110.56882307678198</v>
      </c>
      <c r="S51" s="4">
        <v>148.36000000000001</v>
      </c>
      <c r="T51" s="4">
        <v>103.6023802601358</v>
      </c>
      <c r="U51" s="4">
        <v>78.99607229355523</v>
      </c>
      <c r="V51" s="4">
        <v>200.54</v>
      </c>
      <c r="W51" s="4">
        <v>219.32266053968226</v>
      </c>
      <c r="X51" s="4">
        <v>220.00658548067457</v>
      </c>
      <c r="Y51" s="5">
        <v>3601</v>
      </c>
      <c r="Z51" s="5">
        <v>3996</v>
      </c>
      <c r="AA51" s="5">
        <v>4070</v>
      </c>
      <c r="AB51" s="3">
        <v>9</v>
      </c>
      <c r="AC51" s="12">
        <v>1.7669999999999999</v>
      </c>
    </row>
    <row r="52" spans="1:29" x14ac:dyDescent="0.2">
      <c r="A52" s="18" t="s">
        <v>67</v>
      </c>
      <c r="B52" s="19" t="s">
        <v>0</v>
      </c>
      <c r="C52" s="3">
        <v>29</v>
      </c>
      <c r="D52" s="2">
        <v>0.77599999999999991</v>
      </c>
      <c r="E52" s="2">
        <v>0.81634913602126713</v>
      </c>
      <c r="F52" s="2">
        <v>0.91309861256153957</v>
      </c>
      <c r="G52" s="2">
        <v>0.96</v>
      </c>
      <c r="H52" s="2">
        <v>0.90409749275796625</v>
      </c>
      <c r="I52" s="2">
        <v>1.0524674945096877</v>
      </c>
      <c r="J52" s="2">
        <v>2.4</v>
      </c>
      <c r="K52" s="2">
        <v>2.0301553976457076</v>
      </c>
      <c r="L52" s="2">
        <v>2.4821261033565016</v>
      </c>
      <c r="M52" s="4">
        <v>191.89</v>
      </c>
      <c r="N52" s="4">
        <v>205.12915083785145</v>
      </c>
      <c r="O52" s="4">
        <v>194.6816842281622</v>
      </c>
      <c r="P52" s="4">
        <v>76.75</v>
      </c>
      <c r="Q52" s="4">
        <v>91.351012429461875</v>
      </c>
      <c r="R52" s="4">
        <v>82.548644144012428</v>
      </c>
      <c r="S52" s="4">
        <v>115.15</v>
      </c>
      <c r="T52" s="4">
        <v>113.77813840838958</v>
      </c>
      <c r="U52" s="4">
        <v>112.13304008414977</v>
      </c>
      <c r="V52" s="4">
        <v>184.21</v>
      </c>
      <c r="W52" s="4">
        <v>185.45675096407217</v>
      </c>
      <c r="X52" s="4">
        <v>204.89614442654005</v>
      </c>
      <c r="Y52" s="5">
        <v>3200</v>
      </c>
      <c r="Z52" s="5">
        <v>3456</v>
      </c>
      <c r="AA52" s="5">
        <v>3938</v>
      </c>
      <c r="AB52" s="3">
        <v>5</v>
      </c>
      <c r="AC52" s="12">
        <v>0.87801324503311262</v>
      </c>
    </row>
    <row r="53" spans="1:29" x14ac:dyDescent="0.2">
      <c r="A53" s="7" t="s">
        <v>68</v>
      </c>
      <c r="B53" s="20" t="s">
        <v>0</v>
      </c>
      <c r="C53" s="3">
        <v>23</v>
      </c>
      <c r="D53" s="2">
        <v>0.65500000000000003</v>
      </c>
      <c r="E53" s="2">
        <v>0.71978727306070056</v>
      </c>
      <c r="F53" s="2">
        <v>0.80193423597678914</v>
      </c>
      <c r="G53" s="2">
        <v>0.47399999999999998</v>
      </c>
      <c r="H53" s="2">
        <v>0.90855760919182993</v>
      </c>
      <c r="I53" s="2">
        <v>0.88603819197364186</v>
      </c>
      <c r="J53" s="2">
        <v>1.0590000000000002</v>
      </c>
      <c r="K53" s="2">
        <v>1.0779548518684965</v>
      </c>
      <c r="L53" s="2">
        <v>1.3101937269372694</v>
      </c>
      <c r="M53" s="4">
        <v>426.51</v>
      </c>
      <c r="N53" s="4">
        <v>244.65185685058941</v>
      </c>
      <c r="O53" s="4">
        <v>246.26356901774955</v>
      </c>
      <c r="P53" s="4">
        <v>190.73</v>
      </c>
      <c r="Q53" s="4">
        <v>206.20558065045017</v>
      </c>
      <c r="R53" s="4">
        <v>166.53943837109372</v>
      </c>
      <c r="S53" s="4">
        <v>235.78</v>
      </c>
      <c r="T53" s="4">
        <v>38.446276200139245</v>
      </c>
      <c r="U53" s="4">
        <v>79.724130646655823</v>
      </c>
      <c r="V53" s="4">
        <v>201.96</v>
      </c>
      <c r="W53" s="4">
        <v>222.28030614451333</v>
      </c>
      <c r="X53" s="4">
        <v>218.19892744146298</v>
      </c>
      <c r="Y53" s="5">
        <v>4620</v>
      </c>
      <c r="Z53" s="5">
        <v>4752</v>
      </c>
      <c r="AA53" s="5">
        <v>4840</v>
      </c>
      <c r="AB53" s="3">
        <v>24</v>
      </c>
      <c r="AC53" s="12">
        <v>0.50755555555555554</v>
      </c>
    </row>
    <row r="54" spans="1:29" x14ac:dyDescent="0.2">
      <c r="A54" s="18" t="s">
        <v>69</v>
      </c>
      <c r="B54" s="19" t="s">
        <v>0</v>
      </c>
      <c r="C54" s="3">
        <v>26</v>
      </c>
      <c r="D54" s="2">
        <v>0.81400000000000006</v>
      </c>
      <c r="E54" s="2">
        <v>0.90327923153362044</v>
      </c>
      <c r="F54" s="2">
        <v>0.93452721153235541</v>
      </c>
      <c r="G54" s="2">
        <v>0.61499999999999999</v>
      </c>
      <c r="H54" s="2">
        <v>0.81784865420440678</v>
      </c>
      <c r="I54" s="2">
        <v>1.0845527322277451</v>
      </c>
      <c r="J54" s="2">
        <v>1.9409999999999998</v>
      </c>
      <c r="K54" s="2">
        <v>2.3438731175669205</v>
      </c>
      <c r="L54" s="2">
        <v>2.526886375525371</v>
      </c>
      <c r="M54" s="4">
        <v>279.12</v>
      </c>
      <c r="N54" s="4">
        <v>213.90763785067276</v>
      </c>
      <c r="O54" s="4">
        <v>166.91899268609933</v>
      </c>
      <c r="P54" s="4">
        <v>88.4</v>
      </c>
      <c r="Q54" s="4">
        <v>74.638884003165956</v>
      </c>
      <c r="R54" s="4">
        <v>71.642497000195789</v>
      </c>
      <c r="S54" s="4">
        <v>190.72</v>
      </c>
      <c r="T54" s="4">
        <v>139.26875384750682</v>
      </c>
      <c r="U54" s="4">
        <v>95.276495685903541</v>
      </c>
      <c r="V54" s="4">
        <v>171.62</v>
      </c>
      <c r="W54" s="4">
        <v>174.94407374021634</v>
      </c>
      <c r="X54" s="4">
        <v>181.03244957841201</v>
      </c>
      <c r="Y54" s="5">
        <v>3213</v>
      </c>
      <c r="Z54" s="5">
        <v>3466</v>
      </c>
      <c r="AA54" s="5">
        <v>3531</v>
      </c>
      <c r="AB54" s="3">
        <v>6</v>
      </c>
      <c r="AC54" s="12">
        <v>0.69350000000000001</v>
      </c>
    </row>
    <row r="55" spans="1:29" x14ac:dyDescent="0.2">
      <c r="A55" s="7" t="s">
        <v>70</v>
      </c>
      <c r="B55" s="20" t="s">
        <v>0</v>
      </c>
      <c r="C55" s="3">
        <v>26</v>
      </c>
      <c r="D55" s="2">
        <v>0.86900000000000011</v>
      </c>
      <c r="E55" s="2">
        <v>0.91806797853309485</v>
      </c>
      <c r="F55" s="2">
        <v>0.93188622754491013</v>
      </c>
      <c r="G55" s="2">
        <v>0.59399999999999997</v>
      </c>
      <c r="H55" s="2">
        <v>0.73585486218771823</v>
      </c>
      <c r="I55" s="2">
        <v>0.97839943342776203</v>
      </c>
      <c r="J55" s="2">
        <v>1.2709999999999999</v>
      </c>
      <c r="K55" s="2">
        <v>1.2339796384131458</v>
      </c>
      <c r="L55" s="2">
        <v>1.3316579454695676</v>
      </c>
      <c r="M55" s="4">
        <v>399.16</v>
      </c>
      <c r="N55" s="4">
        <v>346.08894386329939</v>
      </c>
      <c r="O55" s="4">
        <v>249.13983237759152</v>
      </c>
      <c r="P55" s="4">
        <v>186.48</v>
      </c>
      <c r="Q55" s="4">
        <v>206.38203756645396</v>
      </c>
      <c r="R55" s="4">
        <v>183.04871132396497</v>
      </c>
      <c r="S55" s="4">
        <v>212.69</v>
      </c>
      <c r="T55" s="4">
        <v>139.70690629684543</v>
      </c>
      <c r="U55" s="4">
        <v>66.091121053626566</v>
      </c>
      <c r="V55" s="4">
        <v>236.97</v>
      </c>
      <c r="W55" s="4">
        <v>254.67123209122113</v>
      </c>
      <c r="X55" s="4">
        <v>243.75827084252316</v>
      </c>
      <c r="Y55" s="5">
        <v>5040</v>
      </c>
      <c r="Z55" s="5">
        <v>5184</v>
      </c>
      <c r="AA55" s="5">
        <v>5280</v>
      </c>
      <c r="AB55" s="3">
        <v>16</v>
      </c>
      <c r="AC55" s="12">
        <v>0.48332097850259453</v>
      </c>
    </row>
    <row r="56" spans="1:29" x14ac:dyDescent="0.2">
      <c r="A56" s="18" t="s">
        <v>71</v>
      </c>
      <c r="B56" s="19" t="s">
        <v>0</v>
      </c>
      <c r="C56" s="3">
        <v>23</v>
      </c>
      <c r="D56" s="2">
        <v>0.84200000000000008</v>
      </c>
      <c r="E56" s="2">
        <v>0.90004241481690939</v>
      </c>
      <c r="F56" s="2">
        <v>0.91656956420414826</v>
      </c>
      <c r="G56" s="2">
        <v>0.67599999999999993</v>
      </c>
      <c r="H56" s="2">
        <v>1.0142372242127098</v>
      </c>
      <c r="I56" s="2">
        <v>1.279338018355884</v>
      </c>
      <c r="J56" s="2">
        <v>1.4880000000000002</v>
      </c>
      <c r="K56" s="2">
        <v>1.3777777777777778</v>
      </c>
      <c r="L56" s="2">
        <v>1.6555577817849907</v>
      </c>
      <c r="M56" s="4">
        <v>296.02</v>
      </c>
      <c r="N56" s="4">
        <v>203.82532826620672</v>
      </c>
      <c r="O56" s="4">
        <v>149.71963868548278</v>
      </c>
      <c r="P56" s="4">
        <v>134.47999999999999</v>
      </c>
      <c r="Q56" s="4">
        <v>150.04396100682717</v>
      </c>
      <c r="R56" s="4">
        <v>115.6963701129945</v>
      </c>
      <c r="S56" s="4">
        <v>161.54</v>
      </c>
      <c r="T56" s="4">
        <v>53.78136725937955</v>
      </c>
      <c r="U56" s="4">
        <v>34.023268572488277</v>
      </c>
      <c r="V56" s="4">
        <v>200.16</v>
      </c>
      <c r="W56" s="4">
        <v>206.72723516496188</v>
      </c>
      <c r="X56" s="4">
        <v>191.54202586484448</v>
      </c>
      <c r="Y56" s="5">
        <v>3640</v>
      </c>
      <c r="Z56" s="5">
        <v>3744</v>
      </c>
      <c r="AA56" s="5">
        <v>3813</v>
      </c>
      <c r="AB56" s="3">
        <v>23</v>
      </c>
      <c r="AC56" s="12">
        <v>0.54501216545012166</v>
      </c>
    </row>
    <row r="57" spans="1:29" x14ac:dyDescent="0.2">
      <c r="A57" s="7" t="s">
        <v>72</v>
      </c>
      <c r="B57" s="20" t="s">
        <v>0</v>
      </c>
      <c r="C57" s="3">
        <v>19</v>
      </c>
      <c r="D57" s="2">
        <v>0.70400000000000007</v>
      </c>
      <c r="E57" s="2">
        <v>0.76125426886060232</v>
      </c>
      <c r="F57" s="2">
        <v>0.81630510846745974</v>
      </c>
      <c r="G57" s="2">
        <v>0.81</v>
      </c>
      <c r="H57" s="2">
        <v>0.91994963779355143</v>
      </c>
      <c r="I57" s="2">
        <v>0.69672924327462749</v>
      </c>
      <c r="J57" s="2">
        <v>1.032</v>
      </c>
      <c r="K57" s="2">
        <v>1.3222828367603858</v>
      </c>
      <c r="L57" s="2">
        <v>1.1357661163108634</v>
      </c>
      <c r="M57" s="4">
        <v>220.07</v>
      </c>
      <c r="N57" s="4">
        <v>201.06617943807282</v>
      </c>
      <c r="O57" s="4">
        <v>250.14624542604824</v>
      </c>
      <c r="P57" s="4">
        <v>172.57</v>
      </c>
      <c r="Q57" s="4">
        <v>139.88743845437003</v>
      </c>
      <c r="R57" s="4">
        <v>153.45078690125106</v>
      </c>
      <c r="S57" s="4">
        <v>47.5</v>
      </c>
      <c r="T57" s="4">
        <v>61.178740983702788</v>
      </c>
      <c r="U57" s="4">
        <v>96.695458524797175</v>
      </c>
      <c r="V57" s="4">
        <v>178.18</v>
      </c>
      <c r="W57" s="4">
        <v>184.97075894658829</v>
      </c>
      <c r="X57" s="4">
        <v>174.28420428367983</v>
      </c>
      <c r="Y57" s="5">
        <v>3095</v>
      </c>
      <c r="Z57" s="5">
        <v>3580</v>
      </c>
      <c r="AA57" s="5">
        <v>3580</v>
      </c>
      <c r="AB57" s="3">
        <v>19</v>
      </c>
      <c r="AC57" s="12">
        <v>0.56166666666666665</v>
      </c>
    </row>
    <row r="58" spans="1:29" x14ac:dyDescent="0.2">
      <c r="A58" s="18" t="s">
        <v>73</v>
      </c>
      <c r="B58" s="19" t="s">
        <v>0</v>
      </c>
      <c r="C58" s="3">
        <v>23</v>
      </c>
      <c r="D58" s="2">
        <v>0.872</v>
      </c>
      <c r="E58" s="2">
        <v>0.91484854903622115</v>
      </c>
      <c r="F58" s="2">
        <v>0.93340883352208381</v>
      </c>
      <c r="G58" s="2">
        <v>0.86099999999999999</v>
      </c>
      <c r="H58" s="2">
        <v>0.89700832138001285</v>
      </c>
      <c r="I58" s="2">
        <v>2.7781312766128385</v>
      </c>
      <c r="J58" s="2">
        <v>2.4319999999999999</v>
      </c>
      <c r="K58" s="2">
        <v>2.554541341778215</v>
      </c>
      <c r="L58" s="2">
        <v>2.7781312766128385</v>
      </c>
      <c r="M58" s="4">
        <v>258.64</v>
      </c>
      <c r="N58" s="4">
        <v>263.99033966583534</v>
      </c>
      <c r="O58" s="4">
        <v>78.051613016503268</v>
      </c>
      <c r="P58" s="4">
        <v>91.6</v>
      </c>
      <c r="Q58" s="4">
        <v>92.69825763686913</v>
      </c>
      <c r="R58" s="4">
        <v>78.051613016503268</v>
      </c>
      <c r="S58" s="4">
        <v>167.04</v>
      </c>
      <c r="T58" s="4">
        <v>171.29208202896621</v>
      </c>
      <c r="U58" s="4">
        <v>0</v>
      </c>
      <c r="V58" s="4">
        <v>222.74</v>
      </c>
      <c r="W58" s="4">
        <v>236.80153144419035</v>
      </c>
      <c r="X58" s="4">
        <v>216.83762731122948</v>
      </c>
      <c r="Y58" s="5">
        <v>4390</v>
      </c>
      <c r="Z58" s="5">
        <v>4450</v>
      </c>
      <c r="AA58" s="5">
        <v>4450</v>
      </c>
      <c r="AB58" s="3">
        <v>4</v>
      </c>
      <c r="AC58" s="12">
        <v>0.44120689655172413</v>
      </c>
    </row>
    <row r="59" spans="1:29" x14ac:dyDescent="0.2">
      <c r="A59" s="7" t="s">
        <v>74</v>
      </c>
      <c r="B59" s="20" t="s">
        <v>0</v>
      </c>
      <c r="C59" s="3">
        <v>30</v>
      </c>
      <c r="D59" s="2">
        <v>0.77700000000000002</v>
      </c>
      <c r="E59" s="2">
        <v>0.82935699738143731</v>
      </c>
      <c r="F59" s="2">
        <v>0.83543534417261811</v>
      </c>
      <c r="G59" s="2">
        <v>0.71599999999999997</v>
      </c>
      <c r="H59" s="2">
        <v>0.58551460236313058</v>
      </c>
      <c r="I59" s="2">
        <v>0.75383961449880077</v>
      </c>
      <c r="J59" s="2">
        <v>1.9159999999999999</v>
      </c>
      <c r="K59" s="2">
        <v>1.7031170884670392</v>
      </c>
      <c r="L59" s="2">
        <v>1.5046185277847515</v>
      </c>
      <c r="M59" s="4">
        <v>332.52</v>
      </c>
      <c r="N59" s="4">
        <v>424.04264163697889</v>
      </c>
      <c r="O59" s="4">
        <v>303.98644595191479</v>
      </c>
      <c r="P59" s="4">
        <v>124.18</v>
      </c>
      <c r="Q59" s="4">
        <v>145.78161442004239</v>
      </c>
      <c r="R59" s="4">
        <v>152.30240821681204</v>
      </c>
      <c r="S59" s="4">
        <v>208.34</v>
      </c>
      <c r="T59" s="4">
        <v>278.2610272169365</v>
      </c>
      <c r="U59" s="4">
        <v>151.68403773510275</v>
      </c>
      <c r="V59" s="4">
        <v>237.94</v>
      </c>
      <c r="W59" s="4">
        <v>248.28315870308714</v>
      </c>
      <c r="X59" s="4">
        <v>229.15702522925196</v>
      </c>
      <c r="Y59" s="5">
        <v>3500</v>
      </c>
      <c r="Z59" s="5">
        <v>3670</v>
      </c>
      <c r="AA59" s="5">
        <v>3740</v>
      </c>
      <c r="AB59" s="3">
        <v>31</v>
      </c>
      <c r="AC59" s="12">
        <v>0.49201646090534978</v>
      </c>
    </row>
    <row r="60" spans="1:29" x14ac:dyDescent="0.2">
      <c r="A60" s="18" t="s">
        <v>75</v>
      </c>
      <c r="B60" s="19" t="s">
        <v>0</v>
      </c>
      <c r="C60" s="3">
        <v>28</v>
      </c>
      <c r="D60" s="2">
        <v>0.55299999999999994</v>
      </c>
      <c r="E60" s="2">
        <v>0.62853403141361253</v>
      </c>
      <c r="F60" s="2">
        <v>0.72628805620608894</v>
      </c>
      <c r="G60" s="2">
        <v>0.96099999999999997</v>
      </c>
      <c r="H60" s="2">
        <v>0.5687947745469869</v>
      </c>
      <c r="I60" s="2">
        <v>0.4455236327137434</v>
      </c>
      <c r="J60" s="2">
        <v>0.96099999999999997</v>
      </c>
      <c r="K60" s="2">
        <v>0.5687947745469869</v>
      </c>
      <c r="L60" s="2">
        <v>0.8632867337388862</v>
      </c>
      <c r="M60" s="4">
        <v>201.85</v>
      </c>
      <c r="N60" s="4">
        <v>361.3236469689117</v>
      </c>
      <c r="O60" s="4">
        <v>421.35806866024757</v>
      </c>
      <c r="P60" s="4">
        <v>201.85</v>
      </c>
      <c r="Q60" s="4">
        <v>361.3236469689117</v>
      </c>
      <c r="R60" s="4">
        <v>217.45379615614547</v>
      </c>
      <c r="S60" s="4">
        <v>0</v>
      </c>
      <c r="T60" s="4">
        <v>0</v>
      </c>
      <c r="U60" s="4">
        <v>203.90427250410207</v>
      </c>
      <c r="V60" s="4">
        <v>194.03</v>
      </c>
      <c r="W60" s="4">
        <v>205.51900231617722</v>
      </c>
      <c r="X60" s="4">
        <v>187.72497742276039</v>
      </c>
      <c r="Y60" s="5">
        <v>3400</v>
      </c>
      <c r="Z60" s="5">
        <v>3490</v>
      </c>
      <c r="AA60" s="5">
        <v>3560</v>
      </c>
      <c r="AB60" s="3">
        <v>27</v>
      </c>
      <c r="AC60" s="12">
        <v>0.13722627737226278</v>
      </c>
    </row>
    <row r="61" spans="1:29" x14ac:dyDescent="0.2">
      <c r="A61" s="7" t="s">
        <v>76</v>
      </c>
      <c r="B61" s="20" t="s">
        <v>0</v>
      </c>
      <c r="C61" s="3">
        <v>23</v>
      </c>
      <c r="D61" s="2">
        <v>0.73099999999999998</v>
      </c>
      <c r="E61" s="2">
        <v>0.79511983829049959</v>
      </c>
      <c r="F61" s="2">
        <v>0.87410823665057291</v>
      </c>
      <c r="G61" s="2">
        <v>0.30399999999999999</v>
      </c>
      <c r="H61" s="2">
        <v>0.958981668763637</v>
      </c>
      <c r="I61" s="2">
        <v>0.86686359982003114</v>
      </c>
      <c r="J61" s="2">
        <v>1.054</v>
      </c>
      <c r="K61" s="2">
        <v>1.0505988990377486</v>
      </c>
      <c r="L61" s="2">
        <v>0.88579417627928536</v>
      </c>
      <c r="M61" s="4">
        <v>745</v>
      </c>
      <c r="N61" s="4">
        <v>245.00036580904768</v>
      </c>
      <c r="O61" s="4">
        <v>252.76858024967561</v>
      </c>
      <c r="P61" s="4">
        <v>214.71</v>
      </c>
      <c r="Q61" s="4">
        <v>223.6351664431167</v>
      </c>
      <c r="R61" s="4">
        <v>247.36658612615031</v>
      </c>
      <c r="S61" s="4">
        <v>530.29</v>
      </c>
      <c r="T61" s="4">
        <v>21.365199365930984</v>
      </c>
      <c r="U61" s="4">
        <v>5.401994123525288</v>
      </c>
      <c r="V61" s="4">
        <v>226.32</v>
      </c>
      <c r="W61" s="4">
        <v>234.95085965126205</v>
      </c>
      <c r="X61" s="4">
        <v>219.1158813966322</v>
      </c>
      <c r="Y61" s="5">
        <v>4221</v>
      </c>
      <c r="Z61" s="5">
        <v>4341</v>
      </c>
      <c r="AA61" s="5">
        <v>4422</v>
      </c>
      <c r="AB61" s="3">
        <v>24</v>
      </c>
      <c r="AC61" s="12">
        <v>0.61661538461538457</v>
      </c>
    </row>
    <row r="62" spans="1:29" x14ac:dyDescent="0.2">
      <c r="A62" s="18" t="s">
        <v>77</v>
      </c>
      <c r="B62" s="19" t="s">
        <v>0</v>
      </c>
      <c r="C62" s="3">
        <v>19</v>
      </c>
      <c r="D62" s="6"/>
      <c r="E62" s="2">
        <v>0</v>
      </c>
      <c r="F62" s="2">
        <v>0</v>
      </c>
      <c r="G62" s="6"/>
      <c r="H62" s="2">
        <v>0</v>
      </c>
      <c r="I62" s="2">
        <v>0</v>
      </c>
      <c r="J62" s="6"/>
      <c r="K62" s="2">
        <v>0</v>
      </c>
      <c r="L62" s="6"/>
      <c r="M62" s="6"/>
      <c r="N62" s="4">
        <v>0</v>
      </c>
      <c r="O62" s="6"/>
      <c r="P62" s="6"/>
      <c r="Q62" s="4">
        <v>0</v>
      </c>
      <c r="R62" s="6"/>
      <c r="S62" s="6"/>
      <c r="T62" s="4">
        <v>0</v>
      </c>
      <c r="U62" s="6"/>
      <c r="V62" s="6"/>
      <c r="W62" s="4">
        <v>0</v>
      </c>
      <c r="X62" s="6"/>
      <c r="Y62" s="6"/>
      <c r="Z62" s="5">
        <v>0</v>
      </c>
      <c r="AA62" s="5">
        <v>0</v>
      </c>
      <c r="AB62" s="6"/>
      <c r="AC62" s="13"/>
    </row>
    <row r="63" spans="1:29" x14ac:dyDescent="0.2">
      <c r="A63" s="7" t="s">
        <v>78</v>
      </c>
      <c r="B63" s="20" t="s">
        <v>0</v>
      </c>
      <c r="C63" s="3">
        <v>29</v>
      </c>
      <c r="D63" s="2">
        <v>0.61799999999999999</v>
      </c>
      <c r="E63" s="2">
        <v>0.64533607988894359</v>
      </c>
      <c r="F63" s="2">
        <v>0.67988709214429244</v>
      </c>
      <c r="G63" s="2">
        <v>0.8</v>
      </c>
      <c r="H63" s="2">
        <v>0.7760910122703869</v>
      </c>
      <c r="I63" s="2">
        <v>0.99141458772347224</v>
      </c>
      <c r="J63" s="2">
        <v>1.085</v>
      </c>
      <c r="K63" s="2">
        <v>0.93749246090704486</v>
      </c>
      <c r="L63" s="2">
        <v>1.001823720733747</v>
      </c>
      <c r="M63" s="4">
        <v>214.71</v>
      </c>
      <c r="N63" s="4">
        <v>231.59497869244069</v>
      </c>
      <c r="O63" s="4">
        <v>169.32959935725887</v>
      </c>
      <c r="P63" s="4">
        <v>158.25</v>
      </c>
      <c r="Q63" s="4">
        <v>191.72290865811732</v>
      </c>
      <c r="R63" s="4">
        <v>167.57023362673362</v>
      </c>
      <c r="S63" s="4">
        <v>56.46</v>
      </c>
      <c r="T63" s="4">
        <v>39.872070034323364</v>
      </c>
      <c r="U63" s="4">
        <v>1.7593657305252544</v>
      </c>
      <c r="V63" s="4">
        <v>171.7</v>
      </c>
      <c r="W63" s="4">
        <v>179.73878145015499</v>
      </c>
      <c r="X63" s="4">
        <v>167.87583493615753</v>
      </c>
      <c r="Y63" s="5">
        <v>3360</v>
      </c>
      <c r="Z63" s="5">
        <v>3450</v>
      </c>
      <c r="AA63" s="5">
        <v>3520</v>
      </c>
      <c r="AB63" s="3">
        <v>18</v>
      </c>
      <c r="AC63" s="12">
        <v>0.37606344628695026</v>
      </c>
    </row>
    <row r="64" spans="1:29" x14ac:dyDescent="0.2">
      <c r="A64" s="18" t="s">
        <v>79</v>
      </c>
      <c r="B64" s="19" t="s">
        <v>0</v>
      </c>
      <c r="C64" s="3">
        <v>30</v>
      </c>
      <c r="D64" s="2">
        <v>0.94599999999999995</v>
      </c>
      <c r="E64" s="2">
        <v>0.95736164288200487</v>
      </c>
      <c r="F64" s="2">
        <v>0.98329441350817315</v>
      </c>
      <c r="G64" s="2">
        <v>0.54100000000000004</v>
      </c>
      <c r="H64" s="2">
        <v>1</v>
      </c>
      <c r="I64" s="2">
        <v>0.98515407972091218</v>
      </c>
      <c r="J64" s="2">
        <v>1.4390000000000001</v>
      </c>
      <c r="K64" s="2">
        <v>1.3083559721766127</v>
      </c>
      <c r="L64" s="2">
        <v>1.2365151957445428</v>
      </c>
      <c r="M64" s="4">
        <v>182.06</v>
      </c>
      <c r="N64" s="4">
        <v>167.55588095297264</v>
      </c>
      <c r="O64" s="4">
        <v>156.61329194482161</v>
      </c>
      <c r="P64" s="4">
        <v>68.39</v>
      </c>
      <c r="Q64" s="4">
        <v>128.06597326431171</v>
      </c>
      <c r="R64" s="4">
        <v>124.77664975646476</v>
      </c>
      <c r="S64" s="4">
        <v>113.67</v>
      </c>
      <c r="T64" s="4">
        <v>39.489907688660942</v>
      </c>
      <c r="U64" s="4">
        <v>31.836642188356851</v>
      </c>
      <c r="V64" s="4">
        <v>98.4</v>
      </c>
      <c r="W64" s="4">
        <v>167.55588095297264</v>
      </c>
      <c r="X64" s="4">
        <v>154.28822349796329</v>
      </c>
      <c r="Y64" s="5">
        <v>3090</v>
      </c>
      <c r="Z64" s="5">
        <v>3130</v>
      </c>
      <c r="AA64" s="5">
        <v>3190</v>
      </c>
      <c r="AB64" s="3">
        <v>10</v>
      </c>
      <c r="AC64" s="13"/>
    </row>
    <row r="65" spans="1:29" x14ac:dyDescent="0.2">
      <c r="A65" s="7" t="s">
        <v>80</v>
      </c>
      <c r="B65" s="20" t="s">
        <v>0</v>
      </c>
      <c r="C65" s="3">
        <v>26</v>
      </c>
      <c r="D65" s="2">
        <v>0.75</v>
      </c>
      <c r="E65" s="2">
        <v>0.80800563210298704</v>
      </c>
      <c r="F65" s="2">
        <v>0.83354245085738188</v>
      </c>
      <c r="G65" s="2">
        <v>0.67599999999999993</v>
      </c>
      <c r="H65" s="2">
        <v>1</v>
      </c>
      <c r="I65" s="2">
        <v>0.5634067633880947</v>
      </c>
      <c r="J65" s="2">
        <v>1.665</v>
      </c>
      <c r="K65" s="2">
        <v>1.2178391708298071</v>
      </c>
      <c r="L65" s="2">
        <v>0.97509058319422115</v>
      </c>
      <c r="M65" s="4">
        <v>236.14</v>
      </c>
      <c r="N65" s="4">
        <v>164.27856849134309</v>
      </c>
      <c r="O65" s="4">
        <v>271.80928309600847</v>
      </c>
      <c r="P65" s="4">
        <v>95.88</v>
      </c>
      <c r="Q65" s="4">
        <v>134.89348382463959</v>
      </c>
      <c r="R65" s="4">
        <v>157.05124332788046</v>
      </c>
      <c r="S65" s="4">
        <v>140.26</v>
      </c>
      <c r="T65" s="4">
        <v>29.385084666703492</v>
      </c>
      <c r="U65" s="4">
        <v>114.75803976812799</v>
      </c>
      <c r="V65" s="4">
        <v>159.63</v>
      </c>
      <c r="W65" s="4">
        <v>164.27856849134307</v>
      </c>
      <c r="X65" s="4">
        <v>153.13918844796049</v>
      </c>
      <c r="Y65" s="5">
        <v>3045</v>
      </c>
      <c r="Z65" s="5">
        <v>3132</v>
      </c>
      <c r="AA65" s="5">
        <v>3190</v>
      </c>
      <c r="AB65" s="3">
        <v>27</v>
      </c>
      <c r="AC65" s="13"/>
    </row>
    <row r="66" spans="1:29" x14ac:dyDescent="0.2">
      <c r="A66" s="18" t="s">
        <v>81</v>
      </c>
      <c r="B66" s="19" t="s">
        <v>0</v>
      </c>
      <c r="C66" s="3">
        <v>26</v>
      </c>
      <c r="D66" s="2">
        <v>0.82799999999999996</v>
      </c>
      <c r="E66" s="2">
        <v>0.89202617547261265</v>
      </c>
      <c r="F66" s="2">
        <v>0.894876660341556</v>
      </c>
      <c r="G66" s="2">
        <v>0.755</v>
      </c>
      <c r="H66" s="2">
        <v>1</v>
      </c>
      <c r="I66" s="2">
        <v>0.99176543980037435</v>
      </c>
      <c r="J66" s="2">
        <v>1.355</v>
      </c>
      <c r="K66" s="2">
        <v>1.1607010797219346</v>
      </c>
      <c r="L66" s="2">
        <v>1.384087664109023</v>
      </c>
      <c r="M66" s="4">
        <v>221.66</v>
      </c>
      <c r="N66" s="4">
        <v>175.01288544836405</v>
      </c>
      <c r="O66" s="4">
        <v>161.90262006851825</v>
      </c>
      <c r="P66" s="4">
        <v>123.55</v>
      </c>
      <c r="Q66" s="4">
        <v>150.78204759686389</v>
      </c>
      <c r="R66" s="4">
        <v>116.01102109413716</v>
      </c>
      <c r="S66" s="4">
        <v>98.11</v>
      </c>
      <c r="T66" s="4">
        <v>24.230837851500162</v>
      </c>
      <c r="U66" s="4">
        <v>45.891598974381075</v>
      </c>
      <c r="V66" s="4">
        <v>167.44</v>
      </c>
      <c r="W66" s="4">
        <v>175.01288544836405</v>
      </c>
      <c r="X66" s="4">
        <v>160.56942319708691</v>
      </c>
      <c r="Y66" s="5">
        <v>3045</v>
      </c>
      <c r="Z66" s="5">
        <v>3132</v>
      </c>
      <c r="AA66" s="5">
        <v>3190</v>
      </c>
      <c r="AB66" s="3">
        <v>27</v>
      </c>
      <c r="AC66" s="13"/>
    </row>
    <row r="67" spans="1:29" x14ac:dyDescent="0.2">
      <c r="A67" s="7" t="s">
        <v>82</v>
      </c>
      <c r="B67" s="20" t="s">
        <v>0</v>
      </c>
      <c r="C67" s="3">
        <v>27</v>
      </c>
      <c r="D67" s="2">
        <v>0.82400000000000007</v>
      </c>
      <c r="E67" s="2">
        <v>0.85589198036006542</v>
      </c>
      <c r="F67" s="2">
        <v>0.79222190034762452</v>
      </c>
      <c r="G67" s="2">
        <v>0.70700000000000007</v>
      </c>
      <c r="H67" s="2">
        <v>0.99360370657003894</v>
      </c>
      <c r="I67" s="2">
        <v>1.0337412527928684</v>
      </c>
      <c r="J67" s="2">
        <v>1.2050000000000001</v>
      </c>
      <c r="K67" s="2">
        <v>1.3211732555524509</v>
      </c>
      <c r="L67" s="2">
        <v>1.2649240526531265</v>
      </c>
      <c r="M67" s="4">
        <v>237.91</v>
      </c>
      <c r="N67" s="4">
        <v>175.29108419879972</v>
      </c>
      <c r="O67" s="4">
        <v>155.71821274889774</v>
      </c>
      <c r="P67" s="4">
        <v>139.57</v>
      </c>
      <c r="Q67" s="4">
        <v>131.82969777554175</v>
      </c>
      <c r="R67" s="4">
        <v>127.2585021939294</v>
      </c>
      <c r="S67" s="4">
        <v>98.34</v>
      </c>
      <c r="T67" s="4">
        <v>43.461386423257984</v>
      </c>
      <c r="U67" s="4">
        <v>28.459710554968328</v>
      </c>
      <c r="V67" s="4">
        <v>168.17</v>
      </c>
      <c r="W67" s="4">
        <v>174.16987098860818</v>
      </c>
      <c r="X67" s="4">
        <v>160.97234032971195</v>
      </c>
      <c r="Y67" s="5">
        <v>3150</v>
      </c>
      <c r="Z67" s="5">
        <v>3240</v>
      </c>
      <c r="AA67" s="5">
        <v>3300</v>
      </c>
      <c r="AB67" s="3">
        <v>21</v>
      </c>
      <c r="AC67" s="13"/>
    </row>
    <row r="68" spans="1:29" x14ac:dyDescent="0.2">
      <c r="A68" s="18" t="s">
        <v>83</v>
      </c>
      <c r="B68" s="19" t="s">
        <v>0</v>
      </c>
      <c r="C68" s="3">
        <v>28</v>
      </c>
      <c r="D68" s="2">
        <v>0.92599999999999993</v>
      </c>
      <c r="E68" s="2">
        <v>0.90881546674361569</v>
      </c>
      <c r="F68" s="2">
        <v>0.91272946133012334</v>
      </c>
      <c r="G68" s="2">
        <v>0.80900000000000005</v>
      </c>
      <c r="H68" s="2">
        <v>0.43225111172956104</v>
      </c>
      <c r="I68" s="2">
        <v>0.59878425034893112</v>
      </c>
      <c r="J68" s="2">
        <v>1.3959999999999999</v>
      </c>
      <c r="K68" s="2">
        <v>0.84243872039883672</v>
      </c>
      <c r="L68" s="2">
        <v>0.59878425034893112</v>
      </c>
      <c r="M68" s="4">
        <v>158.85</v>
      </c>
      <c r="N68" s="4">
        <v>233.26104972375691</v>
      </c>
      <c r="O68" s="4">
        <v>152.7405329593268</v>
      </c>
      <c r="P68" s="4">
        <v>92.08</v>
      </c>
      <c r="Q68" s="4">
        <v>119.68508287292818</v>
      </c>
      <c r="R68" s="4">
        <v>152.7405329593268</v>
      </c>
      <c r="S68" s="4">
        <v>66.77</v>
      </c>
      <c r="T68" s="4">
        <v>113.57596685082873</v>
      </c>
      <c r="U68" s="4">
        <v>0</v>
      </c>
      <c r="V68" s="4">
        <v>128.56</v>
      </c>
      <c r="W68" s="4">
        <v>100.82734806629834</v>
      </c>
      <c r="X68" s="4">
        <v>91.458625525946701</v>
      </c>
      <c r="Y68" s="5">
        <v>1680</v>
      </c>
      <c r="Z68" s="5">
        <v>1728</v>
      </c>
      <c r="AA68" s="5">
        <v>1760</v>
      </c>
      <c r="AB68" s="3">
        <v>19</v>
      </c>
      <c r="AC68" s="12">
        <v>0.61656250000000001</v>
      </c>
    </row>
    <row r="69" spans="1:29" x14ac:dyDescent="0.2">
      <c r="A69" s="7" t="s">
        <v>84</v>
      </c>
      <c r="B69" s="20" t="s">
        <v>0</v>
      </c>
      <c r="C69" s="3">
        <v>28</v>
      </c>
      <c r="D69" s="2">
        <v>0.93500000000000005</v>
      </c>
      <c r="E69" s="2">
        <v>0.97125815619871103</v>
      </c>
      <c r="F69" s="2">
        <v>0.97083415112855742</v>
      </c>
      <c r="G69" s="2">
        <v>0.61699999999999999</v>
      </c>
      <c r="H69" s="2">
        <v>0.65452439411625274</v>
      </c>
      <c r="I69" s="2">
        <v>0.75020169340971876</v>
      </c>
      <c r="J69" s="2">
        <v>1.1830000000000001</v>
      </c>
      <c r="K69" s="2">
        <v>1.0818896531841049</v>
      </c>
      <c r="L69" s="2">
        <v>1.2658892769725805</v>
      </c>
      <c r="M69" s="4">
        <v>179.34</v>
      </c>
      <c r="N69" s="4">
        <v>189.17637264527875</v>
      </c>
      <c r="O69" s="4">
        <v>149.99969440454726</v>
      </c>
      <c r="P69" s="4">
        <v>93.59</v>
      </c>
      <c r="Q69" s="4">
        <v>114.44841007800176</v>
      </c>
      <c r="R69" s="4">
        <v>88.894050056535164</v>
      </c>
      <c r="S69" s="4">
        <v>85.75</v>
      </c>
      <c r="T69" s="4">
        <v>74.72796256727699</v>
      </c>
      <c r="U69" s="4">
        <v>61.105644348012099</v>
      </c>
      <c r="V69" s="4">
        <v>110.67</v>
      </c>
      <c r="W69" s="4">
        <v>123.82055068676154</v>
      </c>
      <c r="X69" s="4">
        <v>112.53002475323167</v>
      </c>
      <c r="Y69" s="5">
        <v>1830</v>
      </c>
      <c r="Z69" s="5">
        <v>2050</v>
      </c>
      <c r="AA69" s="5">
        <v>2090</v>
      </c>
      <c r="AB69" s="3">
        <v>9</v>
      </c>
      <c r="AC69" s="13"/>
    </row>
    <row r="70" spans="1:29" x14ac:dyDescent="0.2">
      <c r="A70" s="18" t="s">
        <v>85</v>
      </c>
      <c r="B70" s="19" t="s">
        <v>0</v>
      </c>
      <c r="C70" s="3">
        <v>26</v>
      </c>
      <c r="D70" s="2">
        <v>0.81299999999999994</v>
      </c>
      <c r="E70" s="2">
        <v>0.83806162025537112</v>
      </c>
      <c r="F70" s="2">
        <v>0.87672742298333406</v>
      </c>
      <c r="G70" s="2">
        <v>0.752</v>
      </c>
      <c r="H70" s="2">
        <v>0.88792262697109547</v>
      </c>
      <c r="I70" s="2">
        <v>0.97486245929918036</v>
      </c>
      <c r="J70" s="2">
        <v>1.0449999999999999</v>
      </c>
      <c r="K70" s="2">
        <v>1.3502176615850421</v>
      </c>
      <c r="L70" s="2">
        <v>1.2194073298563011</v>
      </c>
      <c r="M70" s="4">
        <v>234.52</v>
      </c>
      <c r="N70" s="4">
        <v>192.98761126109895</v>
      </c>
      <c r="O70" s="4">
        <v>175.88709015041451</v>
      </c>
      <c r="P70" s="4">
        <v>168.83</v>
      </c>
      <c r="Q70" s="4">
        <v>126.91143927318471</v>
      </c>
      <c r="R70" s="4">
        <v>140.61398276424646</v>
      </c>
      <c r="S70" s="4">
        <v>65.69</v>
      </c>
      <c r="T70" s="4">
        <v>66.076171987914236</v>
      </c>
      <c r="U70" s="4">
        <v>35.273107386168043</v>
      </c>
      <c r="V70" s="4">
        <v>176.47</v>
      </c>
      <c r="W70" s="4">
        <v>171.35806676383154</v>
      </c>
      <c r="X70" s="4">
        <v>171.46572126300973</v>
      </c>
      <c r="Y70" s="5">
        <v>3150</v>
      </c>
      <c r="Z70" s="5">
        <v>3240</v>
      </c>
      <c r="AA70" s="5">
        <v>3300</v>
      </c>
      <c r="AB70" s="3">
        <v>16</v>
      </c>
      <c r="AC70" s="13"/>
    </row>
    <row r="71" spans="1:29" x14ac:dyDescent="0.2">
      <c r="A71" s="7" t="s">
        <v>86</v>
      </c>
      <c r="B71" s="20" t="s">
        <v>0</v>
      </c>
      <c r="C71" s="3">
        <v>28</v>
      </c>
      <c r="D71" s="2">
        <v>0.877</v>
      </c>
      <c r="E71" s="2">
        <v>0.92908179588354489</v>
      </c>
      <c r="F71" s="2">
        <v>0.95063360881542702</v>
      </c>
      <c r="G71" s="2">
        <v>0.76</v>
      </c>
      <c r="H71" s="2">
        <v>0.73315974008500262</v>
      </c>
      <c r="I71" s="2">
        <v>0.98292824731954642</v>
      </c>
      <c r="J71" s="2">
        <v>1.742</v>
      </c>
      <c r="K71" s="2">
        <v>1.6282429867116641</v>
      </c>
      <c r="L71" s="2">
        <v>1.6172476632767034</v>
      </c>
      <c r="M71" s="4">
        <v>198.47</v>
      </c>
      <c r="N71" s="4">
        <v>194.32169119908787</v>
      </c>
      <c r="O71" s="4">
        <v>156.15282513685315</v>
      </c>
      <c r="P71" s="4">
        <v>86.59</v>
      </c>
      <c r="Q71" s="4">
        <v>87.498513290160645</v>
      </c>
      <c r="R71" s="4">
        <v>94.906319057393361</v>
      </c>
      <c r="S71" s="4">
        <v>111.88</v>
      </c>
      <c r="T71" s="4">
        <v>106.82317790892724</v>
      </c>
      <c r="U71" s="4">
        <v>61.246506079459778</v>
      </c>
      <c r="V71" s="4">
        <v>150.87</v>
      </c>
      <c r="W71" s="4">
        <v>142.46884061240141</v>
      </c>
      <c r="X71" s="4">
        <v>153.48702272576267</v>
      </c>
      <c r="Y71" s="5">
        <v>2698</v>
      </c>
      <c r="Z71" s="5">
        <v>2776</v>
      </c>
      <c r="AA71" s="5">
        <v>2970</v>
      </c>
      <c r="AB71" s="3">
        <v>1</v>
      </c>
      <c r="AC71" s="13"/>
    </row>
    <row r="72" spans="1:29" x14ac:dyDescent="0.2">
      <c r="A72" s="18" t="s">
        <v>87</v>
      </c>
      <c r="B72" s="19" t="s">
        <v>0</v>
      </c>
      <c r="C72" s="3">
        <v>28</v>
      </c>
      <c r="D72" s="2">
        <v>0.88099999999999989</v>
      </c>
      <c r="E72" s="2">
        <v>0.92005273882296534</v>
      </c>
      <c r="F72" s="2">
        <v>0.92728767766944675</v>
      </c>
      <c r="G72" s="2">
        <v>1.024</v>
      </c>
      <c r="H72" s="2">
        <v>0.90007262949684752</v>
      </c>
      <c r="I72" s="2">
        <v>1.267857946111286</v>
      </c>
      <c r="J72" s="2">
        <v>2.2799999999999998</v>
      </c>
      <c r="K72" s="2">
        <v>1.7637057336220077</v>
      </c>
      <c r="L72" s="2">
        <v>2.0448535413076994</v>
      </c>
      <c r="M72" s="4">
        <v>151.68</v>
      </c>
      <c r="N72" s="4">
        <v>180.5812129905066</v>
      </c>
      <c r="O72" s="4">
        <v>115.95646742489639</v>
      </c>
      <c r="P72" s="4">
        <v>68.150000000000006</v>
      </c>
      <c r="Q72" s="4">
        <v>92.156080300485002</v>
      </c>
      <c r="R72" s="4">
        <v>71.895774273218279</v>
      </c>
      <c r="S72" s="4">
        <v>83.53</v>
      </c>
      <c r="T72" s="4">
        <v>88.425132690021599</v>
      </c>
      <c r="U72" s="4">
        <v>44.060693151678109</v>
      </c>
      <c r="V72" s="4">
        <v>155.36000000000001</v>
      </c>
      <c r="W72" s="4">
        <v>162.53620721409555</v>
      </c>
      <c r="X72" s="4">
        <v>147.01632862764939</v>
      </c>
      <c r="Y72" s="5">
        <v>2820</v>
      </c>
      <c r="Z72" s="5">
        <v>2900</v>
      </c>
      <c r="AA72" s="5">
        <v>2900</v>
      </c>
      <c r="AB72" s="3">
        <v>28</v>
      </c>
      <c r="AC72" s="13"/>
    </row>
    <row r="73" spans="1:29" x14ac:dyDescent="0.2">
      <c r="A73" s="7" t="s">
        <v>88</v>
      </c>
      <c r="B73" s="20" t="s">
        <v>0</v>
      </c>
      <c r="C73" s="3">
        <v>28</v>
      </c>
      <c r="D73" s="2">
        <v>0.94299999999999995</v>
      </c>
      <c r="E73" s="2">
        <v>0.95859213250517594</v>
      </c>
      <c r="F73" s="2">
        <v>0.97889447236180904</v>
      </c>
      <c r="G73" s="2">
        <v>0.73299999999999998</v>
      </c>
      <c r="H73" s="2">
        <v>0.77889194369599124</v>
      </c>
      <c r="I73" s="2">
        <v>1.0000055156893783</v>
      </c>
      <c r="J73" s="2">
        <v>1.7380000000000002</v>
      </c>
      <c r="K73" s="2">
        <v>1.7397412841786895</v>
      </c>
      <c r="L73" s="2">
        <v>1.9815292471802046</v>
      </c>
      <c r="M73" s="4">
        <v>241.12</v>
      </c>
      <c r="N73" s="4">
        <v>238.64649916211334</v>
      </c>
      <c r="O73" s="4">
        <v>173.46639047423133</v>
      </c>
      <c r="P73" s="4">
        <v>101.76</v>
      </c>
      <c r="Q73" s="4">
        <v>106.84337796603694</v>
      </c>
      <c r="R73" s="4">
        <v>87.542158415178463</v>
      </c>
      <c r="S73" s="4">
        <v>139.37</v>
      </c>
      <c r="T73" s="4">
        <v>131.8031211960764</v>
      </c>
      <c r="U73" s="4">
        <v>85.924232059052883</v>
      </c>
      <c r="V73" s="4">
        <v>176.82</v>
      </c>
      <c r="W73" s="4">
        <v>185.8798355886222</v>
      </c>
      <c r="X73" s="4">
        <v>173.4673472609588</v>
      </c>
      <c r="Y73" s="5">
        <v>2620</v>
      </c>
      <c r="Z73" s="5">
        <v>2700</v>
      </c>
      <c r="AA73" s="5">
        <v>2750</v>
      </c>
      <c r="AB73" s="3">
        <v>22</v>
      </c>
      <c r="AC73" s="13"/>
    </row>
    <row r="74" spans="1:29" x14ac:dyDescent="0.2">
      <c r="A74" s="18" t="s">
        <v>20</v>
      </c>
      <c r="B74" s="19" t="s">
        <v>0</v>
      </c>
      <c r="C74" s="3">
        <v>22</v>
      </c>
      <c r="D74" s="2">
        <v>0.434</v>
      </c>
      <c r="E74" s="2">
        <v>0.53907123259831313</v>
      </c>
      <c r="F74" s="2">
        <v>0.60922006102212056</v>
      </c>
      <c r="G74" s="2">
        <v>0.21600000000000003</v>
      </c>
      <c r="H74" s="2">
        <v>0.71541812726302279</v>
      </c>
      <c r="I74" s="2">
        <v>0.67775507856105621</v>
      </c>
      <c r="J74" s="2">
        <v>0.625</v>
      </c>
      <c r="K74" s="2">
        <v>0.99889724209816055</v>
      </c>
      <c r="L74" s="2">
        <v>0.96402871333984963</v>
      </c>
      <c r="M74" s="4">
        <v>649.11</v>
      </c>
      <c r="N74" s="4">
        <v>220.16504199892492</v>
      </c>
      <c r="O74" s="4">
        <v>217.78587710423346</v>
      </c>
      <c r="P74" s="4">
        <v>224.46</v>
      </c>
      <c r="Q74" s="4">
        <v>157.68394925669168</v>
      </c>
      <c r="R74" s="4">
        <v>153.11316167637096</v>
      </c>
      <c r="S74" s="4">
        <v>424.65</v>
      </c>
      <c r="T74" s="4">
        <v>62.481092742233237</v>
      </c>
      <c r="U74" s="4">
        <v>64.672715427862499</v>
      </c>
      <c r="V74" s="4">
        <v>140.24</v>
      </c>
      <c r="W74" s="4">
        <v>157.51006203565561</v>
      </c>
      <c r="X74" s="4">
        <v>147.60548424626828</v>
      </c>
      <c r="Y74" s="5">
        <v>2780</v>
      </c>
      <c r="Z74" s="5">
        <v>3137</v>
      </c>
      <c r="AA74" s="5">
        <v>3196</v>
      </c>
      <c r="AB74" s="3">
        <v>9</v>
      </c>
      <c r="AC74" s="12">
        <v>0.42692737430167599</v>
      </c>
    </row>
    <row r="75" spans="1:29" x14ac:dyDescent="0.2">
      <c r="A75" s="7" t="s">
        <v>89</v>
      </c>
      <c r="B75" s="20" t="s">
        <v>0</v>
      </c>
      <c r="C75" s="3">
        <v>29</v>
      </c>
      <c r="D75" s="2">
        <v>0.84</v>
      </c>
      <c r="E75" s="2">
        <v>0.89627048855808056</v>
      </c>
      <c r="F75" s="2">
        <v>0.9347065682083171</v>
      </c>
      <c r="G75" s="2">
        <v>1.1100000000000001</v>
      </c>
      <c r="H75" s="2">
        <v>1.0917536732796829</v>
      </c>
      <c r="I75" s="2">
        <v>1.1007836951967864</v>
      </c>
      <c r="J75" s="2">
        <v>2.52</v>
      </c>
      <c r="K75" s="2">
        <v>2.2405931828242585</v>
      </c>
      <c r="L75" s="2">
        <v>2.3317602593483922</v>
      </c>
      <c r="M75" s="4">
        <v>187.12</v>
      </c>
      <c r="N75" s="4">
        <v>178.76277945885602</v>
      </c>
      <c r="O75" s="4">
        <v>175.94744601508975</v>
      </c>
      <c r="P75" s="4">
        <v>82.41</v>
      </c>
      <c r="Q75" s="4">
        <v>87.10413055612679</v>
      </c>
      <c r="R75" s="4">
        <v>83.061746596132167</v>
      </c>
      <c r="S75" s="4">
        <v>104.71</v>
      </c>
      <c r="T75" s="4">
        <v>91.658648902729226</v>
      </c>
      <c r="U75" s="4">
        <v>92.885699418957586</v>
      </c>
      <c r="V75" s="4">
        <v>207.69</v>
      </c>
      <c r="W75" s="4">
        <v>195.16492111989189</v>
      </c>
      <c r="X75" s="4">
        <v>193.68007978492759</v>
      </c>
      <c r="Y75" s="5">
        <v>3465</v>
      </c>
      <c r="Z75" s="5">
        <v>3564</v>
      </c>
      <c r="AA75" s="5">
        <v>3630</v>
      </c>
      <c r="AB75" s="3">
        <v>13</v>
      </c>
      <c r="AC75" s="13"/>
    </row>
    <row r="76" spans="1:29" x14ac:dyDescent="0.2">
      <c r="A76" s="18" t="s">
        <v>90</v>
      </c>
      <c r="B76" s="19" t="s">
        <v>0</v>
      </c>
      <c r="C76" s="3">
        <v>26</v>
      </c>
      <c r="D76" s="2">
        <v>0.93400000000000005</v>
      </c>
      <c r="E76" s="2">
        <v>0.95601271115571163</v>
      </c>
      <c r="F76" s="2">
        <v>0.96658282429033415</v>
      </c>
      <c r="G76" s="2">
        <v>0.70599999999999996</v>
      </c>
      <c r="H76" s="2">
        <v>1.0000153100671347</v>
      </c>
      <c r="I76" s="2">
        <v>1.0107925398655904</v>
      </c>
      <c r="J76" s="2">
        <v>1.7830000000000001</v>
      </c>
      <c r="K76" s="2">
        <v>2.2454750158997543</v>
      </c>
      <c r="L76" s="2">
        <v>1.6659719218215423</v>
      </c>
      <c r="M76" s="4">
        <v>305.67</v>
      </c>
      <c r="N76" s="4">
        <v>203.79181668985916</v>
      </c>
      <c r="O76" s="4">
        <v>202.98729624182505</v>
      </c>
      <c r="P76" s="4">
        <v>121.04</v>
      </c>
      <c r="Q76" s="4">
        <v>90.758051331332325</v>
      </c>
      <c r="R76" s="4">
        <v>123.15816493736914</v>
      </c>
      <c r="S76" s="4">
        <v>184.63</v>
      </c>
      <c r="T76" s="4">
        <v>113.03376535852684</v>
      </c>
      <c r="U76" s="4">
        <v>79.829131304455927</v>
      </c>
      <c r="V76" s="4">
        <v>215.8</v>
      </c>
      <c r="W76" s="4">
        <v>203.79493675625417</v>
      </c>
      <c r="X76" s="4">
        <v>205.17804472872334</v>
      </c>
      <c r="Y76" s="5">
        <v>3780</v>
      </c>
      <c r="Z76" s="5">
        <v>3680</v>
      </c>
      <c r="AA76" s="5">
        <v>3750</v>
      </c>
      <c r="AB76" s="3">
        <v>9</v>
      </c>
      <c r="AC76" s="12">
        <v>0.38511627906976742</v>
      </c>
    </row>
    <row r="77" spans="1:29" x14ac:dyDescent="0.2">
      <c r="A77" s="7" t="s">
        <v>91</v>
      </c>
      <c r="B77" s="20" t="s">
        <v>0</v>
      </c>
      <c r="C77" s="3">
        <v>28</v>
      </c>
      <c r="D77" s="2">
        <v>0.97799999999999998</v>
      </c>
      <c r="E77" s="2">
        <v>0.9835079549864183</v>
      </c>
      <c r="F77" s="2">
        <v>0.98792270531400961</v>
      </c>
      <c r="G77" s="2">
        <v>0.996</v>
      </c>
      <c r="H77" s="2">
        <v>1.0409887359198999</v>
      </c>
      <c r="I77" s="2">
        <v>1.3901078467831909</v>
      </c>
      <c r="J77" s="2">
        <v>1.27</v>
      </c>
      <c r="K77" s="2">
        <v>1.5923830361874156</v>
      </c>
      <c r="L77" s="2">
        <v>1.3901078467831909</v>
      </c>
      <c r="M77" s="4">
        <v>158.97</v>
      </c>
      <c r="N77" s="4">
        <v>163.57388316151201</v>
      </c>
      <c r="O77" s="4">
        <v>116.89193256067466</v>
      </c>
      <c r="P77" s="4">
        <v>124.62</v>
      </c>
      <c r="Q77" s="4">
        <v>106.93317247934489</v>
      </c>
      <c r="R77" s="4">
        <v>116.89193256067466</v>
      </c>
      <c r="S77" s="4">
        <v>34.35</v>
      </c>
      <c r="T77" s="4">
        <v>56.640710682167139</v>
      </c>
      <c r="U77" s="4">
        <v>0</v>
      </c>
      <c r="V77" s="4">
        <v>158.29</v>
      </c>
      <c r="W77" s="4">
        <v>170.2785698618118</v>
      </c>
      <c r="X77" s="4">
        <v>162.49239267824541</v>
      </c>
      <c r="Y77" s="5">
        <v>3000</v>
      </c>
      <c r="Z77" s="5">
        <v>3083</v>
      </c>
      <c r="AA77" s="5">
        <v>3140</v>
      </c>
      <c r="AB77" s="3">
        <v>12</v>
      </c>
      <c r="AC77" s="12">
        <v>0.45864864864864863</v>
      </c>
    </row>
    <row r="78" spans="1:29" x14ac:dyDescent="0.2">
      <c r="A78" s="18" t="s">
        <v>92</v>
      </c>
      <c r="B78" s="19" t="s">
        <v>0</v>
      </c>
      <c r="C78" s="3">
        <v>25</v>
      </c>
      <c r="D78" s="2">
        <v>0.67299999999999993</v>
      </c>
      <c r="E78" s="2">
        <v>0.70312149112957556</v>
      </c>
      <c r="F78" s="2">
        <v>0.73373281093954057</v>
      </c>
      <c r="G78" s="2">
        <v>0.58700000000000008</v>
      </c>
      <c r="H78" s="2">
        <v>0.55993628945398788</v>
      </c>
      <c r="I78" s="2">
        <v>0.62091531549876544</v>
      </c>
      <c r="J78" s="2">
        <v>1.0880000000000001</v>
      </c>
      <c r="K78" s="2">
        <v>0.96333257433594266</v>
      </c>
      <c r="L78" s="2">
        <v>0.88718640665119763</v>
      </c>
      <c r="M78" s="4">
        <v>331.15</v>
      </c>
      <c r="N78" s="4">
        <v>372.15227066793148</v>
      </c>
      <c r="O78" s="4">
        <v>316.01639324482483</v>
      </c>
      <c r="P78" s="4">
        <v>178.62</v>
      </c>
      <c r="Q78" s="4">
        <v>216.31321010121769</v>
      </c>
      <c r="R78" s="4">
        <v>221.17045194036334</v>
      </c>
      <c r="S78" s="4">
        <v>152.53</v>
      </c>
      <c r="T78" s="4">
        <v>155.83906056671375</v>
      </c>
      <c r="U78" s="4">
        <v>94.845941304461491</v>
      </c>
      <c r="V78" s="4">
        <v>194.33</v>
      </c>
      <c r="W78" s="4">
        <v>208.38156154967768</v>
      </c>
      <c r="X78" s="4">
        <v>196.21941851439234</v>
      </c>
      <c r="Y78" s="5">
        <v>3171</v>
      </c>
      <c r="Z78" s="5">
        <v>3261</v>
      </c>
      <c r="AA78" s="5">
        <v>3322</v>
      </c>
      <c r="AB78" s="3">
        <v>13</v>
      </c>
      <c r="AC78" s="12">
        <v>0.23230320699708454</v>
      </c>
    </row>
    <row r="79" spans="1:29" x14ac:dyDescent="0.2">
      <c r="A79" s="7" t="s">
        <v>93</v>
      </c>
      <c r="B79" s="20" t="s">
        <v>0</v>
      </c>
      <c r="C79" s="3">
        <v>26</v>
      </c>
      <c r="D79" s="2">
        <v>0.87</v>
      </c>
      <c r="E79" s="2">
        <v>0.89842012873025157</v>
      </c>
      <c r="F79" s="2">
        <v>0.94151758173966682</v>
      </c>
      <c r="G79" s="2">
        <v>0.621</v>
      </c>
      <c r="H79" s="2">
        <v>0.57551385165326185</v>
      </c>
      <c r="I79" s="2">
        <v>0.95309742591127611</v>
      </c>
      <c r="J79" s="2">
        <v>1.3680000000000001</v>
      </c>
      <c r="K79" s="2">
        <v>1.0643347105780416</v>
      </c>
      <c r="L79" s="2">
        <v>1.0097430070352731</v>
      </c>
      <c r="M79" s="4">
        <v>249.77</v>
      </c>
      <c r="N79" s="4">
        <v>273.80634218131411</v>
      </c>
      <c r="O79" s="4">
        <v>154.44639594922432</v>
      </c>
      <c r="P79" s="4">
        <v>113.41</v>
      </c>
      <c r="Q79" s="4">
        <v>148.05431132681701</v>
      </c>
      <c r="R79" s="4">
        <v>145.78210633286145</v>
      </c>
      <c r="S79" s="4">
        <v>136.36000000000001</v>
      </c>
      <c r="T79" s="4">
        <v>125.75203085449709</v>
      </c>
      <c r="U79" s="4">
        <v>8.6642896163628773</v>
      </c>
      <c r="V79" s="4">
        <v>155.19</v>
      </c>
      <c r="W79" s="4">
        <v>157.57934259585906</v>
      </c>
      <c r="X79" s="4">
        <v>147.20246242047943</v>
      </c>
      <c r="Y79" s="5">
        <v>2625</v>
      </c>
      <c r="Z79" s="5">
        <v>2698</v>
      </c>
      <c r="AA79" s="5">
        <v>2750</v>
      </c>
      <c r="AB79" s="3">
        <v>9</v>
      </c>
      <c r="AC79" s="13"/>
    </row>
    <row r="80" spans="1:29" x14ac:dyDescent="0.2">
      <c r="A80" s="18" t="s">
        <v>94</v>
      </c>
      <c r="B80" s="19" t="s">
        <v>0</v>
      </c>
      <c r="C80" s="3">
        <v>26</v>
      </c>
      <c r="D80" s="2">
        <v>0.94799999999999995</v>
      </c>
      <c r="E80" s="2">
        <v>0.97418927862342819</v>
      </c>
      <c r="F80" s="2">
        <v>0.92942189069000147</v>
      </c>
      <c r="G80" s="2">
        <v>0.63700000000000001</v>
      </c>
      <c r="H80" s="2">
        <v>1.4180104245177865</v>
      </c>
      <c r="I80" s="2">
        <v>1.0355032268790714</v>
      </c>
      <c r="J80" s="2">
        <v>1.8740000000000001</v>
      </c>
      <c r="K80" s="2">
        <v>1.4180104245177867</v>
      </c>
      <c r="L80" s="2">
        <v>1.0355032268790714</v>
      </c>
      <c r="M80" s="4">
        <v>242.83</v>
      </c>
      <c r="N80" s="4">
        <v>124.9393215150655</v>
      </c>
      <c r="O80" s="4">
        <v>175.75157886348393</v>
      </c>
      <c r="P80" s="4">
        <v>82.55</v>
      </c>
      <c r="Q80" s="4">
        <v>124.9393215150655</v>
      </c>
      <c r="R80" s="4">
        <v>175.75157886348393</v>
      </c>
      <c r="S80" s="4">
        <v>160.28</v>
      </c>
      <c r="T80" s="4">
        <v>0</v>
      </c>
      <c r="U80" s="4">
        <v>0</v>
      </c>
      <c r="V80" s="4">
        <v>154.72999999999999</v>
      </c>
      <c r="W80" s="4">
        <v>177.16526034054226</v>
      </c>
      <c r="X80" s="4">
        <v>181.99132704222922</v>
      </c>
      <c r="Y80" s="5">
        <v>4460</v>
      </c>
      <c r="Z80" s="5">
        <v>3726</v>
      </c>
      <c r="AA80" s="5">
        <v>3795</v>
      </c>
      <c r="AB80" s="3">
        <v>9</v>
      </c>
      <c r="AC80" s="12">
        <v>0.50644444444444447</v>
      </c>
    </row>
    <row r="81" spans="1:29" x14ac:dyDescent="0.2">
      <c r="A81" s="7" t="s">
        <v>95</v>
      </c>
      <c r="B81" s="20" t="s">
        <v>0</v>
      </c>
      <c r="C81" s="3">
        <v>18</v>
      </c>
      <c r="D81" s="2">
        <v>0.64900000000000002</v>
      </c>
      <c r="E81" s="2">
        <v>0.75639316446491334</v>
      </c>
      <c r="F81" s="2">
        <v>0.79447852760736193</v>
      </c>
      <c r="G81" s="2">
        <v>0.77800000000000002</v>
      </c>
      <c r="H81" s="2">
        <v>0.96647495543019024</v>
      </c>
      <c r="I81" s="2">
        <v>0.92539946199414957</v>
      </c>
      <c r="J81" s="2">
        <v>1.06</v>
      </c>
      <c r="K81" s="2">
        <v>1.5797000209566199</v>
      </c>
      <c r="L81" s="2">
        <v>1.4400457491422036</v>
      </c>
      <c r="M81" s="4">
        <v>187.72</v>
      </c>
      <c r="N81" s="4">
        <v>155.86788515178247</v>
      </c>
      <c r="O81" s="4">
        <v>166.82183747853287</v>
      </c>
      <c r="P81" s="4">
        <v>137.80000000000001</v>
      </c>
      <c r="Q81" s="4">
        <v>95.361401124653</v>
      </c>
      <c r="R81" s="4">
        <v>107.20273209616285</v>
      </c>
      <c r="S81" s="4">
        <v>49.92</v>
      </c>
      <c r="T81" s="4">
        <v>60.506484027129467</v>
      </c>
      <c r="U81" s="4">
        <v>59.619105382370037</v>
      </c>
      <c r="V81" s="4">
        <v>146.11000000000001</v>
      </c>
      <c r="W81" s="4">
        <v>150.64240735506698</v>
      </c>
      <c r="X81" s="4">
        <v>154.37683865150979</v>
      </c>
      <c r="Y81" s="5">
        <v>2340</v>
      </c>
      <c r="Z81" s="5">
        <v>2400</v>
      </c>
      <c r="AA81" s="5">
        <v>2450</v>
      </c>
      <c r="AB81" s="3">
        <v>19</v>
      </c>
      <c r="AC81" s="12">
        <v>0.66507936507936505</v>
      </c>
    </row>
    <row r="82" spans="1:29" x14ac:dyDescent="0.2">
      <c r="A82" s="18" t="s">
        <v>96</v>
      </c>
      <c r="B82" s="19" t="s">
        <v>0</v>
      </c>
      <c r="C82" s="3">
        <v>24</v>
      </c>
      <c r="D82" s="2">
        <v>0.83</v>
      </c>
      <c r="E82" s="2">
        <v>0.87112736660929435</v>
      </c>
      <c r="F82" s="2">
        <v>0.85846438482886211</v>
      </c>
      <c r="G82" s="2">
        <v>1</v>
      </c>
      <c r="H82" s="2">
        <v>1.0349734896666374</v>
      </c>
      <c r="I82" s="2">
        <v>1.0172948199963818</v>
      </c>
      <c r="J82" s="2">
        <v>1.085</v>
      </c>
      <c r="K82" s="2">
        <v>1.0349734896666374</v>
      </c>
      <c r="L82" s="2">
        <v>1.033612724554567</v>
      </c>
      <c r="M82" s="4">
        <v>156.06</v>
      </c>
      <c r="N82" s="4">
        <v>163.34603983106462</v>
      </c>
      <c r="O82" s="4">
        <v>163.00063497805101</v>
      </c>
      <c r="P82" s="4">
        <v>143.88999999999999</v>
      </c>
      <c r="Q82" s="4">
        <v>163.34603983106462</v>
      </c>
      <c r="R82" s="4">
        <v>160.42730287666683</v>
      </c>
      <c r="S82" s="4">
        <v>12.17</v>
      </c>
      <c r="T82" s="4">
        <v>0</v>
      </c>
      <c r="U82" s="4">
        <v>2.5733321013841737</v>
      </c>
      <c r="V82" s="4">
        <v>156.06</v>
      </c>
      <c r="W82" s="4">
        <v>169.05882086718248</v>
      </c>
      <c r="X82" s="4">
        <v>165.81970161929232</v>
      </c>
      <c r="Y82" s="5">
        <v>4720</v>
      </c>
      <c r="Z82" s="5">
        <v>4860</v>
      </c>
      <c r="AA82" s="5">
        <v>4950</v>
      </c>
      <c r="AB82" s="3">
        <v>4</v>
      </c>
      <c r="AC82" s="12">
        <v>0.29659574468085104</v>
      </c>
    </row>
    <row r="83" spans="1:29" x14ac:dyDescent="0.2">
      <c r="A83" s="7" t="s">
        <v>184</v>
      </c>
      <c r="B83" s="20" t="s">
        <v>0</v>
      </c>
      <c r="C83" s="3">
        <v>20</v>
      </c>
      <c r="D83" s="2">
        <v>0.65</v>
      </c>
      <c r="E83" s="2">
        <v>0.73045235504430284</v>
      </c>
      <c r="F83" s="2">
        <v>0.78976366536175147</v>
      </c>
      <c r="G83" s="2">
        <v>0.81599999999999995</v>
      </c>
      <c r="H83" s="2">
        <v>0.89578477351231434</v>
      </c>
      <c r="I83" s="2">
        <v>0.96593307776042403</v>
      </c>
      <c r="J83" s="2">
        <v>2.0269999999999997</v>
      </c>
      <c r="K83" s="2">
        <v>1.9906804518316656</v>
      </c>
      <c r="L83" s="2">
        <v>1.3154326080231</v>
      </c>
      <c r="M83" s="4">
        <v>215.16</v>
      </c>
      <c r="N83" s="4">
        <v>209.7456004806437</v>
      </c>
      <c r="O83" s="4">
        <v>192.0402676511809</v>
      </c>
      <c r="P83" s="4">
        <v>86.58</v>
      </c>
      <c r="Q83" s="4">
        <v>94.383262290479209</v>
      </c>
      <c r="R83" s="4">
        <v>141.01676182789541</v>
      </c>
      <c r="S83" s="4">
        <v>128.58000000000001</v>
      </c>
      <c r="T83" s="4">
        <v>115.36233819016448</v>
      </c>
      <c r="U83" s="4">
        <v>51.023505823285504</v>
      </c>
      <c r="V83" s="4">
        <v>175.51</v>
      </c>
      <c r="W83" s="4">
        <v>187.88691522175776</v>
      </c>
      <c r="X83" s="4">
        <v>185.49804678624079</v>
      </c>
      <c r="Y83" s="5">
        <v>3675</v>
      </c>
      <c r="Z83" s="5">
        <v>3780</v>
      </c>
      <c r="AA83" s="5">
        <v>3850</v>
      </c>
      <c r="AB83" s="3">
        <v>20</v>
      </c>
      <c r="AC83" s="12">
        <v>0.51965517241379311</v>
      </c>
    </row>
    <row r="84" spans="1:29" x14ac:dyDescent="0.2">
      <c r="A84" s="18" t="s">
        <v>97</v>
      </c>
      <c r="B84" s="19" t="s">
        <v>0</v>
      </c>
      <c r="C84" s="3">
        <v>24</v>
      </c>
      <c r="D84" s="2">
        <v>0.83700000000000008</v>
      </c>
      <c r="E84" s="2">
        <v>0.86985081273658427</v>
      </c>
      <c r="F84" s="2">
        <v>0.89248690819707166</v>
      </c>
      <c r="G84" s="2">
        <v>0.47899999999999998</v>
      </c>
      <c r="H84" s="2">
        <v>0.46826775645464436</v>
      </c>
      <c r="I84" s="2">
        <v>0.99927432744667755</v>
      </c>
      <c r="J84" s="2">
        <v>0.82599999999999996</v>
      </c>
      <c r="K84" s="2">
        <v>0.73981333606833599</v>
      </c>
      <c r="L84" s="2">
        <v>0.99927432744667744</v>
      </c>
      <c r="M84" s="4">
        <v>347.34</v>
      </c>
      <c r="N84" s="4">
        <v>362.68886307679196</v>
      </c>
      <c r="O84" s="4">
        <v>173.60779357429234</v>
      </c>
      <c r="P84" s="4">
        <v>201.49</v>
      </c>
      <c r="Q84" s="4">
        <v>229.56534023383367</v>
      </c>
      <c r="R84" s="4">
        <v>173.60779357429234</v>
      </c>
      <c r="S84" s="4">
        <v>145.85</v>
      </c>
      <c r="T84" s="4">
        <v>133.12352284295829</v>
      </c>
      <c r="U84" s="4">
        <v>0</v>
      </c>
      <c r="V84" s="4">
        <v>166.46</v>
      </c>
      <c r="W84" s="4">
        <v>169.83550020405508</v>
      </c>
      <c r="X84" s="4">
        <v>173.48181116345259</v>
      </c>
      <c r="Y84" s="5">
        <v>2604</v>
      </c>
      <c r="Z84" s="5">
        <v>2678</v>
      </c>
      <c r="AA84" s="5">
        <v>3007</v>
      </c>
      <c r="AB84" s="3">
        <v>1</v>
      </c>
      <c r="AC84" s="12">
        <v>0.43205882352941177</v>
      </c>
    </row>
    <row r="85" spans="1:29" x14ac:dyDescent="0.2">
      <c r="A85" s="7" t="s">
        <v>98</v>
      </c>
      <c r="B85" s="20" t="s">
        <v>0</v>
      </c>
      <c r="C85" s="3">
        <v>22</v>
      </c>
      <c r="D85" s="2">
        <v>0.66799999999999993</v>
      </c>
      <c r="E85" s="2">
        <v>0.76203344029724707</v>
      </c>
      <c r="F85" s="2">
        <v>0.79889364739471802</v>
      </c>
      <c r="G85" s="2">
        <v>0.38799999999999996</v>
      </c>
      <c r="H85" s="2">
        <v>0.3784516292867614</v>
      </c>
      <c r="I85" s="2">
        <v>0.96666210125258356</v>
      </c>
      <c r="J85" s="2">
        <v>1.08</v>
      </c>
      <c r="K85" s="2">
        <v>1.1973792811283406</v>
      </c>
      <c r="L85" s="2">
        <v>1.128412897974608</v>
      </c>
      <c r="M85" s="4">
        <v>380.07</v>
      </c>
      <c r="N85" s="4">
        <v>398.70566664334865</v>
      </c>
      <c r="O85" s="4">
        <v>149.98463999223131</v>
      </c>
      <c r="P85" s="4">
        <v>136.68</v>
      </c>
      <c r="Q85" s="4">
        <v>126.0175547758342</v>
      </c>
      <c r="R85" s="4">
        <v>128.485297811409</v>
      </c>
      <c r="S85" s="4">
        <v>243.39</v>
      </c>
      <c r="T85" s="4">
        <v>272.68811186751446</v>
      </c>
      <c r="U85" s="4">
        <v>21.499342180822307</v>
      </c>
      <c r="V85" s="4">
        <v>147.57</v>
      </c>
      <c r="W85" s="4">
        <v>150.89080914703965</v>
      </c>
      <c r="X85" s="4">
        <v>144.98446725050258</v>
      </c>
      <c r="Y85" s="5">
        <v>2625</v>
      </c>
      <c r="Z85" s="5">
        <v>2700</v>
      </c>
      <c r="AA85" s="5">
        <v>2750</v>
      </c>
      <c r="AB85" s="3">
        <v>23</v>
      </c>
      <c r="AC85" s="12">
        <v>0.46376811594202899</v>
      </c>
    </row>
    <row r="86" spans="1:29" x14ac:dyDescent="0.2">
      <c r="A86" s="18" t="s">
        <v>99</v>
      </c>
      <c r="B86" s="19" t="s">
        <v>0</v>
      </c>
      <c r="C86" s="3">
        <v>20</v>
      </c>
      <c r="D86" s="2">
        <v>0.42700000000000005</v>
      </c>
      <c r="E86" s="2">
        <v>0.47868024190461611</v>
      </c>
      <c r="F86" s="2">
        <v>0.59434815373021854</v>
      </c>
      <c r="G86" s="2">
        <v>0.56100000000000005</v>
      </c>
      <c r="H86" s="2">
        <v>0.78767027417431368</v>
      </c>
      <c r="I86" s="2">
        <v>0.65676783987082232</v>
      </c>
      <c r="J86" s="2">
        <v>1.0629999999999999</v>
      </c>
      <c r="K86" s="2">
        <v>0.91163281968870291</v>
      </c>
      <c r="L86" s="2">
        <v>0.76440569947945514</v>
      </c>
      <c r="M86" s="4">
        <v>279.8</v>
      </c>
      <c r="N86" s="4">
        <v>186.8296933364993</v>
      </c>
      <c r="O86" s="4">
        <v>228.25493963329299</v>
      </c>
      <c r="P86" s="4">
        <v>147.75</v>
      </c>
      <c r="Q86" s="4">
        <v>161.4248550469195</v>
      </c>
      <c r="R86" s="4">
        <v>196.11379630592609</v>
      </c>
      <c r="S86" s="4">
        <v>132.05000000000001</v>
      </c>
      <c r="T86" s="4">
        <v>25.4048382895798</v>
      </c>
      <c r="U86" s="4">
        <v>32.141143327366912</v>
      </c>
      <c r="V86" s="4">
        <v>157</v>
      </c>
      <c r="W86" s="4">
        <v>147.16019577426337</v>
      </c>
      <c r="X86" s="4">
        <v>149.91050364280281</v>
      </c>
      <c r="Y86" s="5">
        <v>3024</v>
      </c>
      <c r="Z86" s="5">
        <v>3110</v>
      </c>
      <c r="AA86" s="5">
        <v>3168</v>
      </c>
      <c r="AB86" s="3">
        <v>21</v>
      </c>
      <c r="AC86" s="12">
        <v>0.41686746987951806</v>
      </c>
    </row>
    <row r="87" spans="1:29" x14ac:dyDescent="0.2">
      <c r="A87" s="7" t="s">
        <v>100</v>
      </c>
      <c r="B87" s="20" t="s">
        <v>0</v>
      </c>
      <c r="C87" s="3">
        <v>19</v>
      </c>
      <c r="D87" s="2">
        <v>0.72699999999999998</v>
      </c>
      <c r="E87" s="2">
        <v>0.73377304751911254</v>
      </c>
      <c r="F87" s="2">
        <v>0.76631439894319686</v>
      </c>
      <c r="G87" s="2">
        <v>0.60199999999999998</v>
      </c>
      <c r="H87" s="2">
        <v>0.77087506879471657</v>
      </c>
      <c r="I87" s="2">
        <v>0.85437960790884715</v>
      </c>
      <c r="J87" s="2">
        <v>1.494</v>
      </c>
      <c r="K87" s="2">
        <v>1.5545492885840493</v>
      </c>
      <c r="L87" s="2">
        <v>1.6434269368679746</v>
      </c>
      <c r="M87" s="4">
        <v>250.12</v>
      </c>
      <c r="N87" s="4">
        <v>195.62961080797075</v>
      </c>
      <c r="O87" s="4">
        <v>175.92718831180795</v>
      </c>
      <c r="P87" s="4">
        <v>100.74</v>
      </c>
      <c r="Q87" s="4">
        <v>97.009461711721414</v>
      </c>
      <c r="R87" s="4">
        <v>91.460471286180152</v>
      </c>
      <c r="S87" s="4">
        <v>149.38</v>
      </c>
      <c r="T87" s="4">
        <v>98.620149096249335</v>
      </c>
      <c r="U87" s="4">
        <v>84.466717025627801</v>
      </c>
      <c r="V87" s="4">
        <v>150.47999999999999</v>
      </c>
      <c r="W87" s="4">
        <v>150.80598968987809</v>
      </c>
      <c r="X87" s="4">
        <v>150.30860217034839</v>
      </c>
      <c r="Y87" s="5">
        <v>3140</v>
      </c>
      <c r="Z87" s="5">
        <v>3240</v>
      </c>
      <c r="AA87" s="5">
        <v>3300</v>
      </c>
      <c r="AB87" s="3">
        <v>14</v>
      </c>
      <c r="AC87" s="13"/>
    </row>
    <row r="88" spans="1:29" x14ac:dyDescent="0.2">
      <c r="A88" s="18" t="s">
        <v>101</v>
      </c>
      <c r="B88" s="19" t="s">
        <v>0</v>
      </c>
      <c r="C88" s="3">
        <v>24</v>
      </c>
      <c r="D88" s="2">
        <v>0.67</v>
      </c>
      <c r="E88" s="2">
        <v>0.72778969957081541</v>
      </c>
      <c r="F88" s="2">
        <v>0.86502907733703671</v>
      </c>
      <c r="G88" s="2">
        <v>0.81599999999999995</v>
      </c>
      <c r="H88" s="2">
        <v>1.4712055576400496</v>
      </c>
      <c r="I88" s="2">
        <v>0.48127384256112093</v>
      </c>
      <c r="J88" s="2">
        <v>1.3840000000000001</v>
      </c>
      <c r="K88" s="2">
        <v>1.338111045615777</v>
      </c>
      <c r="L88" s="2">
        <v>1.1293609833911984</v>
      </c>
      <c r="M88" s="4">
        <v>233.84</v>
      </c>
      <c r="N88" s="4">
        <v>115.86998994794801</v>
      </c>
      <c r="O88" s="4">
        <v>356.39486495422466</v>
      </c>
      <c r="P88" s="4">
        <v>137.78</v>
      </c>
      <c r="Q88" s="4">
        <v>127.39493761272328</v>
      </c>
      <c r="R88" s="4">
        <v>151.87661752801816</v>
      </c>
      <c r="S88" s="4">
        <v>96.06</v>
      </c>
      <c r="T88" s="4">
        <v>-11.524947664775265</v>
      </c>
      <c r="U88" s="4">
        <v>204.51824742620653</v>
      </c>
      <c r="V88" s="4">
        <v>190.7</v>
      </c>
      <c r="W88" s="4">
        <v>170.46857317511783</v>
      </c>
      <c r="X88" s="4">
        <v>171.52352612557149</v>
      </c>
      <c r="Y88" s="5">
        <v>3045</v>
      </c>
      <c r="Z88" s="5">
        <v>3132</v>
      </c>
      <c r="AA88" s="5">
        <v>3190</v>
      </c>
      <c r="AB88" s="3">
        <v>17</v>
      </c>
      <c r="AC88" s="12">
        <v>0.52067137809187281</v>
      </c>
    </row>
    <row r="89" spans="1:29" x14ac:dyDescent="0.2">
      <c r="A89" s="7" t="s">
        <v>102</v>
      </c>
      <c r="B89" s="20" t="s">
        <v>0</v>
      </c>
      <c r="C89" s="3">
        <v>19</v>
      </c>
      <c r="D89" s="2">
        <v>0.69700000000000006</v>
      </c>
      <c r="E89" s="2">
        <v>0.75645604395604393</v>
      </c>
      <c r="F89" s="2">
        <v>0.75728278844930674</v>
      </c>
      <c r="G89" s="2">
        <v>1.056</v>
      </c>
      <c r="H89" s="2">
        <v>1.026783552089892</v>
      </c>
      <c r="I89" s="2">
        <v>1.2397904468412944</v>
      </c>
      <c r="J89" s="2">
        <v>1.056</v>
      </c>
      <c r="K89" s="2">
        <v>1.026783552089892</v>
      </c>
      <c r="L89" s="2">
        <v>1.2397904468412944</v>
      </c>
      <c r="M89" s="4">
        <v>132.13</v>
      </c>
      <c r="N89" s="4">
        <v>145.13872779546875</v>
      </c>
      <c r="O89" s="4">
        <v>131.53521252361148</v>
      </c>
      <c r="P89" s="4">
        <v>132.13</v>
      </c>
      <c r="Q89" s="4">
        <v>145.13872779546875</v>
      </c>
      <c r="R89" s="4">
        <v>131.53521252361148</v>
      </c>
      <c r="S89" s="4">
        <v>0</v>
      </c>
      <c r="T89" s="4">
        <v>0</v>
      </c>
      <c r="U89" s="4">
        <v>0</v>
      </c>
      <c r="V89" s="4">
        <v>139.55000000000001</v>
      </c>
      <c r="W89" s="4">
        <v>149.02605847163935</v>
      </c>
      <c r="X89" s="4">
        <v>163.07609991001289</v>
      </c>
      <c r="Y89" s="5">
        <v>3150</v>
      </c>
      <c r="Z89" s="5">
        <v>3240</v>
      </c>
      <c r="AA89" s="5">
        <v>3630</v>
      </c>
      <c r="AB89" s="3">
        <v>3</v>
      </c>
      <c r="AC89" s="13"/>
    </row>
    <row r="90" spans="1:29" x14ac:dyDescent="0.2">
      <c r="A90" s="18" t="s">
        <v>103</v>
      </c>
      <c r="B90" s="19" t="s">
        <v>0</v>
      </c>
      <c r="C90" s="3">
        <v>24</v>
      </c>
      <c r="D90" s="2">
        <v>0.90700000000000003</v>
      </c>
      <c r="E90" s="2">
        <v>0.92919739696312365</v>
      </c>
      <c r="F90" s="2">
        <v>0.94740660137830979</v>
      </c>
      <c r="G90" s="2">
        <v>0.95299999999999996</v>
      </c>
      <c r="H90" s="2">
        <v>0.88804712106760109</v>
      </c>
      <c r="I90" s="2">
        <v>0.98816106394385805</v>
      </c>
      <c r="J90" s="2">
        <v>1.147</v>
      </c>
      <c r="K90" s="2">
        <v>0.89558558558558565</v>
      </c>
      <c r="L90" s="2">
        <v>1.0393864152849088</v>
      </c>
      <c r="M90" s="4">
        <v>216.73</v>
      </c>
      <c r="N90" s="4">
        <v>257.57040450208791</v>
      </c>
      <c r="O90" s="4">
        <v>210.0269909615572</v>
      </c>
      <c r="P90" s="4">
        <v>180.01</v>
      </c>
      <c r="Q90" s="4">
        <v>255.40234219015116</v>
      </c>
      <c r="R90" s="4">
        <v>199.67597401069554</v>
      </c>
      <c r="S90" s="4">
        <v>36.72</v>
      </c>
      <c r="T90" s="4">
        <v>2.1680623119367382</v>
      </c>
      <c r="U90" s="4">
        <v>10.351016950861661</v>
      </c>
      <c r="V90" s="4">
        <v>206.54</v>
      </c>
      <c r="W90" s="4">
        <v>228.73465619029665</v>
      </c>
      <c r="X90" s="4">
        <v>207.54049484549944</v>
      </c>
      <c r="Y90" s="5">
        <v>3402</v>
      </c>
      <c r="Z90" s="5">
        <v>3771</v>
      </c>
      <c r="AA90" s="5">
        <v>3841</v>
      </c>
      <c r="AB90" s="3">
        <v>7</v>
      </c>
      <c r="AC90" s="12">
        <v>0.43701149425287356</v>
      </c>
    </row>
    <row r="91" spans="1:29" x14ac:dyDescent="0.2">
      <c r="A91" s="7" t="s">
        <v>104</v>
      </c>
      <c r="B91" s="20" t="s">
        <v>0</v>
      </c>
      <c r="C91" s="3">
        <v>22</v>
      </c>
      <c r="D91" s="2">
        <v>0.69900000000000007</v>
      </c>
      <c r="E91" s="2">
        <v>0.70757864632983791</v>
      </c>
      <c r="F91" s="2">
        <v>0.72638990046127705</v>
      </c>
      <c r="G91" s="2">
        <v>0.63800000000000001</v>
      </c>
      <c r="H91" s="2">
        <v>0.57948484876591877</v>
      </c>
      <c r="I91" s="2">
        <v>0.67009906788346107</v>
      </c>
      <c r="J91" s="2">
        <v>0.63800000000000001</v>
      </c>
      <c r="K91" s="2">
        <v>0.57948484876591877</v>
      </c>
      <c r="L91" s="2">
        <v>0.67009906788346107</v>
      </c>
      <c r="M91" s="4">
        <v>300.36</v>
      </c>
      <c r="N91" s="4">
        <v>330.31753229245817</v>
      </c>
      <c r="O91" s="4">
        <v>303.06839930308024</v>
      </c>
      <c r="P91" s="4">
        <v>300.36</v>
      </c>
      <c r="Q91" s="4">
        <v>330.31753229245817</v>
      </c>
      <c r="R91" s="4">
        <v>303.06839930308024</v>
      </c>
      <c r="S91" s="4">
        <v>0</v>
      </c>
      <c r="T91" s="4">
        <v>0</v>
      </c>
      <c r="U91" s="4">
        <v>0</v>
      </c>
      <c r="V91" s="4">
        <v>191.54</v>
      </c>
      <c r="W91" s="4">
        <v>191.4140052452266</v>
      </c>
      <c r="X91" s="4">
        <v>203.08585187792664</v>
      </c>
      <c r="Y91" s="5">
        <v>3255</v>
      </c>
      <c r="Z91" s="5">
        <v>3348</v>
      </c>
      <c r="AA91" s="5">
        <v>3911</v>
      </c>
      <c r="AB91" s="3">
        <v>5</v>
      </c>
      <c r="AC91" s="12">
        <v>0.74230769230769234</v>
      </c>
    </row>
    <row r="92" spans="1:29" x14ac:dyDescent="0.2">
      <c r="A92" s="18" t="s">
        <v>105</v>
      </c>
      <c r="B92" s="19" t="s">
        <v>0</v>
      </c>
      <c r="C92" s="3">
        <v>26</v>
      </c>
      <c r="D92" s="2">
        <v>0.79700000000000004</v>
      </c>
      <c r="E92" s="2">
        <v>0.78981581798483202</v>
      </c>
      <c r="F92" s="2">
        <v>0.89838709677419359</v>
      </c>
      <c r="G92" s="2">
        <v>1.036</v>
      </c>
      <c r="H92" s="2">
        <v>0.98946761449126508</v>
      </c>
      <c r="I92" s="2">
        <v>1.6255470233671869</v>
      </c>
      <c r="J92" s="2">
        <v>1.4550000000000001</v>
      </c>
      <c r="K92" s="2">
        <v>1.0390266516552029</v>
      </c>
      <c r="L92" s="2">
        <v>1.6255470233671869</v>
      </c>
      <c r="M92" s="4">
        <v>191.88</v>
      </c>
      <c r="N92" s="4">
        <v>200.85524220401311</v>
      </c>
      <c r="O92" s="4">
        <v>154.00615465104872</v>
      </c>
      <c r="P92" s="4">
        <v>136.63999999999999</v>
      </c>
      <c r="Q92" s="4">
        <v>191.27493702406116</v>
      </c>
      <c r="R92" s="4">
        <v>154.00615465104872</v>
      </c>
      <c r="S92" s="4">
        <v>55.24</v>
      </c>
      <c r="T92" s="4">
        <v>9.5803051799519352</v>
      </c>
      <c r="U92" s="4">
        <v>0</v>
      </c>
      <c r="V92" s="4">
        <v>198.82</v>
      </c>
      <c r="W92" s="4">
        <v>198.73975736167009</v>
      </c>
      <c r="X92" s="4">
        <v>250.34424627323889</v>
      </c>
      <c r="Y92" s="5">
        <v>3370</v>
      </c>
      <c r="Z92" s="5">
        <v>3466</v>
      </c>
      <c r="AA92" s="5">
        <v>4152</v>
      </c>
      <c r="AB92" s="3">
        <v>2</v>
      </c>
      <c r="AC92" s="12">
        <v>0.5044520547945206</v>
      </c>
    </row>
    <row r="93" spans="1:29" x14ac:dyDescent="0.2">
      <c r="A93" s="7" t="s">
        <v>106</v>
      </c>
      <c r="B93" s="20" t="s">
        <v>0</v>
      </c>
      <c r="C93" s="3">
        <v>26</v>
      </c>
      <c r="D93" s="2">
        <v>0.70299999999999996</v>
      </c>
      <c r="E93" s="2">
        <v>0.76908904810644829</v>
      </c>
      <c r="F93" s="2">
        <v>0.78037334445719053</v>
      </c>
      <c r="G93" s="2">
        <v>0.49299999999999999</v>
      </c>
      <c r="H93" s="2">
        <v>1.005782280061539</v>
      </c>
      <c r="I93" s="2">
        <v>1.0127072386879559</v>
      </c>
      <c r="J93" s="2">
        <v>1.3149999999999999</v>
      </c>
      <c r="K93" s="2">
        <v>1.171104668772446</v>
      </c>
      <c r="L93" s="2">
        <v>1.2961674066335858</v>
      </c>
      <c r="M93" s="4">
        <v>349.55</v>
      </c>
      <c r="N93" s="4">
        <v>172.9850721322899</v>
      </c>
      <c r="O93" s="4">
        <v>180.42736332878039</v>
      </c>
      <c r="P93" s="4">
        <v>131.12</v>
      </c>
      <c r="Q93" s="4">
        <v>148.56513248145106</v>
      </c>
      <c r="R93" s="4">
        <v>140.96951980531554</v>
      </c>
      <c r="S93" s="4">
        <v>218.43</v>
      </c>
      <c r="T93" s="4">
        <v>24.419939650838831</v>
      </c>
      <c r="U93" s="4">
        <v>39.457843523464852</v>
      </c>
      <c r="V93" s="4">
        <v>172.39</v>
      </c>
      <c r="W93" s="4">
        <v>173.9853202658243</v>
      </c>
      <c r="X93" s="4">
        <v>182.72009690043774</v>
      </c>
      <c r="Y93" s="5">
        <v>3150</v>
      </c>
      <c r="Z93" s="5">
        <v>3240</v>
      </c>
      <c r="AA93" s="5">
        <v>3300</v>
      </c>
      <c r="AB93" s="3">
        <v>16</v>
      </c>
      <c r="AC93" s="12">
        <v>0.66877551020408166</v>
      </c>
    </row>
    <row r="94" spans="1:29" x14ac:dyDescent="0.2">
      <c r="A94" s="18" t="s">
        <v>189</v>
      </c>
      <c r="B94" s="19" t="s">
        <v>0</v>
      </c>
      <c r="C94" s="3">
        <v>17</v>
      </c>
      <c r="D94" s="2">
        <v>0.46799999999999997</v>
      </c>
      <c r="E94" s="2">
        <v>0.5983569146508444</v>
      </c>
      <c r="F94" s="2">
        <v>0.54793233082706772</v>
      </c>
      <c r="G94" s="2">
        <v>0.44700000000000001</v>
      </c>
      <c r="H94" s="2">
        <v>0.40847810008560798</v>
      </c>
      <c r="I94" s="2">
        <v>0.71907611566740859</v>
      </c>
      <c r="J94" s="2">
        <v>0.95</v>
      </c>
      <c r="K94" s="2">
        <v>0.94218550607831286</v>
      </c>
      <c r="L94" s="2">
        <v>0.71907611566740848</v>
      </c>
      <c r="M94" s="4">
        <v>339.42</v>
      </c>
      <c r="N94" s="4">
        <v>387.05830906418777</v>
      </c>
      <c r="O94" s="4">
        <v>207.42549090406106</v>
      </c>
      <c r="P94" s="4">
        <v>159.83000000000001</v>
      </c>
      <c r="Q94" s="4">
        <v>167.80649000531969</v>
      </c>
      <c r="R94" s="4">
        <v>207.42549090406106</v>
      </c>
      <c r="S94" s="4">
        <v>179.59</v>
      </c>
      <c r="T94" s="4">
        <v>219.25181905886808</v>
      </c>
      <c r="U94" s="4">
        <v>0</v>
      </c>
      <c r="V94" s="4">
        <v>151.78</v>
      </c>
      <c r="W94" s="4">
        <v>158.10484270888747</v>
      </c>
      <c r="X94" s="4">
        <v>149.1547162896976</v>
      </c>
      <c r="Y94" s="5">
        <v>2830</v>
      </c>
      <c r="Z94" s="5">
        <v>2910</v>
      </c>
      <c r="AA94" s="5">
        <v>2970</v>
      </c>
      <c r="AB94" s="3">
        <v>18</v>
      </c>
      <c r="AC94" s="12">
        <v>0.33956521739130435</v>
      </c>
    </row>
    <row r="95" spans="1:29" x14ac:dyDescent="0.2">
      <c r="A95" s="7" t="s">
        <v>107</v>
      </c>
      <c r="B95" s="20" t="s">
        <v>0</v>
      </c>
      <c r="C95" s="3">
        <v>21</v>
      </c>
      <c r="D95" s="2">
        <v>0.67599999999999993</v>
      </c>
      <c r="E95" s="2">
        <v>0.65567502986857829</v>
      </c>
      <c r="F95" s="2">
        <v>0.64975692242654826</v>
      </c>
      <c r="G95" s="2">
        <v>0.78700000000000003</v>
      </c>
      <c r="H95" s="2">
        <v>0.98206307064689502</v>
      </c>
      <c r="I95" s="2">
        <v>0.98085983510011776</v>
      </c>
      <c r="J95" s="2">
        <v>1.056</v>
      </c>
      <c r="K95" s="2">
        <v>0.98206307064689491</v>
      </c>
      <c r="L95" s="2">
        <v>1.0655683624403947</v>
      </c>
      <c r="M95" s="4">
        <v>214.94</v>
      </c>
      <c r="N95" s="4">
        <v>183.51062249588549</v>
      </c>
      <c r="O95" s="4">
        <v>188.247684840338</v>
      </c>
      <c r="P95" s="4">
        <v>160.12</v>
      </c>
      <c r="Q95" s="4">
        <v>183.51062249588549</v>
      </c>
      <c r="R95" s="4">
        <v>173.28272837192222</v>
      </c>
      <c r="S95" s="4">
        <v>54.82</v>
      </c>
      <c r="T95" s="4">
        <v>0</v>
      </c>
      <c r="U95" s="4">
        <v>14.964956468415783</v>
      </c>
      <c r="V95" s="4">
        <v>169.15</v>
      </c>
      <c r="W95" s="4">
        <v>180.21900542463246</v>
      </c>
      <c r="X95" s="4">
        <v>184.64459311047287</v>
      </c>
      <c r="Y95" s="5">
        <v>3360</v>
      </c>
      <c r="Z95" s="5">
        <v>3456</v>
      </c>
      <c r="AA95" s="5">
        <v>3520</v>
      </c>
      <c r="AB95" s="3">
        <v>11</v>
      </c>
      <c r="AC95" s="12">
        <v>0.451156462585034</v>
      </c>
    </row>
    <row r="96" spans="1:29" x14ac:dyDescent="0.2">
      <c r="A96" s="18" t="s">
        <v>108</v>
      </c>
      <c r="B96" s="19" t="s">
        <v>0</v>
      </c>
      <c r="C96" s="3">
        <v>19</v>
      </c>
      <c r="D96" s="2">
        <v>0.58099999999999996</v>
      </c>
      <c r="E96" s="2">
        <v>0.6335797254487856</v>
      </c>
      <c r="F96" s="2">
        <v>0.6688176999308596</v>
      </c>
      <c r="G96" s="2">
        <v>0.33899999999999997</v>
      </c>
      <c r="H96" s="2">
        <v>1</v>
      </c>
      <c r="I96" s="2">
        <v>0.65301833122629582</v>
      </c>
      <c r="J96" s="2">
        <v>1.2070000000000001</v>
      </c>
      <c r="K96" s="2">
        <v>1.2355429398341404</v>
      </c>
      <c r="L96" s="2">
        <v>0.65301833122629571</v>
      </c>
      <c r="M96" s="4">
        <v>437.35</v>
      </c>
      <c r="N96" s="4">
        <v>150.7705264301772</v>
      </c>
      <c r="O96" s="4">
        <v>212.49874072332852</v>
      </c>
      <c r="P96" s="4">
        <v>122.89</v>
      </c>
      <c r="Q96" s="4">
        <v>122.02775117667434</v>
      </c>
      <c r="R96" s="4">
        <v>212.49874072332852</v>
      </c>
      <c r="S96" s="4">
        <v>314.45999999999998</v>
      </c>
      <c r="T96" s="4">
        <v>28.742775253502856</v>
      </c>
      <c r="U96" s="4">
        <v>0</v>
      </c>
      <c r="V96" s="4">
        <v>148.31</v>
      </c>
      <c r="W96" s="4">
        <v>150.7705264301772</v>
      </c>
      <c r="X96" s="4">
        <v>138.76557305483729</v>
      </c>
      <c r="Y96" s="5">
        <v>2620</v>
      </c>
      <c r="Z96" s="5">
        <v>2700</v>
      </c>
      <c r="AA96" s="5">
        <v>2750</v>
      </c>
      <c r="AB96" s="3">
        <v>20</v>
      </c>
      <c r="AC96" s="12">
        <v>0.59888888888888892</v>
      </c>
    </row>
    <row r="97" spans="1:29" x14ac:dyDescent="0.2">
      <c r="A97" s="7" t="s">
        <v>109</v>
      </c>
      <c r="B97" s="20" t="s">
        <v>0</v>
      </c>
      <c r="C97" s="3">
        <v>19</v>
      </c>
      <c r="D97" s="2">
        <v>0.75</v>
      </c>
      <c r="E97" s="2">
        <v>0.72599999999999998</v>
      </c>
      <c r="F97" s="2">
        <v>0.82130777903043972</v>
      </c>
      <c r="G97" s="2">
        <v>0.67700000000000005</v>
      </c>
      <c r="H97" s="2">
        <v>0.77451669595782069</v>
      </c>
      <c r="I97" s="2">
        <v>0.51549159196802341</v>
      </c>
      <c r="J97" s="2">
        <v>0.67700000000000005</v>
      </c>
      <c r="K97" s="2">
        <v>0.77451669595782069</v>
      </c>
      <c r="L97" s="2">
        <v>0.51549159196802341</v>
      </c>
      <c r="M97" s="4">
        <v>229.03</v>
      </c>
      <c r="N97" s="4">
        <v>208.90785372778748</v>
      </c>
      <c r="O97" s="4">
        <v>294.28018597399705</v>
      </c>
      <c r="P97" s="4">
        <v>229.03</v>
      </c>
      <c r="Q97" s="4">
        <v>208.90785372778748</v>
      </c>
      <c r="R97" s="4">
        <v>294.28018597399705</v>
      </c>
      <c r="S97" s="4">
        <v>0</v>
      </c>
      <c r="T97" s="4">
        <v>0</v>
      </c>
      <c r="U97" s="4">
        <v>0</v>
      </c>
      <c r="V97" s="4">
        <v>155.06</v>
      </c>
      <c r="W97" s="4">
        <v>161.80262062888565</v>
      </c>
      <c r="X97" s="4">
        <v>151.69896155238175</v>
      </c>
      <c r="Y97" s="5">
        <v>3000</v>
      </c>
      <c r="Z97" s="5">
        <v>3100</v>
      </c>
      <c r="AA97" s="5">
        <v>3160</v>
      </c>
      <c r="AB97" s="3">
        <v>14</v>
      </c>
      <c r="AC97" s="12">
        <v>0.31624999999999998</v>
      </c>
    </row>
    <row r="98" spans="1:29" x14ac:dyDescent="0.2">
      <c r="A98" s="18" t="s">
        <v>110</v>
      </c>
      <c r="B98" s="19" t="s">
        <v>0</v>
      </c>
      <c r="C98" s="3">
        <v>25</v>
      </c>
      <c r="D98" s="2">
        <v>0.627</v>
      </c>
      <c r="E98" s="2">
        <v>0.68541300527240778</v>
      </c>
      <c r="F98" s="2">
        <v>0.74481271894368095</v>
      </c>
      <c r="G98" s="2">
        <v>0.99199999999999999</v>
      </c>
      <c r="H98" s="2">
        <v>0.96987925548145237</v>
      </c>
      <c r="I98" s="2">
        <v>0.97683933450638738</v>
      </c>
      <c r="J98" s="2">
        <v>1.008</v>
      </c>
      <c r="K98" s="2">
        <v>0.99256505576208165</v>
      </c>
      <c r="L98" s="2">
        <v>1.0997584152037365</v>
      </c>
      <c r="M98" s="4">
        <v>157.36000000000001</v>
      </c>
      <c r="N98" s="4">
        <v>174.62447985385162</v>
      </c>
      <c r="O98" s="4">
        <v>166.66865357058555</v>
      </c>
      <c r="P98" s="4">
        <v>154.88999999999999</v>
      </c>
      <c r="Q98" s="4">
        <v>170.63330965188268</v>
      </c>
      <c r="R98" s="4">
        <v>148.04023718864221</v>
      </c>
      <c r="S98" s="4">
        <v>2.4700000000000002</v>
      </c>
      <c r="T98" s="4">
        <v>3.9911702019689437</v>
      </c>
      <c r="U98" s="4">
        <v>18.628416381943335</v>
      </c>
      <c r="V98" s="4">
        <v>156.11000000000001</v>
      </c>
      <c r="W98" s="4">
        <v>169.36466050948948</v>
      </c>
      <c r="X98" s="4">
        <v>162.80849663696642</v>
      </c>
      <c r="Y98" s="5">
        <v>2670</v>
      </c>
      <c r="Z98" s="5">
        <v>3010</v>
      </c>
      <c r="AA98" s="5">
        <v>3080</v>
      </c>
      <c r="AB98" s="3">
        <v>7</v>
      </c>
      <c r="AC98" s="12">
        <v>0.35909090909090907</v>
      </c>
    </row>
    <row r="99" spans="1:29" x14ac:dyDescent="0.2">
      <c r="A99" s="7" t="s">
        <v>111</v>
      </c>
      <c r="B99" s="20" t="s">
        <v>0</v>
      </c>
      <c r="C99" s="3">
        <v>22</v>
      </c>
      <c r="D99" s="2">
        <v>0.748</v>
      </c>
      <c r="E99" s="2">
        <v>0.77190315926609487</v>
      </c>
      <c r="F99" s="2">
        <v>0.8407615750757248</v>
      </c>
      <c r="G99" s="2">
        <v>0.58099999999999996</v>
      </c>
      <c r="H99" s="2">
        <v>0.97034029716090109</v>
      </c>
      <c r="I99" s="2">
        <v>0.89958299620339832</v>
      </c>
      <c r="J99" s="2">
        <v>0.84099999999999997</v>
      </c>
      <c r="K99" s="2">
        <v>1.1996374980393523</v>
      </c>
      <c r="L99" s="2">
        <v>1.0803037550825161</v>
      </c>
      <c r="M99" s="4">
        <v>235.83</v>
      </c>
      <c r="N99" s="4">
        <v>150.00031717905179</v>
      </c>
      <c r="O99" s="4">
        <v>154.81803316441815</v>
      </c>
      <c r="P99" s="4">
        <v>162.78</v>
      </c>
      <c r="Q99" s="4">
        <v>121.32944542300055</v>
      </c>
      <c r="R99" s="4">
        <v>128.91899105703513</v>
      </c>
      <c r="S99" s="4">
        <v>73.040000000000006</v>
      </c>
      <c r="T99" s="4">
        <v>28.670871756051248</v>
      </c>
      <c r="U99" s="4">
        <v>25.899042107383028</v>
      </c>
      <c r="V99" s="4">
        <v>136.96</v>
      </c>
      <c r="W99" s="4">
        <v>145.55135234575053</v>
      </c>
      <c r="X99" s="4">
        <v>139.27167014036436</v>
      </c>
      <c r="Y99" s="5">
        <v>2751</v>
      </c>
      <c r="Z99" s="5">
        <v>2829</v>
      </c>
      <c r="AA99" s="5">
        <v>2882</v>
      </c>
      <c r="AB99" s="3">
        <v>23</v>
      </c>
      <c r="AC99" s="12">
        <v>0.48616666666666669</v>
      </c>
    </row>
    <row r="100" spans="1:29" x14ac:dyDescent="0.2">
      <c r="A100" s="18" t="s">
        <v>203</v>
      </c>
      <c r="B100" s="19" t="s">
        <v>0</v>
      </c>
      <c r="C100" s="3">
        <v>19</v>
      </c>
      <c r="D100" s="2">
        <v>0.58099999999999996</v>
      </c>
      <c r="E100" s="2">
        <v>0.68733905579399146</v>
      </c>
      <c r="F100" s="2">
        <v>0.72871046228710468</v>
      </c>
      <c r="G100" s="2">
        <v>1.095</v>
      </c>
      <c r="H100" s="2">
        <v>0.86528713697894921</v>
      </c>
      <c r="I100" s="2">
        <v>0.70630686148906152</v>
      </c>
      <c r="J100" s="2">
        <v>1.095</v>
      </c>
      <c r="K100" s="2">
        <v>0.86528713697894921</v>
      </c>
      <c r="L100" s="2">
        <v>0.91168466884367405</v>
      </c>
      <c r="M100" s="4">
        <v>112.58</v>
      </c>
      <c r="N100" s="4">
        <v>150.50665517829415</v>
      </c>
      <c r="O100" s="4">
        <v>173.73725420586555</v>
      </c>
      <c r="P100" s="4">
        <v>112.58</v>
      </c>
      <c r="Q100" s="4">
        <v>150.50665517829415</v>
      </c>
      <c r="R100" s="4">
        <v>134.59896709408574</v>
      </c>
      <c r="S100" s="4">
        <v>0</v>
      </c>
      <c r="T100" s="4">
        <v>0</v>
      </c>
      <c r="U100" s="4">
        <v>39.138287111779803</v>
      </c>
      <c r="V100" s="4">
        <v>123.24</v>
      </c>
      <c r="W100" s="4">
        <v>130.23147275550409</v>
      </c>
      <c r="X100" s="4">
        <v>122.71181474187213</v>
      </c>
      <c r="Y100" s="5">
        <v>2410</v>
      </c>
      <c r="Z100" s="5">
        <v>2480</v>
      </c>
      <c r="AA100" s="5">
        <v>2480</v>
      </c>
      <c r="AB100" s="3">
        <v>19</v>
      </c>
      <c r="AC100" s="12">
        <v>0.74071428571428577</v>
      </c>
    </row>
    <row r="101" spans="1:29" x14ac:dyDescent="0.2">
      <c r="A101" s="7" t="s">
        <v>204</v>
      </c>
      <c r="B101" s="20" t="s">
        <v>0</v>
      </c>
      <c r="C101" s="3">
        <v>22</v>
      </c>
      <c r="D101" s="2">
        <v>0.92299999999999993</v>
      </c>
      <c r="E101" s="2">
        <v>0.93879074396616069</v>
      </c>
      <c r="F101" s="2">
        <v>0.95804553594269637</v>
      </c>
      <c r="G101" s="2">
        <v>0.59499999999999997</v>
      </c>
      <c r="H101" s="2">
        <v>0.67865813286250276</v>
      </c>
      <c r="I101" s="2">
        <v>0.6731666639939704</v>
      </c>
      <c r="J101" s="2">
        <v>0.77900000000000003</v>
      </c>
      <c r="K101" s="2">
        <v>0.77482406724141029</v>
      </c>
      <c r="L101" s="2">
        <v>1.1371221150720554</v>
      </c>
      <c r="M101" s="4">
        <v>150</v>
      </c>
      <c r="N101" s="4">
        <v>149.99905414097083</v>
      </c>
      <c r="O101" s="4">
        <v>150.5459672298953</v>
      </c>
      <c r="P101" s="4">
        <v>114.5</v>
      </c>
      <c r="Q101" s="4">
        <v>131.38218379932655</v>
      </c>
      <c r="R101" s="4">
        <v>89.121937912070663</v>
      </c>
      <c r="S101" s="4">
        <v>35.5</v>
      </c>
      <c r="T101" s="4">
        <v>18.61687034164428</v>
      </c>
      <c r="U101" s="4">
        <v>61.424029317824626</v>
      </c>
      <c r="V101" s="4">
        <v>89.23</v>
      </c>
      <c r="W101" s="4">
        <v>101.79807801445273</v>
      </c>
      <c r="X101" s="4">
        <v>101.3425265378942</v>
      </c>
      <c r="Y101" s="5">
        <v>1785</v>
      </c>
      <c r="Z101" s="5">
        <v>1830</v>
      </c>
      <c r="AA101" s="5">
        <v>2090</v>
      </c>
      <c r="AB101" s="3">
        <v>1</v>
      </c>
      <c r="AC101" s="12">
        <v>0.56041666666666667</v>
      </c>
    </row>
    <row r="102" spans="1:29" x14ac:dyDescent="0.2">
      <c r="A102" s="18" t="s">
        <v>112</v>
      </c>
      <c r="B102" s="19" t="s">
        <v>1</v>
      </c>
      <c r="C102" s="3">
        <v>28</v>
      </c>
      <c r="D102" s="2">
        <v>0.86799999999999999</v>
      </c>
      <c r="E102" s="2">
        <v>0.8935245545415037</v>
      </c>
      <c r="F102" s="2">
        <v>0.91016675632060251</v>
      </c>
      <c r="G102" s="2">
        <v>0.752</v>
      </c>
      <c r="H102" s="2">
        <v>0.76203723808489854</v>
      </c>
      <c r="I102" s="2">
        <v>0.51183959124965117</v>
      </c>
      <c r="J102" s="2">
        <v>1.0090000000000001</v>
      </c>
      <c r="K102" s="2">
        <v>0.76203723808489854</v>
      </c>
      <c r="L102" s="2">
        <v>0.51183959124965117</v>
      </c>
      <c r="M102" s="4">
        <v>350.14</v>
      </c>
      <c r="N102" s="4">
        <v>352.0015286137384</v>
      </c>
      <c r="O102" s="4">
        <v>533.47000011452519</v>
      </c>
      <c r="P102" s="4">
        <v>260.85000000000002</v>
      </c>
      <c r="Q102" s="4">
        <v>352.0015286137384</v>
      </c>
      <c r="R102" s="4">
        <v>533.47000011452519</v>
      </c>
      <c r="S102" s="4">
        <v>89.29</v>
      </c>
      <c r="T102" s="4">
        <v>0</v>
      </c>
      <c r="U102" s="4">
        <v>0</v>
      </c>
      <c r="V102" s="4">
        <v>263.19</v>
      </c>
      <c r="W102" s="4">
        <v>268.23827266647561</v>
      </c>
      <c r="X102" s="4">
        <v>273.05106680256995</v>
      </c>
      <c r="Y102" s="5">
        <v>4880</v>
      </c>
      <c r="Z102" s="5">
        <v>5008</v>
      </c>
      <c r="AA102" s="5">
        <v>5105</v>
      </c>
      <c r="AB102" s="3">
        <v>9</v>
      </c>
      <c r="AC102" s="12">
        <v>0.454320987654321</v>
      </c>
    </row>
    <row r="103" spans="1:29" x14ac:dyDescent="0.2">
      <c r="A103" s="7" t="s">
        <v>113</v>
      </c>
      <c r="B103" s="20" t="s">
        <v>1</v>
      </c>
      <c r="C103" s="3">
        <v>18</v>
      </c>
      <c r="D103" s="2">
        <v>0.60899999999999999</v>
      </c>
      <c r="E103" s="2">
        <v>0.70913770913770913</v>
      </c>
      <c r="F103" s="2">
        <v>0.67493472584856395</v>
      </c>
      <c r="G103" s="2">
        <v>0.17300000000000001</v>
      </c>
      <c r="H103" s="2">
        <v>0.29688267674691426</v>
      </c>
      <c r="I103" s="2">
        <v>0.24247298239164236</v>
      </c>
      <c r="J103" s="2">
        <v>0.57899999999999996</v>
      </c>
      <c r="K103" s="2">
        <v>0.66023725638852959</v>
      </c>
      <c r="L103" s="2">
        <v>0.66668070589226303</v>
      </c>
      <c r="M103" s="4">
        <v>1311.84</v>
      </c>
      <c r="N103" s="4">
        <v>778.14882145950207</v>
      </c>
      <c r="O103" s="4">
        <v>979.55554888662141</v>
      </c>
      <c r="P103" s="4">
        <v>391.06</v>
      </c>
      <c r="Q103" s="4">
        <v>349.90286111089438</v>
      </c>
      <c r="R103" s="4">
        <v>356.26613048436468</v>
      </c>
      <c r="S103" s="4">
        <v>920.78</v>
      </c>
      <c r="T103" s="4">
        <v>428.2459603486077</v>
      </c>
      <c r="U103" s="4">
        <v>623.28941840225673</v>
      </c>
      <c r="V103" s="4">
        <v>226.49</v>
      </c>
      <c r="W103" s="4">
        <v>231.01890502235364</v>
      </c>
      <c r="X103" s="4">
        <v>237.51575535682133</v>
      </c>
      <c r="Y103" s="5">
        <v>4200</v>
      </c>
      <c r="Z103" s="5">
        <v>4320</v>
      </c>
      <c r="AA103" s="5">
        <v>4400</v>
      </c>
      <c r="AB103" s="3">
        <v>19</v>
      </c>
      <c r="AC103" s="12">
        <v>0.437</v>
      </c>
    </row>
    <row r="104" spans="1:29" x14ac:dyDescent="0.2">
      <c r="A104" s="18" t="s">
        <v>114</v>
      </c>
      <c r="B104" s="19" t="s">
        <v>1</v>
      </c>
      <c r="C104" s="3">
        <v>27</v>
      </c>
      <c r="D104" s="2">
        <v>0.93599999999999994</v>
      </c>
      <c r="E104" s="2">
        <v>0.97705900589025529</v>
      </c>
      <c r="F104" s="2">
        <v>0.95594763801935112</v>
      </c>
      <c r="G104" s="2">
        <v>0.94900000000000007</v>
      </c>
      <c r="H104" s="2">
        <v>0.99672341000240749</v>
      </c>
      <c r="I104" s="2">
        <v>1.0007642432758919</v>
      </c>
      <c r="J104" s="2">
        <v>1.425</v>
      </c>
      <c r="K104" s="2">
        <v>1.4422965807898851</v>
      </c>
      <c r="L104" s="2">
        <v>1.3329611873645497</v>
      </c>
      <c r="M104" s="4">
        <v>171.7</v>
      </c>
      <c r="N104" s="4">
        <v>185.94821590210529</v>
      </c>
      <c r="O104" s="4">
        <v>190.45114944215229</v>
      </c>
      <c r="P104" s="4">
        <v>114.31</v>
      </c>
      <c r="Q104" s="4">
        <v>128.50265493682855</v>
      </c>
      <c r="R104" s="4">
        <v>142.98743448737287</v>
      </c>
      <c r="S104" s="4">
        <v>57.39</v>
      </c>
      <c r="T104" s="4">
        <v>57.445560965276727</v>
      </c>
      <c r="U104" s="4">
        <v>47.463714954779412</v>
      </c>
      <c r="V104" s="4">
        <v>162.91999999999999</v>
      </c>
      <c r="W104" s="4">
        <v>185.33893983781027</v>
      </c>
      <c r="X104" s="4">
        <v>190.59670045249931</v>
      </c>
      <c r="Y104" s="5">
        <v>3024</v>
      </c>
      <c r="Z104" s="5">
        <v>3564</v>
      </c>
      <c r="AA104" s="5">
        <v>3630</v>
      </c>
      <c r="AB104" s="3">
        <v>9</v>
      </c>
      <c r="AC104" s="12">
        <v>0.65651041666666665</v>
      </c>
    </row>
    <row r="105" spans="1:29" x14ac:dyDescent="0.2">
      <c r="A105" s="7" t="s">
        <v>115</v>
      </c>
      <c r="B105" s="20" t="s">
        <v>1</v>
      </c>
      <c r="C105" s="3">
        <v>20</v>
      </c>
      <c r="D105" s="2">
        <v>0.82599999999999996</v>
      </c>
      <c r="E105" s="2">
        <v>0.88772029562251276</v>
      </c>
      <c r="F105" s="2">
        <v>0.94304804327076042</v>
      </c>
      <c r="G105" s="2">
        <v>0.69</v>
      </c>
      <c r="H105" s="2">
        <v>0.56436038213775985</v>
      </c>
      <c r="I105" s="2">
        <v>0.55559135021946604</v>
      </c>
      <c r="J105" s="2">
        <v>0.69</v>
      </c>
      <c r="K105" s="2">
        <v>0.56436038213775996</v>
      </c>
      <c r="L105" s="2">
        <v>0.55559135021946615</v>
      </c>
      <c r="M105" s="4">
        <v>223.52</v>
      </c>
      <c r="N105" s="4">
        <v>273.37980294354401</v>
      </c>
      <c r="O105" s="4">
        <v>280.46576765828644</v>
      </c>
      <c r="P105" s="4">
        <v>223.52</v>
      </c>
      <c r="Q105" s="4">
        <v>273.37980294354401</v>
      </c>
      <c r="R105" s="4">
        <v>280.46576765828644</v>
      </c>
      <c r="S105" s="4">
        <v>0</v>
      </c>
      <c r="T105" s="4">
        <v>0</v>
      </c>
      <c r="U105" s="4">
        <v>0</v>
      </c>
      <c r="V105" s="4">
        <v>154.27000000000001</v>
      </c>
      <c r="W105" s="4">
        <v>154.284730057964</v>
      </c>
      <c r="X105" s="4">
        <v>155.82435454360643</v>
      </c>
      <c r="Y105" s="5">
        <v>2950</v>
      </c>
      <c r="Z105" s="5">
        <v>2950</v>
      </c>
      <c r="AA105" s="5">
        <v>2950</v>
      </c>
      <c r="AB105" s="3">
        <v>20</v>
      </c>
      <c r="AC105" s="12">
        <v>0.56028368794326244</v>
      </c>
    </row>
    <row r="106" spans="1:29" x14ac:dyDescent="0.2">
      <c r="A106" s="18" t="s">
        <v>21</v>
      </c>
      <c r="B106" s="19" t="s">
        <v>1</v>
      </c>
      <c r="C106" s="3">
        <v>26</v>
      </c>
      <c r="D106" s="2">
        <v>0.89500000000000002</v>
      </c>
      <c r="E106" s="2">
        <v>0.93893129770992367</v>
      </c>
      <c r="F106" s="2">
        <v>0.93321100917431188</v>
      </c>
      <c r="G106" s="2">
        <v>0.67799999999999994</v>
      </c>
      <c r="H106" s="2">
        <v>0.61761114433811803</v>
      </c>
      <c r="I106" s="2">
        <v>0.54406322454075262</v>
      </c>
      <c r="J106" s="2">
        <v>0.94299999999999995</v>
      </c>
      <c r="K106" s="2">
        <v>0.69561861457280783</v>
      </c>
      <c r="L106" s="2">
        <v>0.60323561400039549</v>
      </c>
      <c r="M106" s="4">
        <v>238.6</v>
      </c>
      <c r="N106" s="4">
        <v>271.91136860293744</v>
      </c>
      <c r="O106" s="4">
        <v>318.79803984975501</v>
      </c>
      <c r="P106" s="4">
        <v>171.49</v>
      </c>
      <c r="Q106" s="4">
        <v>241.41891548508411</v>
      </c>
      <c r="R106" s="4">
        <v>287.52660736939737</v>
      </c>
      <c r="S106" s="4">
        <v>67.12</v>
      </c>
      <c r="T106" s="4">
        <v>30.49245311785333</v>
      </c>
      <c r="U106" s="4">
        <v>31.271432480357632</v>
      </c>
      <c r="V106" s="4">
        <v>161.66</v>
      </c>
      <c r="W106" s="4">
        <v>167.935491521404</v>
      </c>
      <c r="X106" s="4">
        <v>173.44628953792906</v>
      </c>
      <c r="Y106" s="5">
        <v>3150</v>
      </c>
      <c r="Z106" s="5">
        <v>3230</v>
      </c>
      <c r="AA106" s="5">
        <v>3290</v>
      </c>
      <c r="AB106" s="3">
        <v>13</v>
      </c>
      <c r="AC106" s="12">
        <v>0.58349056603773586</v>
      </c>
    </row>
    <row r="107" spans="1:29" x14ac:dyDescent="0.2">
      <c r="A107" s="7" t="s">
        <v>116</v>
      </c>
      <c r="B107" s="20" t="s">
        <v>1</v>
      </c>
      <c r="C107" s="3">
        <v>18</v>
      </c>
      <c r="D107" s="2">
        <v>0.54</v>
      </c>
      <c r="E107" s="2">
        <v>0.59020217729393465</v>
      </c>
      <c r="F107" s="2">
        <v>0.67216981132075471</v>
      </c>
      <c r="G107" s="2">
        <v>0.47499999999999998</v>
      </c>
      <c r="H107" s="2">
        <v>0.7117516629711752</v>
      </c>
      <c r="I107" s="2">
        <v>0.57040659902182644</v>
      </c>
      <c r="J107" s="2">
        <v>0.80400000000000005</v>
      </c>
      <c r="K107" s="2">
        <v>1.0231816864676906</v>
      </c>
      <c r="L107" s="2">
        <v>0.810665006743438</v>
      </c>
      <c r="M107" s="4">
        <v>413.01</v>
      </c>
      <c r="N107" s="4">
        <v>297.24831108914157</v>
      </c>
      <c r="O107" s="4">
        <v>366.69521923015151</v>
      </c>
      <c r="P107" s="4">
        <v>244.06</v>
      </c>
      <c r="Q107" s="4">
        <v>206.77361853832443</v>
      </c>
      <c r="R107" s="4">
        <v>258.01702446597784</v>
      </c>
      <c r="S107" s="4">
        <v>168.96</v>
      </c>
      <c r="T107" s="4">
        <v>90.474692550817124</v>
      </c>
      <c r="U107" s="4">
        <v>108.67819476417367</v>
      </c>
      <c r="V107" s="4">
        <v>196.2</v>
      </c>
      <c r="W107" s="4">
        <v>211.5669797330697</v>
      </c>
      <c r="X107" s="4">
        <v>209.16537287863375</v>
      </c>
      <c r="Y107" s="5">
        <v>3690</v>
      </c>
      <c r="Z107" s="5">
        <v>3840</v>
      </c>
      <c r="AA107" s="5">
        <v>3880</v>
      </c>
      <c r="AB107" s="3">
        <v>4</v>
      </c>
      <c r="AC107" s="12">
        <v>6.3591022443890269E-2</v>
      </c>
    </row>
    <row r="108" spans="1:29" x14ac:dyDescent="0.2">
      <c r="A108" s="18" t="s">
        <v>117</v>
      </c>
      <c r="B108" s="19" t="s">
        <v>1</v>
      </c>
      <c r="C108" s="3">
        <v>19</v>
      </c>
      <c r="D108" s="2">
        <v>0.5</v>
      </c>
      <c r="E108" s="2">
        <v>0.58701498271225505</v>
      </c>
      <c r="F108" s="2">
        <v>0.6111358574610245</v>
      </c>
      <c r="G108" s="2">
        <v>0.57999999999999996</v>
      </c>
      <c r="H108" s="2">
        <v>0.7665406187346141</v>
      </c>
      <c r="I108" s="2">
        <v>0.78947891065266507</v>
      </c>
      <c r="J108" s="2">
        <v>0.91900000000000004</v>
      </c>
      <c r="K108" s="2">
        <v>0.7665406187346141</v>
      </c>
      <c r="L108" s="2">
        <v>0.78947891065266507</v>
      </c>
      <c r="M108" s="4">
        <v>375.7</v>
      </c>
      <c r="N108" s="4">
        <v>291.1365282026274</v>
      </c>
      <c r="O108" s="4">
        <v>298.64102431031796</v>
      </c>
      <c r="P108" s="4">
        <v>237.18</v>
      </c>
      <c r="Q108" s="4">
        <v>291.1365282026274</v>
      </c>
      <c r="R108" s="4">
        <v>298.64102431031796</v>
      </c>
      <c r="S108" s="4">
        <v>138.52000000000001</v>
      </c>
      <c r="T108" s="4">
        <v>0</v>
      </c>
      <c r="U108" s="4">
        <v>0</v>
      </c>
      <c r="V108" s="4">
        <v>218</v>
      </c>
      <c r="W108" s="4">
        <v>223.16797446468945</v>
      </c>
      <c r="X108" s="4">
        <v>235.77079054870589</v>
      </c>
      <c r="Y108" s="5">
        <v>4000</v>
      </c>
      <c r="Z108" s="5">
        <v>4000</v>
      </c>
      <c r="AA108" s="5">
        <v>4135</v>
      </c>
      <c r="AB108" s="3">
        <v>20</v>
      </c>
      <c r="AC108" s="12">
        <v>0.41428571428571431</v>
      </c>
    </row>
    <row r="109" spans="1:29" x14ac:dyDescent="0.2">
      <c r="A109" s="7" t="s">
        <v>118</v>
      </c>
      <c r="B109" s="20" t="s">
        <v>1</v>
      </c>
      <c r="C109" s="3">
        <v>27</v>
      </c>
      <c r="D109" s="2">
        <v>0.91299999999999992</v>
      </c>
      <c r="E109" s="2">
        <v>0.94033249829196086</v>
      </c>
      <c r="F109" s="2">
        <v>0.96897977941176472</v>
      </c>
      <c r="G109" s="2">
        <v>0.88400000000000001</v>
      </c>
      <c r="H109" s="2">
        <v>0.91630431610587448</v>
      </c>
      <c r="I109" s="2">
        <v>0.91724564053274749</v>
      </c>
      <c r="J109" s="2">
        <v>2.1800000000000002</v>
      </c>
      <c r="K109" s="2">
        <v>2.42108103940165</v>
      </c>
      <c r="L109" s="2">
        <v>1.3429358314570601</v>
      </c>
      <c r="M109" s="4">
        <v>224.46</v>
      </c>
      <c r="N109" s="4">
        <v>217.5330343341237</v>
      </c>
      <c r="O109" s="4">
        <v>221.89723199731884</v>
      </c>
      <c r="P109" s="4">
        <v>90.99</v>
      </c>
      <c r="Q109" s="4">
        <v>82.329527600293289</v>
      </c>
      <c r="R109" s="4">
        <v>151.55919138369666</v>
      </c>
      <c r="S109" s="4">
        <v>133.47</v>
      </c>
      <c r="T109" s="4">
        <v>135.20350673383041</v>
      </c>
      <c r="U109" s="4">
        <v>70.338040613622169</v>
      </c>
      <c r="V109" s="4">
        <v>198.35</v>
      </c>
      <c r="W109" s="4">
        <v>199.32645825596489</v>
      </c>
      <c r="X109" s="4">
        <v>203.53426869582438</v>
      </c>
      <c r="Y109" s="5">
        <v>3738</v>
      </c>
      <c r="Z109" s="5">
        <v>3844</v>
      </c>
      <c r="AA109" s="5">
        <v>3916</v>
      </c>
      <c r="AB109" s="3">
        <v>27</v>
      </c>
      <c r="AC109" s="13"/>
    </row>
    <row r="110" spans="1:29" x14ac:dyDescent="0.2">
      <c r="A110" s="18" t="s">
        <v>119</v>
      </c>
      <c r="B110" s="19" t="s">
        <v>1</v>
      </c>
      <c r="C110" s="3">
        <v>27</v>
      </c>
      <c r="D110" s="2">
        <v>0.79599999999999993</v>
      </c>
      <c r="E110" s="2">
        <v>0.86590765338393427</v>
      </c>
      <c r="F110" s="2">
        <v>0.86223365172667155</v>
      </c>
      <c r="G110" s="2">
        <v>0.79200000000000004</v>
      </c>
      <c r="H110" s="2">
        <v>0.61750611246943765</v>
      </c>
      <c r="I110" s="2">
        <v>0.30828823302430963</v>
      </c>
      <c r="J110" s="2">
        <v>0.85799999999999998</v>
      </c>
      <c r="K110" s="2">
        <v>0.80688033532689263</v>
      </c>
      <c r="L110" s="2">
        <v>0.77529236128390144</v>
      </c>
      <c r="M110" s="4">
        <v>172.71</v>
      </c>
      <c r="N110" s="4">
        <v>228.3456829824961</v>
      </c>
      <c r="O110" s="4">
        <v>485.05775811181127</v>
      </c>
      <c r="P110" s="4">
        <v>159.49</v>
      </c>
      <c r="Q110" s="4">
        <v>174.75311867722527</v>
      </c>
      <c r="R110" s="4">
        <v>192.87897911877488</v>
      </c>
      <c r="S110" s="4">
        <v>13.22</v>
      </c>
      <c r="T110" s="4">
        <v>53.59256430527082</v>
      </c>
      <c r="U110" s="4">
        <v>292.17877899303642</v>
      </c>
      <c r="V110" s="4">
        <v>136.78</v>
      </c>
      <c r="W110" s="4">
        <v>141.00485499769979</v>
      </c>
      <c r="X110" s="4">
        <v>149.53759916302329</v>
      </c>
      <c r="Y110" s="5">
        <v>2604</v>
      </c>
      <c r="Z110" s="5">
        <v>2604</v>
      </c>
      <c r="AA110" s="5">
        <v>2728</v>
      </c>
      <c r="AB110" s="3">
        <v>26</v>
      </c>
      <c r="AC110" s="12">
        <v>0.61956521739130432</v>
      </c>
    </row>
    <row r="111" spans="1:29" x14ac:dyDescent="0.2">
      <c r="A111" s="7" t="s">
        <v>120</v>
      </c>
      <c r="B111" s="20" t="s">
        <v>1</v>
      </c>
      <c r="C111" s="3">
        <v>27</v>
      </c>
      <c r="D111" s="2">
        <v>0.94799999999999995</v>
      </c>
      <c r="E111" s="2">
        <v>0.96293436293436296</v>
      </c>
      <c r="F111" s="2">
        <v>0.97079983072365639</v>
      </c>
      <c r="G111" s="2">
        <v>0.28000000000000003</v>
      </c>
      <c r="H111" s="2">
        <v>0.59585825329722775</v>
      </c>
      <c r="I111" s="2">
        <v>0.42271067843017951</v>
      </c>
      <c r="J111" s="2">
        <v>0.58499999999999996</v>
      </c>
      <c r="K111" s="2">
        <v>0.59585825329722775</v>
      </c>
      <c r="L111" s="2">
        <v>0.42271067843017945</v>
      </c>
      <c r="M111" s="4">
        <v>462.63</v>
      </c>
      <c r="N111" s="4">
        <v>222.80433706909275</v>
      </c>
      <c r="O111" s="4">
        <v>327.9539048664289</v>
      </c>
      <c r="P111" s="4">
        <v>221.43</v>
      </c>
      <c r="Q111" s="4">
        <v>222.80433706909275</v>
      </c>
      <c r="R111" s="4">
        <v>327.9539048664289</v>
      </c>
      <c r="S111" s="4">
        <v>241.2</v>
      </c>
      <c r="T111" s="4">
        <v>0</v>
      </c>
      <c r="U111" s="4">
        <v>0</v>
      </c>
      <c r="V111" s="4">
        <v>129.6</v>
      </c>
      <c r="W111" s="4">
        <v>132.75980311303638</v>
      </c>
      <c r="X111" s="4">
        <v>138.62961761991468</v>
      </c>
      <c r="Y111" s="5">
        <v>2373</v>
      </c>
      <c r="Z111" s="5">
        <v>2440</v>
      </c>
      <c r="AA111" s="5">
        <v>2486</v>
      </c>
      <c r="AB111" s="3">
        <v>27</v>
      </c>
      <c r="AC111" s="12">
        <v>0.37182320441988953</v>
      </c>
    </row>
    <row r="112" spans="1:29" x14ac:dyDescent="0.2">
      <c r="A112" s="18" t="s">
        <v>121</v>
      </c>
      <c r="B112" s="19" t="s">
        <v>1</v>
      </c>
      <c r="C112" s="3">
        <v>29</v>
      </c>
      <c r="D112" s="2">
        <v>0.96</v>
      </c>
      <c r="E112" s="2">
        <v>0.96380735252208605</v>
      </c>
      <c r="F112" s="2">
        <v>0.96627756160830092</v>
      </c>
      <c r="G112" s="2">
        <v>0.92500000000000004</v>
      </c>
      <c r="H112" s="2">
        <v>0.98328851707997211</v>
      </c>
      <c r="I112" s="2">
        <v>0.97413866621183698</v>
      </c>
      <c r="J112" s="2">
        <v>1.05</v>
      </c>
      <c r="K112" s="2">
        <v>1.1002250997347833</v>
      </c>
      <c r="L112" s="2">
        <v>1.0351381966470321</v>
      </c>
      <c r="M112" s="4">
        <v>156.97999999999999</v>
      </c>
      <c r="N112" s="4">
        <v>152.6600338129584</v>
      </c>
      <c r="O112" s="4">
        <v>158.41878436617625</v>
      </c>
      <c r="P112" s="4">
        <v>138.36000000000001</v>
      </c>
      <c r="Q112" s="4">
        <v>136.43467895933932</v>
      </c>
      <c r="R112" s="4">
        <v>149.08334346586688</v>
      </c>
      <c r="S112" s="4">
        <v>18.61</v>
      </c>
      <c r="T112" s="4">
        <v>16.225354853619081</v>
      </c>
      <c r="U112" s="4">
        <v>9.3354409003093792</v>
      </c>
      <c r="V112" s="4">
        <v>145.25</v>
      </c>
      <c r="W112" s="4">
        <v>150.10885826532225</v>
      </c>
      <c r="X112" s="4">
        <v>154.32186330536754</v>
      </c>
      <c r="Y112" s="5">
        <v>2800</v>
      </c>
      <c r="Z112" s="5">
        <v>2880</v>
      </c>
      <c r="AA112" s="5">
        <v>2940</v>
      </c>
      <c r="AB112" s="3">
        <v>9</v>
      </c>
      <c r="AC112" s="12">
        <v>0.56149732620320858</v>
      </c>
    </row>
    <row r="113" spans="1:29" x14ac:dyDescent="0.2">
      <c r="A113" s="7" t="s">
        <v>122</v>
      </c>
      <c r="B113" s="20" t="s">
        <v>1</v>
      </c>
      <c r="C113" s="3">
        <v>21</v>
      </c>
      <c r="D113" s="2">
        <v>0.55899999999999994</v>
      </c>
      <c r="E113" s="2">
        <v>0.66984445559458106</v>
      </c>
      <c r="F113" s="2">
        <v>0.73473210940427125</v>
      </c>
      <c r="G113" s="2">
        <v>0.67400000000000004</v>
      </c>
      <c r="H113" s="2">
        <v>0.57649768904771048</v>
      </c>
      <c r="I113" s="2">
        <v>0.55137554335392358</v>
      </c>
      <c r="J113" s="2">
        <v>1.1359999999999999</v>
      </c>
      <c r="K113" s="2">
        <v>0.88132647072102588</v>
      </c>
      <c r="L113" s="2">
        <v>0.76627751006011235</v>
      </c>
      <c r="M113" s="4">
        <v>270.70999999999998</v>
      </c>
      <c r="N113" s="4">
        <v>315.09570914099066</v>
      </c>
      <c r="O113" s="4">
        <v>342.2388713398924</v>
      </c>
      <c r="P113" s="4">
        <v>160.57</v>
      </c>
      <c r="Q113" s="4">
        <v>206.11198481309498</v>
      </c>
      <c r="R113" s="4">
        <v>246.25823042498476</v>
      </c>
      <c r="S113" s="4">
        <v>110.13</v>
      </c>
      <c r="T113" s="4">
        <v>108.9837243278957</v>
      </c>
      <c r="U113" s="4">
        <v>95.980640914907625</v>
      </c>
      <c r="V113" s="4">
        <v>182.39</v>
      </c>
      <c r="W113" s="4">
        <v>181.65194814863068</v>
      </c>
      <c r="X113" s="4">
        <v>188.70214364186671</v>
      </c>
      <c r="Y113" s="5">
        <v>3600</v>
      </c>
      <c r="Z113" s="5">
        <v>3600</v>
      </c>
      <c r="AA113" s="5">
        <v>3600</v>
      </c>
      <c r="AB113" s="3">
        <v>21</v>
      </c>
      <c r="AC113" s="12">
        <v>0.5509090909090909</v>
      </c>
    </row>
    <row r="114" spans="1:29" x14ac:dyDescent="0.2">
      <c r="A114" s="18" t="s">
        <v>123</v>
      </c>
      <c r="B114" s="19" t="s">
        <v>1</v>
      </c>
      <c r="C114" s="3">
        <v>27</v>
      </c>
      <c r="D114" s="2">
        <v>0.80400000000000005</v>
      </c>
      <c r="E114" s="2">
        <v>0.85926141320151206</v>
      </c>
      <c r="F114" s="2">
        <v>0.87413467589679039</v>
      </c>
      <c r="G114" s="2">
        <v>0.37799999999999995</v>
      </c>
      <c r="H114" s="2">
        <v>0.8551282692403861</v>
      </c>
      <c r="I114" s="2">
        <v>0.61563572916080378</v>
      </c>
      <c r="J114" s="2">
        <v>1.216</v>
      </c>
      <c r="K114" s="2">
        <v>0.85512826924038599</v>
      </c>
      <c r="L114" s="2">
        <v>0.61563572916080378</v>
      </c>
      <c r="M114" s="4">
        <v>488.47</v>
      </c>
      <c r="N114" s="4">
        <v>224.34341658969288</v>
      </c>
      <c r="O114" s="4">
        <v>325.66178977428945</v>
      </c>
      <c r="P114" s="4">
        <v>151.94999999999999</v>
      </c>
      <c r="Q114" s="4">
        <v>224.34341658969288</v>
      </c>
      <c r="R114" s="4">
        <v>325.66178977428945</v>
      </c>
      <c r="S114" s="4">
        <v>336.52</v>
      </c>
      <c r="T114" s="4">
        <v>0</v>
      </c>
      <c r="U114" s="4">
        <v>0</v>
      </c>
      <c r="V114" s="4">
        <v>184.78</v>
      </c>
      <c r="W114" s="4">
        <v>191.84239754381898</v>
      </c>
      <c r="X114" s="4">
        <v>200.48903340750707</v>
      </c>
      <c r="Y114" s="5">
        <v>3430</v>
      </c>
      <c r="Z114" s="5">
        <v>3530</v>
      </c>
      <c r="AA114" s="5">
        <v>3590</v>
      </c>
      <c r="AB114" s="3">
        <v>19</v>
      </c>
      <c r="AC114" s="12">
        <v>0.3165217391304348</v>
      </c>
    </row>
    <row r="115" spans="1:29" x14ac:dyDescent="0.2">
      <c r="A115" s="7" t="s">
        <v>124</v>
      </c>
      <c r="B115" s="20" t="s">
        <v>1</v>
      </c>
      <c r="C115" s="3">
        <v>19</v>
      </c>
      <c r="D115" s="2">
        <v>0.97099999999999997</v>
      </c>
      <c r="E115" s="2">
        <v>0.98886138613861385</v>
      </c>
      <c r="F115" s="2">
        <v>0.99579326923076927</v>
      </c>
      <c r="G115" s="2">
        <v>0.98299999999999998</v>
      </c>
      <c r="H115" s="2">
        <v>0.81691894045010949</v>
      </c>
      <c r="I115" s="2">
        <v>0.73632339095771315</v>
      </c>
      <c r="J115" s="2">
        <v>0.98299999999999998</v>
      </c>
      <c r="K115" s="2">
        <v>0.81691894045010949</v>
      </c>
      <c r="L115" s="2">
        <v>0.73632339095771315</v>
      </c>
      <c r="M115" s="4">
        <v>209.34</v>
      </c>
      <c r="N115" s="4">
        <v>256.88613180699008</v>
      </c>
      <c r="O115" s="4">
        <v>289.80871382543324</v>
      </c>
      <c r="P115" s="4">
        <v>209.34</v>
      </c>
      <c r="Q115" s="4">
        <v>256.88613180699008</v>
      </c>
      <c r="R115" s="4">
        <v>289.80871382543324</v>
      </c>
      <c r="S115" s="4">
        <v>0</v>
      </c>
      <c r="T115" s="4">
        <v>0</v>
      </c>
      <c r="U115" s="4">
        <v>0</v>
      </c>
      <c r="V115" s="4">
        <v>205.71</v>
      </c>
      <c r="W115" s="4">
        <v>209.85514661209351</v>
      </c>
      <c r="X115" s="4">
        <v>213.39293489303648</v>
      </c>
      <c r="Y115" s="5">
        <v>3780</v>
      </c>
      <c r="Z115" s="5">
        <v>3888</v>
      </c>
      <c r="AA115" s="5">
        <v>3960</v>
      </c>
      <c r="AB115" s="3">
        <v>20</v>
      </c>
      <c r="AC115" s="12">
        <v>0</v>
      </c>
    </row>
    <row r="116" spans="1:29" x14ac:dyDescent="0.2">
      <c r="A116" s="18" t="s">
        <v>125</v>
      </c>
      <c r="B116" s="19" t="s">
        <v>1</v>
      </c>
      <c r="C116" s="3">
        <v>19</v>
      </c>
      <c r="D116" s="2">
        <v>0.82700000000000007</v>
      </c>
      <c r="E116" s="2">
        <v>0.88576555023923442</v>
      </c>
      <c r="F116" s="2">
        <v>0.92693634368140487</v>
      </c>
      <c r="G116" s="2">
        <v>0.98299999999999998</v>
      </c>
      <c r="H116" s="2">
        <v>0.74426074777737183</v>
      </c>
      <c r="I116" s="2">
        <v>0.60159560903935594</v>
      </c>
      <c r="J116" s="2">
        <v>0.98299999999999998</v>
      </c>
      <c r="K116" s="2">
        <v>0.74426074777737183</v>
      </c>
      <c r="L116" s="2">
        <v>0.60159560903935594</v>
      </c>
      <c r="M116" s="4">
        <v>202.85</v>
      </c>
      <c r="N116" s="4">
        <v>271.53451226468911</v>
      </c>
      <c r="O116" s="4">
        <v>341.19996519678318</v>
      </c>
      <c r="P116" s="4">
        <v>202.85</v>
      </c>
      <c r="Q116" s="4">
        <v>271.53451226468911</v>
      </c>
      <c r="R116" s="4">
        <v>341.19996519678318</v>
      </c>
      <c r="S116" s="4">
        <v>0</v>
      </c>
      <c r="T116" s="4">
        <v>0</v>
      </c>
      <c r="U116" s="4">
        <v>0</v>
      </c>
      <c r="V116" s="4">
        <v>199.44</v>
      </c>
      <c r="W116" s="4">
        <v>202.09247914548146</v>
      </c>
      <c r="X116" s="4">
        <v>205.26440086676584</v>
      </c>
      <c r="Y116" s="5">
        <v>3780</v>
      </c>
      <c r="Z116" s="5">
        <v>3880</v>
      </c>
      <c r="AA116" s="5">
        <v>3960</v>
      </c>
      <c r="AB116" s="3">
        <v>9</v>
      </c>
      <c r="AC116" s="12">
        <v>0.68955223880597016</v>
      </c>
    </row>
    <row r="117" spans="1:29" x14ac:dyDescent="0.2">
      <c r="A117" s="7" t="s">
        <v>126</v>
      </c>
      <c r="B117" s="20" t="s">
        <v>1</v>
      </c>
      <c r="C117" s="3">
        <v>23</v>
      </c>
      <c r="D117" s="2">
        <v>0.73599999999999999</v>
      </c>
      <c r="E117" s="2">
        <v>0.75986159169550171</v>
      </c>
      <c r="F117" s="2">
        <v>0.72113336173838938</v>
      </c>
      <c r="G117" s="2">
        <v>0.66099999999999992</v>
      </c>
      <c r="H117" s="2">
        <v>0.667942534894996</v>
      </c>
      <c r="I117" s="2">
        <v>0.69506880056694031</v>
      </c>
      <c r="J117" s="2">
        <v>0.66099999999999992</v>
      </c>
      <c r="K117" s="2">
        <v>0.667942534894996</v>
      </c>
      <c r="L117" s="2">
        <v>0.6950688005669402</v>
      </c>
      <c r="M117" s="4">
        <v>224.67</v>
      </c>
      <c r="N117" s="4">
        <v>255.46436510368116</v>
      </c>
      <c r="O117" s="4">
        <v>261.80868005627968</v>
      </c>
      <c r="P117" s="4">
        <v>224.67</v>
      </c>
      <c r="Q117" s="4">
        <v>255.46436510368116</v>
      </c>
      <c r="R117" s="4">
        <v>261.80868005627968</v>
      </c>
      <c r="S117" s="4">
        <v>0</v>
      </c>
      <c r="T117" s="4">
        <v>0</v>
      </c>
      <c r="U117" s="4">
        <v>0</v>
      </c>
      <c r="V117" s="4">
        <v>148.41999999999999</v>
      </c>
      <c r="W117" s="4">
        <v>170.63551560269354</v>
      </c>
      <c r="X117" s="4">
        <v>181.97504522473213</v>
      </c>
      <c r="Y117" s="5">
        <v>2800</v>
      </c>
      <c r="Z117" s="5">
        <v>3260</v>
      </c>
      <c r="AA117" s="5">
        <v>3317</v>
      </c>
      <c r="AB117" s="3">
        <v>6</v>
      </c>
      <c r="AC117" s="12">
        <v>0.55885780885780889</v>
      </c>
    </row>
    <row r="118" spans="1:29" x14ac:dyDescent="0.2">
      <c r="A118" s="18" t="s">
        <v>127</v>
      </c>
      <c r="B118" s="19" t="s">
        <v>1</v>
      </c>
      <c r="C118" s="3">
        <v>27</v>
      </c>
      <c r="D118" s="2">
        <v>0.72299999999999998</v>
      </c>
      <c r="E118" s="2">
        <v>0.77903604474520094</v>
      </c>
      <c r="F118" s="2">
        <v>0.83252131546894037</v>
      </c>
      <c r="G118" s="2">
        <v>0.43099999999999999</v>
      </c>
      <c r="H118" s="2">
        <v>1</v>
      </c>
      <c r="I118" s="2">
        <v>0.24654125812212832</v>
      </c>
      <c r="J118" s="2">
        <v>1.4680000000000002</v>
      </c>
      <c r="K118" s="2">
        <v>1.2881192881192882</v>
      </c>
      <c r="L118" s="2">
        <v>0.91032578063352498</v>
      </c>
      <c r="M118" s="4">
        <v>441.67</v>
      </c>
      <c r="N118" s="4">
        <v>196.34630659253375</v>
      </c>
      <c r="O118" s="4">
        <v>818.51083679011117</v>
      </c>
      <c r="P118" s="4">
        <v>129.53</v>
      </c>
      <c r="Q118" s="4">
        <v>152.42866744058165</v>
      </c>
      <c r="R118" s="4">
        <v>221.67524613923734</v>
      </c>
      <c r="S118" s="4">
        <v>312.14</v>
      </c>
      <c r="T118" s="4">
        <v>43.917639151952102</v>
      </c>
      <c r="U118" s="4">
        <v>596.83559065087377</v>
      </c>
      <c r="V118" s="4">
        <v>190.17</v>
      </c>
      <c r="W118" s="4">
        <v>196.34630659253375</v>
      </c>
      <c r="X118" s="4">
        <v>201.79669148883002</v>
      </c>
      <c r="Y118" s="5">
        <v>3730</v>
      </c>
      <c r="Z118" s="5">
        <v>3840</v>
      </c>
      <c r="AA118" s="5">
        <v>3910</v>
      </c>
      <c r="AB118" s="3">
        <v>27</v>
      </c>
      <c r="AC118" s="12">
        <v>0.4857230580288609</v>
      </c>
    </row>
    <row r="119" spans="1:29" x14ac:dyDescent="0.2">
      <c r="A119" s="7" t="s">
        <v>128</v>
      </c>
      <c r="B119" s="20" t="s">
        <v>1</v>
      </c>
      <c r="C119" s="3">
        <v>24</v>
      </c>
      <c r="D119" s="2">
        <v>0.72199999999999998</v>
      </c>
      <c r="E119" s="2">
        <v>0.81251334614563309</v>
      </c>
      <c r="F119" s="2">
        <v>0.87654320987654322</v>
      </c>
      <c r="G119" s="2">
        <v>0.33700000000000002</v>
      </c>
      <c r="H119" s="2">
        <v>0.50596308085543484</v>
      </c>
      <c r="I119" s="2">
        <v>0.48577195213035868</v>
      </c>
      <c r="J119" s="2">
        <v>0.89599999999999991</v>
      </c>
      <c r="K119" s="2">
        <v>1.1998753699953264</v>
      </c>
      <c r="L119" s="2">
        <v>0.97232556547143545</v>
      </c>
      <c r="M119" s="4">
        <v>718.18</v>
      </c>
      <c r="N119" s="4">
        <v>498.45652827515175</v>
      </c>
      <c r="O119" s="4">
        <v>530.21820226485363</v>
      </c>
      <c r="P119" s="4">
        <v>270.37</v>
      </c>
      <c r="Q119" s="4">
        <v>210.1889971452471</v>
      </c>
      <c r="R119" s="4">
        <v>264.89597755702943</v>
      </c>
      <c r="S119" s="4">
        <v>447.81</v>
      </c>
      <c r="T119" s="4">
        <v>288.26753112990463</v>
      </c>
      <c r="U119" s="4">
        <v>265.3222247078242</v>
      </c>
      <c r="V119" s="4">
        <v>242.18</v>
      </c>
      <c r="W119" s="4">
        <v>252.20060071859996</v>
      </c>
      <c r="X119" s="4">
        <v>257.56513116924731</v>
      </c>
      <c r="Y119" s="5">
        <v>4042</v>
      </c>
      <c r="Z119" s="5">
        <v>4158</v>
      </c>
      <c r="AA119" s="5">
        <v>4238</v>
      </c>
      <c r="AB119" s="3">
        <v>25</v>
      </c>
      <c r="AC119" s="12">
        <v>0.87328244274809164</v>
      </c>
    </row>
    <row r="120" spans="1:29" x14ac:dyDescent="0.2">
      <c r="A120" s="18" t="s">
        <v>129</v>
      </c>
      <c r="B120" s="19" t="s">
        <v>1</v>
      </c>
      <c r="C120" s="3">
        <v>22</v>
      </c>
      <c r="D120" s="2">
        <v>0.56000000000000005</v>
      </c>
      <c r="E120" s="2">
        <v>0.65049053959355296</v>
      </c>
      <c r="F120" s="2">
        <v>0.71417924352524687</v>
      </c>
      <c r="G120" s="2">
        <v>0.22600000000000001</v>
      </c>
      <c r="H120" s="2">
        <v>0.19337855494168596</v>
      </c>
      <c r="I120" s="2">
        <v>0.15638537623638413</v>
      </c>
      <c r="J120" s="2">
        <v>1.087</v>
      </c>
      <c r="K120" s="2">
        <v>0.96263743288161596</v>
      </c>
      <c r="L120" s="2">
        <v>0.71325376884422109</v>
      </c>
      <c r="M120" s="4">
        <v>881.35</v>
      </c>
      <c r="N120" s="4">
        <v>1052.9548366161096</v>
      </c>
      <c r="O120" s="4">
        <v>1059.5508151921572</v>
      </c>
      <c r="P120" s="4">
        <v>183.01</v>
      </c>
      <c r="Q120" s="4">
        <v>211.52188536254761</v>
      </c>
      <c r="R120" s="4">
        <v>232.31318236690944</v>
      </c>
      <c r="S120" s="4">
        <v>698.34</v>
      </c>
      <c r="T120" s="4">
        <v>841.4329512535619</v>
      </c>
      <c r="U120" s="4">
        <v>827.23763282524772</v>
      </c>
      <c r="V120" s="4">
        <v>198.91</v>
      </c>
      <c r="W120" s="4">
        <v>203.6188847236823</v>
      </c>
      <c r="X120" s="4">
        <v>165.698252875393</v>
      </c>
      <c r="Y120" s="5">
        <v>3885</v>
      </c>
      <c r="Z120" s="5">
        <v>3996</v>
      </c>
      <c r="AA120" s="5">
        <v>4070</v>
      </c>
      <c r="AB120" s="3">
        <v>23</v>
      </c>
      <c r="AC120" s="12">
        <v>0.38945454545454544</v>
      </c>
    </row>
    <row r="121" spans="1:29" x14ac:dyDescent="0.2">
      <c r="A121" s="7" t="s">
        <v>130</v>
      </c>
      <c r="B121" s="20" t="s">
        <v>1</v>
      </c>
      <c r="C121" s="3">
        <v>17</v>
      </c>
      <c r="D121" s="2">
        <v>0.34200000000000003</v>
      </c>
      <c r="E121" s="2">
        <v>0.38515136953387796</v>
      </c>
      <c r="F121" s="2">
        <v>0.45116497999529304</v>
      </c>
      <c r="G121" s="2">
        <v>0.13500000000000001</v>
      </c>
      <c r="H121" s="2">
        <v>0.55915729610960319</v>
      </c>
      <c r="I121" s="2">
        <v>0.59865577406141801</v>
      </c>
      <c r="J121" s="2">
        <v>0.56600000000000006</v>
      </c>
      <c r="K121" s="2">
        <v>0.55915729610960319</v>
      </c>
      <c r="L121" s="2">
        <v>0.59865577406141801</v>
      </c>
      <c r="M121" s="4">
        <v>1146.56</v>
      </c>
      <c r="N121" s="4">
        <v>278.71840687051503</v>
      </c>
      <c r="O121" s="4">
        <v>256.18445234188846</v>
      </c>
      <c r="P121" s="4">
        <v>272.82</v>
      </c>
      <c r="Q121" s="4">
        <v>278.71840687051503</v>
      </c>
      <c r="R121" s="4">
        <v>256.18445234188846</v>
      </c>
      <c r="S121" s="4">
        <v>873.74</v>
      </c>
      <c r="T121" s="4">
        <v>0</v>
      </c>
      <c r="U121" s="4">
        <v>0</v>
      </c>
      <c r="V121" s="4">
        <v>154.4</v>
      </c>
      <c r="W121" s="4">
        <v>155.84743076169343</v>
      </c>
      <c r="X121" s="4">
        <v>153.3663016192337</v>
      </c>
      <c r="Y121" s="5">
        <v>2898</v>
      </c>
      <c r="Z121" s="5">
        <v>2980</v>
      </c>
      <c r="AA121" s="5">
        <v>2980</v>
      </c>
      <c r="AB121" s="3">
        <v>17</v>
      </c>
      <c r="AC121" s="12">
        <v>0.39900000000000002</v>
      </c>
    </row>
    <row r="122" spans="1:29" x14ac:dyDescent="0.2">
      <c r="A122" s="18" t="s">
        <v>131</v>
      </c>
      <c r="B122" s="19" t="s">
        <v>1</v>
      </c>
      <c r="C122" s="3">
        <v>21</v>
      </c>
      <c r="D122" s="2">
        <v>0.38799999999999996</v>
      </c>
      <c r="E122" s="2">
        <v>0.40454378893367532</v>
      </c>
      <c r="F122" s="2">
        <v>0.43543956043956045</v>
      </c>
      <c r="G122" s="2">
        <v>0.20199999999999999</v>
      </c>
      <c r="H122" s="2">
        <v>0.18616146895948704</v>
      </c>
      <c r="I122" s="2">
        <v>0.31803144630710328</v>
      </c>
      <c r="J122" s="2">
        <v>0.61199999999999999</v>
      </c>
      <c r="K122" s="2">
        <v>0.72074023922365149</v>
      </c>
      <c r="L122" s="2">
        <v>0.31803144630710328</v>
      </c>
      <c r="M122" s="4">
        <v>567.38</v>
      </c>
      <c r="N122" s="4">
        <v>642.06689023294814</v>
      </c>
      <c r="O122" s="4">
        <v>401.5792694759154</v>
      </c>
      <c r="P122" s="4">
        <v>186.91</v>
      </c>
      <c r="Q122" s="4">
        <v>165.84076890831787</v>
      </c>
      <c r="R122" s="4">
        <v>401.5792694759154</v>
      </c>
      <c r="S122" s="4">
        <v>380.47</v>
      </c>
      <c r="T122" s="4">
        <v>476.22612132463024</v>
      </c>
      <c r="U122" s="4">
        <v>0</v>
      </c>
      <c r="V122" s="4">
        <v>114.43</v>
      </c>
      <c r="W122" s="4">
        <v>119.52811545601533</v>
      </c>
      <c r="X122" s="4">
        <v>127.71483587837535</v>
      </c>
      <c r="Y122" s="5">
        <v>2200</v>
      </c>
      <c r="Z122" s="5">
        <v>2254</v>
      </c>
      <c r="AA122" s="5">
        <v>2297</v>
      </c>
      <c r="AB122" s="3">
        <v>21</v>
      </c>
      <c r="AC122" s="12">
        <v>0.33200000000000002</v>
      </c>
    </row>
    <row r="123" spans="1:29" x14ac:dyDescent="0.2">
      <c r="A123" s="7" t="s">
        <v>132</v>
      </c>
      <c r="B123" s="20" t="s">
        <v>1</v>
      </c>
      <c r="C123" s="3">
        <v>21</v>
      </c>
      <c r="D123" s="2">
        <v>0.54200000000000004</v>
      </c>
      <c r="E123" s="2">
        <v>0.62591431556948796</v>
      </c>
      <c r="F123" s="2">
        <v>0.68735244519392913</v>
      </c>
      <c r="G123" s="2">
        <v>0.16600000000000001</v>
      </c>
      <c r="H123" s="2">
        <v>0.58422277858303684</v>
      </c>
      <c r="I123" s="2">
        <v>0.49716404620470095</v>
      </c>
      <c r="J123" s="2">
        <v>0.61099999999999999</v>
      </c>
      <c r="K123" s="2">
        <v>0.58422277858303684</v>
      </c>
      <c r="L123" s="2">
        <v>0.70229336457776947</v>
      </c>
      <c r="M123" s="4">
        <v>800.68</v>
      </c>
      <c r="N123" s="4">
        <v>237.84500950669647</v>
      </c>
      <c r="O123" s="4">
        <v>370.6803394689129</v>
      </c>
      <c r="P123" s="4">
        <v>217.36</v>
      </c>
      <c r="Q123" s="4">
        <v>237.84500950669647</v>
      </c>
      <c r="R123" s="4">
        <v>262.41019311024598</v>
      </c>
      <c r="S123" s="4">
        <v>583.32000000000005</v>
      </c>
      <c r="T123" s="4">
        <v>0</v>
      </c>
      <c r="U123" s="4">
        <v>108.27014635866691</v>
      </c>
      <c r="V123" s="4">
        <v>132.88</v>
      </c>
      <c r="W123" s="4">
        <v>138.95447232611102</v>
      </c>
      <c r="X123" s="4">
        <v>184.28893741889686</v>
      </c>
      <c r="Y123" s="5">
        <v>2520</v>
      </c>
      <c r="Z123" s="5">
        <v>2592</v>
      </c>
      <c r="AA123" s="5">
        <v>3300</v>
      </c>
      <c r="AB123" s="3">
        <v>3</v>
      </c>
      <c r="AC123" s="12">
        <v>0.52636363636363637</v>
      </c>
    </row>
    <row r="124" spans="1:29" x14ac:dyDescent="0.2">
      <c r="A124" s="18" t="s">
        <v>133</v>
      </c>
      <c r="B124" s="19" t="s">
        <v>1</v>
      </c>
      <c r="C124" s="3">
        <v>29</v>
      </c>
      <c r="D124" s="2">
        <v>0.77800000000000002</v>
      </c>
      <c r="E124" s="2">
        <v>0.78050052137643378</v>
      </c>
      <c r="F124" s="2">
        <v>0.90445760598503744</v>
      </c>
      <c r="G124" s="2">
        <v>0.21199999999999999</v>
      </c>
      <c r="H124" s="2">
        <v>0.42484275442402414</v>
      </c>
      <c r="I124" s="2">
        <v>0.32105624436912783</v>
      </c>
      <c r="J124" s="2">
        <v>0.66099999999999992</v>
      </c>
      <c r="K124" s="2">
        <v>0.63901658184206211</v>
      </c>
      <c r="L124" s="2">
        <v>0.39422893303744871</v>
      </c>
      <c r="M124" s="4">
        <v>577.53</v>
      </c>
      <c r="N124" s="4">
        <v>302.5997993485019</v>
      </c>
      <c r="O124" s="4">
        <v>403.63564735346262</v>
      </c>
      <c r="P124" s="4">
        <v>185.52</v>
      </c>
      <c r="Q124" s="4">
        <v>201.1799629248878</v>
      </c>
      <c r="R124" s="4">
        <v>328.71698186721966</v>
      </c>
      <c r="S124" s="4">
        <v>392.01</v>
      </c>
      <c r="T124" s="4">
        <v>101.41983642361411</v>
      </c>
      <c r="U124" s="4">
        <v>74.918665486242944</v>
      </c>
      <c r="V124" s="4">
        <v>122.67</v>
      </c>
      <c r="W124" s="4">
        <v>128.55733224337459</v>
      </c>
      <c r="X124" s="4">
        <v>129.58974503280439</v>
      </c>
      <c r="Y124" s="5">
        <v>2310</v>
      </c>
      <c r="Z124" s="5">
        <v>2376</v>
      </c>
      <c r="AA124" s="5">
        <v>2420</v>
      </c>
      <c r="AB124" s="3">
        <v>31</v>
      </c>
      <c r="AC124" s="13"/>
    </row>
    <row r="125" spans="1:29" x14ac:dyDescent="0.2">
      <c r="A125" s="7" t="s">
        <v>134</v>
      </c>
      <c r="B125" s="20" t="s">
        <v>1</v>
      </c>
      <c r="C125" s="3">
        <v>21</v>
      </c>
      <c r="D125" s="2">
        <v>0.51700000000000002</v>
      </c>
      <c r="E125" s="2">
        <v>0.65251808379964515</v>
      </c>
      <c r="F125" s="2">
        <v>0.70049569527785027</v>
      </c>
      <c r="G125" s="2">
        <v>0.16200000000000001</v>
      </c>
      <c r="H125" s="2">
        <v>0.37155320874069409</v>
      </c>
      <c r="I125" s="2">
        <v>0.40143644193746847</v>
      </c>
      <c r="J125" s="2">
        <v>0.55000000000000004</v>
      </c>
      <c r="K125" s="2">
        <v>0.69242488573640704</v>
      </c>
      <c r="L125" s="2">
        <v>0.66211748073151822</v>
      </c>
      <c r="M125" s="4">
        <v>799.27</v>
      </c>
      <c r="N125" s="4">
        <v>372.46885755717454</v>
      </c>
      <c r="O125" s="4">
        <v>357.92169233624048</v>
      </c>
      <c r="P125" s="4">
        <v>234.77</v>
      </c>
      <c r="Q125" s="4">
        <v>199.86572122428299</v>
      </c>
      <c r="R125" s="4">
        <v>217.00501020597514</v>
      </c>
      <c r="S125" s="4">
        <v>564.5</v>
      </c>
      <c r="T125" s="4">
        <v>172.60313633289155</v>
      </c>
      <c r="U125" s="4">
        <v>140.91668213026534</v>
      </c>
      <c r="V125" s="4">
        <v>129.12</v>
      </c>
      <c r="W125" s="4">
        <v>138.39199918134872</v>
      </c>
      <c r="X125" s="4">
        <v>143.68281066369767</v>
      </c>
      <c r="Y125" s="5">
        <v>2520</v>
      </c>
      <c r="Z125" s="5">
        <v>2592</v>
      </c>
      <c r="AA125" s="5">
        <v>2640</v>
      </c>
      <c r="AB125" s="3">
        <v>18</v>
      </c>
      <c r="AC125" s="12">
        <v>0.3075</v>
      </c>
    </row>
    <row r="126" spans="1:29" x14ac:dyDescent="0.2">
      <c r="A126" s="18" t="s">
        <v>22</v>
      </c>
      <c r="B126" s="19" t="s">
        <v>1</v>
      </c>
      <c r="C126" s="3">
        <v>22</v>
      </c>
      <c r="D126" s="2">
        <v>0.67099999999999993</v>
      </c>
      <c r="E126" s="2">
        <v>0.65637319316688569</v>
      </c>
      <c r="F126" s="2">
        <v>0.77364185110663986</v>
      </c>
      <c r="G126" s="2">
        <v>0.24299999999999999</v>
      </c>
      <c r="H126" s="2">
        <v>0.24389901682718809</v>
      </c>
      <c r="I126" s="2">
        <v>0.21453218149013478</v>
      </c>
      <c r="J126" s="2">
        <v>0.76800000000000002</v>
      </c>
      <c r="K126" s="2">
        <v>0.69397590361445771</v>
      </c>
      <c r="L126" s="2">
        <v>0.65572187349106703</v>
      </c>
      <c r="M126" s="4">
        <v>591.87</v>
      </c>
      <c r="N126" s="4">
        <v>610.81081081081084</v>
      </c>
      <c r="O126" s="4">
        <v>711.11570980902263</v>
      </c>
      <c r="P126" s="4">
        <v>187.02</v>
      </c>
      <c r="Q126" s="4">
        <v>214.67050289247345</v>
      </c>
      <c r="R126" s="4">
        <v>232.65535386980429</v>
      </c>
      <c r="S126" s="4">
        <v>404.85</v>
      </c>
      <c r="T126" s="4">
        <v>396.14030791833738</v>
      </c>
      <c r="U126" s="4">
        <v>478.46035593921835</v>
      </c>
      <c r="V126" s="4">
        <v>143.72</v>
      </c>
      <c r="W126" s="4">
        <v>148.97615622417433</v>
      </c>
      <c r="X126" s="4">
        <v>152.55720451723525</v>
      </c>
      <c r="Y126" s="5">
        <v>2520</v>
      </c>
      <c r="Z126" s="5">
        <v>2592</v>
      </c>
      <c r="AA126" s="5">
        <v>2640</v>
      </c>
      <c r="AB126" s="3">
        <v>23</v>
      </c>
      <c r="AC126" s="13"/>
    </row>
    <row r="127" spans="1:29" x14ac:dyDescent="0.2">
      <c r="A127" s="7" t="s">
        <v>135</v>
      </c>
      <c r="B127" s="20" t="s">
        <v>1</v>
      </c>
      <c r="C127" s="3">
        <v>24</v>
      </c>
      <c r="D127" s="2">
        <v>0.308</v>
      </c>
      <c r="E127" s="2">
        <v>0.5731950538492222</v>
      </c>
      <c r="F127" s="2">
        <v>0.88684884713919732</v>
      </c>
      <c r="G127" s="2">
        <v>0.19399999999999998</v>
      </c>
      <c r="H127" s="2">
        <v>0.83020627691159787</v>
      </c>
      <c r="I127" s="2">
        <v>0.54876816128389017</v>
      </c>
      <c r="J127" s="2">
        <v>0.19399999999999998</v>
      </c>
      <c r="K127" s="2">
        <v>1.0645193438440534</v>
      </c>
      <c r="L127" s="2">
        <v>0.85426656961808534</v>
      </c>
      <c r="M127" s="4">
        <v>962.69</v>
      </c>
      <c r="N127" s="4">
        <v>244.7245987575655</v>
      </c>
      <c r="O127" s="4">
        <v>347.33752400240741</v>
      </c>
      <c r="P127" s="4">
        <v>962.69</v>
      </c>
      <c r="Q127" s="4">
        <v>190.85787325342088</v>
      </c>
      <c r="R127" s="4">
        <v>223.12446860341814</v>
      </c>
      <c r="S127" s="4">
        <v>0</v>
      </c>
      <c r="T127" s="4">
        <v>53.866725504144618</v>
      </c>
      <c r="U127" s="4">
        <v>124.21305539898927</v>
      </c>
      <c r="V127" s="4">
        <v>186.7</v>
      </c>
      <c r="W127" s="4">
        <v>203.1718980032031</v>
      </c>
      <c r="X127" s="4">
        <v>190.60777439170019</v>
      </c>
      <c r="Y127" s="5">
        <v>3255</v>
      </c>
      <c r="Z127" s="5">
        <v>3255</v>
      </c>
      <c r="AA127" s="5">
        <v>3410</v>
      </c>
      <c r="AB127" s="3">
        <v>16</v>
      </c>
      <c r="AC127" s="12">
        <v>0.57899999999999996</v>
      </c>
    </row>
    <row r="128" spans="1:29" x14ac:dyDescent="0.2">
      <c r="A128" s="18" t="s">
        <v>136</v>
      </c>
      <c r="B128" s="19" t="s">
        <v>1</v>
      </c>
      <c r="C128" s="3">
        <v>25</v>
      </c>
      <c r="D128" s="2">
        <v>0.65599999999999992</v>
      </c>
      <c r="E128" s="2">
        <v>0.69073247571541085</v>
      </c>
      <c r="F128" s="2">
        <v>0.73415203666868456</v>
      </c>
      <c r="G128" s="2">
        <v>0.33799999999999997</v>
      </c>
      <c r="H128" s="2">
        <v>1</v>
      </c>
      <c r="I128" s="2">
        <v>0.98185035224645312</v>
      </c>
      <c r="J128" s="2">
        <v>1.2529999999999999</v>
      </c>
      <c r="K128" s="2">
        <v>1.438155814619986</v>
      </c>
      <c r="L128" s="2">
        <v>1.0610959257651655</v>
      </c>
      <c r="M128" s="4">
        <v>562.9</v>
      </c>
      <c r="N128" s="4">
        <v>195.42986504923402</v>
      </c>
      <c r="O128" s="4">
        <v>205.93140016273685</v>
      </c>
      <c r="P128" s="4">
        <v>151.9</v>
      </c>
      <c r="Q128" s="4">
        <v>135.88921524534103</v>
      </c>
      <c r="R128" s="4">
        <v>190.55187460321719</v>
      </c>
      <c r="S128" s="4">
        <v>411</v>
      </c>
      <c r="T128" s="4">
        <v>59.540649803892997</v>
      </c>
      <c r="U128" s="4">
        <v>15.379525559519658</v>
      </c>
      <c r="V128" s="4">
        <v>190.34</v>
      </c>
      <c r="W128" s="4">
        <v>195.42986504923405</v>
      </c>
      <c r="X128" s="4">
        <v>202.19381778838846</v>
      </c>
      <c r="Y128" s="5">
        <v>3150</v>
      </c>
      <c r="Z128" s="5">
        <v>3240</v>
      </c>
      <c r="AA128" s="5">
        <v>3300</v>
      </c>
      <c r="AB128" s="3">
        <v>15</v>
      </c>
      <c r="AC128" s="12">
        <v>0.57690476190476192</v>
      </c>
    </row>
    <row r="129" spans="1:29" x14ac:dyDescent="0.2">
      <c r="A129" s="7" t="s">
        <v>137</v>
      </c>
      <c r="B129" s="20" t="s">
        <v>1</v>
      </c>
      <c r="C129" s="3">
        <v>23</v>
      </c>
      <c r="D129" s="2">
        <v>0.61899999999999999</v>
      </c>
      <c r="E129" s="2">
        <v>0.62720135794610654</v>
      </c>
      <c r="F129" s="2">
        <v>0.64577617328519854</v>
      </c>
      <c r="G129" s="2">
        <v>0.46500000000000002</v>
      </c>
      <c r="H129" s="2">
        <v>0.4563723448563099</v>
      </c>
      <c r="I129" s="2">
        <v>0.42495035407845927</v>
      </c>
      <c r="J129" s="2">
        <v>0.96099999999999997</v>
      </c>
      <c r="K129" s="2">
        <v>0.72958801498127346</v>
      </c>
      <c r="L129" s="2">
        <v>0.579633730834753</v>
      </c>
      <c r="M129" s="4">
        <v>316.55</v>
      </c>
      <c r="N129" s="4">
        <v>331.77647579040462</v>
      </c>
      <c r="O129" s="4">
        <v>365.27499298574566</v>
      </c>
      <c r="P129" s="4">
        <v>153.03</v>
      </c>
      <c r="Q129" s="4">
        <v>207.53302564669468</v>
      </c>
      <c r="R129" s="4">
        <v>267.79624674664058</v>
      </c>
      <c r="S129" s="4">
        <v>163.52000000000001</v>
      </c>
      <c r="T129" s="4">
        <v>124.24345014370992</v>
      </c>
      <c r="U129" s="4">
        <v>97.478746239105092</v>
      </c>
      <c r="V129" s="4">
        <v>147.04</v>
      </c>
      <c r="W129" s="4">
        <v>151.41360822462968</v>
      </c>
      <c r="X129" s="4">
        <v>155.22373760529936</v>
      </c>
      <c r="Y129" s="5">
        <v>2750</v>
      </c>
      <c r="Z129" s="5">
        <v>2827</v>
      </c>
      <c r="AA129" s="5">
        <v>2879</v>
      </c>
      <c r="AB129" s="3">
        <v>18</v>
      </c>
      <c r="AC129" s="12">
        <v>0.41083916083916083</v>
      </c>
    </row>
    <row r="130" spans="1:29" x14ac:dyDescent="0.2">
      <c r="A130" s="18" t="s">
        <v>23</v>
      </c>
      <c r="B130" s="19" t="s">
        <v>1</v>
      </c>
      <c r="C130" s="3">
        <v>24</v>
      </c>
      <c r="D130" s="2">
        <v>0.57200000000000006</v>
      </c>
      <c r="E130" s="2">
        <v>0.68026219956300071</v>
      </c>
      <c r="F130" s="2">
        <v>0.74508229626655964</v>
      </c>
      <c r="G130" s="2">
        <v>0.376</v>
      </c>
      <c r="H130" s="2">
        <v>0.76512048415070666</v>
      </c>
      <c r="I130" s="2">
        <v>0.59044393406401718</v>
      </c>
      <c r="J130" s="2">
        <v>0.71099999999999997</v>
      </c>
      <c r="K130" s="2">
        <v>1.059235229507778</v>
      </c>
      <c r="L130" s="2">
        <v>0.59327257324803551</v>
      </c>
      <c r="M130" s="4">
        <v>414.42</v>
      </c>
      <c r="N130" s="4">
        <v>212.51950781488947</v>
      </c>
      <c r="O130" s="4">
        <v>282.97012923978048</v>
      </c>
      <c r="P130" s="4">
        <v>218.97</v>
      </c>
      <c r="Q130" s="4">
        <v>153.50983821257441</v>
      </c>
      <c r="R130" s="4">
        <v>281.62096794096595</v>
      </c>
      <c r="S130" s="4">
        <v>195.45</v>
      </c>
      <c r="T130" s="4">
        <v>59.009669602315057</v>
      </c>
      <c r="U130" s="4">
        <v>1.3491612988145478</v>
      </c>
      <c r="V130" s="4">
        <v>155.71</v>
      </c>
      <c r="W130" s="4">
        <v>162.60302871079813</v>
      </c>
      <c r="X130" s="4">
        <v>167.07799633093938</v>
      </c>
      <c r="Y130" s="5">
        <v>2620</v>
      </c>
      <c r="Z130" s="5">
        <v>2700</v>
      </c>
      <c r="AA130" s="5">
        <v>2750</v>
      </c>
      <c r="AB130" s="3">
        <v>24</v>
      </c>
      <c r="AC130" s="12">
        <v>0.38235294117647056</v>
      </c>
    </row>
    <row r="131" spans="1:29" x14ac:dyDescent="0.2">
      <c r="A131" s="7" t="s">
        <v>138</v>
      </c>
      <c r="B131" s="20" t="s">
        <v>1</v>
      </c>
      <c r="C131" s="3">
        <v>20</v>
      </c>
      <c r="D131" s="2">
        <v>0.61799999999999999</v>
      </c>
      <c r="E131" s="2">
        <v>0.65484855599906078</v>
      </c>
      <c r="F131" s="2">
        <v>0.69109011998978809</v>
      </c>
      <c r="G131" s="2">
        <v>0.31900000000000001</v>
      </c>
      <c r="H131" s="2">
        <v>0.47023712873537837</v>
      </c>
      <c r="I131" s="2">
        <v>0.42707099189611869</v>
      </c>
      <c r="J131" s="2">
        <v>1.4509999999999998</v>
      </c>
      <c r="K131" s="2">
        <v>1.0073182608695652</v>
      </c>
      <c r="L131" s="2">
        <v>0.90532700421940926</v>
      </c>
      <c r="M131" s="4">
        <v>752</v>
      </c>
      <c r="N131" s="4">
        <v>524.08410289227083</v>
      </c>
      <c r="O131" s="4">
        <v>592.16748284619814</v>
      </c>
      <c r="P131" s="4">
        <v>165.18</v>
      </c>
      <c r="Q131" s="4">
        <v>244.65336660051807</v>
      </c>
      <c r="R131" s="4">
        <v>279.34387584716632</v>
      </c>
      <c r="S131" s="4">
        <v>586.83000000000004</v>
      </c>
      <c r="T131" s="4">
        <v>279.43073629175274</v>
      </c>
      <c r="U131" s="4">
        <v>312.82360699903182</v>
      </c>
      <c r="V131" s="4">
        <v>239.73</v>
      </c>
      <c r="W131" s="4">
        <v>246.44380375991804</v>
      </c>
      <c r="X131" s="4">
        <v>252.89755426775366</v>
      </c>
      <c r="Y131" s="5">
        <v>3990</v>
      </c>
      <c r="Z131" s="5">
        <v>4100</v>
      </c>
      <c r="AA131" s="5">
        <v>4180</v>
      </c>
      <c r="AB131" s="3">
        <v>21</v>
      </c>
      <c r="AC131" s="12">
        <v>0.52590163934426226</v>
      </c>
    </row>
    <row r="132" spans="1:29" x14ac:dyDescent="0.2">
      <c r="A132" s="18" t="s">
        <v>140</v>
      </c>
      <c r="B132" s="19" t="s">
        <v>1</v>
      </c>
      <c r="C132" s="3">
        <v>25</v>
      </c>
      <c r="D132" s="2">
        <v>0.68900000000000006</v>
      </c>
      <c r="E132" s="2">
        <v>0.75202885482416593</v>
      </c>
      <c r="F132" s="2">
        <v>0.78640500568828209</v>
      </c>
      <c r="G132" s="2">
        <v>0.73199999999999998</v>
      </c>
      <c r="H132" s="2">
        <v>1</v>
      </c>
      <c r="I132" s="2">
        <v>0.78413972228697015</v>
      </c>
      <c r="J132" s="2">
        <v>0.87400000000000011</v>
      </c>
      <c r="K132" s="2">
        <v>1.0607864133276887</v>
      </c>
      <c r="L132" s="2">
        <v>0.78413972228697015</v>
      </c>
      <c r="M132" s="4">
        <v>261.27</v>
      </c>
      <c r="N132" s="4">
        <v>199.7093295827473</v>
      </c>
      <c r="O132" s="4">
        <v>261.39484278098138</v>
      </c>
      <c r="P132" s="4">
        <v>218.8</v>
      </c>
      <c r="Q132" s="4">
        <v>188.26535396155649</v>
      </c>
      <c r="R132" s="4">
        <v>261.39484278098138</v>
      </c>
      <c r="S132" s="4">
        <v>42.46</v>
      </c>
      <c r="T132" s="4">
        <v>11.443975621190811</v>
      </c>
      <c r="U132" s="4">
        <v>0</v>
      </c>
      <c r="V132" s="4">
        <v>191.31</v>
      </c>
      <c r="W132" s="4">
        <v>199.7093295827473</v>
      </c>
      <c r="X132" s="4">
        <v>204.97007942552497</v>
      </c>
      <c r="Y132" s="5">
        <v>3517</v>
      </c>
      <c r="Z132" s="5">
        <v>3780</v>
      </c>
      <c r="AA132" s="5">
        <v>3850</v>
      </c>
      <c r="AB132" s="3">
        <v>10</v>
      </c>
      <c r="AC132" s="13"/>
    </row>
    <row r="133" spans="1:29" x14ac:dyDescent="0.2">
      <c r="A133" s="7" t="s">
        <v>141</v>
      </c>
      <c r="B133" s="20" t="s">
        <v>1</v>
      </c>
      <c r="C133" s="3">
        <v>25</v>
      </c>
      <c r="D133" s="2">
        <v>0.499</v>
      </c>
      <c r="E133" s="2">
        <v>0.57627526467757462</v>
      </c>
      <c r="F133" s="2">
        <v>0.66158453580179688</v>
      </c>
      <c r="G133" s="2">
        <v>0.56899999999999995</v>
      </c>
      <c r="H133" s="2">
        <v>0.63464998967521169</v>
      </c>
      <c r="I133" s="2">
        <v>0.55097358146138631</v>
      </c>
      <c r="J133" s="2">
        <v>0.625</v>
      </c>
      <c r="K133" s="2">
        <v>0.63464998967521169</v>
      </c>
      <c r="L133" s="2">
        <v>0.55097358146138642</v>
      </c>
      <c r="M133" s="4">
        <v>287.92</v>
      </c>
      <c r="N133" s="4">
        <v>264.61680171108299</v>
      </c>
      <c r="O133" s="4">
        <v>309.60520273638184</v>
      </c>
      <c r="P133" s="4">
        <v>262.11</v>
      </c>
      <c r="Q133" s="4">
        <v>264.61680171108299</v>
      </c>
      <c r="R133" s="4">
        <v>309.60520273638184</v>
      </c>
      <c r="S133" s="4">
        <v>25.8</v>
      </c>
      <c r="T133" s="4">
        <v>0</v>
      </c>
      <c r="U133" s="4">
        <v>0</v>
      </c>
      <c r="V133" s="4">
        <v>163.80000000000001</v>
      </c>
      <c r="W133" s="4">
        <v>167.93905047382637</v>
      </c>
      <c r="X133" s="4">
        <v>170.58428739074293</v>
      </c>
      <c r="Y133" s="5">
        <v>2789</v>
      </c>
      <c r="Z133" s="5">
        <v>2867</v>
      </c>
      <c r="AA133" s="5">
        <v>2921</v>
      </c>
      <c r="AB133" s="3">
        <v>26</v>
      </c>
      <c r="AC133" s="13"/>
    </row>
    <row r="134" spans="1:29" x14ac:dyDescent="0.2">
      <c r="A134" s="18" t="s">
        <v>142</v>
      </c>
      <c r="B134" s="19" t="s">
        <v>1</v>
      </c>
      <c r="C134" s="3">
        <v>22</v>
      </c>
      <c r="D134" s="2">
        <v>0.76500000000000001</v>
      </c>
      <c r="E134" s="2">
        <v>0.82550103662750518</v>
      </c>
      <c r="F134" s="2">
        <v>0.85235158057054738</v>
      </c>
      <c r="G134" s="2">
        <v>0.96299999999999997</v>
      </c>
      <c r="H134" s="2">
        <v>0.87331920426009368</v>
      </c>
      <c r="I134" s="2">
        <v>0.74570607707201297</v>
      </c>
      <c r="J134" s="2">
        <v>1.0959999999999999</v>
      </c>
      <c r="K134" s="2">
        <v>0.8733192042600938</v>
      </c>
      <c r="L134" s="2">
        <v>0.74570607707201308</v>
      </c>
      <c r="M134" s="4">
        <v>223.55</v>
      </c>
      <c r="N134" s="4">
        <v>246.1552625118367</v>
      </c>
      <c r="O134" s="4">
        <v>306.15230173526459</v>
      </c>
      <c r="P134" s="4">
        <v>196.34</v>
      </c>
      <c r="Q134" s="4">
        <v>246.1552625118367</v>
      </c>
      <c r="R134" s="4">
        <v>306.15230173526459</v>
      </c>
      <c r="S134" s="4">
        <v>27.22</v>
      </c>
      <c r="T134" s="4">
        <v>0</v>
      </c>
      <c r="U134" s="4">
        <v>0</v>
      </c>
      <c r="V134" s="4">
        <v>215.18</v>
      </c>
      <c r="W134" s="4">
        <v>214.97211798127171</v>
      </c>
      <c r="X134" s="4">
        <v>228.2996319135714</v>
      </c>
      <c r="Y134" s="5">
        <v>4070</v>
      </c>
      <c r="Z134" s="5">
        <v>4190</v>
      </c>
      <c r="AA134" s="5">
        <v>4260</v>
      </c>
      <c r="AB134" s="3">
        <v>23</v>
      </c>
      <c r="AC134" s="12">
        <v>0.45357142857142857</v>
      </c>
    </row>
    <row r="135" spans="1:29" x14ac:dyDescent="0.2">
      <c r="A135" s="7" t="s">
        <v>143</v>
      </c>
      <c r="B135" s="20" t="s">
        <v>1</v>
      </c>
      <c r="C135" s="3">
        <v>22</v>
      </c>
      <c r="D135" s="2">
        <v>0.72799999999999998</v>
      </c>
      <c r="E135" s="2">
        <v>0.76978417266187049</v>
      </c>
      <c r="F135" s="2">
        <v>0.82331606217616582</v>
      </c>
      <c r="G135" s="2">
        <v>1</v>
      </c>
      <c r="H135" s="2">
        <v>1</v>
      </c>
      <c r="I135" s="2">
        <v>0.86020614041947541</v>
      </c>
      <c r="J135" s="2">
        <v>1.3140000000000001</v>
      </c>
      <c r="K135" s="2">
        <v>1.2022504716557363</v>
      </c>
      <c r="L135" s="2">
        <v>0.86020614041947541</v>
      </c>
      <c r="M135" s="4">
        <v>185.82</v>
      </c>
      <c r="N135" s="4">
        <v>194.00891595085352</v>
      </c>
      <c r="O135" s="4">
        <v>233.79724432483033</v>
      </c>
      <c r="P135" s="4">
        <v>141.4</v>
      </c>
      <c r="Q135" s="4">
        <v>161.37146170852813</v>
      </c>
      <c r="R135" s="4">
        <v>233.79724432483033</v>
      </c>
      <c r="S135" s="4">
        <v>44.42</v>
      </c>
      <c r="T135" s="4">
        <v>32.637454242325397</v>
      </c>
      <c r="U135" s="4">
        <v>0</v>
      </c>
      <c r="V135" s="4">
        <v>185.82</v>
      </c>
      <c r="W135" s="4">
        <v>194.00891595085355</v>
      </c>
      <c r="X135" s="4">
        <v>201.1138251813714</v>
      </c>
      <c r="Y135" s="5">
        <v>3517</v>
      </c>
      <c r="Z135" s="5">
        <v>3618</v>
      </c>
      <c r="AA135" s="5">
        <v>3685</v>
      </c>
      <c r="AB135" s="3">
        <v>23</v>
      </c>
      <c r="AC135" s="12">
        <v>0.40668380462724935</v>
      </c>
    </row>
    <row r="136" spans="1:29" x14ac:dyDescent="0.2">
      <c r="A136" s="18" t="s">
        <v>144</v>
      </c>
      <c r="B136" s="19" t="s">
        <v>1</v>
      </c>
      <c r="C136" s="3">
        <v>21</v>
      </c>
      <c r="D136" s="2">
        <v>0.745</v>
      </c>
      <c r="E136" s="2">
        <v>0.82769652650822667</v>
      </c>
      <c r="F136" s="2">
        <v>0.87543597409068263</v>
      </c>
      <c r="G136" s="2">
        <v>0.38100000000000001</v>
      </c>
      <c r="H136" s="2">
        <v>0.58052668052668055</v>
      </c>
      <c r="I136" s="2">
        <v>1</v>
      </c>
      <c r="J136" s="2">
        <v>0.81599999999999995</v>
      </c>
      <c r="K136" s="2">
        <v>0.58052668052668055</v>
      </c>
      <c r="L136" s="2">
        <v>1.0156193123531554</v>
      </c>
      <c r="M136" s="4">
        <v>304.10000000000002</v>
      </c>
      <c r="N136" s="4">
        <v>204.69536846584865</v>
      </c>
      <c r="O136" s="4">
        <v>185.72803137122006</v>
      </c>
      <c r="P136" s="4">
        <v>141.91999999999999</v>
      </c>
      <c r="Q136" s="4">
        <v>204.69536846584865</v>
      </c>
      <c r="R136" s="4">
        <v>182.8717011503991</v>
      </c>
      <c r="S136" s="4">
        <v>162.16999999999999</v>
      </c>
      <c r="T136" s="4">
        <v>0</v>
      </c>
      <c r="U136" s="4">
        <v>2.8563302208209529</v>
      </c>
      <c r="V136" s="4">
        <v>115.87</v>
      </c>
      <c r="W136" s="4">
        <v>118.83112277466488</v>
      </c>
      <c r="X136" s="4">
        <v>185.72803137122006</v>
      </c>
      <c r="Y136" s="5">
        <v>2940</v>
      </c>
      <c r="Z136" s="5">
        <v>3022</v>
      </c>
      <c r="AA136" s="5">
        <v>3740</v>
      </c>
      <c r="AB136" s="3">
        <v>4</v>
      </c>
      <c r="AC136" s="12">
        <v>0.42049180327868851</v>
      </c>
    </row>
    <row r="137" spans="1:29" x14ac:dyDescent="0.2">
      <c r="A137" s="7" t="s">
        <v>145</v>
      </c>
      <c r="B137" s="20" t="s">
        <v>1</v>
      </c>
      <c r="C137" s="3">
        <v>22</v>
      </c>
      <c r="D137" s="2">
        <v>0.73</v>
      </c>
      <c r="E137" s="2">
        <v>0.79843953185955785</v>
      </c>
      <c r="F137" s="2">
        <v>0.84571223537854323</v>
      </c>
      <c r="G137" s="2">
        <v>0.59399999999999997</v>
      </c>
      <c r="H137" s="2">
        <v>0.63632736608381901</v>
      </c>
      <c r="I137" s="2">
        <v>0.53936436766451268</v>
      </c>
      <c r="J137" s="2">
        <v>0.59399999999999997</v>
      </c>
      <c r="K137" s="2">
        <v>0.63632736608381901</v>
      </c>
      <c r="L137" s="2">
        <v>0.53936436766451279</v>
      </c>
      <c r="M137" s="4">
        <v>241.33</v>
      </c>
      <c r="N137" s="4">
        <v>214.47146667857183</v>
      </c>
      <c r="O137" s="4">
        <v>304.05784704215563</v>
      </c>
      <c r="P137" s="4">
        <v>241.33</v>
      </c>
      <c r="Q137" s="4">
        <v>214.47146667857183</v>
      </c>
      <c r="R137" s="4">
        <v>304.05784704215563</v>
      </c>
      <c r="S137" s="4">
        <v>0</v>
      </c>
      <c r="T137" s="4">
        <v>0</v>
      </c>
      <c r="U137" s="4">
        <v>0</v>
      </c>
      <c r="V137" s="4">
        <v>143.46</v>
      </c>
      <c r="W137" s="4">
        <v>136.47406349170916</v>
      </c>
      <c r="X137" s="4">
        <v>163.99796840332542</v>
      </c>
      <c r="Y137" s="5">
        <v>2835</v>
      </c>
      <c r="Z137" s="5">
        <v>2900</v>
      </c>
      <c r="AA137" s="5">
        <v>2910</v>
      </c>
      <c r="AB137" s="3">
        <v>22</v>
      </c>
      <c r="AC137" s="12">
        <v>0.43953488372093025</v>
      </c>
    </row>
    <row r="138" spans="1:29" x14ac:dyDescent="0.2">
      <c r="A138" s="18" t="s">
        <v>146</v>
      </c>
      <c r="B138" s="19" t="s">
        <v>1</v>
      </c>
      <c r="C138" s="3">
        <v>21</v>
      </c>
      <c r="D138" s="2">
        <v>0.48299999999999998</v>
      </c>
      <c r="E138" s="2">
        <v>0.61647429171038826</v>
      </c>
      <c r="F138" s="2">
        <v>0.70289017341040461</v>
      </c>
      <c r="G138" s="2">
        <v>0.49299999999999999</v>
      </c>
      <c r="H138" s="2">
        <v>0.51514990713717168</v>
      </c>
      <c r="I138" s="2">
        <v>0.37654548324301573</v>
      </c>
      <c r="J138" s="2">
        <v>0.85099999999999998</v>
      </c>
      <c r="K138" s="2">
        <v>0.60728137119979975</v>
      </c>
      <c r="L138" s="2">
        <v>0.38163203640177035</v>
      </c>
      <c r="M138" s="4">
        <v>305.35000000000002</v>
      </c>
      <c r="N138" s="4">
        <v>303.50370018440532</v>
      </c>
      <c r="O138" s="4">
        <v>427.65856914642285</v>
      </c>
      <c r="P138" s="4">
        <v>176.9</v>
      </c>
      <c r="Q138" s="4">
        <v>257.45875039256583</v>
      </c>
      <c r="R138" s="4">
        <v>421.95855489638723</v>
      </c>
      <c r="S138" s="4">
        <v>128.46</v>
      </c>
      <c r="T138" s="4">
        <v>46.044949791839464</v>
      </c>
      <c r="U138" s="4">
        <v>5.7000142500356255</v>
      </c>
      <c r="V138" s="4">
        <v>150.47</v>
      </c>
      <c r="W138" s="4">
        <v>156.34990296578437</v>
      </c>
      <c r="X138" s="4">
        <v>161.03290258225647</v>
      </c>
      <c r="Y138" s="5">
        <v>2940</v>
      </c>
      <c r="Z138" s="5">
        <v>3024</v>
      </c>
      <c r="AA138" s="5">
        <v>3080</v>
      </c>
      <c r="AB138" s="3">
        <v>21</v>
      </c>
      <c r="AC138" s="12">
        <v>0.36545454545454548</v>
      </c>
    </row>
    <row r="139" spans="1:29" x14ac:dyDescent="0.2">
      <c r="A139" s="7" t="s">
        <v>147</v>
      </c>
      <c r="B139" s="20" t="s">
        <v>1</v>
      </c>
      <c r="C139" s="3">
        <v>24</v>
      </c>
      <c r="D139" s="2">
        <v>0.7390000000000001</v>
      </c>
      <c r="E139" s="2">
        <v>0.79385680294181271</v>
      </c>
      <c r="F139" s="2">
        <v>0.85021398002853066</v>
      </c>
      <c r="G139" s="2">
        <v>0.67700000000000005</v>
      </c>
      <c r="H139" s="2">
        <v>0.81945012880082813</v>
      </c>
      <c r="I139" s="2">
        <v>0.49247928209877528</v>
      </c>
      <c r="J139" s="2">
        <v>1.327</v>
      </c>
      <c r="K139" s="2">
        <v>1.1409727809064094</v>
      </c>
      <c r="L139" s="2">
        <v>0.51466784587915304</v>
      </c>
      <c r="M139" s="4">
        <v>240.31</v>
      </c>
      <c r="N139" s="4">
        <v>204.09246243007459</v>
      </c>
      <c r="O139" s="4">
        <v>320.51895543585346</v>
      </c>
      <c r="P139" s="4">
        <v>122.67</v>
      </c>
      <c r="Q139" s="4">
        <v>146.57982856763815</v>
      </c>
      <c r="R139" s="4">
        <v>306.7006154279207</v>
      </c>
      <c r="S139" s="4">
        <v>117.64</v>
      </c>
      <c r="T139" s="4">
        <v>57.512633862436459</v>
      </c>
      <c r="U139" s="4">
        <v>13.818340007932751</v>
      </c>
      <c r="V139" s="4">
        <v>162.81</v>
      </c>
      <c r="W139" s="4">
        <v>167.24359462560284</v>
      </c>
      <c r="X139" s="4">
        <v>157.84894507209847</v>
      </c>
      <c r="Y139" s="5">
        <v>3150</v>
      </c>
      <c r="Z139" s="5">
        <v>3240</v>
      </c>
      <c r="AA139" s="5">
        <v>3300</v>
      </c>
      <c r="AB139" s="3">
        <v>24</v>
      </c>
      <c r="AC139" s="12">
        <v>0.70772727272727276</v>
      </c>
    </row>
    <row r="140" spans="1:29" x14ac:dyDescent="0.2">
      <c r="A140" s="18" t="s">
        <v>148</v>
      </c>
      <c r="B140" s="19" t="s">
        <v>1</v>
      </c>
      <c r="C140" s="3">
        <v>28</v>
      </c>
      <c r="D140" s="2">
        <v>0.75900000000000001</v>
      </c>
      <c r="E140" s="2">
        <v>0.81436642453591601</v>
      </c>
      <c r="F140" s="2">
        <v>0.87330635227872599</v>
      </c>
      <c r="G140" s="2">
        <v>0.36799999999999999</v>
      </c>
      <c r="H140" s="2">
        <v>0.91215031900722143</v>
      </c>
      <c r="I140" s="2">
        <v>0.76484748781260847</v>
      </c>
      <c r="J140" s="2">
        <v>1.9809999999999999</v>
      </c>
      <c r="K140" s="2">
        <v>1.8432004533621409</v>
      </c>
      <c r="L140" s="2">
        <v>0.76484748781260847</v>
      </c>
      <c r="M140" s="4">
        <v>507.35</v>
      </c>
      <c r="N140" s="4">
        <v>210.07283251467328</v>
      </c>
      <c r="O140" s="4">
        <v>259.33710653421321</v>
      </c>
      <c r="P140" s="4">
        <v>94.28</v>
      </c>
      <c r="Q140" s="4">
        <v>103.95939347968569</v>
      </c>
      <c r="R140" s="4">
        <v>259.33710653421321</v>
      </c>
      <c r="S140" s="4">
        <v>413.08</v>
      </c>
      <c r="T140" s="4">
        <v>106.11343903498759</v>
      </c>
      <c r="U140" s="4">
        <v>0</v>
      </c>
      <c r="V140" s="4">
        <v>186.76</v>
      </c>
      <c r="W140" s="4">
        <v>191.61800119300986</v>
      </c>
      <c r="X140" s="4">
        <v>198.35333442928379</v>
      </c>
      <c r="Y140" s="5">
        <v>3570</v>
      </c>
      <c r="Z140" s="5">
        <v>3672</v>
      </c>
      <c r="AA140" s="5">
        <v>3740</v>
      </c>
      <c r="AB140" s="3">
        <v>15</v>
      </c>
      <c r="AC140" s="12">
        <v>0.57825000000000004</v>
      </c>
    </row>
    <row r="141" spans="1:29" x14ac:dyDescent="0.2">
      <c r="A141" s="7" t="s">
        <v>149</v>
      </c>
      <c r="B141" s="20" t="s">
        <v>1</v>
      </c>
      <c r="C141" s="3">
        <v>26</v>
      </c>
      <c r="D141" s="2">
        <v>0.53400000000000003</v>
      </c>
      <c r="E141" s="2">
        <v>0.5915178571428571</v>
      </c>
      <c r="F141" s="2">
        <v>0.66714353838817353</v>
      </c>
      <c r="G141" s="2">
        <v>0.54600000000000004</v>
      </c>
      <c r="H141" s="2">
        <v>0.39693932707729662</v>
      </c>
      <c r="I141" s="2">
        <v>0.57951340347779168</v>
      </c>
      <c r="J141" s="2">
        <v>0.54600000000000004</v>
      </c>
      <c r="K141" s="2">
        <v>0.40828138102008821</v>
      </c>
      <c r="L141" s="2">
        <v>0.57951340347779168</v>
      </c>
      <c r="M141" s="4">
        <v>285.8</v>
      </c>
      <c r="N141" s="4">
        <v>406.07323286843126</v>
      </c>
      <c r="O141" s="4">
        <v>283.06130808161453</v>
      </c>
      <c r="P141" s="4">
        <v>285.8</v>
      </c>
      <c r="Q141" s="4">
        <v>394.79252126603046</v>
      </c>
      <c r="R141" s="4">
        <v>283.06130808161453</v>
      </c>
      <c r="S141" s="4">
        <v>0</v>
      </c>
      <c r="T141" s="4">
        <v>11.280711602400794</v>
      </c>
      <c r="U141" s="4">
        <v>0</v>
      </c>
      <c r="V141" s="4">
        <v>155.97</v>
      </c>
      <c r="W141" s="4">
        <v>161.18643579889746</v>
      </c>
      <c r="X141" s="4">
        <v>164.03782203925218</v>
      </c>
      <c r="Y141" s="5">
        <v>2751</v>
      </c>
      <c r="Z141" s="5">
        <v>2830</v>
      </c>
      <c r="AA141" s="5">
        <v>2882</v>
      </c>
      <c r="AB141" s="3">
        <v>16</v>
      </c>
      <c r="AC141" s="12">
        <v>0.45631578947368423</v>
      </c>
    </row>
    <row r="142" spans="1:29" x14ac:dyDescent="0.2">
      <c r="A142" s="18" t="s">
        <v>150</v>
      </c>
      <c r="B142" s="19" t="s">
        <v>1</v>
      </c>
      <c r="C142" s="3">
        <v>20</v>
      </c>
      <c r="D142" s="6"/>
      <c r="E142" s="2">
        <v>1</v>
      </c>
      <c r="F142" s="2">
        <v>1</v>
      </c>
      <c r="G142" s="6"/>
      <c r="H142" s="2">
        <v>0</v>
      </c>
      <c r="I142" s="2">
        <v>0</v>
      </c>
      <c r="J142" s="6"/>
      <c r="K142" s="2">
        <v>0</v>
      </c>
      <c r="L142" s="6"/>
      <c r="M142" s="6"/>
      <c r="N142" s="4">
        <v>0</v>
      </c>
      <c r="O142" s="6"/>
      <c r="P142" s="6"/>
      <c r="Q142" s="4">
        <v>0</v>
      </c>
      <c r="R142" s="6"/>
      <c r="S142" s="6"/>
      <c r="T142" s="4">
        <v>0</v>
      </c>
      <c r="U142" s="6"/>
      <c r="V142" s="6"/>
      <c r="W142" s="4">
        <v>0</v>
      </c>
      <c r="X142" s="6"/>
      <c r="Y142" s="6"/>
      <c r="Z142" s="5">
        <v>0</v>
      </c>
      <c r="AA142" s="5">
        <v>0</v>
      </c>
      <c r="AB142" s="6"/>
      <c r="AC142" s="13"/>
    </row>
    <row r="143" spans="1:29" x14ac:dyDescent="0.2">
      <c r="A143" s="7" t="s">
        <v>152</v>
      </c>
      <c r="B143" s="20" t="s">
        <v>1</v>
      </c>
      <c r="C143" s="3">
        <v>18</v>
      </c>
      <c r="D143" s="2">
        <v>0.50600000000000001</v>
      </c>
      <c r="E143" s="2">
        <v>0.66842105263157892</v>
      </c>
      <c r="F143" s="2">
        <v>0.77431363424848765</v>
      </c>
      <c r="G143" s="2">
        <v>0.34200000000000003</v>
      </c>
      <c r="H143" s="2">
        <v>0.57050323866467367</v>
      </c>
      <c r="I143" s="2">
        <v>0.63172089410546306</v>
      </c>
      <c r="J143" s="2">
        <v>0.34200000000000003</v>
      </c>
      <c r="K143" s="2">
        <v>0.57050323866467367</v>
      </c>
      <c r="L143" s="2">
        <v>0.63172089410546306</v>
      </c>
      <c r="M143" s="4">
        <v>498.85</v>
      </c>
      <c r="N143" s="4">
        <v>306.35805643036184</v>
      </c>
      <c r="O143" s="4">
        <v>279.97897801753038</v>
      </c>
      <c r="P143" s="4">
        <v>498.85</v>
      </c>
      <c r="Q143" s="4">
        <v>306.35805643036184</v>
      </c>
      <c r="R143" s="4">
        <v>279.97897801753038</v>
      </c>
      <c r="S143" s="4">
        <v>0</v>
      </c>
      <c r="T143" s="4">
        <v>0</v>
      </c>
      <c r="U143" s="4">
        <v>0</v>
      </c>
      <c r="V143" s="4">
        <v>170.42</v>
      </c>
      <c r="W143" s="4">
        <v>174.77826338453627</v>
      </c>
      <c r="X143" s="4">
        <v>176.86857032396807</v>
      </c>
      <c r="Y143" s="5">
        <v>3045</v>
      </c>
      <c r="Z143" s="5">
        <v>3132</v>
      </c>
      <c r="AA143" s="5">
        <v>3190</v>
      </c>
      <c r="AB143" s="3">
        <v>20</v>
      </c>
      <c r="AC143" s="13"/>
    </row>
    <row r="144" spans="1:29" x14ac:dyDescent="0.2">
      <c r="A144" s="18" t="s">
        <v>153</v>
      </c>
      <c r="B144" s="19" t="s">
        <v>1</v>
      </c>
      <c r="C144" s="3">
        <v>26</v>
      </c>
      <c r="D144" s="2">
        <v>0.79400000000000004</v>
      </c>
      <c r="E144" s="2">
        <v>0.79065543998679211</v>
      </c>
      <c r="F144" s="2">
        <v>0.755595414489589</v>
      </c>
      <c r="G144" s="2">
        <v>0.747</v>
      </c>
      <c r="H144" s="2">
        <v>0.70569540067617953</v>
      </c>
      <c r="I144" s="2">
        <v>0.58266566993535907</v>
      </c>
      <c r="J144" s="2">
        <v>0.747</v>
      </c>
      <c r="K144" s="2">
        <v>0.70569540067617953</v>
      </c>
      <c r="L144" s="2">
        <v>0.58266566993535907</v>
      </c>
      <c r="M144" s="4">
        <v>234.6</v>
      </c>
      <c r="N144" s="4">
        <v>227.22659160935103</v>
      </c>
      <c r="O144" s="4">
        <v>273.69930346550183</v>
      </c>
      <c r="P144" s="4">
        <v>234.6</v>
      </c>
      <c r="Q144" s="4">
        <v>227.22659160935103</v>
      </c>
      <c r="R144" s="4">
        <v>273.69930346550183</v>
      </c>
      <c r="S144" s="4">
        <v>0</v>
      </c>
      <c r="T144" s="4">
        <v>0</v>
      </c>
      <c r="U144" s="4">
        <v>0</v>
      </c>
      <c r="V144" s="4">
        <v>175.23</v>
      </c>
      <c r="W144" s="4">
        <v>160.35276061004359</v>
      </c>
      <c r="X144" s="4">
        <v>159.47518801456778</v>
      </c>
      <c r="Y144" s="5">
        <v>3150</v>
      </c>
      <c r="Z144" s="5">
        <v>3240</v>
      </c>
      <c r="AA144" s="5">
        <v>3300</v>
      </c>
      <c r="AB144" s="3">
        <v>26</v>
      </c>
      <c r="AC144" s="13"/>
    </row>
    <row r="145" spans="1:29" x14ac:dyDescent="0.2">
      <c r="A145" s="7" t="s">
        <v>154</v>
      </c>
      <c r="B145" s="20" t="s">
        <v>1</v>
      </c>
      <c r="C145" s="3">
        <v>20</v>
      </c>
      <c r="D145" s="2">
        <v>0.313</v>
      </c>
      <c r="E145" s="2">
        <v>0.36830635118306349</v>
      </c>
      <c r="F145" s="2">
        <v>0.39512530037761756</v>
      </c>
      <c r="G145" s="2">
        <v>0.27800000000000002</v>
      </c>
      <c r="H145" s="2">
        <v>0.52090786865073035</v>
      </c>
      <c r="I145" s="2">
        <v>0.6620357096311742</v>
      </c>
      <c r="J145" s="2">
        <v>0.27800000000000002</v>
      </c>
      <c r="K145" s="2">
        <v>0.52090786865073035</v>
      </c>
      <c r="L145" s="2">
        <v>0.6620357096311742</v>
      </c>
      <c r="M145" s="4">
        <v>540.05999999999995</v>
      </c>
      <c r="N145" s="4">
        <v>301.15636688055451</v>
      </c>
      <c r="O145" s="4">
        <v>241.72715358637029</v>
      </c>
      <c r="P145" s="4">
        <v>540.05999999999995</v>
      </c>
      <c r="Q145" s="4">
        <v>301.15636688055451</v>
      </c>
      <c r="R145" s="4">
        <v>241.72715358637029</v>
      </c>
      <c r="S145" s="4">
        <v>0</v>
      </c>
      <c r="T145" s="4">
        <v>0</v>
      </c>
      <c r="U145" s="4">
        <v>0</v>
      </c>
      <c r="V145" s="4">
        <v>150.18</v>
      </c>
      <c r="W145" s="4">
        <v>156.87472120234705</v>
      </c>
      <c r="X145" s="4">
        <v>160.03200766167649</v>
      </c>
      <c r="Y145" s="5">
        <v>2677</v>
      </c>
      <c r="Z145" s="5">
        <v>2754</v>
      </c>
      <c r="AA145" s="5">
        <v>2805</v>
      </c>
      <c r="AB145" s="3">
        <v>18</v>
      </c>
      <c r="AC145" s="12">
        <v>0.47913043478260869</v>
      </c>
    </row>
    <row r="146" spans="1:29" x14ac:dyDescent="0.2">
      <c r="A146" s="18" t="s">
        <v>155</v>
      </c>
      <c r="B146" s="19" t="s">
        <v>1</v>
      </c>
      <c r="C146" s="3">
        <v>19</v>
      </c>
      <c r="D146" s="2">
        <v>0.60199999999999998</v>
      </c>
      <c r="E146" s="2">
        <v>0.68450184501845024</v>
      </c>
      <c r="F146" s="2">
        <v>0.73808553971486757</v>
      </c>
      <c r="G146" s="2">
        <v>0.65500000000000003</v>
      </c>
      <c r="H146" s="2">
        <v>0.91596986125149316</v>
      </c>
      <c r="I146" s="2">
        <v>0.60982424345396535</v>
      </c>
      <c r="J146" s="2">
        <v>0.65500000000000003</v>
      </c>
      <c r="K146" s="2">
        <v>0.95703725038402454</v>
      </c>
      <c r="L146" s="2">
        <v>0.60982424345396546</v>
      </c>
      <c r="M146" s="4">
        <v>257.81</v>
      </c>
      <c r="N146" s="4">
        <v>189.99899614607384</v>
      </c>
      <c r="O146" s="4">
        <v>289.4590163934426</v>
      </c>
      <c r="P146" s="4">
        <v>257.81</v>
      </c>
      <c r="Q146" s="4">
        <v>181.8459564327396</v>
      </c>
      <c r="R146" s="4">
        <v>289.4590163934426</v>
      </c>
      <c r="S146" s="4">
        <v>0</v>
      </c>
      <c r="T146" s="4">
        <v>8.1530397133342358</v>
      </c>
      <c r="U146" s="4">
        <v>0</v>
      </c>
      <c r="V146" s="4">
        <v>168.99</v>
      </c>
      <c r="W146" s="4">
        <v>174.03335413784222</v>
      </c>
      <c r="X146" s="4">
        <v>176.51912568306011</v>
      </c>
      <c r="Y146" s="5">
        <v>2835</v>
      </c>
      <c r="Z146" s="5">
        <v>2916</v>
      </c>
      <c r="AA146" s="5">
        <v>2970</v>
      </c>
      <c r="AB146" s="3">
        <v>20</v>
      </c>
      <c r="AC146" s="12">
        <v>0.26583333333333331</v>
      </c>
    </row>
    <row r="147" spans="1:29" x14ac:dyDescent="0.2">
      <c r="A147" s="7" t="s">
        <v>156</v>
      </c>
      <c r="B147" s="20" t="s">
        <v>1</v>
      </c>
      <c r="C147" s="3">
        <v>18</v>
      </c>
      <c r="D147" s="2">
        <v>0.7390000000000001</v>
      </c>
      <c r="E147" s="2">
        <v>0.76016260162601623</v>
      </c>
      <c r="F147" s="2">
        <v>0.78268041237113406</v>
      </c>
      <c r="G147" s="2">
        <v>1.0409999999999999</v>
      </c>
      <c r="H147" s="2">
        <v>1.0353376935397758</v>
      </c>
      <c r="I147" s="2">
        <v>0.63720483778076409</v>
      </c>
      <c r="J147" s="2">
        <v>1.0409999999999999</v>
      </c>
      <c r="K147" s="2">
        <v>1.5346985210466442</v>
      </c>
      <c r="L147" s="2">
        <v>0.63720483778076409</v>
      </c>
      <c r="M147" s="4">
        <v>153.94999999999999</v>
      </c>
      <c r="N147" s="4">
        <v>150.00050053557305</v>
      </c>
      <c r="O147" s="4">
        <v>253.53236930355257</v>
      </c>
      <c r="P147" s="4">
        <v>153.94999999999999</v>
      </c>
      <c r="Q147" s="4">
        <v>101.19327680618261</v>
      </c>
      <c r="R147" s="4">
        <v>253.53236930355257</v>
      </c>
      <c r="S147" s="4">
        <v>0</v>
      </c>
      <c r="T147" s="4">
        <v>48.807223729390451</v>
      </c>
      <c r="U147" s="4">
        <v>0</v>
      </c>
      <c r="V147" s="4">
        <v>160.32</v>
      </c>
      <c r="W147" s="4">
        <v>155.30117225431212</v>
      </c>
      <c r="X147" s="4">
        <v>161.55205225424299</v>
      </c>
      <c r="Y147" s="5">
        <v>2940</v>
      </c>
      <c r="Z147" s="5">
        <v>3016</v>
      </c>
      <c r="AA147" s="5">
        <v>3080</v>
      </c>
      <c r="AB147" s="3">
        <v>19</v>
      </c>
      <c r="AC147" s="12">
        <v>0.57037037037037042</v>
      </c>
    </row>
    <row r="148" spans="1:29" x14ac:dyDescent="0.2">
      <c r="A148" s="18" t="s">
        <v>157</v>
      </c>
      <c r="B148" s="19" t="s">
        <v>1</v>
      </c>
      <c r="C148" s="3">
        <v>17</v>
      </c>
      <c r="D148" s="2">
        <v>0.41600000000000004</v>
      </c>
      <c r="E148" s="2">
        <v>0.52148322542672165</v>
      </c>
      <c r="F148" s="2">
        <v>0.63143631436314362</v>
      </c>
      <c r="G148" s="2">
        <v>0.79299999999999993</v>
      </c>
      <c r="H148" s="2">
        <v>0.5744301496294224</v>
      </c>
      <c r="I148" s="2">
        <v>0.5489767725768625</v>
      </c>
      <c r="J148" s="2">
        <v>0.79299999999999993</v>
      </c>
      <c r="K148" s="2">
        <v>0.5744301496294224</v>
      </c>
      <c r="L148" s="2">
        <v>0.54897677257686239</v>
      </c>
      <c r="M148" s="4">
        <v>187.88</v>
      </c>
      <c r="N148" s="4">
        <v>269.15078804987064</v>
      </c>
      <c r="O148" s="4">
        <v>294.05040810157197</v>
      </c>
      <c r="P148" s="4">
        <v>187.88</v>
      </c>
      <c r="Q148" s="4">
        <v>269.15078804987064</v>
      </c>
      <c r="R148" s="4">
        <v>294.05040810157197</v>
      </c>
      <c r="S148" s="4">
        <v>0</v>
      </c>
      <c r="T148" s="4">
        <v>0</v>
      </c>
      <c r="U148" s="4">
        <v>0</v>
      </c>
      <c r="V148" s="4">
        <v>148.96</v>
      </c>
      <c r="W148" s="4">
        <v>154.60832745236414</v>
      </c>
      <c r="X148" s="4">
        <v>161.42684401451027</v>
      </c>
      <c r="Y148" s="5">
        <v>2700</v>
      </c>
      <c r="Z148" s="5">
        <v>2770</v>
      </c>
      <c r="AA148" s="5">
        <v>2820</v>
      </c>
      <c r="AB148" s="3">
        <v>18</v>
      </c>
      <c r="AC148" s="12">
        <v>0.32400000000000001</v>
      </c>
    </row>
    <row r="149" spans="1:29" x14ac:dyDescent="0.2">
      <c r="A149" s="7" t="s">
        <v>159</v>
      </c>
      <c r="B149" s="20" t="s">
        <v>1</v>
      </c>
      <c r="C149" s="3">
        <v>30</v>
      </c>
      <c r="D149" s="2">
        <v>0.85599999999999998</v>
      </c>
      <c r="E149" s="2">
        <v>0.88539881972206358</v>
      </c>
      <c r="F149" s="2">
        <v>0.90365251727541951</v>
      </c>
      <c r="G149" s="2">
        <v>0.75599999999999989</v>
      </c>
      <c r="H149" s="2">
        <v>0.78673053945213967</v>
      </c>
      <c r="I149" s="2">
        <v>0.82841224395043167</v>
      </c>
      <c r="J149" s="2">
        <v>1.786</v>
      </c>
      <c r="K149" s="2">
        <v>2.3199464961503327</v>
      </c>
      <c r="L149" s="2">
        <v>1.9105394656332855</v>
      </c>
      <c r="M149" s="4">
        <v>168.09</v>
      </c>
      <c r="N149" s="4">
        <v>166.62826088158789</v>
      </c>
      <c r="O149" s="4">
        <v>166.61509502075759</v>
      </c>
      <c r="P149" s="4">
        <v>71.17</v>
      </c>
      <c r="Q149" s="4">
        <v>56.506277963252117</v>
      </c>
      <c r="R149" s="4">
        <v>72.244508540632935</v>
      </c>
      <c r="S149" s="4">
        <v>96.92</v>
      </c>
      <c r="T149" s="4">
        <v>110.12198291833579</v>
      </c>
      <c r="U149" s="4">
        <v>94.370586480124658</v>
      </c>
      <c r="V149" s="4">
        <v>127.11</v>
      </c>
      <c r="W149" s="4">
        <v>131.0915415713435</v>
      </c>
      <c r="X149" s="4">
        <v>138.02598474216018</v>
      </c>
      <c r="Y149" s="5">
        <v>2362</v>
      </c>
      <c r="Z149" s="5">
        <v>2430</v>
      </c>
      <c r="AA149" s="5">
        <v>2475</v>
      </c>
      <c r="AB149" s="3">
        <v>17</v>
      </c>
      <c r="AC149" s="13"/>
    </row>
    <row r="150" spans="1:29" x14ac:dyDescent="0.2">
      <c r="A150" s="18" t="s">
        <v>160</v>
      </c>
      <c r="B150" s="19" t="s">
        <v>1</v>
      </c>
      <c r="C150" s="3">
        <v>20</v>
      </c>
      <c r="D150" s="2">
        <v>0.79200000000000004</v>
      </c>
      <c r="E150" s="2">
        <v>0.88087110064743968</v>
      </c>
      <c r="F150" s="2">
        <v>0.90874716410385681</v>
      </c>
      <c r="G150" s="2">
        <v>0.79</v>
      </c>
      <c r="H150" s="2">
        <v>0.81786772332788582</v>
      </c>
      <c r="I150" s="2">
        <v>0.84459045962572876</v>
      </c>
      <c r="J150" s="2">
        <v>1.6219999999999999</v>
      </c>
      <c r="K150" s="2">
        <v>1.2810023609715047</v>
      </c>
      <c r="L150" s="2">
        <v>1.2980063608350763</v>
      </c>
      <c r="M150" s="4">
        <v>150</v>
      </c>
      <c r="N150" s="4">
        <v>149.99916049631457</v>
      </c>
      <c r="O150" s="4">
        <v>149.99963764702471</v>
      </c>
      <c r="P150" s="4">
        <v>73.010000000000005</v>
      </c>
      <c r="Q150" s="4">
        <v>95.768341756353649</v>
      </c>
      <c r="R150" s="4">
        <v>97.602189578245287</v>
      </c>
      <c r="S150" s="4">
        <v>76.989999999999995</v>
      </c>
      <c r="T150" s="4">
        <v>54.230818739960938</v>
      </c>
      <c r="U150" s="4">
        <v>52.397448068779426</v>
      </c>
      <c r="V150" s="4">
        <v>118.46</v>
      </c>
      <c r="W150" s="4">
        <v>122.67947189621496</v>
      </c>
      <c r="X150" s="4">
        <v>126.68826290399338</v>
      </c>
      <c r="Y150" s="5">
        <v>2100</v>
      </c>
      <c r="Z150" s="5">
        <v>2160</v>
      </c>
      <c r="AA150" s="5">
        <v>2200</v>
      </c>
      <c r="AB150" s="3">
        <v>25</v>
      </c>
      <c r="AC150" s="12">
        <v>0.67694444444444446</v>
      </c>
    </row>
    <row r="151" spans="1:29" x14ac:dyDescent="0.2">
      <c r="A151" s="7" t="s">
        <v>161</v>
      </c>
      <c r="B151" s="20" t="s">
        <v>1</v>
      </c>
      <c r="C151" s="3">
        <v>19</v>
      </c>
      <c r="D151" s="2">
        <v>0.79</v>
      </c>
      <c r="E151" s="2">
        <v>0.83061630218687876</v>
      </c>
      <c r="F151" s="2">
        <v>0.84780844155844159</v>
      </c>
      <c r="G151" s="2">
        <v>0.72799999999999998</v>
      </c>
      <c r="H151" s="2">
        <v>1</v>
      </c>
      <c r="I151" s="2">
        <v>0.9493150970539791</v>
      </c>
      <c r="J151" s="2">
        <v>1.3480000000000001</v>
      </c>
      <c r="K151" s="2">
        <v>1.043073422189198</v>
      </c>
      <c r="L151" s="2">
        <v>0.94931509705397921</v>
      </c>
      <c r="M151" s="4">
        <v>222.28</v>
      </c>
      <c r="N151" s="4">
        <v>164.8646466425908</v>
      </c>
      <c r="O151" s="4">
        <v>178.55866454216491</v>
      </c>
      <c r="P151" s="4">
        <v>119.96</v>
      </c>
      <c r="Q151" s="4">
        <v>158.05660765142841</v>
      </c>
      <c r="R151" s="4">
        <v>178.55866454216491</v>
      </c>
      <c r="S151" s="4">
        <v>102.32</v>
      </c>
      <c r="T151" s="4">
        <v>6.8080389911623946</v>
      </c>
      <c r="U151" s="4">
        <v>0</v>
      </c>
      <c r="V151" s="4">
        <v>161.75</v>
      </c>
      <c r="W151" s="4">
        <v>164.8646466425908</v>
      </c>
      <c r="X151" s="4">
        <v>169.50843595967419</v>
      </c>
      <c r="Y151" s="5">
        <v>2835</v>
      </c>
      <c r="Z151" s="5">
        <v>2916</v>
      </c>
      <c r="AA151" s="5">
        <v>2970</v>
      </c>
      <c r="AB151" s="3">
        <v>19</v>
      </c>
      <c r="AC151" s="12">
        <v>0.47328767123287674</v>
      </c>
    </row>
    <row r="152" spans="1:29" x14ac:dyDescent="0.2">
      <c r="A152" s="18" t="s">
        <v>162</v>
      </c>
      <c r="B152" s="19" t="s">
        <v>1</v>
      </c>
      <c r="C152" s="3">
        <v>25</v>
      </c>
      <c r="D152" s="2">
        <v>1</v>
      </c>
      <c r="E152" s="2">
        <v>1</v>
      </c>
      <c r="F152" s="2">
        <v>1</v>
      </c>
      <c r="G152" s="2">
        <v>0.68700000000000006</v>
      </c>
      <c r="H152" s="2">
        <v>0.67932428004514511</v>
      </c>
      <c r="I152" s="2">
        <v>0.74854798661340816</v>
      </c>
      <c r="J152" s="2">
        <v>0.68700000000000006</v>
      </c>
      <c r="K152" s="2">
        <v>0.67932428004514511</v>
      </c>
      <c r="L152" s="2">
        <v>0.74854798661340827</v>
      </c>
      <c r="M152" s="4">
        <v>285.24</v>
      </c>
      <c r="N152" s="4">
        <v>301.86170212765956</v>
      </c>
      <c r="O152" s="4">
        <v>284.47357187387712</v>
      </c>
      <c r="P152" s="4">
        <v>285.24</v>
      </c>
      <c r="Q152" s="4">
        <v>301.86170212765956</v>
      </c>
      <c r="R152" s="4">
        <v>284.47357187387712</v>
      </c>
      <c r="S152" s="4">
        <v>0</v>
      </c>
      <c r="T152" s="4">
        <v>0</v>
      </c>
      <c r="U152" s="4">
        <v>0</v>
      </c>
      <c r="V152" s="4">
        <v>195.94</v>
      </c>
      <c r="W152" s="4">
        <v>205.06198347107437</v>
      </c>
      <c r="X152" s="4">
        <v>212.9421194709154</v>
      </c>
      <c r="Y152" s="5">
        <v>3465</v>
      </c>
      <c r="Z152" s="5">
        <v>3564</v>
      </c>
      <c r="AA152" s="5">
        <v>3630</v>
      </c>
      <c r="AB152" s="3">
        <v>26</v>
      </c>
      <c r="AC152" s="12">
        <v>0.41489361702127658</v>
      </c>
    </row>
    <row r="153" spans="1:29" x14ac:dyDescent="0.2">
      <c r="A153" s="7" t="s">
        <v>163</v>
      </c>
      <c r="B153" s="20" t="s">
        <v>1</v>
      </c>
      <c r="C153" s="3">
        <v>26</v>
      </c>
      <c r="D153" s="6"/>
      <c r="E153" s="2">
        <v>0.80668257756563244</v>
      </c>
      <c r="F153" s="2">
        <v>0.81311806256306762</v>
      </c>
      <c r="G153" s="6"/>
      <c r="H153" s="2">
        <v>0.22589496773178713</v>
      </c>
      <c r="I153" s="2">
        <v>0.16292775057956455</v>
      </c>
      <c r="J153" s="6"/>
      <c r="K153" s="2">
        <v>0.85120850895679667</v>
      </c>
      <c r="L153" s="2">
        <v>0.55886650916973135</v>
      </c>
      <c r="M153" s="6"/>
      <c r="N153" s="4">
        <v>724.11709243240171</v>
      </c>
      <c r="O153" s="4">
        <v>841.39449300124852</v>
      </c>
      <c r="P153" s="6"/>
      <c r="Q153" s="4">
        <v>192.16726043953958</v>
      </c>
      <c r="R153" s="4">
        <v>245.2938400234188</v>
      </c>
      <c r="S153" s="6"/>
      <c r="T153" s="4">
        <v>531.94983199286207</v>
      </c>
      <c r="U153" s="4">
        <v>596.10065297782978</v>
      </c>
      <c r="V153" s="6"/>
      <c r="W153" s="4">
        <v>163.57440722905289</v>
      </c>
      <c r="X153" s="4">
        <v>137.0865120947266</v>
      </c>
      <c r="Y153" s="6"/>
      <c r="Z153" s="5">
        <v>2376</v>
      </c>
      <c r="AA153" s="5">
        <v>2420</v>
      </c>
      <c r="AB153" s="3">
        <v>27</v>
      </c>
      <c r="AC153" s="12">
        <v>0.58503401360544216</v>
      </c>
    </row>
    <row r="154" spans="1:29" x14ac:dyDescent="0.2">
      <c r="A154" s="18" t="s">
        <v>164</v>
      </c>
      <c r="B154" s="19" t="s">
        <v>1</v>
      </c>
      <c r="C154" s="3">
        <v>27</v>
      </c>
      <c r="D154" s="2">
        <v>0.68099999999999994</v>
      </c>
      <c r="E154" s="2">
        <v>0.72583287820862918</v>
      </c>
      <c r="F154" s="2">
        <v>0.75892298058860364</v>
      </c>
      <c r="G154" s="2">
        <v>0.86699999999999999</v>
      </c>
      <c r="H154" s="2">
        <v>0.68553228703791247</v>
      </c>
      <c r="I154" s="2">
        <v>0.50117846026519852</v>
      </c>
      <c r="J154" s="2">
        <v>0.86900000000000011</v>
      </c>
      <c r="K154" s="2">
        <v>0.68758816068655693</v>
      </c>
      <c r="L154" s="2">
        <v>0.50595757047369949</v>
      </c>
      <c r="M154" s="4">
        <v>192.66</v>
      </c>
      <c r="N154" s="4">
        <v>254.31747004971177</v>
      </c>
      <c r="O154" s="4">
        <v>359.28828843387902</v>
      </c>
      <c r="P154" s="4">
        <v>192.21</v>
      </c>
      <c r="Q154" s="4">
        <v>253.55706634447191</v>
      </c>
      <c r="R154" s="4">
        <v>355.89456843193977</v>
      </c>
      <c r="S154" s="4">
        <v>0.45</v>
      </c>
      <c r="T154" s="4">
        <v>0.76040370523987277</v>
      </c>
      <c r="U154" s="4">
        <v>3.3937200019392684</v>
      </c>
      <c r="V154" s="4">
        <v>167.07</v>
      </c>
      <c r="W154" s="4">
        <v>174.34283687687471</v>
      </c>
      <c r="X154" s="4">
        <v>180.06755118861003</v>
      </c>
      <c r="Y154" s="5">
        <v>3360</v>
      </c>
      <c r="Z154" s="5">
        <v>3240</v>
      </c>
      <c r="AA154" s="5">
        <v>3300</v>
      </c>
      <c r="AB154" s="3">
        <v>6</v>
      </c>
      <c r="AC154" s="12">
        <v>0.45391211146838156</v>
      </c>
    </row>
    <row r="155" spans="1:29" x14ac:dyDescent="0.2">
      <c r="A155" s="7" t="s">
        <v>165</v>
      </c>
      <c r="B155" s="20" t="s">
        <v>1</v>
      </c>
      <c r="C155" s="3">
        <v>21</v>
      </c>
      <c r="D155" s="2">
        <v>0.79400000000000004</v>
      </c>
      <c r="E155" s="2">
        <v>0.82507605388961325</v>
      </c>
      <c r="F155" s="2">
        <v>0.86978417266187047</v>
      </c>
      <c r="G155" s="2">
        <v>0.65900000000000003</v>
      </c>
      <c r="H155" s="2">
        <v>0.80094748858447484</v>
      </c>
      <c r="I155" s="2">
        <v>0.81518770731021228</v>
      </c>
      <c r="J155" s="2">
        <v>1.9590000000000001</v>
      </c>
      <c r="K155" s="2">
        <v>1.827542196290894</v>
      </c>
      <c r="L155" s="2">
        <v>2.0192486354662638</v>
      </c>
      <c r="M155" s="4">
        <v>202.2</v>
      </c>
      <c r="N155" s="4">
        <v>173.80676497198456</v>
      </c>
      <c r="O155" s="4">
        <v>174.54608688536328</v>
      </c>
      <c r="P155" s="4">
        <v>67.989999999999995</v>
      </c>
      <c r="Q155" s="4">
        <v>76.173394073109947</v>
      </c>
      <c r="R155" s="4">
        <v>70.465727641902191</v>
      </c>
      <c r="S155" s="4">
        <v>134.21</v>
      </c>
      <c r="T155" s="4">
        <v>97.633370898874617</v>
      </c>
      <c r="U155" s="4">
        <v>104.08035924346109</v>
      </c>
      <c r="V155" s="4">
        <v>133.22</v>
      </c>
      <c r="W155" s="4">
        <v>139.21009190330312</v>
      </c>
      <c r="X155" s="4">
        <v>142.28782438804839</v>
      </c>
      <c r="Y155" s="5">
        <v>3400</v>
      </c>
      <c r="Z155" s="5">
        <v>2468</v>
      </c>
      <c r="AA155" s="5">
        <v>3562</v>
      </c>
      <c r="AB155" s="3">
        <v>22</v>
      </c>
      <c r="AC155" s="12">
        <v>0.56609195402298851</v>
      </c>
    </row>
    <row r="156" spans="1:29" x14ac:dyDescent="0.2">
      <c r="A156" s="18" t="s">
        <v>166</v>
      </c>
      <c r="B156" s="19" t="s">
        <v>1</v>
      </c>
      <c r="C156" s="3">
        <v>23</v>
      </c>
      <c r="D156" s="2">
        <v>0.66799999999999993</v>
      </c>
      <c r="E156" s="2">
        <v>0.70439494280553883</v>
      </c>
      <c r="F156" s="2">
        <v>0.72470009227929866</v>
      </c>
      <c r="G156" s="2">
        <v>0.77500000000000002</v>
      </c>
      <c r="H156" s="2">
        <v>0.95974529751884652</v>
      </c>
      <c r="I156" s="2">
        <v>0.96730221472998901</v>
      </c>
      <c r="J156" s="2">
        <v>1.8759999999999999</v>
      </c>
      <c r="K156" s="2">
        <v>1.4829013434658704</v>
      </c>
      <c r="L156" s="2">
        <v>1.266568987498335</v>
      </c>
      <c r="M156" s="4">
        <v>265.14999999999998</v>
      </c>
      <c r="N156" s="4">
        <v>224.45975561272601</v>
      </c>
      <c r="O156" s="4">
        <v>231.9972219131713</v>
      </c>
      <c r="P156" s="4">
        <v>109.53</v>
      </c>
      <c r="Q156" s="4">
        <v>145.27210180284078</v>
      </c>
      <c r="R156" s="4">
        <v>177.18057901533004</v>
      </c>
      <c r="S156" s="4">
        <v>155.63</v>
      </c>
      <c r="T156" s="4">
        <v>79.187653809885234</v>
      </c>
      <c r="U156" s="4">
        <v>54.816642897841248</v>
      </c>
      <c r="V156" s="4">
        <v>205.44</v>
      </c>
      <c r="W156" s="4">
        <v>215.4241949315433</v>
      </c>
      <c r="X156" s="4">
        <v>224.41142656781531</v>
      </c>
      <c r="Y156" s="5">
        <v>3780</v>
      </c>
      <c r="Z156" s="5">
        <v>3884</v>
      </c>
      <c r="AA156" s="5">
        <v>3960</v>
      </c>
      <c r="AB156" s="3">
        <v>4</v>
      </c>
      <c r="AC156" s="12">
        <v>0.53062500000000001</v>
      </c>
    </row>
    <row r="157" spans="1:29" x14ac:dyDescent="0.2">
      <c r="A157" s="7" t="s">
        <v>167</v>
      </c>
      <c r="B157" s="20" t="s">
        <v>1</v>
      </c>
      <c r="C157" s="3">
        <v>28</v>
      </c>
      <c r="D157" s="2">
        <v>0.7659999999999999</v>
      </c>
      <c r="E157" s="2">
        <v>0.79489500362056476</v>
      </c>
      <c r="F157" s="2">
        <v>0.82511865644395765</v>
      </c>
      <c r="G157" s="2">
        <v>0.248</v>
      </c>
      <c r="H157" s="2">
        <v>0.67038169098867961</v>
      </c>
      <c r="I157" s="2">
        <v>0.48170613667161388</v>
      </c>
      <c r="J157" s="2">
        <v>1.0349999999999999</v>
      </c>
      <c r="K157" s="2">
        <v>0.92990093551891306</v>
      </c>
      <c r="L157" s="2">
        <v>0.83429960464369035</v>
      </c>
      <c r="M157" s="4">
        <v>489.2</v>
      </c>
      <c r="N157" s="4">
        <v>162.65542416061447</v>
      </c>
      <c r="O157" s="4">
        <v>229.99961040912609</v>
      </c>
      <c r="P157" s="4">
        <v>117.23</v>
      </c>
      <c r="Q157" s="4">
        <v>117.26111258983231</v>
      </c>
      <c r="R157" s="4">
        <v>132.79668736445484</v>
      </c>
      <c r="S157" s="4">
        <v>371.98</v>
      </c>
      <c r="T157" s="4">
        <v>45.394311570782158</v>
      </c>
      <c r="U157" s="4">
        <v>97.202923044671238</v>
      </c>
      <c r="V157" s="4">
        <v>121.32</v>
      </c>
      <c r="W157" s="4">
        <v>109.04121829727366</v>
      </c>
      <c r="X157" s="4">
        <v>110.79222376615643</v>
      </c>
      <c r="Y157" s="5">
        <v>4116</v>
      </c>
      <c r="Z157" s="5">
        <v>3024</v>
      </c>
      <c r="AA157" s="5">
        <v>4312</v>
      </c>
      <c r="AB157" s="3">
        <v>28</v>
      </c>
      <c r="AC157" s="12">
        <v>0.73824999999999996</v>
      </c>
    </row>
    <row r="158" spans="1:29" x14ac:dyDescent="0.2">
      <c r="A158" s="18" t="s">
        <v>168</v>
      </c>
      <c r="B158" s="19" t="s">
        <v>1</v>
      </c>
      <c r="C158" s="3">
        <v>24</v>
      </c>
      <c r="D158" s="2">
        <v>0.96200000000000008</v>
      </c>
      <c r="E158" s="2">
        <v>0.95794647733478977</v>
      </c>
      <c r="F158" s="2">
        <v>0.96575342465753422</v>
      </c>
      <c r="G158" s="2">
        <v>0.26</v>
      </c>
      <c r="H158" s="2">
        <v>0.56256186781053374</v>
      </c>
      <c r="I158" s="2">
        <v>0.4614674433696962</v>
      </c>
      <c r="J158" s="2">
        <v>0.65099999999999991</v>
      </c>
      <c r="K158" s="2">
        <v>0.56256186781053374</v>
      </c>
      <c r="L158" s="2">
        <v>0.4614674433696962</v>
      </c>
      <c r="M158" s="4">
        <v>438.77</v>
      </c>
      <c r="N158" s="4">
        <v>211.33157963076064</v>
      </c>
      <c r="O158" s="4">
        <v>272.07927202251705</v>
      </c>
      <c r="P158" s="4">
        <v>174.88</v>
      </c>
      <c r="Q158" s="4">
        <v>211.33157963076064</v>
      </c>
      <c r="R158" s="4">
        <v>272.07927202251705</v>
      </c>
      <c r="S158" s="4">
        <v>263.89</v>
      </c>
      <c r="T158" s="4">
        <v>0</v>
      </c>
      <c r="U158" s="4">
        <v>0</v>
      </c>
      <c r="V158" s="4">
        <v>113.92</v>
      </c>
      <c r="W158" s="4">
        <v>118.88708816443126</v>
      </c>
      <c r="X158" s="4">
        <v>125.55572605411905</v>
      </c>
      <c r="Y158" s="5">
        <v>1890</v>
      </c>
      <c r="Z158" s="5">
        <v>1890</v>
      </c>
      <c r="AA158" s="5">
        <v>1980</v>
      </c>
      <c r="AB158" s="3">
        <v>24</v>
      </c>
      <c r="AC158" s="12">
        <v>0.48368421052631577</v>
      </c>
    </row>
    <row r="159" spans="1:29" x14ac:dyDescent="0.2">
      <c r="A159" s="7" t="s">
        <v>169</v>
      </c>
      <c r="B159" s="20" t="s">
        <v>1</v>
      </c>
      <c r="C159" s="3">
        <v>27</v>
      </c>
      <c r="D159" s="2">
        <v>0.433</v>
      </c>
      <c r="E159" s="2">
        <v>0.52322556670382758</v>
      </c>
      <c r="F159" s="2">
        <v>0.60413914575077055</v>
      </c>
      <c r="G159" s="2">
        <v>0.23</v>
      </c>
      <c r="H159" s="2">
        <v>0.75703696526331088</v>
      </c>
      <c r="I159" s="2">
        <v>0.65167343570140956</v>
      </c>
      <c r="J159" s="2">
        <v>0.66200000000000003</v>
      </c>
      <c r="K159" s="2">
        <v>0.81098193896616144</v>
      </c>
      <c r="L159" s="2">
        <v>0.65167343570140956</v>
      </c>
      <c r="M159" s="4">
        <v>508.59</v>
      </c>
      <c r="N159" s="4">
        <v>179.78477390808254</v>
      </c>
      <c r="O159" s="4">
        <v>214.35089058761091</v>
      </c>
      <c r="P159" s="4">
        <v>177.14</v>
      </c>
      <c r="Q159" s="4">
        <v>167.82583322808654</v>
      </c>
      <c r="R159" s="4">
        <v>214.35089058761091</v>
      </c>
      <c r="S159" s="4">
        <v>331.45</v>
      </c>
      <c r="T159" s="4">
        <v>11.958940679995994</v>
      </c>
      <c r="U159" s="4">
        <v>0</v>
      </c>
      <c r="V159" s="4">
        <v>117.22</v>
      </c>
      <c r="W159" s="4">
        <v>136.10371963992526</v>
      </c>
      <c r="X159" s="4">
        <v>139.68678131488534</v>
      </c>
      <c r="Y159" s="5">
        <v>2100</v>
      </c>
      <c r="Z159" s="5">
        <v>2260</v>
      </c>
      <c r="AA159" s="5">
        <v>2310</v>
      </c>
      <c r="AB159" s="3">
        <v>6</v>
      </c>
      <c r="AC159" s="12">
        <v>0.11083333333333334</v>
      </c>
    </row>
    <row r="160" spans="1:29" x14ac:dyDescent="0.2">
      <c r="A160" s="18" t="s">
        <v>170</v>
      </c>
      <c r="B160" s="19" t="s">
        <v>1</v>
      </c>
      <c r="C160" s="3">
        <v>26</v>
      </c>
      <c r="D160" s="2">
        <v>0.87400000000000011</v>
      </c>
      <c r="E160" s="2">
        <v>0.88891478287889381</v>
      </c>
      <c r="F160" s="2">
        <v>0.95054282267792523</v>
      </c>
      <c r="G160" s="2">
        <v>0.71799999999999997</v>
      </c>
      <c r="H160" s="2">
        <v>0.82850163399286791</v>
      </c>
      <c r="I160" s="2">
        <v>0.88247684020205408</v>
      </c>
      <c r="J160" s="2">
        <v>1.5530000000000002</v>
      </c>
      <c r="K160" s="2">
        <v>1.2955825758738495</v>
      </c>
      <c r="L160" s="2">
        <v>1.2861582596222805</v>
      </c>
      <c r="M160" s="4">
        <v>258.2</v>
      </c>
      <c r="N160" s="4">
        <v>235.22676745220099</v>
      </c>
      <c r="O160" s="4">
        <v>235.43769846912176</v>
      </c>
      <c r="P160" s="4">
        <v>119.45</v>
      </c>
      <c r="Q160" s="4">
        <v>150.42326504087288</v>
      </c>
      <c r="R160" s="4">
        <v>161.54179678517326</v>
      </c>
      <c r="S160" s="4">
        <v>138.75</v>
      </c>
      <c r="T160" s="4">
        <v>84.803502411328111</v>
      </c>
      <c r="U160" s="4">
        <v>73.895901683948509</v>
      </c>
      <c r="V160" s="4">
        <v>185.46</v>
      </c>
      <c r="W160" s="4">
        <v>194.88576119300885</v>
      </c>
      <c r="X160" s="4">
        <v>207.76831620947456</v>
      </c>
      <c r="Y160" s="5">
        <v>3460</v>
      </c>
      <c r="Z160" s="5">
        <v>3560</v>
      </c>
      <c r="AA160" s="5">
        <v>3616</v>
      </c>
      <c r="AB160" s="3">
        <v>11</v>
      </c>
      <c r="AC160" s="12">
        <v>0.44402515723270441</v>
      </c>
    </row>
    <row r="161" spans="1:29" x14ac:dyDescent="0.2">
      <c r="A161" s="7" t="s">
        <v>172</v>
      </c>
      <c r="B161" s="20" t="s">
        <v>1</v>
      </c>
      <c r="C161" s="3">
        <v>27</v>
      </c>
      <c r="D161" s="2">
        <v>0.90599999999999992</v>
      </c>
      <c r="E161" s="2">
        <v>0.93963534822601835</v>
      </c>
      <c r="F161" s="2">
        <v>0.91405912040374915</v>
      </c>
      <c r="G161" s="2">
        <v>0.68900000000000006</v>
      </c>
      <c r="H161" s="2">
        <v>0.66391063581585252</v>
      </c>
      <c r="I161" s="2">
        <v>0.67038080052122173</v>
      </c>
      <c r="J161" s="2">
        <v>1.901</v>
      </c>
      <c r="K161" s="2">
        <v>2.4431123387007121</v>
      </c>
      <c r="L161" s="2">
        <v>1.9366916185275307</v>
      </c>
      <c r="M161" s="4">
        <v>349.79</v>
      </c>
      <c r="N161" s="4">
        <v>379.80237133219305</v>
      </c>
      <c r="O161" s="4">
        <v>375.26148293092507</v>
      </c>
      <c r="P161" s="4">
        <v>126.81</v>
      </c>
      <c r="Q161" s="4">
        <v>103.21049500721072</v>
      </c>
      <c r="R161" s="4">
        <v>129.89579286932729</v>
      </c>
      <c r="S161" s="4">
        <v>222.98</v>
      </c>
      <c r="T161" s="4">
        <v>276.59187632498231</v>
      </c>
      <c r="U161" s="4">
        <v>245.36569006159777</v>
      </c>
      <c r="V161" s="4">
        <v>241.11</v>
      </c>
      <c r="W161" s="4">
        <v>252.15483383552478</v>
      </c>
      <c r="X161" s="4">
        <v>251.56809333201437</v>
      </c>
      <c r="Y161" s="5">
        <v>4200</v>
      </c>
      <c r="Z161" s="5">
        <v>4536</v>
      </c>
      <c r="AA161" s="5">
        <v>4620</v>
      </c>
      <c r="AB161" s="3">
        <v>19</v>
      </c>
      <c r="AC161" s="12">
        <v>0</v>
      </c>
    </row>
    <row r="162" spans="1:29" x14ac:dyDescent="0.2">
      <c r="A162" s="18" t="s">
        <v>173</v>
      </c>
      <c r="B162" s="19" t="s">
        <v>1</v>
      </c>
      <c r="C162" s="3">
        <v>26</v>
      </c>
      <c r="D162" s="2">
        <v>0.84799999999999998</v>
      </c>
      <c r="E162" s="2">
        <v>0.88694977700213307</v>
      </c>
      <c r="F162" s="2">
        <v>0.90319079661384849</v>
      </c>
      <c r="G162" s="2">
        <v>1.9590000000000001</v>
      </c>
      <c r="H162" s="2">
        <v>1.0770935236616597</v>
      </c>
      <c r="I162" s="2">
        <v>0.5890786996075229</v>
      </c>
      <c r="J162" s="2">
        <v>1.9590000000000001</v>
      </c>
      <c r="K162" s="2">
        <v>1.9187969924812029</v>
      </c>
      <c r="L162" s="2">
        <v>1.5194213957189837</v>
      </c>
      <c r="M162" s="4">
        <v>112.91</v>
      </c>
      <c r="N162" s="4">
        <v>216.56625866906492</v>
      </c>
      <c r="O162" s="4">
        <v>406.69136886858257</v>
      </c>
      <c r="P162" s="4">
        <v>112.91</v>
      </c>
      <c r="Q162" s="4">
        <v>121.56685442499759</v>
      </c>
      <c r="R162" s="4">
        <v>157.67398260266236</v>
      </c>
      <c r="S162" s="4">
        <v>0</v>
      </c>
      <c r="T162" s="4">
        <v>94.999404244067335</v>
      </c>
      <c r="U162" s="4">
        <v>249.01738626592018</v>
      </c>
      <c r="V162" s="4">
        <v>221.19</v>
      </c>
      <c r="W162" s="4">
        <v>233.2621146560856</v>
      </c>
      <c r="X162" s="4">
        <v>239.57322271470801</v>
      </c>
      <c r="Y162" s="5">
        <v>3780</v>
      </c>
      <c r="Z162" s="5">
        <v>3888</v>
      </c>
      <c r="AA162" s="5">
        <v>3960</v>
      </c>
      <c r="AB162" s="3">
        <v>13</v>
      </c>
      <c r="AC162" s="12">
        <v>0.50351351351351348</v>
      </c>
    </row>
    <row r="163" spans="1:29" x14ac:dyDescent="0.2">
      <c r="A163" s="7" t="s">
        <v>174</v>
      </c>
      <c r="B163" s="20" t="s">
        <v>1</v>
      </c>
      <c r="C163" s="3">
        <v>23</v>
      </c>
      <c r="D163" s="2">
        <v>0.68099999999999994</v>
      </c>
      <c r="E163" s="2">
        <v>0.7745747087907483</v>
      </c>
      <c r="F163" s="2">
        <v>0.79383104989376507</v>
      </c>
      <c r="G163" s="2">
        <v>1.3230000000000002</v>
      </c>
      <c r="H163" s="2">
        <v>0.71965257378909886</v>
      </c>
      <c r="I163" s="2">
        <v>0.93898732224136605</v>
      </c>
      <c r="J163" s="2">
        <v>1.7280000000000002</v>
      </c>
      <c r="K163" s="2">
        <v>1.7493102509147318</v>
      </c>
      <c r="L163" s="2">
        <v>1.8811577179479253</v>
      </c>
      <c r="M163" s="4">
        <v>124.31</v>
      </c>
      <c r="N163" s="4">
        <v>236.3833795473179</v>
      </c>
      <c r="O163" s="4">
        <v>188.85362011123263</v>
      </c>
      <c r="P163" s="4">
        <v>95.17</v>
      </c>
      <c r="Q163" s="4">
        <v>97.246276012638987</v>
      </c>
      <c r="R163" s="4">
        <v>94.267032132360228</v>
      </c>
      <c r="S163" s="4">
        <v>29.14</v>
      </c>
      <c r="T163" s="4">
        <v>139.13710353467891</v>
      </c>
      <c r="U163" s="4">
        <v>94.586587978872402</v>
      </c>
      <c r="V163" s="4">
        <v>164.47</v>
      </c>
      <c r="W163" s="4">
        <v>170.11390749219277</v>
      </c>
      <c r="X163" s="4">
        <v>177.33115504383451</v>
      </c>
      <c r="Y163" s="5">
        <v>3098</v>
      </c>
      <c r="Z163" s="5">
        <v>3186</v>
      </c>
      <c r="AA163" s="5">
        <v>3080</v>
      </c>
      <c r="AB163" s="3">
        <v>23</v>
      </c>
      <c r="AC163" s="13"/>
    </row>
    <row r="164" spans="1:29" x14ac:dyDescent="0.2">
      <c r="A164" s="18" t="s">
        <v>24</v>
      </c>
      <c r="B164" s="19" t="s">
        <v>1</v>
      </c>
      <c r="C164" s="3">
        <v>27</v>
      </c>
      <c r="D164" s="2">
        <v>0.58399999999999996</v>
      </c>
      <c r="E164" s="2">
        <v>0.65628238341968914</v>
      </c>
      <c r="F164" s="2">
        <v>0.70462511167617348</v>
      </c>
      <c r="G164" s="2">
        <v>1</v>
      </c>
      <c r="H164" s="2">
        <v>1</v>
      </c>
      <c r="I164" s="2">
        <v>1</v>
      </c>
      <c r="J164" s="2">
        <v>1.2790000000000001</v>
      </c>
      <c r="K164" s="2">
        <v>1.1601830108486813</v>
      </c>
      <c r="L164" s="2">
        <v>1.2304258890754061</v>
      </c>
      <c r="M164" s="4">
        <v>168.6</v>
      </c>
      <c r="N164" s="4">
        <v>176.74297937383866</v>
      </c>
      <c r="O164" s="4">
        <v>171.15069249378948</v>
      </c>
      <c r="P164" s="4">
        <v>131.77000000000001</v>
      </c>
      <c r="Q164" s="4">
        <v>152.34060292311128</v>
      </c>
      <c r="R164" s="4">
        <v>139.09874134914321</v>
      </c>
      <c r="S164" s="4">
        <v>36.82</v>
      </c>
      <c r="T164" s="4">
        <v>24.402376450727377</v>
      </c>
      <c r="U164" s="4">
        <v>32.051951144646267</v>
      </c>
      <c r="V164" s="4">
        <v>168.6</v>
      </c>
      <c r="W164" s="4">
        <v>176.74297937383864</v>
      </c>
      <c r="X164" s="4">
        <v>171.15069249378948</v>
      </c>
      <c r="Y164" s="5">
        <v>2970</v>
      </c>
      <c r="Z164" s="5">
        <v>3060</v>
      </c>
      <c r="AA164" s="5">
        <v>3110</v>
      </c>
      <c r="AB164" s="3">
        <v>14</v>
      </c>
      <c r="AC164" s="12">
        <v>0.52331428571428573</v>
      </c>
    </row>
    <row r="165" spans="1:29" x14ac:dyDescent="0.2">
      <c r="A165" s="7" t="s">
        <v>175</v>
      </c>
      <c r="B165" s="20" t="s">
        <v>1</v>
      </c>
      <c r="C165" s="3">
        <v>25</v>
      </c>
      <c r="D165" s="2">
        <v>0.7390000000000001</v>
      </c>
      <c r="E165" s="2">
        <v>0.74963976945244959</v>
      </c>
      <c r="F165" s="2">
        <v>0.82711538461538459</v>
      </c>
      <c r="G165" s="2">
        <v>0.61599999999999999</v>
      </c>
      <c r="H165" s="2">
        <v>0.98450419130176225</v>
      </c>
      <c r="I165" s="2">
        <v>0.81237147779692098</v>
      </c>
      <c r="J165" s="2">
        <v>1.081</v>
      </c>
      <c r="K165" s="2">
        <v>0.98450419130176237</v>
      </c>
      <c r="L165" s="2">
        <v>0.81237147779692098</v>
      </c>
      <c r="M165" s="4">
        <v>285</v>
      </c>
      <c r="N165" s="4">
        <v>186.40032060437335</v>
      </c>
      <c r="O165" s="4">
        <v>232.77596300009702</v>
      </c>
      <c r="P165" s="4">
        <v>162.38999999999999</v>
      </c>
      <c r="Q165" s="4">
        <v>186.40032060437335</v>
      </c>
      <c r="R165" s="4">
        <v>232.77596300009702</v>
      </c>
      <c r="S165" s="4">
        <v>122.6</v>
      </c>
      <c r="T165" s="4">
        <v>0</v>
      </c>
      <c r="U165" s="4">
        <v>0</v>
      </c>
      <c r="V165" s="4">
        <v>175.49</v>
      </c>
      <c r="W165" s="4">
        <v>183.51189689499782</v>
      </c>
      <c r="X165" s="4">
        <v>189.10055305799023</v>
      </c>
      <c r="Y165" s="5">
        <v>3360</v>
      </c>
      <c r="Z165" s="5">
        <v>3450</v>
      </c>
      <c r="AA165" s="5">
        <v>3520</v>
      </c>
      <c r="AB165" s="3">
        <v>25</v>
      </c>
      <c r="AC165" s="12">
        <v>0.35588235294117648</v>
      </c>
    </row>
    <row r="166" spans="1:29" x14ac:dyDescent="0.2">
      <c r="A166" s="18" t="s">
        <v>176</v>
      </c>
      <c r="B166" s="19" t="s">
        <v>1</v>
      </c>
      <c r="C166" s="3">
        <v>22</v>
      </c>
      <c r="D166" s="2">
        <v>0.53</v>
      </c>
      <c r="E166" s="2">
        <v>0.52619991193306914</v>
      </c>
      <c r="F166" s="2">
        <v>0.58422771815212315</v>
      </c>
      <c r="G166" s="2">
        <v>0.45899999999999996</v>
      </c>
      <c r="H166" s="2">
        <v>0.68444765388298456</v>
      </c>
      <c r="I166" s="2">
        <v>0.59316154608523286</v>
      </c>
      <c r="J166" s="2">
        <v>0.92</v>
      </c>
      <c r="K166" s="2">
        <v>0.68444765388298456</v>
      </c>
      <c r="L166" s="2">
        <v>0.59316154608523286</v>
      </c>
      <c r="M166" s="4">
        <v>274.58</v>
      </c>
      <c r="N166" s="4">
        <v>183.09936074319353</v>
      </c>
      <c r="O166" s="4">
        <v>218.83675391631965</v>
      </c>
      <c r="P166" s="4">
        <v>136.97</v>
      </c>
      <c r="Q166" s="4">
        <v>183.09936074319353</v>
      </c>
      <c r="R166" s="4">
        <v>218.83675391631965</v>
      </c>
      <c r="S166" s="4">
        <v>137.61000000000001</v>
      </c>
      <c r="T166" s="4">
        <v>0</v>
      </c>
      <c r="U166" s="4">
        <v>0</v>
      </c>
      <c r="V166" s="4">
        <v>125.95</v>
      </c>
      <c r="W166" s="4">
        <v>125.32192788815306</v>
      </c>
      <c r="X166" s="4">
        <v>129.80554729327781</v>
      </c>
      <c r="Y166" s="5">
        <v>2205</v>
      </c>
      <c r="Z166" s="5">
        <v>2268</v>
      </c>
      <c r="AA166" s="5">
        <v>2268</v>
      </c>
      <c r="AB166" s="3">
        <v>23</v>
      </c>
      <c r="AC166" s="12">
        <v>0.52272727272727271</v>
      </c>
    </row>
    <row r="167" spans="1:29" x14ac:dyDescent="0.2">
      <c r="A167" s="7" t="s">
        <v>177</v>
      </c>
      <c r="B167" s="20" t="s">
        <v>1</v>
      </c>
      <c r="C167" s="3">
        <v>24</v>
      </c>
      <c r="D167" s="2">
        <v>0.93799999999999994</v>
      </c>
      <c r="E167" s="2">
        <v>0.95879185202528683</v>
      </c>
      <c r="F167" s="2">
        <v>0.94868350349274588</v>
      </c>
      <c r="G167" s="2">
        <v>0.627</v>
      </c>
      <c r="H167" s="2">
        <v>0.94580888798974982</v>
      </c>
      <c r="I167" s="2">
        <v>0.92372881355932202</v>
      </c>
      <c r="J167" s="2">
        <v>0.89300000000000002</v>
      </c>
      <c r="K167" s="2">
        <v>1.0212620327085791</v>
      </c>
      <c r="L167" s="2">
        <v>1.1063091884546241</v>
      </c>
      <c r="M167" s="4">
        <v>208.58</v>
      </c>
      <c r="N167" s="4">
        <v>149.99969654117632</v>
      </c>
      <c r="O167" s="4">
        <v>153.44547721605076</v>
      </c>
      <c r="P167" s="4">
        <v>146.47</v>
      </c>
      <c r="Q167" s="4">
        <v>138.91738030066699</v>
      </c>
      <c r="R167" s="4">
        <v>128.1215143958286</v>
      </c>
      <c r="S167" s="4">
        <v>62.12</v>
      </c>
      <c r="T167" s="4">
        <v>11.082316240509325</v>
      </c>
      <c r="U167" s="4">
        <v>25.323962820222171</v>
      </c>
      <c r="V167" s="4">
        <v>130.81</v>
      </c>
      <c r="W167" s="4">
        <v>141.87104618440989</v>
      </c>
      <c r="X167" s="4">
        <v>141.74200861482657</v>
      </c>
      <c r="Y167" s="5">
        <v>2100</v>
      </c>
      <c r="Z167" s="5">
        <v>2200</v>
      </c>
      <c r="AA167" s="5">
        <v>2420</v>
      </c>
      <c r="AB167" s="3">
        <v>1</v>
      </c>
      <c r="AC167" s="12">
        <v>0.37824999999999998</v>
      </c>
    </row>
    <row r="168" spans="1:29" x14ac:dyDescent="0.2">
      <c r="A168" s="18" t="s">
        <v>178</v>
      </c>
      <c r="B168" s="19" t="s">
        <v>1</v>
      </c>
      <c r="C168" s="3">
        <v>28</v>
      </c>
      <c r="D168" s="2">
        <v>0.81499999999999995</v>
      </c>
      <c r="E168" s="2">
        <v>0.8778050490883591</v>
      </c>
      <c r="F168" s="2">
        <v>0.89923371647509576</v>
      </c>
      <c r="G168" s="2">
        <v>0.44</v>
      </c>
      <c r="H168" s="2">
        <v>0.72231019082419812</v>
      </c>
      <c r="I168" s="2">
        <v>0.66275976672332193</v>
      </c>
      <c r="J168" s="2">
        <v>0.83299999999999996</v>
      </c>
      <c r="K168" s="2">
        <v>0.73318542737038772</v>
      </c>
      <c r="L168" s="2">
        <v>0.67233068827156539</v>
      </c>
      <c r="M168" s="4">
        <v>324.42</v>
      </c>
      <c r="N168" s="4">
        <v>228.02071905681078</v>
      </c>
      <c r="O168" s="4">
        <v>261.46048612384544</v>
      </c>
      <c r="P168" s="4">
        <v>171.56</v>
      </c>
      <c r="Q168" s="4">
        <v>224.63851973232485</v>
      </c>
      <c r="R168" s="4">
        <v>257.73848169312379</v>
      </c>
      <c r="S168" s="4">
        <v>152.86000000000001</v>
      </c>
      <c r="T168" s="4">
        <v>3.3821993244859194</v>
      </c>
      <c r="U168" s="4">
        <v>3.7220044307216527</v>
      </c>
      <c r="V168" s="4">
        <v>142.9</v>
      </c>
      <c r="W168" s="4">
        <v>164.70168909379586</v>
      </c>
      <c r="X168" s="4">
        <v>173.28549079080616</v>
      </c>
      <c r="Y168" s="5">
        <v>2400</v>
      </c>
      <c r="Z168" s="5">
        <v>2900</v>
      </c>
      <c r="AA168" s="5">
        <v>2954</v>
      </c>
      <c r="AB168" s="3">
        <v>6</v>
      </c>
      <c r="AC168" s="13"/>
    </row>
    <row r="169" spans="1:29" x14ac:dyDescent="0.2">
      <c r="A169" s="7" t="s">
        <v>179</v>
      </c>
      <c r="B169" s="20" t="s">
        <v>1</v>
      </c>
      <c r="C169" s="3">
        <v>21</v>
      </c>
      <c r="D169" s="2">
        <v>0.85499999999999998</v>
      </c>
      <c r="E169" s="2">
        <v>0.9377070907886017</v>
      </c>
      <c r="F169" s="2">
        <v>0.94197437829691033</v>
      </c>
      <c r="G169" s="2">
        <v>0.501</v>
      </c>
      <c r="H169" s="2">
        <v>0.31658273636428114</v>
      </c>
      <c r="I169" s="2">
        <v>0.2112881215596682</v>
      </c>
      <c r="J169" s="2">
        <v>0.501</v>
      </c>
      <c r="K169" s="2">
        <v>0.54856054321442838</v>
      </c>
      <c r="L169" s="2">
        <v>0.51145009835578814</v>
      </c>
      <c r="M169" s="4">
        <v>287.32</v>
      </c>
      <c r="N169" s="4">
        <v>442.51245635372118</v>
      </c>
      <c r="O169" s="4">
        <v>565.22944923516923</v>
      </c>
      <c r="P169" s="4">
        <v>287.32</v>
      </c>
      <c r="Q169" s="4">
        <v>255.38075248146259</v>
      </c>
      <c r="R169" s="4">
        <v>233.50522164926116</v>
      </c>
      <c r="S169" s="4">
        <v>0</v>
      </c>
      <c r="T169" s="4">
        <v>187.13170387225861</v>
      </c>
      <c r="U169" s="4">
        <v>331.72422758590807</v>
      </c>
      <c r="V169" s="4">
        <v>144</v>
      </c>
      <c r="W169" s="4">
        <v>140.0918043077406</v>
      </c>
      <c r="X169" s="4">
        <v>119.42626857910474</v>
      </c>
      <c r="Y169" s="5">
        <v>2208</v>
      </c>
      <c r="Z169" s="5">
        <v>2271</v>
      </c>
      <c r="AA169" s="5">
        <v>2313</v>
      </c>
      <c r="AB169" s="3">
        <v>23</v>
      </c>
      <c r="AC169" s="12">
        <v>0.34773662551440332</v>
      </c>
    </row>
    <row r="170" spans="1:29" x14ac:dyDescent="0.2">
      <c r="A170" s="18" t="s">
        <v>180</v>
      </c>
      <c r="B170" s="19" t="s">
        <v>1</v>
      </c>
      <c r="C170" s="3">
        <v>26</v>
      </c>
      <c r="D170" s="2">
        <v>0.85400000000000009</v>
      </c>
      <c r="E170" s="2">
        <v>0.87621662091340158</v>
      </c>
      <c r="F170" s="2">
        <v>0.87353934043105685</v>
      </c>
      <c r="G170" s="2">
        <v>0.47700000000000004</v>
      </c>
      <c r="H170" s="2">
        <v>0.47071226633636215</v>
      </c>
      <c r="I170" s="2">
        <v>0.32749495090187342</v>
      </c>
      <c r="J170" s="2">
        <v>0.79900000000000004</v>
      </c>
      <c r="K170" s="2">
        <v>0.96756199953354594</v>
      </c>
      <c r="L170" s="2">
        <v>0.60179675202518523</v>
      </c>
      <c r="M170" s="4">
        <v>273.55</v>
      </c>
      <c r="N170" s="4">
        <v>304.31492383566689</v>
      </c>
      <c r="O170" s="4">
        <v>428.33917518084866</v>
      </c>
      <c r="P170" s="4">
        <v>163.30000000000001</v>
      </c>
      <c r="Q170" s="4">
        <v>148.04712002716249</v>
      </c>
      <c r="R170" s="4">
        <v>233.10015661123126</v>
      </c>
      <c r="S170" s="4">
        <v>110.26</v>
      </c>
      <c r="T170" s="4">
        <v>156.2678038085044</v>
      </c>
      <c r="U170" s="4">
        <v>195.23901856961743</v>
      </c>
      <c r="V170" s="4">
        <v>130.43</v>
      </c>
      <c r="W170" s="4">
        <v>143.24476747866422</v>
      </c>
      <c r="X170" s="4">
        <v>140.27891714520098</v>
      </c>
      <c r="Y170" s="5">
        <v>2331</v>
      </c>
      <c r="Z170" s="5">
        <v>2397</v>
      </c>
      <c r="AA170" s="5">
        <v>2442</v>
      </c>
      <c r="AB170" s="3">
        <v>17</v>
      </c>
      <c r="AC170" s="13"/>
    </row>
    <row r="171" spans="1:29" x14ac:dyDescent="0.2">
      <c r="A171" s="7" t="s">
        <v>181</v>
      </c>
      <c r="B171" s="20" t="s">
        <v>1</v>
      </c>
      <c r="C171" s="3">
        <v>26</v>
      </c>
      <c r="D171" s="2">
        <v>0.79099999999999993</v>
      </c>
      <c r="E171" s="2">
        <v>0.85958069234519752</v>
      </c>
      <c r="F171" s="2">
        <v>0.87435158501440924</v>
      </c>
      <c r="G171" s="2">
        <v>0.318</v>
      </c>
      <c r="H171" s="2">
        <v>0.88426756210172852</v>
      </c>
      <c r="I171" s="2">
        <v>0.90669297680412375</v>
      </c>
      <c r="J171" s="2">
        <v>1.0309999999999999</v>
      </c>
      <c r="K171" s="2">
        <v>1.0751101832521457</v>
      </c>
      <c r="L171" s="2">
        <v>1.0043716822054689</v>
      </c>
      <c r="M171" s="4">
        <v>399.85</v>
      </c>
      <c r="N171" s="4">
        <v>150.00200330832058</v>
      </c>
      <c r="O171" s="4">
        <v>150.04229607250755</v>
      </c>
      <c r="P171" s="4">
        <v>123.35</v>
      </c>
      <c r="Q171" s="4">
        <v>123.37517385854353</v>
      </c>
      <c r="R171" s="4">
        <v>135.45015105740183</v>
      </c>
      <c r="S171" s="4">
        <v>276.5</v>
      </c>
      <c r="T171" s="4">
        <v>26.626829449777059</v>
      </c>
      <c r="U171" s="4">
        <v>14.592145015105741</v>
      </c>
      <c r="V171" s="4">
        <v>127.17</v>
      </c>
      <c r="W171" s="4">
        <v>132.64190577582409</v>
      </c>
      <c r="X171" s="4">
        <v>136.04229607250755</v>
      </c>
      <c r="Y171" s="5">
        <v>2520</v>
      </c>
      <c r="Z171" s="5">
        <v>2592</v>
      </c>
      <c r="AA171" s="5">
        <v>2640</v>
      </c>
      <c r="AB171" s="3">
        <v>14</v>
      </c>
      <c r="AC171" s="13"/>
    </row>
    <row r="172" spans="1:29" x14ac:dyDescent="0.2">
      <c r="A172" s="18" t="s">
        <v>182</v>
      </c>
      <c r="B172" s="19" t="s">
        <v>1</v>
      </c>
      <c r="C172" s="3">
        <v>24</v>
      </c>
      <c r="D172" s="2">
        <v>0.64200000000000002</v>
      </c>
      <c r="E172" s="2">
        <v>0.68814814814814818</v>
      </c>
      <c r="F172" s="2">
        <v>0.73252496433666192</v>
      </c>
      <c r="G172" s="2">
        <v>0.22800000000000001</v>
      </c>
      <c r="H172" s="2">
        <v>0.69850097762328911</v>
      </c>
      <c r="I172" s="2">
        <v>0.61417633593811671</v>
      </c>
      <c r="J172" s="2">
        <v>0.79099999999999993</v>
      </c>
      <c r="K172" s="2">
        <v>0.69850097762328911</v>
      </c>
      <c r="L172" s="2">
        <v>0.6141763359381166</v>
      </c>
      <c r="M172" s="4">
        <v>498.95</v>
      </c>
      <c r="N172" s="4">
        <v>173.22615364930266</v>
      </c>
      <c r="O172" s="4">
        <v>204.92373388544718</v>
      </c>
      <c r="P172" s="4">
        <v>143.74</v>
      </c>
      <c r="Q172" s="4">
        <v>173.22615364930266</v>
      </c>
      <c r="R172" s="4">
        <v>204.92373388544718</v>
      </c>
      <c r="S172" s="4">
        <v>355.2</v>
      </c>
      <c r="T172" s="4">
        <v>0</v>
      </c>
      <c r="U172" s="4">
        <v>0</v>
      </c>
      <c r="V172" s="4">
        <v>113.68</v>
      </c>
      <c r="W172" s="4">
        <v>120.99863767396</v>
      </c>
      <c r="X172" s="4">
        <v>125.85930802452162</v>
      </c>
      <c r="Y172" s="5">
        <v>2520</v>
      </c>
      <c r="Z172" s="5">
        <v>2592</v>
      </c>
      <c r="AA172" s="5">
        <v>2640</v>
      </c>
      <c r="AB172" s="3">
        <v>25</v>
      </c>
      <c r="AC172" s="13"/>
    </row>
    <row r="173" spans="1:29" x14ac:dyDescent="0.2">
      <c r="A173" s="7" t="s">
        <v>205</v>
      </c>
      <c r="B173" s="20" t="s">
        <v>1</v>
      </c>
      <c r="C173" s="3">
        <v>29</v>
      </c>
      <c r="D173" s="2">
        <v>0.65</v>
      </c>
      <c r="E173" s="2">
        <v>0.7140319715808171</v>
      </c>
      <c r="F173" s="2">
        <v>0.7079545454545455</v>
      </c>
      <c r="G173" s="2">
        <v>0.48899999999999999</v>
      </c>
      <c r="H173" s="2">
        <v>0.9118931511569548</v>
      </c>
      <c r="I173" s="2">
        <v>1.0745393489116628</v>
      </c>
      <c r="J173" s="2">
        <v>0.9890000000000001</v>
      </c>
      <c r="K173" s="2">
        <v>0.91189315115695491</v>
      </c>
      <c r="L173" s="2">
        <v>1.074539348911663</v>
      </c>
      <c r="M173" s="4">
        <v>329.71</v>
      </c>
      <c r="N173" s="4">
        <v>182.14576627785289</v>
      </c>
      <c r="O173" s="4">
        <v>147.80268458619594</v>
      </c>
      <c r="P173" s="4">
        <v>163.13999999999999</v>
      </c>
      <c r="Q173" s="4">
        <v>182.14576627785289</v>
      </c>
      <c r="R173" s="4">
        <v>147.80268458619594</v>
      </c>
      <c r="S173" s="4">
        <v>166.57</v>
      </c>
      <c r="T173" s="4">
        <v>0</v>
      </c>
      <c r="U173" s="4">
        <v>0</v>
      </c>
      <c r="V173" s="4">
        <v>161.35</v>
      </c>
      <c r="W173" s="4">
        <v>166.09747678100948</v>
      </c>
      <c r="X173" s="4">
        <v>158.81980046264687</v>
      </c>
      <c r="Y173" s="5">
        <v>2625</v>
      </c>
      <c r="Z173" s="5">
        <v>2700</v>
      </c>
      <c r="AA173" s="5">
        <v>2750</v>
      </c>
      <c r="AB173" s="3">
        <v>12</v>
      </c>
      <c r="AC173" s="12">
        <v>0.3422857142857143</v>
      </c>
    </row>
    <row r="174" spans="1:29" x14ac:dyDescent="0.2">
      <c r="A174" s="18" t="s">
        <v>183</v>
      </c>
      <c r="B174" s="19" t="s">
        <v>1</v>
      </c>
      <c r="C174" s="3">
        <v>28</v>
      </c>
      <c r="D174" s="2">
        <v>0.84799999999999998</v>
      </c>
      <c r="E174" s="2">
        <v>0.88775914432853553</v>
      </c>
      <c r="F174" s="2">
        <v>0.9212187757342849</v>
      </c>
      <c r="G174" s="2">
        <v>0.92099999999999993</v>
      </c>
      <c r="H174" s="2">
        <v>0.86558711177545256</v>
      </c>
      <c r="I174" s="2">
        <v>0.57646267554127906</v>
      </c>
      <c r="J174" s="2">
        <v>1.6930000000000001</v>
      </c>
      <c r="K174" s="2">
        <v>1.3899967106140483</v>
      </c>
      <c r="L174" s="2">
        <v>1.4448712634148588</v>
      </c>
      <c r="M174" s="4">
        <v>227.36</v>
      </c>
      <c r="N174" s="4">
        <v>252.11878601098755</v>
      </c>
      <c r="O174" s="4">
        <v>399.32811046110589</v>
      </c>
      <c r="P174" s="4">
        <v>123.71</v>
      </c>
      <c r="Q174" s="4">
        <v>157.00092679440797</v>
      </c>
      <c r="R174" s="4">
        <v>159.3205961001641</v>
      </c>
      <c r="S174" s="4">
        <v>103.65</v>
      </c>
      <c r="T174" s="4">
        <v>95.117859216579575</v>
      </c>
      <c r="U174" s="4">
        <v>240.00751436094177</v>
      </c>
      <c r="V174" s="4">
        <v>209.46</v>
      </c>
      <c r="W174" s="4">
        <v>218.23077180758409</v>
      </c>
      <c r="X174" s="4">
        <v>230.19775097525252</v>
      </c>
      <c r="Y174" s="5">
        <v>4494</v>
      </c>
      <c r="Z174" s="5">
        <v>4622</v>
      </c>
      <c r="AA174" s="5">
        <v>4708</v>
      </c>
      <c r="AB174" s="3">
        <v>23</v>
      </c>
      <c r="AC174" s="12">
        <v>0.37277486910994767</v>
      </c>
    </row>
    <row r="175" spans="1:29" x14ac:dyDescent="0.2">
      <c r="A175" s="7" t="s">
        <v>185</v>
      </c>
      <c r="B175" s="20" t="s">
        <v>1</v>
      </c>
      <c r="C175" s="3">
        <v>23</v>
      </c>
      <c r="D175" s="2">
        <v>0.67599999999999993</v>
      </c>
      <c r="E175" s="2">
        <v>0.75185820468839337</v>
      </c>
      <c r="F175" s="2">
        <v>0.81016731016731014</v>
      </c>
      <c r="G175" s="2">
        <v>0.47799999999999998</v>
      </c>
      <c r="H175" s="2">
        <v>0.94512641993404178</v>
      </c>
      <c r="I175" s="2">
        <v>0.90193377626532711</v>
      </c>
      <c r="J175" s="2">
        <v>0.66</v>
      </c>
      <c r="K175" s="2">
        <v>1.1618243243243243</v>
      </c>
      <c r="L175" s="2">
        <v>1.2117638520991327</v>
      </c>
      <c r="M175" s="4">
        <v>367.78</v>
      </c>
      <c r="N175" s="4">
        <v>210.25598222827171</v>
      </c>
      <c r="O175" s="4">
        <v>271.04028344081928</v>
      </c>
      <c r="P175" s="4">
        <v>266.51</v>
      </c>
      <c r="Q175" s="4">
        <v>171.04004417250391</v>
      </c>
      <c r="R175" s="4">
        <v>201.73929593651863</v>
      </c>
      <c r="S175" s="4">
        <v>101.27</v>
      </c>
      <c r="T175" s="4">
        <v>39.215938055767786</v>
      </c>
      <c r="U175" s="4">
        <v>69.300987504300664</v>
      </c>
      <c r="V175" s="4">
        <v>175.9</v>
      </c>
      <c r="W175" s="4">
        <v>198.71848375312194</v>
      </c>
      <c r="X175" s="4">
        <v>244.46038636380274</v>
      </c>
      <c r="Y175" s="5">
        <v>3150</v>
      </c>
      <c r="Z175" s="5">
        <v>3390</v>
      </c>
      <c r="AA175" s="5">
        <v>3630</v>
      </c>
      <c r="AB175" s="3">
        <v>3</v>
      </c>
      <c r="AC175" s="12">
        <v>0.48875000000000002</v>
      </c>
    </row>
    <row r="176" spans="1:29" x14ac:dyDescent="0.2">
      <c r="A176" s="18" t="s">
        <v>186</v>
      </c>
      <c r="B176" s="19" t="s">
        <v>1</v>
      </c>
      <c r="C176" s="3">
        <v>27</v>
      </c>
      <c r="D176" s="2">
        <v>0.95700000000000007</v>
      </c>
      <c r="E176" s="2">
        <v>0.9851365827530798</v>
      </c>
      <c r="F176" s="2">
        <v>0.97972116603295312</v>
      </c>
      <c r="G176" s="2">
        <v>0.53799999999999992</v>
      </c>
      <c r="H176" s="2">
        <v>0.68538028495820646</v>
      </c>
      <c r="I176" s="2">
        <v>0.61305358680905442</v>
      </c>
      <c r="J176" s="2">
        <v>0.90799999999999992</v>
      </c>
      <c r="K176" s="2">
        <v>0.84928393439031735</v>
      </c>
      <c r="L176" s="2">
        <v>0.68680823153234394</v>
      </c>
      <c r="M176" s="4">
        <v>369.25</v>
      </c>
      <c r="N176" s="4">
        <v>298.69274790265411</v>
      </c>
      <c r="O176" s="4">
        <v>287.00104371653566</v>
      </c>
      <c r="P176" s="4">
        <v>218.55</v>
      </c>
      <c r="Q176" s="4">
        <v>241.04791387515593</v>
      </c>
      <c r="R176" s="4">
        <v>256.18070837008963</v>
      </c>
      <c r="S176" s="4">
        <v>150.71</v>
      </c>
      <c r="T176" s="4">
        <v>57.64483402749817</v>
      </c>
      <c r="U176" s="4">
        <v>30.820335346446033</v>
      </c>
      <c r="V176" s="4">
        <v>198.51</v>
      </c>
      <c r="W176" s="4">
        <v>204.7181206724708</v>
      </c>
      <c r="X176" s="4">
        <v>175.94701926836441</v>
      </c>
      <c r="Y176" s="5">
        <v>3759</v>
      </c>
      <c r="Z176" s="5">
        <v>3866</v>
      </c>
      <c r="AA176" s="5">
        <v>3938</v>
      </c>
      <c r="AB176" s="3">
        <v>14</v>
      </c>
      <c r="AC176" s="13"/>
    </row>
    <row r="177" spans="1:29" x14ac:dyDescent="0.2">
      <c r="A177" s="7" t="s">
        <v>187</v>
      </c>
      <c r="B177" s="20" t="s">
        <v>1</v>
      </c>
      <c r="C177" s="3">
        <v>27</v>
      </c>
      <c r="D177" s="2">
        <v>0.88500000000000001</v>
      </c>
      <c r="E177" s="2">
        <v>0.93417443773998898</v>
      </c>
      <c r="F177" s="2">
        <v>0.94798023830281897</v>
      </c>
      <c r="G177" s="2">
        <v>0.65300000000000002</v>
      </c>
      <c r="H177" s="2">
        <v>0.72274128776177515</v>
      </c>
      <c r="I177" s="2">
        <v>0.80679259037477702</v>
      </c>
      <c r="J177" s="2">
        <v>1.004</v>
      </c>
      <c r="K177" s="2">
        <v>0.93748346173328601</v>
      </c>
      <c r="L177" s="2">
        <v>0.94449778265441409</v>
      </c>
      <c r="M177" s="4">
        <v>305.58</v>
      </c>
      <c r="N177" s="4">
        <v>285.5908687625988</v>
      </c>
      <c r="O177" s="4">
        <v>257.88659153548923</v>
      </c>
      <c r="P177" s="4">
        <v>198.67</v>
      </c>
      <c r="Q177" s="4">
        <v>220.17275044069839</v>
      </c>
      <c r="R177" s="4">
        <v>220.28743214526705</v>
      </c>
      <c r="S177" s="4">
        <v>106.91</v>
      </c>
      <c r="T177" s="4">
        <v>65.418118321900423</v>
      </c>
      <c r="U177" s="4">
        <v>37.599159390222205</v>
      </c>
      <c r="V177" s="4">
        <v>199.43</v>
      </c>
      <c r="W177" s="4">
        <v>206.4083122624848</v>
      </c>
      <c r="X177" s="4">
        <v>208.06099120783944</v>
      </c>
      <c r="Y177" s="5">
        <v>3759</v>
      </c>
      <c r="Z177" s="5">
        <v>3866</v>
      </c>
      <c r="AA177" s="5">
        <v>3938</v>
      </c>
      <c r="AB177" s="3">
        <v>14</v>
      </c>
      <c r="AC177" s="13"/>
    </row>
    <row r="178" spans="1:29" x14ac:dyDescent="0.2">
      <c r="A178" s="18" t="s">
        <v>188</v>
      </c>
      <c r="B178" s="19" t="s">
        <v>1</v>
      </c>
      <c r="C178" s="3">
        <v>22</v>
      </c>
      <c r="D178" s="2">
        <v>0.67700000000000005</v>
      </c>
      <c r="E178" s="2">
        <v>0.79086229086229087</v>
      </c>
      <c r="F178" s="2">
        <v>0.78151837856406736</v>
      </c>
      <c r="G178" s="2">
        <v>0.47799999999999998</v>
      </c>
      <c r="H178" s="2">
        <v>0.34141197668545842</v>
      </c>
      <c r="I178" s="2">
        <v>0.36303164257518733</v>
      </c>
      <c r="J178" s="2">
        <v>0.97</v>
      </c>
      <c r="K178" s="2">
        <v>0.72101068046527039</v>
      </c>
      <c r="L178" s="2">
        <v>0.72356476333900999</v>
      </c>
      <c r="M178" s="4">
        <v>384.74</v>
      </c>
      <c r="N178" s="4">
        <v>553.89303050006811</v>
      </c>
      <c r="O178" s="4">
        <v>533.17746101309478</v>
      </c>
      <c r="P178" s="4">
        <v>189.52</v>
      </c>
      <c r="Q178" s="4">
        <v>262.27865902526804</v>
      </c>
      <c r="R178" s="4">
        <v>267.50928080360842</v>
      </c>
      <c r="S178" s="4">
        <v>195.22</v>
      </c>
      <c r="T178" s="4">
        <v>291.61437147480001</v>
      </c>
      <c r="U178" s="4">
        <v>265.66818020948637</v>
      </c>
      <c r="V178" s="4">
        <v>183.85</v>
      </c>
      <c r="W178" s="4">
        <v>189.10571441532716</v>
      </c>
      <c r="X178" s="4">
        <v>193.56028945565168</v>
      </c>
      <c r="Y178" s="5">
        <v>3440</v>
      </c>
      <c r="Z178" s="5">
        <v>3528</v>
      </c>
      <c r="AA178" s="5">
        <v>3603</v>
      </c>
      <c r="AB178" s="3">
        <v>4</v>
      </c>
      <c r="AC178" s="12">
        <v>0</v>
      </c>
    </row>
    <row r="179" spans="1:29" x14ac:dyDescent="0.2">
      <c r="A179" s="7" t="s">
        <v>25</v>
      </c>
      <c r="B179" s="20" t="s">
        <v>1</v>
      </c>
      <c r="C179" s="3">
        <v>17</v>
      </c>
      <c r="D179" s="2">
        <v>0.71200000000000008</v>
      </c>
      <c r="E179" s="2">
        <v>0.7427071178529755</v>
      </c>
      <c r="F179" s="2">
        <v>0.79349509550851838</v>
      </c>
      <c r="G179" s="2">
        <v>0.309</v>
      </c>
      <c r="H179" s="2">
        <v>0.75061946902654864</v>
      </c>
      <c r="I179" s="2">
        <v>0.9599062303639615</v>
      </c>
      <c r="J179" s="2">
        <v>1.0629999999999999</v>
      </c>
      <c r="K179" s="2">
        <v>1.5232747473779993</v>
      </c>
      <c r="L179" s="2">
        <v>2.2362413084480477</v>
      </c>
      <c r="M179" s="4">
        <v>420.29</v>
      </c>
      <c r="N179" s="4">
        <v>221.90220593048372</v>
      </c>
      <c r="O179" s="4">
        <v>192.02130991964694</v>
      </c>
      <c r="P179" s="4">
        <v>122.04</v>
      </c>
      <c r="Q179" s="4">
        <v>109.34607580022255</v>
      </c>
      <c r="R179" s="4">
        <v>82.425117118705813</v>
      </c>
      <c r="S179" s="4">
        <v>298.25</v>
      </c>
      <c r="T179" s="4">
        <v>112.55613013026118</v>
      </c>
      <c r="U179" s="4">
        <v>109.59619280094113</v>
      </c>
      <c r="V179" s="4">
        <v>129.75</v>
      </c>
      <c r="W179" s="4">
        <v>166.56411599135956</v>
      </c>
      <c r="X179" s="4">
        <v>184.32245175451826</v>
      </c>
      <c r="Y179" s="5">
        <v>2362</v>
      </c>
      <c r="Z179" s="5">
        <v>3240</v>
      </c>
      <c r="AA179" s="5">
        <v>3960</v>
      </c>
      <c r="AB179" s="3">
        <v>3</v>
      </c>
      <c r="AC179" s="12">
        <v>0.52222222222222225</v>
      </c>
    </row>
    <row r="180" spans="1:29" x14ac:dyDescent="0.2">
      <c r="A180" s="18" t="s">
        <v>190</v>
      </c>
      <c r="B180" s="19" t="s">
        <v>1</v>
      </c>
      <c r="C180" s="3">
        <v>24</v>
      </c>
      <c r="D180" s="2">
        <v>0.82499999999999996</v>
      </c>
      <c r="E180" s="2">
        <v>0.91870755299444329</v>
      </c>
      <c r="F180" s="2">
        <v>0.93942396617783064</v>
      </c>
      <c r="G180" s="2">
        <v>0.93200000000000005</v>
      </c>
      <c r="H180" s="2">
        <v>0.99884940832421121</v>
      </c>
      <c r="I180" s="2">
        <v>0.95033505514449257</v>
      </c>
      <c r="J180" s="2">
        <v>1.8180000000000001</v>
      </c>
      <c r="K180" s="2">
        <v>1.9570880626223091</v>
      </c>
      <c r="L180" s="2">
        <v>1.9194050542194863</v>
      </c>
      <c r="M180" s="4">
        <v>182.42</v>
      </c>
      <c r="N180" s="4">
        <v>169.49317811389696</v>
      </c>
      <c r="O180" s="4">
        <v>223.04407310508481</v>
      </c>
      <c r="P180" s="4">
        <v>93.51</v>
      </c>
      <c r="Q180" s="4">
        <v>86.505131734957757</v>
      </c>
      <c r="R180" s="4">
        <v>110.43349138213449</v>
      </c>
      <c r="S180" s="4">
        <v>88.92</v>
      </c>
      <c r="T180" s="4">
        <v>82.988046378939202</v>
      </c>
      <c r="U180" s="4">
        <v>112.61058172295033</v>
      </c>
      <c r="V180" s="4">
        <v>169.95</v>
      </c>
      <c r="W180" s="4">
        <v>169.29816067405611</v>
      </c>
      <c r="X180" s="4">
        <v>211.96660151397302</v>
      </c>
      <c r="Y180" s="5">
        <v>3465</v>
      </c>
      <c r="Z180" s="5">
        <v>3564</v>
      </c>
      <c r="AA180" s="5">
        <v>2310</v>
      </c>
      <c r="AB180" s="3">
        <v>25</v>
      </c>
      <c r="AC180" s="12">
        <v>0.63236842105263158</v>
      </c>
    </row>
    <row r="181" spans="1:29" x14ac:dyDescent="0.2">
      <c r="A181" s="7" t="s">
        <v>191</v>
      </c>
      <c r="B181" s="20" t="s">
        <v>1</v>
      </c>
      <c r="C181" s="3">
        <v>25</v>
      </c>
      <c r="D181" s="2">
        <v>0.48200000000000004</v>
      </c>
      <c r="E181" s="2">
        <v>0.58516020236087685</v>
      </c>
      <c r="F181" s="2">
        <v>0.57492625368731565</v>
      </c>
      <c r="G181" s="2">
        <v>0.70799999999999996</v>
      </c>
      <c r="H181" s="2">
        <v>0.65762831858407078</v>
      </c>
      <c r="I181" s="2">
        <v>0.54218267804897602</v>
      </c>
      <c r="J181" s="2">
        <v>0.70799999999999996</v>
      </c>
      <c r="K181" s="2">
        <v>0.65762831858407089</v>
      </c>
      <c r="L181" s="2">
        <v>0.54218267804897591</v>
      </c>
      <c r="M181" s="4">
        <v>210.64</v>
      </c>
      <c r="N181" s="4">
        <v>233.41513191053383</v>
      </c>
      <c r="O181" s="4">
        <v>290.33609371060646</v>
      </c>
      <c r="P181" s="4">
        <v>210.64</v>
      </c>
      <c r="Q181" s="4">
        <v>233.41513191053383</v>
      </c>
      <c r="R181" s="4">
        <v>290.33609371060646</v>
      </c>
      <c r="S181" s="4">
        <v>0</v>
      </c>
      <c r="T181" s="4">
        <v>0</v>
      </c>
      <c r="U181" s="4">
        <v>0</v>
      </c>
      <c r="V181" s="4">
        <v>149.16999999999999</v>
      </c>
      <c r="W181" s="4">
        <v>153.50040073040347</v>
      </c>
      <c r="X181" s="4">
        <v>157.41520082229505</v>
      </c>
      <c r="Y181" s="5">
        <v>2900</v>
      </c>
      <c r="Z181" s="5">
        <v>2980</v>
      </c>
      <c r="AA181" s="5">
        <v>3040</v>
      </c>
      <c r="AB181" s="3">
        <v>9</v>
      </c>
      <c r="AC181" s="12">
        <v>0.30060975609756097</v>
      </c>
    </row>
    <row r="182" spans="1:29" x14ac:dyDescent="0.2">
      <c r="A182" s="18" t="s">
        <v>192</v>
      </c>
      <c r="B182" s="19" t="s">
        <v>1</v>
      </c>
      <c r="C182" s="3">
        <v>19</v>
      </c>
      <c r="D182" s="2">
        <v>0.74</v>
      </c>
      <c r="E182" s="2">
        <v>0.87314662273476107</v>
      </c>
      <c r="F182" s="2">
        <v>0.85259535417264121</v>
      </c>
      <c r="G182" s="2">
        <v>0.64200000000000002</v>
      </c>
      <c r="H182" s="2">
        <v>0.9266888433981576</v>
      </c>
      <c r="I182" s="2">
        <v>0.95138651146867514</v>
      </c>
      <c r="J182" s="2">
        <v>0.96599999999999997</v>
      </c>
      <c r="K182" s="2">
        <v>0.92668884339815771</v>
      </c>
      <c r="L182" s="2">
        <v>0.95138651146867503</v>
      </c>
      <c r="M182" s="4">
        <v>237.94</v>
      </c>
      <c r="N182" s="4">
        <v>169.96577989613377</v>
      </c>
      <c r="O182" s="4">
        <v>167.84884409982726</v>
      </c>
      <c r="P182" s="4">
        <v>158</v>
      </c>
      <c r="Q182" s="4">
        <v>169.96577989613377</v>
      </c>
      <c r="R182" s="4">
        <v>167.84884409982726</v>
      </c>
      <c r="S182" s="4">
        <v>79.95</v>
      </c>
      <c r="T182" s="4">
        <v>0</v>
      </c>
      <c r="U182" s="4">
        <v>0</v>
      </c>
      <c r="V182" s="4">
        <v>152.66</v>
      </c>
      <c r="W182" s="4">
        <v>157.50539198921405</v>
      </c>
      <c r="X182" s="4">
        <v>159.68912624218416</v>
      </c>
      <c r="Y182" s="5">
        <v>2940</v>
      </c>
      <c r="Z182" s="5">
        <v>3020</v>
      </c>
      <c r="AA182" s="5">
        <v>3080</v>
      </c>
      <c r="AB182" s="3">
        <v>19</v>
      </c>
      <c r="AC182" s="12">
        <v>0.46843750000000001</v>
      </c>
    </row>
    <row r="183" spans="1:29" x14ac:dyDescent="0.2">
      <c r="A183" s="7" t="s">
        <v>193</v>
      </c>
      <c r="B183" s="20" t="s">
        <v>1</v>
      </c>
      <c r="C183" s="3">
        <v>18</v>
      </c>
      <c r="D183" s="2">
        <v>0.622</v>
      </c>
      <c r="E183" s="2">
        <v>0.65699505173189388</v>
      </c>
      <c r="F183" s="2">
        <v>0.71123379740758519</v>
      </c>
      <c r="G183" s="2">
        <v>0.96200000000000008</v>
      </c>
      <c r="H183" s="2">
        <v>1</v>
      </c>
      <c r="I183" s="2">
        <v>1.781539701733172</v>
      </c>
      <c r="J183" s="2">
        <v>1.7890000000000001</v>
      </c>
      <c r="K183" s="2">
        <v>2.1722519083969463</v>
      </c>
      <c r="L183" s="2">
        <v>1.7815397017331722</v>
      </c>
      <c r="M183" s="4">
        <v>142.25</v>
      </c>
      <c r="N183" s="4">
        <v>192.30938181080944</v>
      </c>
      <c r="O183" s="4">
        <v>83.630067722857234</v>
      </c>
      <c r="P183" s="4">
        <v>76.540000000000006</v>
      </c>
      <c r="Q183" s="4">
        <v>88.529963337782362</v>
      </c>
      <c r="R183" s="4">
        <v>83.630067722857234</v>
      </c>
      <c r="S183" s="4">
        <v>65.709999999999994</v>
      </c>
      <c r="T183" s="4">
        <v>103.77941847302708</v>
      </c>
      <c r="U183" s="4">
        <v>0</v>
      </c>
      <c r="V183" s="4">
        <v>136.91999999999999</v>
      </c>
      <c r="W183" s="4">
        <v>192.30938181080944</v>
      </c>
      <c r="X183" s="4">
        <v>148.99028590690406</v>
      </c>
      <c r="Y183" s="5">
        <v>2560</v>
      </c>
      <c r="Z183" s="5">
        <v>2630</v>
      </c>
      <c r="AA183" s="5">
        <v>2680</v>
      </c>
      <c r="AB183" s="3">
        <v>18</v>
      </c>
      <c r="AC183" s="12">
        <v>0.81499999999999995</v>
      </c>
    </row>
    <row r="184" spans="1:29" x14ac:dyDescent="0.2">
      <c r="A184" s="18" t="s">
        <v>194</v>
      </c>
      <c r="B184" s="19" t="s">
        <v>1</v>
      </c>
      <c r="C184" s="3">
        <v>19</v>
      </c>
      <c r="D184" s="2">
        <v>0.63</v>
      </c>
      <c r="E184" s="2">
        <v>0.71407752841737104</v>
      </c>
      <c r="F184" s="2">
        <v>0.76157205240174675</v>
      </c>
      <c r="G184" s="2">
        <v>0.872</v>
      </c>
      <c r="H184" s="2">
        <v>0.93294656488549621</v>
      </c>
      <c r="I184" s="2">
        <v>0.75796198192583364</v>
      </c>
      <c r="J184" s="2">
        <v>0.98299999999999998</v>
      </c>
      <c r="K184" s="2">
        <v>0.97458852549653374</v>
      </c>
      <c r="L184" s="2">
        <v>0.75796198192583364</v>
      </c>
      <c r="M184" s="4">
        <v>149.97999999999999</v>
      </c>
      <c r="N184" s="4">
        <v>150.00916086478563</v>
      </c>
      <c r="O184" s="4">
        <v>190.42702176647916</v>
      </c>
      <c r="P184" s="4">
        <v>133.04</v>
      </c>
      <c r="Q184" s="4">
        <v>143.59960913643582</v>
      </c>
      <c r="R184" s="4">
        <v>190.42702176647916</v>
      </c>
      <c r="S184" s="4">
        <v>16.940000000000001</v>
      </c>
      <c r="T184" s="4">
        <v>6.4095517283498227</v>
      </c>
      <c r="U184" s="4">
        <v>0</v>
      </c>
      <c r="V184" s="4">
        <v>130.83000000000001</v>
      </c>
      <c r="W184" s="4">
        <v>139.95053133015756</v>
      </c>
      <c r="X184" s="4">
        <v>144.3364428303544</v>
      </c>
      <c r="Y184" s="5">
        <v>2625</v>
      </c>
      <c r="Z184" s="5">
        <v>2700</v>
      </c>
      <c r="AA184" s="5">
        <v>2750</v>
      </c>
      <c r="AB184" s="3">
        <v>20</v>
      </c>
      <c r="AC184" s="12">
        <v>0.59799999999999998</v>
      </c>
    </row>
    <row r="185" spans="1:29" x14ac:dyDescent="0.2">
      <c r="A185" s="7" t="s">
        <v>195</v>
      </c>
      <c r="B185" s="20" t="s">
        <v>1</v>
      </c>
      <c r="C185" s="3">
        <v>22</v>
      </c>
      <c r="D185" s="2">
        <v>0.9</v>
      </c>
      <c r="E185" s="2">
        <v>0.91915108640727639</v>
      </c>
      <c r="F185" s="2">
        <v>0.90460792239288601</v>
      </c>
      <c r="G185" s="2">
        <v>0.79099999999999993</v>
      </c>
      <c r="H185" s="2">
        <v>0.73662667470394927</v>
      </c>
      <c r="I185" s="2">
        <v>0.76038089957132804</v>
      </c>
      <c r="J185" s="2">
        <v>1.155</v>
      </c>
      <c r="K185" s="2">
        <v>1.0239482113172869</v>
      </c>
      <c r="L185" s="2">
        <v>1.0449443141852286</v>
      </c>
      <c r="M185" s="4">
        <v>222.22</v>
      </c>
      <c r="N185" s="4">
        <v>230.73696112059545</v>
      </c>
      <c r="O185" s="4">
        <v>212.62056237501645</v>
      </c>
      <c r="P185" s="4">
        <v>152.12</v>
      </c>
      <c r="Q185" s="4">
        <v>165.99179384560853</v>
      </c>
      <c r="R185" s="4">
        <v>154.71888051004629</v>
      </c>
      <c r="S185" s="4">
        <v>70.099999999999994</v>
      </c>
      <c r="T185" s="4">
        <v>64.745167274986926</v>
      </c>
      <c r="U185" s="4">
        <v>57.901681864970143</v>
      </c>
      <c r="V185" s="4">
        <v>175.76</v>
      </c>
      <c r="W185" s="4">
        <v>169.96700040155866</v>
      </c>
      <c r="X185" s="4">
        <v>161.67261448607667</v>
      </c>
      <c r="Y185" s="5">
        <v>3040</v>
      </c>
      <c r="Z185" s="5">
        <v>3130</v>
      </c>
      <c r="AA185" s="5">
        <v>3190</v>
      </c>
      <c r="AB185" s="3">
        <v>22</v>
      </c>
      <c r="AC185" s="12">
        <v>0.54200000000000004</v>
      </c>
    </row>
    <row r="186" spans="1:29" x14ac:dyDescent="0.2">
      <c r="A186" s="18" t="s">
        <v>206</v>
      </c>
      <c r="B186" s="19" t="s">
        <v>1</v>
      </c>
      <c r="C186" s="3">
        <v>20</v>
      </c>
      <c r="D186" s="2">
        <v>0.92400000000000004</v>
      </c>
      <c r="E186" s="2">
        <v>0.95117485505035093</v>
      </c>
      <c r="F186" s="2">
        <v>0.95582586427656846</v>
      </c>
      <c r="G186" s="2">
        <v>0.70099999999999996</v>
      </c>
      <c r="H186" s="2">
        <v>0.71820790112557931</v>
      </c>
      <c r="I186" s="2">
        <v>0.83992864404503864</v>
      </c>
      <c r="J186" s="2">
        <v>1</v>
      </c>
      <c r="K186" s="2">
        <v>1.1040917418741942</v>
      </c>
      <c r="L186" s="2">
        <v>1.0352507270019151</v>
      </c>
      <c r="M186" s="4">
        <v>150</v>
      </c>
      <c r="N186" s="4">
        <v>150.00132422268126</v>
      </c>
      <c r="O186" s="4">
        <v>175.82977230798286</v>
      </c>
      <c r="P186" s="4">
        <v>105.18</v>
      </c>
      <c r="Q186" s="4">
        <v>97.575348270565172</v>
      </c>
      <c r="R186" s="4">
        <v>142.65574356570218</v>
      </c>
      <c r="S186" s="4">
        <v>44.82</v>
      </c>
      <c r="T186" s="4">
        <v>52.425975952116104</v>
      </c>
      <c r="U186" s="4">
        <v>33.174028742280697</v>
      </c>
      <c r="V186" s="4">
        <v>105.15</v>
      </c>
      <c r="W186" s="4">
        <v>107.73213623602945</v>
      </c>
      <c r="X186" s="4">
        <v>147.68446223739195</v>
      </c>
      <c r="Y186" s="5">
        <v>1890</v>
      </c>
      <c r="Z186" s="5">
        <v>1940</v>
      </c>
      <c r="AA186" s="5">
        <v>2860</v>
      </c>
      <c r="AB186" s="3">
        <v>3</v>
      </c>
      <c r="AC186" s="12">
        <v>0.315</v>
      </c>
    </row>
    <row r="187" spans="1:29" x14ac:dyDescent="0.2">
      <c r="A187" s="7" t="s">
        <v>207</v>
      </c>
      <c r="B187" s="20" t="s">
        <v>1</v>
      </c>
      <c r="C187" s="3">
        <v>18</v>
      </c>
      <c r="D187" s="2">
        <v>0.48200000000000004</v>
      </c>
      <c r="E187" s="2">
        <v>0.55486173059768062</v>
      </c>
      <c r="F187" s="2">
        <v>0.62322121604139713</v>
      </c>
      <c r="G187" s="2">
        <v>1.1759999999999999</v>
      </c>
      <c r="H187" s="2">
        <v>0.91709243913958183</v>
      </c>
      <c r="I187" s="2">
        <v>0.70031386527451378</v>
      </c>
      <c r="J187" s="2">
        <v>1.1759999999999999</v>
      </c>
      <c r="K187" s="2">
        <v>0.91709243913958183</v>
      </c>
      <c r="L187" s="2">
        <v>0.70031386527451389</v>
      </c>
      <c r="M187" s="4">
        <v>124.42</v>
      </c>
      <c r="N187" s="4">
        <v>166.35240339975715</v>
      </c>
      <c r="O187" s="4">
        <v>220.83327528316869</v>
      </c>
      <c r="P187" s="4">
        <v>124.42</v>
      </c>
      <c r="Q187" s="4">
        <v>166.35240339975715</v>
      </c>
      <c r="R187" s="4">
        <v>220.83327528316869</v>
      </c>
      <c r="S187" s="4">
        <v>0</v>
      </c>
      <c r="T187" s="4">
        <v>0</v>
      </c>
      <c r="U187" s="4">
        <v>0</v>
      </c>
      <c r="V187" s="4">
        <v>146.34</v>
      </c>
      <c r="W187" s="4">
        <v>152.56053139061495</v>
      </c>
      <c r="X187" s="4">
        <v>154.65260459478662</v>
      </c>
      <c r="Y187" s="5">
        <v>2900</v>
      </c>
      <c r="Z187" s="5">
        <v>2950</v>
      </c>
      <c r="AA187" s="5">
        <v>2990</v>
      </c>
      <c r="AB187" s="3">
        <v>19</v>
      </c>
      <c r="AC187" s="12">
        <v>0.30499999999999999</v>
      </c>
    </row>
    <row r="188" spans="1:29" x14ac:dyDescent="0.2">
      <c r="A188" s="18" t="s">
        <v>208</v>
      </c>
      <c r="B188" s="19" t="s">
        <v>1</v>
      </c>
      <c r="C188" s="3">
        <v>24</v>
      </c>
      <c r="D188" s="2">
        <v>0.74199999999999999</v>
      </c>
      <c r="E188" s="2">
        <v>0.81298857486470233</v>
      </c>
      <c r="F188" s="2">
        <v>0.84982500795418392</v>
      </c>
      <c r="G188" s="2">
        <v>0.66700000000000004</v>
      </c>
      <c r="H188" s="2">
        <v>0.77399509931703248</v>
      </c>
      <c r="I188" s="2">
        <v>0.64654922985277852</v>
      </c>
      <c r="J188" s="2">
        <v>0.66700000000000004</v>
      </c>
      <c r="K188" s="2">
        <v>0.77399509931703259</v>
      </c>
      <c r="L188" s="2">
        <v>0.64654922985277841</v>
      </c>
      <c r="M188" s="4">
        <v>188.14</v>
      </c>
      <c r="N188" s="4">
        <v>195.4824638882472</v>
      </c>
      <c r="O188" s="4">
        <v>205.51251333531542</v>
      </c>
      <c r="P188" s="4">
        <v>188.14</v>
      </c>
      <c r="Q188" s="4">
        <v>195.4824638882472</v>
      </c>
      <c r="R188" s="4">
        <v>205.51251333531542</v>
      </c>
      <c r="S188" s="4">
        <v>0</v>
      </c>
      <c r="T188" s="4">
        <v>0</v>
      </c>
      <c r="U188" s="4">
        <v>0</v>
      </c>
      <c r="V188" s="4">
        <v>125.51</v>
      </c>
      <c r="W188" s="4">
        <v>151.30246905192212</v>
      </c>
      <c r="X188" s="4">
        <v>132.87395722205704</v>
      </c>
      <c r="Y188" s="5">
        <v>2402</v>
      </c>
      <c r="Z188" s="5">
        <v>2906</v>
      </c>
      <c r="AA188" s="5">
        <v>2960</v>
      </c>
      <c r="AB188" s="3">
        <v>7</v>
      </c>
      <c r="AC188" s="12">
        <v>0.3322222222222222</v>
      </c>
    </row>
    <row r="189" spans="1:29" x14ac:dyDescent="0.2">
      <c r="A189" s="7" t="s">
        <v>209</v>
      </c>
      <c r="B189" s="20" t="s">
        <v>1</v>
      </c>
      <c r="C189" s="3">
        <v>23</v>
      </c>
      <c r="D189" s="2">
        <v>0.70900000000000007</v>
      </c>
      <c r="E189" s="2">
        <v>0.72941680960548883</v>
      </c>
      <c r="F189" s="2">
        <v>0.8055184690698709</v>
      </c>
      <c r="G189" s="2">
        <v>0.97</v>
      </c>
      <c r="H189" s="2">
        <v>1</v>
      </c>
      <c r="I189" s="2">
        <v>0.60031691289555855</v>
      </c>
      <c r="J189" s="2">
        <v>1.369</v>
      </c>
      <c r="K189" s="2">
        <v>1.4678248597063073</v>
      </c>
      <c r="L189" s="2">
        <v>0.60031691289555866</v>
      </c>
      <c r="M189" s="4">
        <v>150</v>
      </c>
      <c r="N189" s="4">
        <v>154.80768208446892</v>
      </c>
      <c r="O189" s="4">
        <v>254.48816531787793</v>
      </c>
      <c r="P189" s="4">
        <v>106.25</v>
      </c>
      <c r="Q189" s="4">
        <v>105.46740713700946</v>
      </c>
      <c r="R189" s="4">
        <v>254.48816531787793</v>
      </c>
      <c r="S189" s="4">
        <v>43.75</v>
      </c>
      <c r="T189" s="4">
        <v>49.340274947459449</v>
      </c>
      <c r="U189" s="4">
        <v>0</v>
      </c>
      <c r="V189" s="4">
        <v>145.44</v>
      </c>
      <c r="W189" s="4">
        <v>154.80768208446889</v>
      </c>
      <c r="X189" s="4">
        <v>152.77354977208304</v>
      </c>
      <c r="Y189" s="5">
        <v>2625</v>
      </c>
      <c r="Z189" s="5">
        <v>2690</v>
      </c>
      <c r="AA189" s="5">
        <v>2750</v>
      </c>
      <c r="AB189" s="3">
        <v>20</v>
      </c>
      <c r="AC189" s="12">
        <v>0.58437499999999998</v>
      </c>
    </row>
    <row r="190" spans="1:29" x14ac:dyDescent="0.55000000000000004">
      <c r="A190" s="35" t="s">
        <v>15</v>
      </c>
      <c r="B190" s="36"/>
      <c r="C190" s="26">
        <f>AVERAGE(C4:C189)</f>
        <v>23.962365591397848</v>
      </c>
      <c r="D190" s="25">
        <f t="shared" ref="D190:AC190" si="0">AVERAGE(D4:D189)</f>
        <v>0.71750819672131194</v>
      </c>
      <c r="E190" s="25">
        <f t="shared" si="0"/>
        <v>0.76851755798503318</v>
      </c>
      <c r="F190" s="25">
        <f t="shared" si="0"/>
        <v>0.8082244498756268</v>
      </c>
      <c r="G190" s="25">
        <f t="shared" si="0"/>
        <v>0.643754098360656</v>
      </c>
      <c r="H190" s="25">
        <f t="shared" si="0"/>
        <v>0.76711554717032127</v>
      </c>
      <c r="I190" s="25">
        <f t="shared" si="0"/>
        <v>0.77116742248159242</v>
      </c>
      <c r="J190" s="25">
        <f t="shared" si="0"/>
        <v>1.1385573770491801</v>
      </c>
      <c r="K190" s="25">
        <f t="shared" si="0"/>
        <v>1.123932839029036</v>
      </c>
      <c r="L190" s="25">
        <f t="shared" si="0"/>
        <v>1.0288841583250161</v>
      </c>
      <c r="M190" s="27">
        <f t="shared" si="0"/>
        <v>337.53027322404341</v>
      </c>
      <c r="N190" s="27">
        <f t="shared" si="0"/>
        <v>254.10810078793821</v>
      </c>
      <c r="O190" s="27">
        <f t="shared" si="0"/>
        <v>261.75076166916637</v>
      </c>
      <c r="P190" s="27">
        <f t="shared" si="0"/>
        <v>172.97967213114748</v>
      </c>
      <c r="Q190" s="27">
        <f t="shared" si="0"/>
        <v>175.51644919024722</v>
      </c>
      <c r="R190" s="27">
        <f t="shared" si="0"/>
        <v>196.03830383115746</v>
      </c>
      <c r="S190" s="27">
        <f t="shared" si="0"/>
        <v>164.55114754098358</v>
      </c>
      <c r="T190" s="27">
        <f t="shared" si="0"/>
        <v>78.591651597691012</v>
      </c>
      <c r="U190" s="27">
        <f t="shared" si="0"/>
        <v>65.71245783800903</v>
      </c>
      <c r="V190" s="27">
        <f t="shared" si="0"/>
        <v>167.02409836065561</v>
      </c>
      <c r="W190" s="27">
        <f t="shared" si="0"/>
        <v>172.00886456228687</v>
      </c>
      <c r="X190" s="27">
        <f t="shared" si="0"/>
        <v>172.97942906342769</v>
      </c>
      <c r="Y190" s="28">
        <f t="shared" si="0"/>
        <v>3107.7704918032787</v>
      </c>
      <c r="Z190" s="28">
        <f t="shared" si="0"/>
        <v>3164.9354838709678</v>
      </c>
      <c r="AA190" s="28">
        <f t="shared" si="0"/>
        <v>3274.2795698924733</v>
      </c>
      <c r="AB190" s="26">
        <f t="shared" si="0"/>
        <v>16.288043478260871</v>
      </c>
      <c r="AC190" s="25">
        <f t="shared" si="0"/>
        <v>0.48667859805059099</v>
      </c>
    </row>
    <row r="193" spans="1:1" x14ac:dyDescent="0.55000000000000004">
      <c r="A193" s="1" t="s">
        <v>210</v>
      </c>
    </row>
    <row r="194" spans="1:1" x14ac:dyDescent="0.55000000000000004">
      <c r="A194" s="1"/>
    </row>
    <row r="195" spans="1:1" x14ac:dyDescent="0.55000000000000004">
      <c r="A195" s="1" t="s">
        <v>196</v>
      </c>
    </row>
    <row r="196" spans="1:1" x14ac:dyDescent="0.55000000000000004">
      <c r="A196" s="1"/>
    </row>
    <row r="197" spans="1:1" x14ac:dyDescent="0.55000000000000004">
      <c r="A197" s="1" t="s">
        <v>211</v>
      </c>
    </row>
    <row r="198" spans="1:1" x14ac:dyDescent="0.55000000000000004">
      <c r="A198" s="1"/>
    </row>
    <row r="199" spans="1:1" x14ac:dyDescent="0.55000000000000004">
      <c r="A199" s="1" t="s">
        <v>197</v>
      </c>
    </row>
    <row r="200" spans="1:1" x14ac:dyDescent="0.55000000000000004">
      <c r="A200" s="1"/>
    </row>
    <row r="201" spans="1:1" x14ac:dyDescent="0.55000000000000004">
      <c r="A201" s="1" t="s">
        <v>198</v>
      </c>
    </row>
    <row r="202" spans="1:1" x14ac:dyDescent="0.55000000000000004">
      <c r="A202" s="1"/>
    </row>
    <row r="203" spans="1:1" x14ac:dyDescent="0.55000000000000004">
      <c r="A203" s="1" t="s">
        <v>199</v>
      </c>
    </row>
  </sheetData>
  <mergeCells count="8">
    <mergeCell ref="S2:U2"/>
    <mergeCell ref="V2:X2"/>
    <mergeCell ref="Y2:AA2"/>
    <mergeCell ref="D2:F2"/>
    <mergeCell ref="G2:I2"/>
    <mergeCell ref="J2:L2"/>
    <mergeCell ref="M2:O2"/>
    <mergeCell ref="P2:R2"/>
  </mergeCells>
  <phoneticPr fontId="11"/>
  <conditionalFormatting sqref="B2:B3">
    <cfRule type="containsErrors" dxfId="51" priority="79">
      <formula>ISERROR(B2)</formula>
    </cfRule>
  </conditionalFormatting>
  <conditionalFormatting sqref="A2:B3">
    <cfRule type="containsErrors" dxfId="50" priority="78">
      <formula>ISERROR(A2)</formula>
    </cfRule>
  </conditionalFormatting>
  <conditionalFormatting sqref="AB3:AC3 C2:C3 N62 Q62 T62 W62 Z62:AA62 N142 Q142 T142 W142 Z142:AA142 C4:X4 Y4:AC10 Z12:AC17 Z11:AB11 Z20:AC21 Z18:AB19 Z23:AC23 Z22:AB22 Z25:AC26 Z24:AB24 Z31:AC32 Z27:AB30 Z35:AC35 Z33:AB34 Z40:AC40 Z36:AB39 Z42:AC43 Z41:AB41 Z45:AC46 Z44:AB44 Z48:AC61 Z47:AB47 Z63:AC63 Z68:AC68 Z64:AB67 Z74:AC74 Z69:AB73 Z76:AC78 Z75:AB75 Z80:AC86 Z79:AB79 Z88:AC88 Z87:AB87 Z90:AC108 Z89:AB89 Z110:AC123 Z109:AB109 Z125:AC125 Z124:AB124 Z127:AC131 Z126:AB126 Z134:AC141 Z132:AB133 Z145:AC148 Z143:AB144 Z150:AC162 Z149:AB149 Z164:AC167 Z163:AB163 Z169:AC169 Z168:AB168 Z173:AC175 Z170:AB172 Z176:AB177 Z178:AC189 Y11:Y61 E62:F62 H62:I62 K62 D63:Y141 E142:F142 H142:I142 K142 D143:Y152 E153:F153 H153:I153 K153:L153 N153:O153 Q153:R153 T153:U153 W153:X153 D154:Y189 D5:X61 C5:C189 C190:AC190">
    <cfRule type="containsErrors" dxfId="44" priority="71">
      <formula>ISERROR(C2)</formula>
    </cfRule>
  </conditionalFormatting>
  <conditionalFormatting sqref="D3:AA3">
    <cfRule type="containsErrors" dxfId="29" priority="56">
      <formula>ISERROR(D3)</formula>
    </cfRule>
  </conditionalFormatting>
  <conditionalFormatting sqref="D3:AA3">
    <cfRule type="containsErrors" dxfId="28" priority="55">
      <formula>ISERROR(D3)</formula>
    </cfRule>
  </conditionalFormatting>
  <conditionalFormatting sqref="D2 G2 J2 M2 P2 S2 V2 Y2 AB2:AC2">
    <cfRule type="containsErrors" dxfId="1" priority="2">
      <formula>ISERROR(D2)</formula>
    </cfRule>
  </conditionalFormatting>
  <conditionalFormatting sqref="D2 G2 J2 M2 P2 S2 V2 Y2 AB2:AC2">
    <cfRule type="containsErrors" dxfId="0" priority="1">
      <formula>ISERROR(D2)</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F 3 r D W K k 8 W 4 C k A A A A 9 g A A A B I A H A B D b 2 5 m a W c v U G F j a 2 F n Z S 5 4 b W w g o h g A K K A U A A A A A A A A A A A A A A A A A A A A A A A A A A A A h Y + 9 D o I w G E V f h X T v D 3 U x 5 K M M b k Y S E h P j 2 p Q K V S i G F s u 7 O f h I v o I Y R d 0 c 7 7 l n u P d + v U E 2 t k 1 0 0 b 0 z n U 1 R T B i K t F V d a W y V o s E f 8 B J l A g q p T r L S 0 S R b l 4 y u T F H t / T m h N I R A w o J 0 f U U 5 Y z H d 5 5 u t q n U r 0 U c 2 / 2 V s r P P S K o 0 E 7 F 5 j B C c x Z 4 R z T h j Q G U J u 7 F f g 0 9 5 n + w N h N T R + 6 L U 4 S r w u g M 4 R 6 P u D e A B Q S w M E F A A C A A g A F 3 r D 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d 6 w 1 g o i k e 4 D g A A A B E A A A A T A B w A R m 9 y b X V s Y X M v U 2 V j d G l v b j E u b S C i G A A o o B Q A A A A A A A A A A A A A A A A A A A A A A A A A A A A r T k 0 u y c z P U w i G 0 I b W A F B L A Q I t A B Q A A g A I A B d 6 w 1 i p P F u A p A A A A P Y A A A A S A A A A A A A A A A A A A A A A A A A A A A B D b 2 5 m a W c v U G F j a 2 F n Z S 5 4 b W x Q S w E C L Q A U A A I A C A A X e s N Y D 8 r p q 6 Q A A A D p A A A A E w A A A A A A A A A A A A A A A A D w A A A A W 0 N v b n R l b n R f V H l w Z X N d L n h t b F B L A Q I t A B Q A A g A I A B d 6 w 1 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u a p X K A W U 3 S J X u R G W E T i f L A A A A A A I A A A A A A A N m A A D A A A A A E A A A A H b V 8 Z k Y u s l b Y l V K x G 5 w N O M A A A A A B I A A A K A A A A A Q A A A A e D a 4 f 2 D 0 v k / / Z 0 u C P D o w Y 1 A A A A A 1 Y P N p U 0 a L b F u y A b O n 1 5 V P M z 9 Y Y d i 5 I n R v w z O R 2 3 V x C c 8 Y r b C / c 1 K X R Y Q v T b N W r U A 5 Y 2 l 4 3 R 3 t 5 j i o b z s v E p r d D R t X f o b H 8 W x d A f g t Y R x r S R Q A A A A 9 T p d o 9 t B S V u 8 M J i T D e L H I m T O H 2 Q = = < / D a t a M a s h u p > 
</file>

<file path=customXml/itemProps1.xml><?xml version="1.0" encoding="utf-8"?>
<ds:datastoreItem xmlns:ds="http://schemas.openxmlformats.org/officeDocument/2006/customXml" ds:itemID="{801FDE81-DA3B-4AB3-BBA2-D8BE11B9F93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見える化（公共）R4　HP用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2024-06-03T07:52:03Z</dcterms:created>
  <dcterms:modified xsi:type="dcterms:W3CDTF">2024-06-03T08:34:29Z</dcterms:modified>
</cp:coreProperties>
</file>