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2.特環\"/>
    </mc:Choice>
  </mc:AlternateContent>
  <bookViews>
    <workbookView xWindow="0" yWindow="0" windowWidth="20490" windowHeight="7620" tabRatio="878"/>
  </bookViews>
  <sheets>
    <sheet name="見える化（特環）" sheetId="36"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37" i="36" l="1"/>
  <c r="AB137" i="36"/>
  <c r="AA137" i="36"/>
  <c r="Z137" i="36"/>
  <c r="Y137" i="36"/>
  <c r="X137" i="36"/>
  <c r="W137" i="36"/>
  <c r="V137" i="36"/>
  <c r="U137" i="36"/>
  <c r="T137" i="36"/>
  <c r="S137" i="36"/>
  <c r="R137" i="36"/>
  <c r="Q137" i="36"/>
  <c r="P137" i="36"/>
  <c r="O137" i="36"/>
  <c r="N137" i="36"/>
  <c r="M137" i="36"/>
  <c r="L137" i="36"/>
  <c r="K137" i="36"/>
  <c r="J137" i="36"/>
  <c r="I137" i="36"/>
  <c r="H137" i="36"/>
  <c r="G137" i="36"/>
  <c r="F137" i="36"/>
  <c r="E137" i="36"/>
  <c r="D137" i="36"/>
  <c r="C137" i="36"/>
</calcChain>
</file>

<file path=xl/sharedStrings.xml><?xml version="1.0" encoding="utf-8"?>
<sst xmlns="http://schemas.openxmlformats.org/spreadsheetml/2006/main" count="312" uniqueCount="160">
  <si>
    <t>10 群馬県 沼田市</t>
  </si>
  <si>
    <t>15 新潟県 妙高市</t>
  </si>
  <si>
    <t>22 静岡県 浜松市</t>
  </si>
  <si>
    <t>05 秋田県 秋田市</t>
  </si>
  <si>
    <t>団体名</t>
    <rPh sb="0" eb="3">
      <t>ダンタイメイ</t>
    </rPh>
    <phoneticPr fontId="11"/>
  </si>
  <si>
    <t>供用年数
【年】</t>
    <rPh sb="0" eb="2">
      <t>キョウヨウ</t>
    </rPh>
    <rPh sb="2" eb="4">
      <t>ネンスウ</t>
    </rPh>
    <rPh sb="6" eb="7">
      <t>ネン</t>
    </rPh>
    <phoneticPr fontId="10"/>
  </si>
  <si>
    <t>08 茨城県 つくば市</t>
  </si>
  <si>
    <t>経費回収率（維持管理費）【％】</t>
    <rPh sb="0" eb="2">
      <t>ケイヒ</t>
    </rPh>
    <rPh sb="2" eb="4">
      <t>カイシュウ</t>
    </rPh>
    <rPh sb="4" eb="5">
      <t>リツ</t>
    </rPh>
    <rPh sb="6" eb="8">
      <t>イジ</t>
    </rPh>
    <rPh sb="8" eb="10">
      <t>カンリ</t>
    </rPh>
    <rPh sb="10" eb="11">
      <t>ヒ</t>
    </rPh>
    <phoneticPr fontId="10"/>
  </si>
  <si>
    <t>10 群馬県 高崎市</t>
  </si>
  <si>
    <t>27 大阪府 豊能町</t>
  </si>
  <si>
    <t>経費回収率【％】</t>
    <rPh sb="0" eb="2">
      <t>ケイヒ</t>
    </rPh>
    <rPh sb="2" eb="4">
      <t>カイシュウ</t>
    </rPh>
    <rPh sb="4" eb="5">
      <t>リツ</t>
    </rPh>
    <phoneticPr fontId="10"/>
  </si>
  <si>
    <t>使用料単価【円/m3】</t>
    <rPh sb="0" eb="3">
      <t>シヨウリョウ</t>
    </rPh>
    <rPh sb="3" eb="5">
      <t>タンカ</t>
    </rPh>
    <rPh sb="6" eb="7">
      <t>エン</t>
    </rPh>
    <phoneticPr fontId="10"/>
  </si>
  <si>
    <t>直近改定からの経過年数【年】</t>
    <rPh sb="0" eb="2">
      <t>チョッキン</t>
    </rPh>
    <rPh sb="2" eb="4">
      <t>カイテイ</t>
    </rPh>
    <rPh sb="7" eb="9">
      <t>ケイカ</t>
    </rPh>
    <rPh sb="9" eb="11">
      <t>ネンスウ</t>
    </rPh>
    <rPh sb="12" eb="13">
      <t>トシ</t>
    </rPh>
    <phoneticPr fontId="10"/>
  </si>
  <si>
    <t>09 栃木県 日光市</t>
  </si>
  <si>
    <t>一般家庭用使用料【円・月/20m3】</t>
    <rPh sb="0" eb="2">
      <t>イッパン</t>
    </rPh>
    <rPh sb="2" eb="5">
      <t>カテイヨウ</t>
    </rPh>
    <rPh sb="5" eb="8">
      <t>シヨウリョウ</t>
    </rPh>
    <rPh sb="9" eb="10">
      <t>エン</t>
    </rPh>
    <rPh sb="11" eb="12">
      <t>ツキ</t>
    </rPh>
    <phoneticPr fontId="10"/>
  </si>
  <si>
    <t>接続率【％】</t>
    <rPh sb="0" eb="2">
      <t>セツゾク</t>
    </rPh>
    <rPh sb="2" eb="3">
      <t>リツ</t>
    </rPh>
    <phoneticPr fontId="10"/>
  </si>
  <si>
    <t>04 宮城県 仙台市</t>
  </si>
  <si>
    <t>01 北海道 釧路市</t>
  </si>
  <si>
    <t>01 北海道 京極町</t>
  </si>
  <si>
    <t>25 滋賀県 米原市</t>
  </si>
  <si>
    <t>01 北海道 伊達市</t>
  </si>
  <si>
    <t>06 山形県 鶴岡市</t>
  </si>
  <si>
    <t>15 新潟県 南魚沼市</t>
  </si>
  <si>
    <t>29 奈良県 天理市</t>
  </si>
  <si>
    <t>09 栃木県 宇都宮市</t>
  </si>
  <si>
    <t>10 群馬県 前橋市</t>
  </si>
  <si>
    <t>10 群馬県 中之条町</t>
  </si>
  <si>
    <t>01 北海道 上川町</t>
  </si>
  <si>
    <t>11 埼玉県 富士見市</t>
  </si>
  <si>
    <t>38 愛媛県 今治市</t>
  </si>
  <si>
    <t>29 奈良県 川西町</t>
  </si>
  <si>
    <t>12 千葉県 酒々井町</t>
  </si>
  <si>
    <t>16 富山県 黒部市</t>
  </si>
  <si>
    <t>01 北海道 日高町</t>
  </si>
  <si>
    <t>15 新潟県 長岡市</t>
  </si>
  <si>
    <t>15 新潟県 糸魚川市</t>
  </si>
  <si>
    <t>31 鳥取県 三朝町</t>
  </si>
  <si>
    <t>15 新潟県 魚沼市</t>
  </si>
  <si>
    <t>42 長崎県 長与町</t>
  </si>
  <si>
    <t>15 新潟県 弥彦村</t>
  </si>
  <si>
    <t>25 滋賀県 近江八幡市</t>
  </si>
  <si>
    <t>16 富山県 富山市</t>
  </si>
  <si>
    <t>01 北海道 比布町</t>
  </si>
  <si>
    <t>17 石川県 白山市</t>
  </si>
  <si>
    <t>10 群馬県 玉村町</t>
  </si>
  <si>
    <t>22 静岡県 沼津市</t>
  </si>
  <si>
    <t>20 長野県 松本市</t>
  </si>
  <si>
    <t>20 長野県 上田市</t>
  </si>
  <si>
    <t>01 北海道 当麻町</t>
  </si>
  <si>
    <t>02 青森県 弘前市</t>
  </si>
  <si>
    <t>20 長野県 茅野市</t>
  </si>
  <si>
    <t>20 長野県 原村</t>
  </si>
  <si>
    <t>29 奈良県 田原本町</t>
  </si>
  <si>
    <t>21 岐阜県 可児市</t>
  </si>
  <si>
    <t>21 岐阜県 高山市</t>
  </si>
  <si>
    <t>23 愛知県 知多市</t>
  </si>
  <si>
    <t>25 滋賀県 草津市</t>
  </si>
  <si>
    <t>01 北海道 標津町</t>
  </si>
  <si>
    <t>26 京都府 舞鶴市</t>
  </si>
  <si>
    <t>27 大阪府 池田市</t>
  </si>
  <si>
    <t>28 兵庫県 赤穂市</t>
  </si>
  <si>
    <t>29 奈良県 奈良市</t>
  </si>
  <si>
    <t>29 奈良県 大和郡山市</t>
  </si>
  <si>
    <t>29 奈良県 広陵町</t>
  </si>
  <si>
    <t>05 秋田県 大潟村</t>
  </si>
  <si>
    <t>40 福岡県 筑紫野市</t>
  </si>
  <si>
    <t>01 北海道 士幌町</t>
  </si>
  <si>
    <t>01 北海道 別海町</t>
  </si>
  <si>
    <t>04 宮城県 蔵王町</t>
  </si>
  <si>
    <t>06 山形県 大蔵村</t>
  </si>
  <si>
    <t>10 群馬県 吉岡町</t>
  </si>
  <si>
    <t>10 群馬県 みなかみ町</t>
  </si>
  <si>
    <t>12 千葉県 我孫子市</t>
  </si>
  <si>
    <t>08 茨城県 神栖市</t>
  </si>
  <si>
    <t>15 新潟県 村上市</t>
  </si>
  <si>
    <t>15 新潟県 田上町</t>
  </si>
  <si>
    <t>18 福井県 永平寺町</t>
  </si>
  <si>
    <t>19 山梨県 北杜市</t>
  </si>
  <si>
    <t>19 山梨県 小菅村</t>
  </si>
  <si>
    <t>19 山梨県 丹波山村</t>
  </si>
  <si>
    <t>22 静岡県 磐田市</t>
  </si>
  <si>
    <t>22 静岡県 伊豆市</t>
  </si>
  <si>
    <t>22 静岡県 函南町</t>
  </si>
  <si>
    <t>23 愛知県 豊橋市</t>
  </si>
  <si>
    <t>29 奈良県 桜井市</t>
  </si>
  <si>
    <t>29 奈良県 生駒市</t>
  </si>
  <si>
    <t>29 奈良県 三宅町</t>
  </si>
  <si>
    <t>29 奈良県 河合町</t>
  </si>
  <si>
    <t>31 鳥取県 大山町</t>
  </si>
  <si>
    <t>32 島根県 出雲市</t>
  </si>
  <si>
    <t>42 長崎県 雲仙市</t>
  </si>
  <si>
    <t>12 千葉県 佐倉市</t>
  </si>
  <si>
    <t>43 熊本県 氷川町</t>
  </si>
  <si>
    <t>D1【30年以上】</t>
    <rPh sb="5" eb="8">
      <t>ネンイジョウ</t>
    </rPh>
    <phoneticPr fontId="10"/>
  </si>
  <si>
    <t>25 滋賀県 野洲市</t>
  </si>
  <si>
    <t>01 北海道 枝幸町</t>
  </si>
  <si>
    <t>02 青森県 十和田市</t>
  </si>
  <si>
    <t>02 青森県 青森県</t>
  </si>
  <si>
    <t>05 秋田県 大仙市</t>
  </si>
  <si>
    <t>06 山形県 山形市</t>
  </si>
  <si>
    <t>33 岡山県 瀬戸内市</t>
  </si>
  <si>
    <t>28 兵庫県 豊岡市</t>
  </si>
  <si>
    <t>07 福島県 南相馬市</t>
  </si>
  <si>
    <t>31 鳥取県 南部町</t>
  </si>
  <si>
    <t>15 新潟県 新潟市</t>
  </si>
  <si>
    <t>16 富山県 滑川市</t>
  </si>
  <si>
    <t>16 富山県 南砺市</t>
  </si>
  <si>
    <t>11 埼玉県 新座市</t>
  </si>
  <si>
    <t>08 茨城県 かすみがうら市</t>
  </si>
  <si>
    <t>01 北海道 沼田町</t>
  </si>
  <si>
    <t>25 滋賀県 長浜市</t>
  </si>
  <si>
    <t>25 滋賀県 竜王町</t>
  </si>
  <si>
    <t>28 兵庫県 神戸市</t>
  </si>
  <si>
    <t>28 兵庫県 三木市</t>
  </si>
  <si>
    <t>20 長野県 飯山市</t>
  </si>
  <si>
    <t>28 兵庫県 香美町</t>
  </si>
  <si>
    <t>32 島根県 松江市</t>
  </si>
  <si>
    <t>43 熊本県 合志市</t>
  </si>
  <si>
    <t>01 北海道 網走市</t>
  </si>
  <si>
    <t>01 北海道 豊浦町</t>
  </si>
  <si>
    <t>01 北海道 七飯町</t>
  </si>
  <si>
    <t>04 宮城県 七ケ宿町</t>
  </si>
  <si>
    <t>01 北海道 愛別町</t>
  </si>
  <si>
    <t>01 北海道 占冠村</t>
  </si>
  <si>
    <t>01 北海道 和寒町</t>
  </si>
  <si>
    <t>01 北海道 津別町</t>
  </si>
  <si>
    <t>11 埼玉県 三芳町</t>
  </si>
  <si>
    <t>04 宮城県 加美町</t>
  </si>
  <si>
    <t>05 秋田県 秋田県</t>
  </si>
  <si>
    <t>23 愛知県 豊川市</t>
  </si>
  <si>
    <t>05 秋田県 井川町</t>
  </si>
  <si>
    <t>47 沖縄県 名護市</t>
  </si>
  <si>
    <t>19 山梨県 早川町</t>
  </si>
  <si>
    <t>15 新潟県 新発田市</t>
  </si>
  <si>
    <t>16 富山県 魚津市</t>
  </si>
  <si>
    <t>18 福井県 越前町</t>
  </si>
  <si>
    <t>31 鳥取県 北栄町</t>
  </si>
  <si>
    <t>39 高知県 香南市</t>
  </si>
  <si>
    <t>汚水処理原価（維持管理費）【円/㎥】</t>
    <rPh sb="0" eb="2">
      <t>オスイ</t>
    </rPh>
    <rPh sb="2" eb="4">
      <t>ショリ</t>
    </rPh>
    <rPh sb="4" eb="6">
      <t>ゲンカ</t>
    </rPh>
    <rPh sb="7" eb="9">
      <t>イジ</t>
    </rPh>
    <rPh sb="9" eb="12">
      <t>カンリヒ</t>
    </rPh>
    <rPh sb="14" eb="15">
      <t>エン</t>
    </rPh>
    <phoneticPr fontId="10"/>
  </si>
  <si>
    <t>28 兵庫県 宍粟市</t>
  </si>
  <si>
    <t>31 鳥取県 倉吉市</t>
  </si>
  <si>
    <t>33 岡山県 和気町</t>
  </si>
  <si>
    <t>05 秋田県 小坂町</t>
  </si>
  <si>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11"/>
  </si>
  <si>
    <t>汚水処理原価（資本費）【円/㎥】</t>
    <rPh sb="0" eb="2">
      <t>オスイ</t>
    </rPh>
    <rPh sb="2" eb="4">
      <t>ショリ</t>
    </rPh>
    <rPh sb="4" eb="6">
      <t>ゲンカ</t>
    </rPh>
    <rPh sb="7" eb="9">
      <t>シホン</t>
    </rPh>
    <rPh sb="9" eb="10">
      <t>ヒ</t>
    </rPh>
    <rPh sb="12" eb="13">
      <t>エン</t>
    </rPh>
    <phoneticPr fontId="10"/>
  </si>
  <si>
    <t>法非適用</t>
  </si>
  <si>
    <t>※該当するデータがない場合は黒塗りにしている。</t>
    <rPh sb="1" eb="3">
      <t>ガイトウ</t>
    </rPh>
    <rPh sb="11" eb="13">
      <t>バアイ</t>
    </rPh>
    <rPh sb="14" eb="16">
      <t>クロヌ</t>
    </rPh>
    <phoneticPr fontId="11"/>
  </si>
  <si>
    <t>法適用</t>
  </si>
  <si>
    <t>法適
法非適</t>
    <rPh sb="0" eb="1">
      <t>ホウ</t>
    </rPh>
    <rPh sb="1" eb="2">
      <t>テキ</t>
    </rPh>
    <rPh sb="3" eb="4">
      <t>ホウ</t>
    </rPh>
    <rPh sb="4" eb="5">
      <t>ヒ</t>
    </rPh>
    <rPh sb="5" eb="6">
      <t>テキ</t>
    </rPh>
    <phoneticPr fontId="10"/>
  </si>
  <si>
    <t>汚水処理原価【円/㎥】</t>
    <rPh sb="0" eb="2">
      <t>オスイ</t>
    </rPh>
    <rPh sb="2" eb="4">
      <t>ショリ</t>
    </rPh>
    <rPh sb="4" eb="6">
      <t>ゲンカ</t>
    </rPh>
    <rPh sb="7" eb="8">
      <t>エン</t>
    </rPh>
    <phoneticPr fontId="10"/>
  </si>
  <si>
    <t>施設利用率【％】</t>
    <rPh sb="0" eb="2">
      <t>シセツ</t>
    </rPh>
    <rPh sb="2" eb="4">
      <t>リヨウ</t>
    </rPh>
    <rPh sb="4" eb="5">
      <t>リツ</t>
    </rPh>
    <phoneticPr fontId="10"/>
  </si>
  <si>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11"/>
  </si>
  <si>
    <t>※特定環境保全公共下水道を対象としている。</t>
    <rPh sb="1" eb="3">
      <t>トクテイ</t>
    </rPh>
    <rPh sb="3" eb="5">
      <t>カンキョウ</t>
    </rPh>
    <rPh sb="5" eb="7">
      <t>ホゼン</t>
    </rPh>
    <rPh sb="7" eb="9">
      <t>コウキョウ</t>
    </rPh>
    <rPh sb="9" eb="12">
      <t>ゲスイドウ</t>
    </rPh>
    <rPh sb="13" eb="15">
      <t>タイショウ</t>
    </rPh>
    <phoneticPr fontId="11"/>
  </si>
  <si>
    <t>類似団体区分の平均値</t>
    <rPh sb="0" eb="2">
      <t>ルイジ</t>
    </rPh>
    <rPh sb="2" eb="4">
      <t>ダンタイ</t>
    </rPh>
    <rPh sb="4" eb="6">
      <t>クブン</t>
    </rPh>
    <rPh sb="7" eb="9">
      <t>ヘイキン</t>
    </rPh>
    <rPh sb="9" eb="10">
      <t>チ</t>
    </rPh>
    <phoneticPr fontId="12"/>
  </si>
  <si>
    <t>H23</t>
    <phoneticPr fontId="12"/>
  </si>
  <si>
    <t>H28</t>
    <phoneticPr fontId="12"/>
  </si>
  <si>
    <t>R3</t>
    <phoneticPr fontId="12"/>
  </si>
  <si>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10"/>
  </si>
  <si>
    <t>※供用年数及び直近改定からの経過年数については、令和３年度末を基準として算出している。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29">
      <t>ネンド</t>
    </rPh>
    <rPh sb="29" eb="30">
      <t>マツ</t>
    </rPh>
    <rPh sb="31" eb="33">
      <t>キジュン</t>
    </rPh>
    <rPh sb="36" eb="38">
      <t>サンシュツ</t>
    </rPh>
    <phoneticPr fontId="11"/>
  </si>
  <si>
    <t>【特定環境保全公共下水道】</t>
    <rPh sb="1" eb="3">
      <t>トクテイ</t>
    </rPh>
    <rPh sb="3" eb="5">
      <t>カンキョウ</t>
    </rPh>
    <rPh sb="5" eb="7">
      <t>ホゼン</t>
    </rPh>
    <rPh sb="7" eb="9">
      <t>コウキョウ</t>
    </rPh>
    <rPh sb="9" eb="12">
      <t>ゲスイドウ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</si>
</sst>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6"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0"/>
      <color rgb="FFFF0000"/>
      <name val="ＭＳ Ｐゴシック"/>
      <family val="3"/>
    </font>
    <font>
      <sz val="10"/>
      <color theme="1"/>
      <name val="ＭＳ Ｐゴシック"/>
      <family val="3"/>
    </font>
    <font>
      <sz val="12"/>
      <color theme="1"/>
      <name val="ＭＳ Ｐゴシック"/>
      <family val="3"/>
    </font>
    <font>
      <sz val="10"/>
      <color theme="1"/>
      <name val="Meiryo UI"/>
      <family val="3"/>
    </font>
    <font>
      <sz val="11"/>
      <color rgb="FFFF0000"/>
      <name val="ＭＳ Ｐゴシック"/>
      <family val="3"/>
    </font>
    <font>
      <sz val="6"/>
      <name val="ＭＳ Ｐゴシック"/>
      <family val="3"/>
    </font>
    <font>
      <sz val="6"/>
      <name val="游ゴシック"/>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1"/>
      </bottom>
      <diagonal/>
    </border>
  </borders>
  <cellStyleXfs count="22">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5" fillId="0" borderId="0"/>
  </cellStyleXfs>
  <cellXfs count="37">
    <xf numFmtId="0" fontId="0" fillId="0" borderId="0" xfId="0">
      <alignment vertical="center"/>
    </xf>
    <xf numFmtId="0" fontId="1" fillId="0" borderId="0" xfId="0" applyFont="1">
      <alignment vertical="center"/>
    </xf>
    <xf numFmtId="0" fontId="5" fillId="0" borderId="0" xfId="0" applyFont="1">
      <alignment vertical="center"/>
    </xf>
    <xf numFmtId="0" fontId="2" fillId="2" borderId="1" xfId="0" applyFont="1" applyFill="1" applyBorder="1" applyAlignment="1">
      <alignment horizontal="left" vertical="center" shrinkToFit="1"/>
    </xf>
    <xf numFmtId="0" fontId="1" fillId="0" borderId="0" xfId="0" applyFont="1" applyAlignment="1">
      <alignment vertical="center"/>
    </xf>
    <xf numFmtId="0" fontId="7" fillId="3" borderId="0" xfId="0" applyFont="1" applyFill="1" applyAlignment="1">
      <alignment vertical="center"/>
    </xf>
    <xf numFmtId="0" fontId="6" fillId="3" borderId="0" xfId="0" applyFont="1" applyFill="1" applyAlignment="1"/>
    <xf numFmtId="3" fontId="9" fillId="0" borderId="0" xfId="0" applyNumberFormat="1" applyFont="1">
      <alignment vertical="center"/>
    </xf>
    <xf numFmtId="0" fontId="2" fillId="2" borderId="1" xfId="0" applyFont="1" applyFill="1" applyBorder="1" applyAlignment="1">
      <alignment horizontal="center" vertical="center" shrinkToFit="1"/>
    </xf>
    <xf numFmtId="0" fontId="1" fillId="0" borderId="3" xfId="0" applyFont="1" applyFill="1" applyBorder="1" applyAlignment="1">
      <alignment horizontal="center" vertical="center"/>
    </xf>
    <xf numFmtId="0" fontId="6" fillId="0" borderId="3" xfId="0" applyFont="1" applyFill="1" applyBorder="1">
      <alignment vertical="center"/>
    </xf>
    <xf numFmtId="177" fontId="1" fillId="0" borderId="3" xfId="16" applyNumberFormat="1" applyFont="1" applyFill="1" applyBorder="1">
      <alignment vertical="center"/>
    </xf>
    <xf numFmtId="177" fontId="1" fillId="2" borderId="3" xfId="16" applyNumberFormat="1" applyFont="1" applyFill="1" applyBorder="1">
      <alignment vertical="center"/>
    </xf>
    <xf numFmtId="178" fontId="1" fillId="2" borderId="3" xfId="16" applyNumberFormat="1" applyFont="1" applyFill="1" applyBorder="1">
      <alignment vertical="center"/>
    </xf>
    <xf numFmtId="3" fontId="1" fillId="2" borderId="3" xfId="0" applyNumberFormat="1" applyFont="1" applyFill="1" applyBorder="1">
      <alignment vertical="center"/>
    </xf>
    <xf numFmtId="0" fontId="6" fillId="2" borderId="3" xfId="0" applyFont="1" applyFill="1" applyBorder="1">
      <alignment vertical="center"/>
    </xf>
    <xf numFmtId="0" fontId="13" fillId="0" borderId="4" xfId="0" applyFont="1" applyBorder="1" applyAlignment="1">
      <alignment horizontal="center" vertical="center"/>
    </xf>
    <xf numFmtId="0" fontId="13" fillId="0" borderId="6" xfId="0" applyFont="1" applyBorder="1" applyAlignment="1">
      <alignment vertical="center"/>
    </xf>
    <xf numFmtId="1" fontId="13" fillId="0" borderId="1" xfId="0" applyNumberFormat="1" applyFont="1" applyBorder="1">
      <alignment vertical="center"/>
    </xf>
    <xf numFmtId="177" fontId="13" fillId="0" borderId="1" xfId="16" applyNumberFormat="1" applyFont="1" applyBorder="1">
      <alignment vertical="center"/>
    </xf>
    <xf numFmtId="176" fontId="13" fillId="0" borderId="1" xfId="17" applyNumberFormat="1" applyFont="1" applyBorder="1">
      <alignment vertical="center"/>
    </xf>
    <xf numFmtId="38" fontId="13" fillId="0" borderId="1" xfId="17" applyNumberFormat="1" applyFont="1" applyBorder="1">
      <alignment vertical="center"/>
    </xf>
    <xf numFmtId="38" fontId="13" fillId="0" borderId="1" xfId="17" applyFont="1" applyBorder="1">
      <alignment vertical="center"/>
    </xf>
    <xf numFmtId="176" fontId="1" fillId="2" borderId="1" xfId="3" applyNumberFormat="1" applyFont="1" applyFill="1" applyBorder="1" applyAlignment="1">
      <alignment horizontal="center" vertical="center" shrinkToFit="1"/>
    </xf>
    <xf numFmtId="0" fontId="6" fillId="3" borderId="3" xfId="0" applyFont="1" applyFill="1" applyBorder="1">
      <alignment vertical="center"/>
    </xf>
    <xf numFmtId="177" fontId="1" fillId="3" borderId="3" xfId="16" applyNumberFormat="1" applyFont="1" applyFill="1" applyBorder="1">
      <alignment vertical="center"/>
    </xf>
    <xf numFmtId="178" fontId="1" fillId="3" borderId="3" xfId="16" applyNumberFormat="1" applyFont="1" applyFill="1" applyBorder="1">
      <alignment vertical="center"/>
    </xf>
    <xf numFmtId="176" fontId="1" fillId="3" borderId="3" xfId="17" applyNumberFormat="1" applyFont="1" applyFill="1" applyBorder="1">
      <alignment vertical="center"/>
    </xf>
    <xf numFmtId="3" fontId="1" fillId="3" borderId="3" xfId="0" applyNumberFormat="1" applyFont="1" applyFill="1" applyBorder="1">
      <alignment vertical="center"/>
    </xf>
    <xf numFmtId="38" fontId="1" fillId="2" borderId="2" xfId="3" applyFont="1" applyFill="1" applyBorder="1" applyAlignment="1">
      <alignment horizontal="center" vertical="center" wrapText="1"/>
    </xf>
    <xf numFmtId="176" fontId="1" fillId="2" borderId="4" xfId="3" applyNumberFormat="1" applyFont="1" applyFill="1" applyBorder="1" applyAlignment="1">
      <alignment horizontal="center" vertical="center" shrinkToFit="1"/>
    </xf>
    <xf numFmtId="176" fontId="1" fillId="2" borderId="5" xfId="3" applyNumberFormat="1" applyFont="1" applyFill="1" applyBorder="1" applyAlignment="1">
      <alignment horizontal="center" vertical="center" shrinkToFit="1"/>
    </xf>
    <xf numFmtId="176" fontId="1" fillId="2" borderId="6" xfId="3" applyNumberFormat="1" applyFont="1" applyFill="1" applyBorder="1" applyAlignment="1">
      <alignment horizontal="center" vertical="center" shrinkToFit="1"/>
    </xf>
    <xf numFmtId="38" fontId="1" fillId="2" borderId="4" xfId="3" applyFont="1" applyFill="1" applyBorder="1" applyAlignment="1">
      <alignment horizontal="center" vertical="center" shrinkToFit="1"/>
    </xf>
    <xf numFmtId="38" fontId="1" fillId="2" borderId="5" xfId="3" applyFont="1" applyFill="1" applyBorder="1" applyAlignment="1">
      <alignment horizontal="center" vertical="center" shrinkToFit="1"/>
    </xf>
    <xf numFmtId="38" fontId="1" fillId="2" borderId="6" xfId="3" applyFont="1" applyFill="1" applyBorder="1" applyAlignment="1">
      <alignment horizontal="center" vertical="center" shrinkToFit="1"/>
    </xf>
    <xf numFmtId="38" fontId="1" fillId="2" borderId="7" xfId="3" applyFont="1" applyFill="1" applyBorder="1" applyAlignment="1">
      <alignment horizontal="center" vertical="center" wrapText="1"/>
    </xf>
  </cellXfs>
  <cellStyles count="22">
    <cellStyle name="パーセント" xfId="16" builtinId="5"/>
    <cellStyle name="パーセント 2" xfId="20"/>
    <cellStyle name="パーセント 3" xfId="1"/>
    <cellStyle name="桁区切り" xfId="17" builtinId="6"/>
    <cellStyle name="桁区切り 2" xfId="2"/>
    <cellStyle name="桁区切り 3" xfId="3"/>
    <cellStyle name="桁区切り 4" xfId="4"/>
    <cellStyle name="桁区切り 5" xfId="19"/>
    <cellStyle name="桁区切り 6" xfId="5"/>
    <cellStyle name="標準" xfId="0" builtinId="0"/>
    <cellStyle name="標準 10" xfId="6"/>
    <cellStyle name="標準 11" xfId="18"/>
    <cellStyle name="標準 2" xfId="7"/>
    <cellStyle name="標準 3" xfId="8"/>
    <cellStyle name="標準 4" xfId="9"/>
    <cellStyle name="標準 4 2" xfId="21"/>
    <cellStyle name="標準 5" xfId="10"/>
    <cellStyle name="標準 6" xfId="11"/>
    <cellStyle name="標準 7" xfId="12"/>
    <cellStyle name="標準 7 2" xfId="13"/>
    <cellStyle name="標準 8" xfId="14"/>
    <cellStyle name="標準 9" xfId="15"/>
  </cellStyles>
  <dxfs count="29">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ill>
        <patternFill>
          <bgColor rgb="FFFF99CC"/>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9"/>
  <sheetViews>
    <sheetView tabSelected="1" zoomScale="70" zoomScaleNormal="70" workbookViewId="0">
      <pane xSplit="1" ySplit="3" topLeftCell="B4" activePane="bottomRight" state="frozen"/>
      <selection pane="topRight" activeCell="B1" sqref="B1"/>
      <selection pane="bottomLeft" activeCell="A4" sqref="A4"/>
      <selection pane="bottomRight" activeCell="L147" sqref="L147"/>
    </sheetView>
  </sheetViews>
  <sheetFormatPr defaultRowHeight="13.5" x14ac:dyDescent="0.25"/>
  <cols>
    <col min="1" max="1" width="24.375" style="1" customWidth="1"/>
    <col min="2" max="2" width="8.5" style="1" customWidth="1"/>
    <col min="3" max="30" width="9" style="1" customWidth="1"/>
    <col min="31" max="31" width="9.875" style="1" bestFit="1" customWidth="1"/>
    <col min="32" max="32" width="9" style="1" customWidth="1"/>
    <col min="33" max="16384" width="9" style="1"/>
  </cols>
  <sheetData>
    <row r="1" spans="1:31" x14ac:dyDescent="0.25">
      <c r="A1" s="1" t="s">
        <v>159</v>
      </c>
    </row>
    <row r="2" spans="1:31" ht="23.25" customHeight="1" x14ac:dyDescent="0.25">
      <c r="A2" s="3" t="s">
        <v>93</v>
      </c>
      <c r="B2" s="29" t="s">
        <v>148</v>
      </c>
      <c r="C2" s="29" t="s">
        <v>5</v>
      </c>
      <c r="D2" s="30" t="s">
        <v>15</v>
      </c>
      <c r="E2" s="31"/>
      <c r="F2" s="32"/>
      <c r="G2" s="30" t="s">
        <v>10</v>
      </c>
      <c r="H2" s="31"/>
      <c r="I2" s="32"/>
      <c r="J2" s="30" t="s">
        <v>7</v>
      </c>
      <c r="K2" s="31"/>
      <c r="L2" s="32"/>
      <c r="M2" s="30" t="s">
        <v>149</v>
      </c>
      <c r="N2" s="31"/>
      <c r="O2" s="32"/>
      <c r="P2" s="30" t="s">
        <v>138</v>
      </c>
      <c r="Q2" s="31"/>
      <c r="R2" s="32"/>
      <c r="S2" s="30" t="s">
        <v>144</v>
      </c>
      <c r="T2" s="31"/>
      <c r="U2" s="32"/>
      <c r="V2" s="30" t="s">
        <v>11</v>
      </c>
      <c r="W2" s="31"/>
      <c r="X2" s="32"/>
      <c r="Y2" s="33" t="s">
        <v>14</v>
      </c>
      <c r="Z2" s="34"/>
      <c r="AA2" s="35"/>
      <c r="AB2" s="29" t="s">
        <v>12</v>
      </c>
      <c r="AC2" s="29" t="s">
        <v>150</v>
      </c>
    </row>
    <row r="3" spans="1:31" ht="30.75" customHeight="1" x14ac:dyDescent="0.25">
      <c r="A3" s="8" t="s">
        <v>4</v>
      </c>
      <c r="B3" s="36"/>
      <c r="C3" s="36"/>
      <c r="D3" s="23" t="s">
        <v>154</v>
      </c>
      <c r="E3" s="23" t="s">
        <v>155</v>
      </c>
      <c r="F3" s="23" t="s">
        <v>156</v>
      </c>
      <c r="G3" s="23" t="s">
        <v>154</v>
      </c>
      <c r="H3" s="23" t="s">
        <v>155</v>
      </c>
      <c r="I3" s="23" t="s">
        <v>156</v>
      </c>
      <c r="J3" s="23" t="s">
        <v>154</v>
      </c>
      <c r="K3" s="23" t="s">
        <v>155</v>
      </c>
      <c r="L3" s="23" t="s">
        <v>156</v>
      </c>
      <c r="M3" s="23" t="s">
        <v>154</v>
      </c>
      <c r="N3" s="23" t="s">
        <v>155</v>
      </c>
      <c r="O3" s="23" t="s">
        <v>156</v>
      </c>
      <c r="P3" s="23" t="s">
        <v>154</v>
      </c>
      <c r="Q3" s="23" t="s">
        <v>155</v>
      </c>
      <c r="R3" s="23" t="s">
        <v>156</v>
      </c>
      <c r="S3" s="23" t="s">
        <v>154</v>
      </c>
      <c r="T3" s="23" t="s">
        <v>155</v>
      </c>
      <c r="U3" s="23" t="s">
        <v>156</v>
      </c>
      <c r="V3" s="23" t="s">
        <v>154</v>
      </c>
      <c r="W3" s="23" t="s">
        <v>155</v>
      </c>
      <c r="X3" s="23" t="s">
        <v>156</v>
      </c>
      <c r="Y3" s="23" t="s">
        <v>154</v>
      </c>
      <c r="Z3" s="23" t="s">
        <v>155</v>
      </c>
      <c r="AA3" s="23" t="s">
        <v>156</v>
      </c>
      <c r="AB3" s="36"/>
      <c r="AC3" s="36"/>
    </row>
    <row r="4" spans="1:31" s="2" customFormat="1" x14ac:dyDescent="0.25">
      <c r="A4" s="10" t="s">
        <v>17</v>
      </c>
      <c r="B4" s="9" t="s">
        <v>147</v>
      </c>
      <c r="C4" s="10">
        <v>36</v>
      </c>
      <c r="D4" s="11">
        <v>0.81099999999999994</v>
      </c>
      <c r="E4" s="11">
        <v>0.8405504587155963</v>
      </c>
      <c r="F4" s="11">
        <v>0.84816865417376486</v>
      </c>
      <c r="G4" s="25">
        <v>0.77</v>
      </c>
      <c r="H4" s="25">
        <v>0.81603268717826749</v>
      </c>
      <c r="I4" s="25">
        <v>0.54306210561275325</v>
      </c>
      <c r="J4" s="25">
        <v>0.78099999999999992</v>
      </c>
      <c r="K4" s="25">
        <v>0.81932119113514346</v>
      </c>
      <c r="L4" s="25">
        <v>0.54408848308998703</v>
      </c>
      <c r="M4" s="26">
        <v>297.74</v>
      </c>
      <c r="N4" s="26">
        <v>292.51735332449567</v>
      </c>
      <c r="O4" s="26">
        <v>479.12824437927355</v>
      </c>
      <c r="P4" s="26">
        <v>293.45999999999998</v>
      </c>
      <c r="Q4" s="26">
        <v>291.34327838993948</v>
      </c>
      <c r="R4" s="26">
        <v>478.22440896642922</v>
      </c>
      <c r="S4" s="26">
        <v>4.28</v>
      </c>
      <c r="T4" s="27">
        <v>1.1740749345561934</v>
      </c>
      <c r="U4" s="26">
        <v>0.90383541284432867</v>
      </c>
      <c r="V4" s="26">
        <v>229.22</v>
      </c>
      <c r="W4" s="26">
        <v>238.70372187966291</v>
      </c>
      <c r="X4" s="26">
        <v>260.19639325115008</v>
      </c>
      <c r="Y4" s="28">
        <v>4297</v>
      </c>
      <c r="Z4" s="28">
        <v>4421</v>
      </c>
      <c r="AA4" s="28">
        <v>4502</v>
      </c>
      <c r="AB4" s="24">
        <v>23</v>
      </c>
      <c r="AC4" s="25">
        <v>0.46759405627568762</v>
      </c>
      <c r="AE4" s="7"/>
    </row>
    <row r="5" spans="1:31" s="2" customFormat="1" x14ac:dyDescent="0.25">
      <c r="A5" s="10" t="s">
        <v>118</v>
      </c>
      <c r="B5" s="9" t="s">
        <v>147</v>
      </c>
      <c r="C5" s="10">
        <v>33</v>
      </c>
      <c r="D5" s="11">
        <v>0.92799999999999994</v>
      </c>
      <c r="E5" s="11">
        <v>0.94463024897807502</v>
      </c>
      <c r="F5" s="11">
        <v>0.96164830681354552</v>
      </c>
      <c r="G5" s="25">
        <v>0.38100000000000001</v>
      </c>
      <c r="H5" s="25">
        <v>0.38874008781968555</v>
      </c>
      <c r="I5" s="25">
        <v>0.5131256113792716</v>
      </c>
      <c r="J5" s="25">
        <v>1.7609999999999999</v>
      </c>
      <c r="K5" s="25">
        <v>2.1745476833670065</v>
      </c>
      <c r="L5" s="25">
        <v>1.2076767753014663</v>
      </c>
      <c r="M5" s="26">
        <v>476.21</v>
      </c>
      <c r="N5" s="26">
        <v>557.54062529696853</v>
      </c>
      <c r="O5" s="26">
        <v>345.62858188025848</v>
      </c>
      <c r="P5" s="26">
        <v>103.09</v>
      </c>
      <c r="Q5" s="26">
        <v>99.670562893978271</v>
      </c>
      <c r="R5" s="26">
        <v>146.85293367771115</v>
      </c>
      <c r="S5" s="26">
        <v>373.12</v>
      </c>
      <c r="T5" s="27">
        <v>457.8700624029903</v>
      </c>
      <c r="U5" s="26">
        <v>198.77564820254736</v>
      </c>
      <c r="V5" s="26">
        <v>181.54</v>
      </c>
      <c r="W5" s="26">
        <v>216.73839164098595</v>
      </c>
      <c r="X5" s="26">
        <v>177.3508773874583</v>
      </c>
      <c r="Y5" s="28">
        <v>4134</v>
      </c>
      <c r="Z5" s="28">
        <v>4253</v>
      </c>
      <c r="AA5" s="28">
        <v>4331</v>
      </c>
      <c r="AB5" s="24">
        <v>17</v>
      </c>
      <c r="AC5" s="12"/>
      <c r="AE5" s="7"/>
    </row>
    <row r="6" spans="1:31" s="2" customFormat="1" x14ac:dyDescent="0.25">
      <c r="A6" s="10" t="s">
        <v>20</v>
      </c>
      <c r="B6" s="9" t="s">
        <v>147</v>
      </c>
      <c r="C6" s="10">
        <v>37</v>
      </c>
      <c r="D6" s="11">
        <v>0.77700000000000002</v>
      </c>
      <c r="E6" s="11">
        <v>0.7021511307225593</v>
      </c>
      <c r="F6" s="11">
        <v>0.75511396843950906</v>
      </c>
      <c r="G6" s="25">
        <v>0.98299999999999998</v>
      </c>
      <c r="H6" s="25">
        <v>0.73143751684671043</v>
      </c>
      <c r="I6" s="25">
        <v>0.99705660684822683</v>
      </c>
      <c r="J6" s="25">
        <v>1.1919999999999999</v>
      </c>
      <c r="K6" s="25">
        <v>1.0360357714503885</v>
      </c>
      <c r="L6" s="25">
        <v>1.610042102493257</v>
      </c>
      <c r="M6" s="26">
        <v>172.92</v>
      </c>
      <c r="N6" s="26">
        <v>201.91832667654717</v>
      </c>
      <c r="O6" s="26">
        <v>215.39669794971022</v>
      </c>
      <c r="P6" s="26">
        <v>142.61000000000001</v>
      </c>
      <c r="Q6" s="26">
        <v>142.55361015515754</v>
      </c>
      <c r="R6" s="26">
        <v>133.38949363589697</v>
      </c>
      <c r="S6" s="26">
        <v>30.32</v>
      </c>
      <c r="T6" s="27">
        <v>59.364716521389639</v>
      </c>
      <c r="U6" s="26">
        <v>82.007204313813247</v>
      </c>
      <c r="V6" s="26">
        <v>169.97</v>
      </c>
      <c r="W6" s="26">
        <v>147.69063947013657</v>
      </c>
      <c r="X6" s="26">
        <v>214.76270078405048</v>
      </c>
      <c r="Y6" s="28">
        <v>4635</v>
      </c>
      <c r="Z6" s="28">
        <v>4768</v>
      </c>
      <c r="AA6" s="28">
        <v>4856</v>
      </c>
      <c r="AB6" s="24">
        <v>21</v>
      </c>
      <c r="AC6" s="25">
        <v>0.57235609103078977</v>
      </c>
      <c r="AE6" s="7"/>
    </row>
    <row r="7" spans="1:31" s="2" customFormat="1" x14ac:dyDescent="0.25">
      <c r="A7" s="10" t="s">
        <v>120</v>
      </c>
      <c r="B7" s="9" t="s">
        <v>147</v>
      </c>
      <c r="C7" s="24">
        <v>33</v>
      </c>
      <c r="D7" s="25">
        <v>0.94599999999999995</v>
      </c>
      <c r="E7" s="25">
        <v>0.95634920634920639</v>
      </c>
      <c r="F7" s="25">
        <v>0.83547257876312719</v>
      </c>
      <c r="G7" s="25">
        <v>0.499</v>
      </c>
      <c r="H7" s="25">
        <v>0.52157239831953939</v>
      </c>
      <c r="I7" s="25">
        <v>0.36694791411108385</v>
      </c>
      <c r="J7" s="25">
        <v>0.499</v>
      </c>
      <c r="K7" s="25">
        <v>0.52157239831953928</v>
      </c>
      <c r="L7" s="25">
        <v>0.36694791411108385</v>
      </c>
      <c r="M7" s="26">
        <v>291.25</v>
      </c>
      <c r="N7" s="26">
        <v>286.67393002238077</v>
      </c>
      <c r="O7" s="26">
        <v>380.64476836249952</v>
      </c>
      <c r="P7" s="26">
        <v>291.25</v>
      </c>
      <c r="Q7" s="26">
        <v>286.67393002238077</v>
      </c>
      <c r="R7" s="26">
        <v>380.64476836249952</v>
      </c>
      <c r="S7" s="26">
        <v>0</v>
      </c>
      <c r="T7" s="27">
        <v>0</v>
      </c>
      <c r="U7" s="26">
        <v>0</v>
      </c>
      <c r="V7" s="26">
        <v>145.29</v>
      </c>
      <c r="W7" s="26">
        <v>149.52120921746092</v>
      </c>
      <c r="X7" s="26">
        <v>139.67680376791589</v>
      </c>
      <c r="Y7" s="28">
        <v>2430</v>
      </c>
      <c r="Z7" s="28">
        <v>2500</v>
      </c>
      <c r="AA7" s="28">
        <v>2684</v>
      </c>
      <c r="AB7" s="24">
        <v>5</v>
      </c>
      <c r="AC7" s="25">
        <v>0.45</v>
      </c>
      <c r="AE7" s="7"/>
    </row>
    <row r="8" spans="1:31" s="2" customFormat="1" x14ac:dyDescent="0.25">
      <c r="A8" s="10" t="s">
        <v>95</v>
      </c>
      <c r="B8" s="9" t="s">
        <v>147</v>
      </c>
      <c r="C8" s="24">
        <v>31</v>
      </c>
      <c r="D8" s="25">
        <v>0.95</v>
      </c>
      <c r="E8" s="25">
        <v>0.96333572969086989</v>
      </c>
      <c r="F8" s="25">
        <v>0.96147260273972601</v>
      </c>
      <c r="G8" s="25">
        <v>0.52200000000000002</v>
      </c>
      <c r="H8" s="25">
        <v>0.36780890445222614</v>
      </c>
      <c r="I8" s="25">
        <v>0.54222195661268158</v>
      </c>
      <c r="J8" s="25">
        <v>1.2229999999999999</v>
      </c>
      <c r="K8" s="25">
        <v>0.59546466896132821</v>
      </c>
      <c r="L8" s="25">
        <v>0.54222195661268158</v>
      </c>
      <c r="M8" s="26">
        <v>261.06</v>
      </c>
      <c r="N8" s="26">
        <v>367.92459031479859</v>
      </c>
      <c r="O8" s="26">
        <v>257.2111504792062</v>
      </c>
      <c r="P8" s="26">
        <v>111.37</v>
      </c>
      <c r="Q8" s="26">
        <v>227.26107448284023</v>
      </c>
      <c r="R8" s="26">
        <v>257.2111504792062</v>
      </c>
      <c r="S8" s="26">
        <v>149.69</v>
      </c>
      <c r="T8" s="27">
        <v>140.66351583195839</v>
      </c>
      <c r="U8" s="26">
        <v>0</v>
      </c>
      <c r="V8" s="26">
        <v>136.24</v>
      </c>
      <c r="W8" s="26">
        <v>135.32594048472021</v>
      </c>
      <c r="X8" s="26">
        <v>139.46553327543404</v>
      </c>
      <c r="Y8" s="28">
        <v>2730</v>
      </c>
      <c r="Z8" s="28">
        <v>2808</v>
      </c>
      <c r="AA8" s="28">
        <v>2860</v>
      </c>
      <c r="AB8" s="24">
        <v>16</v>
      </c>
      <c r="AC8" s="25">
        <v>0.42845528455284554</v>
      </c>
      <c r="AE8" s="7"/>
    </row>
    <row r="9" spans="1:31" s="2" customFormat="1" x14ac:dyDescent="0.25">
      <c r="A9" s="10" t="s">
        <v>33</v>
      </c>
      <c r="B9" s="9" t="s">
        <v>147</v>
      </c>
      <c r="C9" s="24">
        <v>32</v>
      </c>
      <c r="D9" s="25">
        <v>0.84</v>
      </c>
      <c r="E9" s="25">
        <v>0.87704529286222432</v>
      </c>
      <c r="F9" s="25">
        <v>0.83745976726912608</v>
      </c>
      <c r="G9" s="25">
        <v>0.43099999999999999</v>
      </c>
      <c r="H9" s="25">
        <v>0.41284994154546256</v>
      </c>
      <c r="I9" s="25">
        <v>0.48986382273733975</v>
      </c>
      <c r="J9" s="25">
        <v>1.5930000000000002</v>
      </c>
      <c r="K9" s="25">
        <v>1.3571328214749125</v>
      </c>
      <c r="L9" s="25">
        <v>1.2107319078947367</v>
      </c>
      <c r="M9" s="26">
        <v>457.19</v>
      </c>
      <c r="N9" s="26">
        <v>494.95765274504288</v>
      </c>
      <c r="O9" s="26">
        <v>392.29845689042145</v>
      </c>
      <c r="P9" s="26">
        <v>123.6</v>
      </c>
      <c r="Q9" s="26">
        <v>150.56981510563793</v>
      </c>
      <c r="R9" s="26">
        <v>158.72450415588548</v>
      </c>
      <c r="S9" s="26">
        <v>333.59</v>
      </c>
      <c r="T9" s="27">
        <v>344.38783763940495</v>
      </c>
      <c r="U9" s="26">
        <v>233.57395273453594</v>
      </c>
      <c r="V9" s="26">
        <v>196.85</v>
      </c>
      <c r="W9" s="26">
        <v>204.3432380032703</v>
      </c>
      <c r="X9" s="26">
        <v>192.17282174630131</v>
      </c>
      <c r="Y9" s="28">
        <v>4000</v>
      </c>
      <c r="Z9" s="28">
        <v>4117</v>
      </c>
      <c r="AA9" s="28">
        <v>4193</v>
      </c>
      <c r="AB9" s="24">
        <v>21</v>
      </c>
      <c r="AC9" s="25">
        <v>0.52807424593967522</v>
      </c>
      <c r="AE9" s="7"/>
    </row>
    <row r="10" spans="1:31" s="2" customFormat="1" x14ac:dyDescent="0.25">
      <c r="A10" s="10" t="s">
        <v>97</v>
      </c>
      <c r="B10" s="9" t="s">
        <v>147</v>
      </c>
      <c r="C10" s="24">
        <v>31</v>
      </c>
      <c r="D10" s="25">
        <v>0.53299999999999992</v>
      </c>
      <c r="E10" s="25">
        <v>0.79155672823218992</v>
      </c>
      <c r="F10" s="25">
        <v>0.97560975609756095</v>
      </c>
      <c r="G10" s="25">
        <v>6.7000000000000004E-2</v>
      </c>
      <c r="H10" s="25">
        <v>4.3161361745432544E-2</v>
      </c>
      <c r="I10" s="25">
        <v>2.7367224763664957E-2</v>
      </c>
      <c r="J10" s="25">
        <v>0.161</v>
      </c>
      <c r="K10" s="25">
        <v>8.6500962346748006E-2</v>
      </c>
      <c r="L10" s="25">
        <v>5.0127210412329946E-2</v>
      </c>
      <c r="M10" s="26">
        <v>2755.19</v>
      </c>
      <c r="N10" s="26">
        <v>4895.8424507658638</v>
      </c>
      <c r="O10" s="26">
        <v>6544.570076255588</v>
      </c>
      <c r="P10" s="26">
        <v>1144.6300000000001</v>
      </c>
      <c r="Q10" s="26">
        <v>2442.8771811703978</v>
      </c>
      <c r="R10" s="26">
        <v>3573.0438375718418</v>
      </c>
      <c r="S10" s="26">
        <v>1610.56</v>
      </c>
      <c r="T10" s="27">
        <v>2452.9652695954665</v>
      </c>
      <c r="U10" s="26">
        <v>2971.5262386837458</v>
      </c>
      <c r="V10" s="26">
        <v>184.56</v>
      </c>
      <c r="W10" s="26">
        <v>211.31122706615048</v>
      </c>
      <c r="X10" s="26">
        <v>179.10672025844258</v>
      </c>
      <c r="Y10" s="28">
        <v>2100</v>
      </c>
      <c r="Z10" s="28">
        <v>2160</v>
      </c>
      <c r="AA10" s="28">
        <v>2160</v>
      </c>
      <c r="AB10" s="24">
        <v>31</v>
      </c>
      <c r="AC10" s="25">
        <v>4.3986254295532649E-2</v>
      </c>
      <c r="AE10" s="7"/>
    </row>
    <row r="11" spans="1:31" s="2" customFormat="1" x14ac:dyDescent="0.25">
      <c r="A11" s="10" t="s">
        <v>49</v>
      </c>
      <c r="B11" s="9" t="s">
        <v>147</v>
      </c>
      <c r="C11" s="24">
        <v>32</v>
      </c>
      <c r="D11" s="25">
        <v>0.92</v>
      </c>
      <c r="E11" s="25">
        <v>0.942021803766105</v>
      </c>
      <c r="F11" s="25">
        <v>0.79602813405047579</v>
      </c>
      <c r="G11" s="25">
        <v>0.66099999999999992</v>
      </c>
      <c r="H11" s="25">
        <v>0.95582137636846343</v>
      </c>
      <c r="I11" s="25">
        <v>0.3990255519239882</v>
      </c>
      <c r="J11" s="25">
        <v>0.66099999999999992</v>
      </c>
      <c r="K11" s="25">
        <v>1.5535515151515151</v>
      </c>
      <c r="L11" s="25">
        <v>0.60448379318595968</v>
      </c>
      <c r="M11" s="26">
        <v>180.81</v>
      </c>
      <c r="N11" s="26">
        <v>171.87403867845205</v>
      </c>
      <c r="O11" s="26">
        <v>411.26618395870497</v>
      </c>
      <c r="P11" s="26">
        <v>180.81</v>
      </c>
      <c r="Q11" s="26">
        <v>105.74537027542503</v>
      </c>
      <c r="R11" s="26">
        <v>271.48075414374301</v>
      </c>
      <c r="S11" s="26">
        <v>0</v>
      </c>
      <c r="T11" s="27">
        <v>66.128668403027007</v>
      </c>
      <c r="U11" s="26">
        <v>139.78542981496196</v>
      </c>
      <c r="V11" s="26">
        <v>119.6</v>
      </c>
      <c r="W11" s="26">
        <v>164.28088021164456</v>
      </c>
      <c r="X11" s="26">
        <v>164.10571604179472</v>
      </c>
      <c r="Y11" s="28">
        <v>2400</v>
      </c>
      <c r="Z11" s="28">
        <v>3090</v>
      </c>
      <c r="AA11" s="28">
        <v>3145</v>
      </c>
      <c r="AB11" s="24">
        <v>10</v>
      </c>
      <c r="AC11" s="25">
        <v>0.46103896103896103</v>
      </c>
      <c r="AE11" s="7"/>
    </row>
    <row r="12" spans="1:31" s="2" customFormat="1" x14ac:dyDescent="0.25">
      <c r="A12" s="10" t="s">
        <v>96</v>
      </c>
      <c r="B12" s="9" t="s">
        <v>147</v>
      </c>
      <c r="C12" s="24">
        <v>31</v>
      </c>
      <c r="D12" s="25">
        <v>0.42100000000000004</v>
      </c>
      <c r="E12" s="25">
        <v>0.52293577981651373</v>
      </c>
      <c r="F12" s="25">
        <v>0.77570093457943923</v>
      </c>
      <c r="G12" s="25">
        <v>0.187</v>
      </c>
      <c r="H12" s="25">
        <v>0.59964501888681565</v>
      </c>
      <c r="I12" s="25">
        <v>0.60924135836833848</v>
      </c>
      <c r="J12" s="25">
        <v>0.30399999999999999</v>
      </c>
      <c r="K12" s="25">
        <v>1.8755871886120996</v>
      </c>
      <c r="L12" s="25">
        <v>0.88391218151112416</v>
      </c>
      <c r="M12" s="26">
        <v>1467.3</v>
      </c>
      <c r="N12" s="26">
        <v>398.28526890101324</v>
      </c>
      <c r="O12" s="26">
        <v>371.36789083937902</v>
      </c>
      <c r="P12" s="26">
        <v>902.82</v>
      </c>
      <c r="Q12" s="26">
        <v>127.33600391524226</v>
      </c>
      <c r="R12" s="26">
        <v>255.96737210089088</v>
      </c>
      <c r="S12" s="26">
        <v>564.48</v>
      </c>
      <c r="T12" s="27">
        <v>270.94926498577098</v>
      </c>
      <c r="U12" s="26">
        <v>115.40051873848815</v>
      </c>
      <c r="V12" s="26">
        <v>274.33999999999997</v>
      </c>
      <c r="W12" s="26">
        <v>238.82977759248854</v>
      </c>
      <c r="X12" s="26">
        <v>226.25267826936812</v>
      </c>
      <c r="Y12" s="28">
        <v>3861</v>
      </c>
      <c r="Z12" s="28">
        <v>3972</v>
      </c>
      <c r="AA12" s="28">
        <v>4045</v>
      </c>
      <c r="AB12" s="24">
        <v>15</v>
      </c>
      <c r="AC12" s="25">
        <v>9.7133757961783446E-2</v>
      </c>
      <c r="AE12" s="7"/>
    </row>
    <row r="13" spans="1:31" s="2" customFormat="1" x14ac:dyDescent="0.25">
      <c r="A13" s="10" t="s">
        <v>16</v>
      </c>
      <c r="B13" s="9" t="s">
        <v>147</v>
      </c>
      <c r="C13" s="24">
        <v>34</v>
      </c>
      <c r="D13" s="25">
        <v>0.90300000000000002</v>
      </c>
      <c r="E13" s="25">
        <v>0.94331288343558284</v>
      </c>
      <c r="F13" s="25">
        <v>0.97737120847376024</v>
      </c>
      <c r="G13" s="25">
        <v>0.78500000000000003</v>
      </c>
      <c r="H13" s="25">
        <v>0.76954342383869123</v>
      </c>
      <c r="I13" s="25">
        <v>0.58557838755586622</v>
      </c>
      <c r="J13" s="25">
        <v>2.339</v>
      </c>
      <c r="K13" s="25">
        <v>2.7448090142442063</v>
      </c>
      <c r="L13" s="25">
        <v>1.8235397025950044</v>
      </c>
      <c r="M13" s="26">
        <v>367.5</v>
      </c>
      <c r="N13" s="26">
        <v>380.91397384445065</v>
      </c>
      <c r="O13" s="26">
        <v>518.1903897813595</v>
      </c>
      <c r="P13" s="26">
        <v>123.32</v>
      </c>
      <c r="Q13" s="26">
        <v>106.79425858012732</v>
      </c>
      <c r="R13" s="26">
        <v>166.40224090723103</v>
      </c>
      <c r="S13" s="26">
        <v>244.18</v>
      </c>
      <c r="T13" s="27">
        <v>274.1197152643233</v>
      </c>
      <c r="U13" s="26">
        <v>351.78814887412847</v>
      </c>
      <c r="V13" s="26">
        <v>288.51</v>
      </c>
      <c r="W13" s="26">
        <v>293.12984362026015</v>
      </c>
      <c r="X13" s="26">
        <v>303.44109289511437</v>
      </c>
      <c r="Y13" s="28">
        <v>1830</v>
      </c>
      <c r="Z13" s="28">
        <v>1882</v>
      </c>
      <c r="AA13" s="28">
        <v>1917</v>
      </c>
      <c r="AB13" s="24">
        <v>20</v>
      </c>
      <c r="AC13" s="25">
        <v>0.28046874999999999</v>
      </c>
      <c r="AE13" s="7"/>
    </row>
    <row r="14" spans="1:31" s="2" customFormat="1" x14ac:dyDescent="0.25">
      <c r="A14" s="10" t="s">
        <v>68</v>
      </c>
      <c r="B14" s="9" t="s">
        <v>147</v>
      </c>
      <c r="C14" s="24">
        <v>34</v>
      </c>
      <c r="D14" s="25">
        <v>0.80799999999999994</v>
      </c>
      <c r="E14" s="25">
        <v>0.84628456666151708</v>
      </c>
      <c r="F14" s="25">
        <v>0.87461669505962525</v>
      </c>
      <c r="G14" s="25">
        <v>0.68500000000000005</v>
      </c>
      <c r="H14" s="25">
        <v>0.73842146655411012</v>
      </c>
      <c r="I14" s="25">
        <v>0.81623679201942645</v>
      </c>
      <c r="J14" s="25">
        <v>1.891</v>
      </c>
      <c r="K14" s="25">
        <v>1.7236425491781191</v>
      </c>
      <c r="L14" s="25">
        <v>1.1966050443268503</v>
      </c>
      <c r="M14" s="26">
        <v>246.39</v>
      </c>
      <c r="N14" s="26">
        <v>222.38106928138552</v>
      </c>
      <c r="O14" s="26">
        <v>185.48230023859375</v>
      </c>
      <c r="P14" s="26">
        <v>89.3</v>
      </c>
      <c r="Q14" s="26">
        <v>95.26972712000655</v>
      </c>
      <c r="R14" s="26">
        <v>126.52251337307577</v>
      </c>
      <c r="S14" s="26">
        <v>157.09</v>
      </c>
      <c r="T14" s="27">
        <v>127.11134216137899</v>
      </c>
      <c r="U14" s="26">
        <v>58.959786865517984</v>
      </c>
      <c r="V14" s="26">
        <v>168.89</v>
      </c>
      <c r="W14" s="26">
        <v>164.21095531263188</v>
      </c>
      <c r="X14" s="26">
        <v>151.39747772313385</v>
      </c>
      <c r="Y14" s="28">
        <v>2782</v>
      </c>
      <c r="Z14" s="28">
        <v>2862</v>
      </c>
      <c r="AA14" s="28">
        <v>2862</v>
      </c>
      <c r="AB14" s="24">
        <v>14</v>
      </c>
      <c r="AC14" s="12"/>
      <c r="AE14" s="7"/>
    </row>
    <row r="15" spans="1:31" s="2" customFormat="1" x14ac:dyDescent="0.25">
      <c r="A15" s="10" t="s">
        <v>128</v>
      </c>
      <c r="B15" s="9" t="s">
        <v>147</v>
      </c>
      <c r="C15" s="24">
        <v>31</v>
      </c>
      <c r="D15" s="25">
        <v>0.96499999999999997</v>
      </c>
      <c r="E15" s="25">
        <v>0.88288288288288286</v>
      </c>
      <c r="F15" s="25">
        <v>0.94444444444444442</v>
      </c>
      <c r="G15" s="25">
        <v>0.129</v>
      </c>
      <c r="H15" s="25">
        <v>0.10610850064075182</v>
      </c>
      <c r="I15" s="25">
        <v>8.531044036033493E-2</v>
      </c>
      <c r="J15" s="25">
        <v>0.23399999999999999</v>
      </c>
      <c r="K15" s="25">
        <v>0.15638815826291341</v>
      </c>
      <c r="L15" s="25">
        <v>0.14379191886144282</v>
      </c>
      <c r="M15" s="26">
        <v>1773.4</v>
      </c>
      <c r="N15" s="26">
        <v>2245.5874829467939</v>
      </c>
      <c r="O15" s="26">
        <v>3138.541205139566</v>
      </c>
      <c r="P15" s="26">
        <v>974.52</v>
      </c>
      <c r="Q15" s="26">
        <v>1523.6186903137791</v>
      </c>
      <c r="R15" s="26">
        <v>1862.0680106335844</v>
      </c>
      <c r="S15" s="26">
        <v>798.88</v>
      </c>
      <c r="T15" s="27">
        <v>721.96879263301503</v>
      </c>
      <c r="U15" s="26">
        <v>1276.4731945059814</v>
      </c>
      <c r="V15" s="26">
        <v>228.44</v>
      </c>
      <c r="W15" s="26">
        <v>238.27592087312414</v>
      </c>
      <c r="X15" s="26">
        <v>267.75033229951265</v>
      </c>
      <c r="Y15" s="28">
        <v>2100</v>
      </c>
      <c r="Z15" s="28">
        <v>2100</v>
      </c>
      <c r="AA15" s="28">
        <v>2200</v>
      </c>
      <c r="AB15" s="24">
        <v>31</v>
      </c>
      <c r="AC15" s="12"/>
      <c r="AE15" s="7"/>
    </row>
    <row r="16" spans="1:31" s="2" customFormat="1" x14ac:dyDescent="0.25">
      <c r="A16" s="10" t="s">
        <v>3</v>
      </c>
      <c r="B16" s="9" t="s">
        <v>147</v>
      </c>
      <c r="C16" s="24">
        <v>32</v>
      </c>
      <c r="D16" s="25">
        <v>0.77200000000000002</v>
      </c>
      <c r="E16" s="25">
        <v>0.57483317445185889</v>
      </c>
      <c r="F16" s="25">
        <v>0.68192819685356998</v>
      </c>
      <c r="G16" s="25">
        <v>0.78700000000000003</v>
      </c>
      <c r="H16" s="25">
        <v>0.70255462827291837</v>
      </c>
      <c r="I16" s="25">
        <v>0.8942853847706369</v>
      </c>
      <c r="J16" s="25">
        <v>1.103</v>
      </c>
      <c r="K16" s="25">
        <v>0.83994059179709812</v>
      </c>
      <c r="L16" s="25">
        <v>0.89428538477063702</v>
      </c>
      <c r="M16" s="26">
        <v>228.08</v>
      </c>
      <c r="N16" s="26">
        <v>254.69945399524579</v>
      </c>
      <c r="O16" s="26">
        <v>196.25073559368067</v>
      </c>
      <c r="P16" s="26">
        <v>162.69999999999999</v>
      </c>
      <c r="Q16" s="26">
        <v>213.03921011853089</v>
      </c>
      <c r="R16" s="26">
        <v>196.25073559368067</v>
      </c>
      <c r="S16" s="26">
        <v>65.38</v>
      </c>
      <c r="T16" s="27">
        <v>41.660243876714887</v>
      </c>
      <c r="U16" s="26">
        <v>0</v>
      </c>
      <c r="V16" s="26">
        <v>179.52</v>
      </c>
      <c r="W16" s="26">
        <v>178.94028022294518</v>
      </c>
      <c r="X16" s="26">
        <v>175.50416459191527</v>
      </c>
      <c r="Y16" s="28">
        <v>2971</v>
      </c>
      <c r="Z16" s="28">
        <v>3056</v>
      </c>
      <c r="AA16" s="28">
        <v>3113</v>
      </c>
      <c r="AB16" s="24">
        <v>19</v>
      </c>
      <c r="AC16" s="25">
        <v>0.30457516339869278</v>
      </c>
      <c r="AE16" s="7"/>
    </row>
    <row r="17" spans="1:31" s="2" customFormat="1" x14ac:dyDescent="0.25">
      <c r="A17" s="10" t="s">
        <v>98</v>
      </c>
      <c r="B17" s="9" t="s">
        <v>147</v>
      </c>
      <c r="C17" s="24">
        <v>31</v>
      </c>
      <c r="D17" s="25">
        <v>0.65400000000000003</v>
      </c>
      <c r="E17" s="25">
        <v>0.73548187808896215</v>
      </c>
      <c r="F17" s="25">
        <v>0.80374234715874793</v>
      </c>
      <c r="G17" s="25">
        <v>0.36</v>
      </c>
      <c r="H17" s="25">
        <v>0.50402418180408981</v>
      </c>
      <c r="I17" s="25">
        <v>0.85424199304858994</v>
      </c>
      <c r="J17" s="25">
        <v>0.57299999999999995</v>
      </c>
      <c r="K17" s="25">
        <v>0.7744737930775113</v>
      </c>
      <c r="L17" s="25">
        <v>0.85424199304858994</v>
      </c>
      <c r="M17" s="26">
        <v>331.64</v>
      </c>
      <c r="N17" s="26">
        <v>333.76675008237191</v>
      </c>
      <c r="O17" s="26">
        <v>192.28681770676809</v>
      </c>
      <c r="P17" s="26">
        <v>208.24</v>
      </c>
      <c r="Q17" s="26">
        <v>217.21395175322749</v>
      </c>
      <c r="R17" s="26">
        <v>192.28681770676809</v>
      </c>
      <c r="S17" s="26">
        <v>123.41</v>
      </c>
      <c r="T17" s="27">
        <v>116.55279832914439</v>
      </c>
      <c r="U17" s="26">
        <v>0</v>
      </c>
      <c r="V17" s="26">
        <v>119.39</v>
      </c>
      <c r="W17" s="26">
        <v>168.22651312367762</v>
      </c>
      <c r="X17" s="26">
        <v>164.25947439480046</v>
      </c>
      <c r="Y17" s="28">
        <v>3070</v>
      </c>
      <c r="Z17" s="28">
        <v>3160</v>
      </c>
      <c r="AA17" s="28">
        <v>3220</v>
      </c>
      <c r="AB17" s="24">
        <v>5</v>
      </c>
      <c r="AC17" s="25">
        <v>0.9461254612546125</v>
      </c>
      <c r="AE17" s="7"/>
    </row>
    <row r="18" spans="1:31" s="2" customFormat="1" x14ac:dyDescent="0.25">
      <c r="A18" s="10" t="s">
        <v>99</v>
      </c>
      <c r="B18" s="9" t="s">
        <v>147</v>
      </c>
      <c r="C18" s="24">
        <v>31</v>
      </c>
      <c r="D18" s="25">
        <v>0.78200000000000003</v>
      </c>
      <c r="E18" s="25">
        <v>0.8228319917522503</v>
      </c>
      <c r="F18" s="25">
        <v>0.88476759851801956</v>
      </c>
      <c r="G18" s="25">
        <v>1</v>
      </c>
      <c r="H18" s="25">
        <v>1</v>
      </c>
      <c r="I18" s="25">
        <v>1</v>
      </c>
      <c r="J18" s="25">
        <v>5.3770000000000007</v>
      </c>
      <c r="K18" s="25">
        <v>9.0408768051178328</v>
      </c>
      <c r="L18" s="25">
        <v>8.0084401246414494</v>
      </c>
      <c r="M18" s="26">
        <v>184.22</v>
      </c>
      <c r="N18" s="26">
        <v>184.17679822722647</v>
      </c>
      <c r="O18" s="26">
        <v>181.72678398084963</v>
      </c>
      <c r="P18" s="26">
        <v>34.26</v>
      </c>
      <c r="Q18" s="26">
        <v>20.371563753967777</v>
      </c>
      <c r="R18" s="26">
        <v>22.691907681458233</v>
      </c>
      <c r="S18" s="26">
        <v>149.96</v>
      </c>
      <c r="T18" s="27">
        <v>163.80523447325868</v>
      </c>
      <c r="U18" s="26">
        <v>159.03487629939139</v>
      </c>
      <c r="V18" s="26">
        <v>184.22</v>
      </c>
      <c r="W18" s="26">
        <v>184.17679822722644</v>
      </c>
      <c r="X18" s="26">
        <v>181.72678398084963</v>
      </c>
      <c r="Y18" s="28">
        <v>3202</v>
      </c>
      <c r="Z18" s="28">
        <v>3294</v>
      </c>
      <c r="AA18" s="28">
        <v>3355</v>
      </c>
      <c r="AB18" s="24">
        <v>24</v>
      </c>
      <c r="AC18" s="12"/>
      <c r="AE18" s="7"/>
    </row>
    <row r="19" spans="1:31" s="2" customFormat="1" x14ac:dyDescent="0.25">
      <c r="A19" s="10" t="s">
        <v>21</v>
      </c>
      <c r="B19" s="9" t="s">
        <v>147</v>
      </c>
      <c r="C19" s="24">
        <v>37</v>
      </c>
      <c r="D19" s="25">
        <v>0.86299999999999999</v>
      </c>
      <c r="E19" s="25">
        <v>0.89581667998934189</v>
      </c>
      <c r="F19" s="25">
        <v>0.87024144571174644</v>
      </c>
      <c r="G19" s="25">
        <v>0.624</v>
      </c>
      <c r="H19" s="25">
        <v>0.92016965951492535</v>
      </c>
      <c r="I19" s="25">
        <v>0.99823874755381603</v>
      </c>
      <c r="J19" s="25">
        <v>0.90099999999999991</v>
      </c>
      <c r="K19" s="25">
        <v>1.1610192090187677</v>
      </c>
      <c r="L19" s="25">
        <v>1.0948016061096555</v>
      </c>
      <c r="M19" s="26">
        <v>281.94</v>
      </c>
      <c r="N19" s="26">
        <v>221.01170323457688</v>
      </c>
      <c r="O19" s="26">
        <v>205.48289485589055</v>
      </c>
      <c r="P19" s="26">
        <v>195.17</v>
      </c>
      <c r="Q19" s="26">
        <v>175.16356502494949</v>
      </c>
      <c r="R19" s="26">
        <v>187.35904885412793</v>
      </c>
      <c r="S19" s="26">
        <v>86.77</v>
      </c>
      <c r="T19" s="27">
        <v>45.848138209627386</v>
      </c>
      <c r="U19" s="26">
        <v>18.123846001762622</v>
      </c>
      <c r="V19" s="26">
        <v>175.82</v>
      </c>
      <c r="W19" s="26">
        <v>203.36826371417433</v>
      </c>
      <c r="X19" s="26">
        <v>205.12098760467666</v>
      </c>
      <c r="Y19" s="28">
        <v>3307</v>
      </c>
      <c r="Z19" s="28">
        <v>3812</v>
      </c>
      <c r="AA19" s="28">
        <v>3883</v>
      </c>
      <c r="AB19" s="24">
        <v>6</v>
      </c>
      <c r="AC19" s="25">
        <v>0.46027397260273972</v>
      </c>
      <c r="AE19" s="7"/>
    </row>
    <row r="20" spans="1:31" s="2" customFormat="1" x14ac:dyDescent="0.25">
      <c r="A20" s="10" t="s">
        <v>102</v>
      </c>
      <c r="B20" s="9" t="s">
        <v>147</v>
      </c>
      <c r="C20" s="24">
        <v>31</v>
      </c>
      <c r="D20" s="25">
        <v>0.97299999999999998</v>
      </c>
      <c r="E20" s="25">
        <v>0.97714285714285709</v>
      </c>
      <c r="F20" s="25">
        <v>0.96947674418604646</v>
      </c>
      <c r="G20" s="25">
        <v>0.28000000000000003</v>
      </c>
      <c r="H20" s="25">
        <v>0.29138880835024644</v>
      </c>
      <c r="I20" s="25">
        <v>0.66222850961138391</v>
      </c>
      <c r="J20" s="25">
        <v>0.34200000000000003</v>
      </c>
      <c r="K20" s="25">
        <v>0.30317758262385197</v>
      </c>
      <c r="L20" s="25">
        <v>0.66222850961138391</v>
      </c>
      <c r="M20" s="26">
        <v>538.87</v>
      </c>
      <c r="N20" s="26">
        <v>531.06020427366514</v>
      </c>
      <c r="O20" s="26">
        <v>231.28295931329151</v>
      </c>
      <c r="P20" s="26">
        <v>441.2</v>
      </c>
      <c r="Q20" s="26">
        <v>510.41042924843032</v>
      </c>
      <c r="R20" s="26">
        <v>231.28295931329151</v>
      </c>
      <c r="S20" s="26">
        <v>97.67</v>
      </c>
      <c r="T20" s="27">
        <v>20.649775025234813</v>
      </c>
      <c r="U20" s="26">
        <v>0</v>
      </c>
      <c r="V20" s="26">
        <v>150.85</v>
      </c>
      <c r="W20" s="26">
        <v>154.74500008554173</v>
      </c>
      <c r="X20" s="26">
        <v>153.16216944455138</v>
      </c>
      <c r="Y20" s="28">
        <v>2598</v>
      </c>
      <c r="Z20" s="28">
        <v>2673</v>
      </c>
      <c r="AA20" s="28">
        <v>2722</v>
      </c>
      <c r="AB20" s="24">
        <v>13</v>
      </c>
      <c r="AC20" s="25">
        <v>0.72972972972972971</v>
      </c>
      <c r="AE20" s="7"/>
    </row>
    <row r="21" spans="1:31" s="2" customFormat="1" x14ac:dyDescent="0.25">
      <c r="A21" s="10" t="s">
        <v>6</v>
      </c>
      <c r="B21" s="9" t="s">
        <v>147</v>
      </c>
      <c r="C21" s="24">
        <v>36</v>
      </c>
      <c r="D21" s="25">
        <v>0.82599999999999996</v>
      </c>
      <c r="E21" s="25">
        <v>0.83540762731217177</v>
      </c>
      <c r="F21" s="25">
        <v>0.84241163071904612</v>
      </c>
      <c r="G21" s="25">
        <v>0.95900000000000007</v>
      </c>
      <c r="H21" s="25">
        <v>0.96159341795434417</v>
      </c>
      <c r="I21" s="25">
        <v>0.98853604976944565</v>
      </c>
      <c r="J21" s="25">
        <v>1.516</v>
      </c>
      <c r="K21" s="25">
        <v>1.4691241023900119</v>
      </c>
      <c r="L21" s="25">
        <v>2.1639302071973829</v>
      </c>
      <c r="M21" s="26">
        <v>161.74</v>
      </c>
      <c r="N21" s="26">
        <v>166.85410094880882</v>
      </c>
      <c r="O21" s="26">
        <v>149.99986549349092</v>
      </c>
      <c r="P21" s="26">
        <v>102.36</v>
      </c>
      <c r="Q21" s="26">
        <v>109.21188003793999</v>
      </c>
      <c r="R21" s="26">
        <v>68.523593786755768</v>
      </c>
      <c r="S21" s="26">
        <v>59.38</v>
      </c>
      <c r="T21" s="27">
        <v>57.642220910868822</v>
      </c>
      <c r="U21" s="26">
        <v>81.476271706735162</v>
      </c>
      <c r="V21" s="26">
        <v>155.15</v>
      </c>
      <c r="W21" s="26">
        <v>160.44580523106424</v>
      </c>
      <c r="X21" s="26">
        <v>148.28027450088371</v>
      </c>
      <c r="Y21" s="28">
        <v>2992</v>
      </c>
      <c r="Z21" s="28">
        <v>3078</v>
      </c>
      <c r="AA21" s="28">
        <v>3135</v>
      </c>
      <c r="AB21" s="24">
        <v>16</v>
      </c>
      <c r="AC21" s="12"/>
      <c r="AE21" s="7"/>
    </row>
    <row r="22" spans="1:31" s="2" customFormat="1" x14ac:dyDescent="0.25">
      <c r="A22" s="10" t="s">
        <v>108</v>
      </c>
      <c r="B22" s="9" t="s">
        <v>147</v>
      </c>
      <c r="C22" s="24">
        <v>33</v>
      </c>
      <c r="D22" s="25">
        <v>0.55600000000000005</v>
      </c>
      <c r="E22" s="25">
        <v>0.70146451370634622</v>
      </c>
      <c r="F22" s="25">
        <v>0.79191919191919191</v>
      </c>
      <c r="G22" s="25">
        <v>0.59899999999999998</v>
      </c>
      <c r="H22" s="25">
        <v>0.78527223295413895</v>
      </c>
      <c r="I22" s="25">
        <v>0.75971188386475574</v>
      </c>
      <c r="J22" s="25">
        <v>0.59899999999999998</v>
      </c>
      <c r="K22" s="25">
        <v>0.78527223295413906</v>
      </c>
      <c r="L22" s="25">
        <v>0.81802775340936273</v>
      </c>
      <c r="M22" s="26">
        <v>226.88</v>
      </c>
      <c r="N22" s="26">
        <v>175.16299733376778</v>
      </c>
      <c r="O22" s="26">
        <v>168.03830847783541</v>
      </c>
      <c r="P22" s="26">
        <v>226.88</v>
      </c>
      <c r="Q22" s="26">
        <v>175.16299733376778</v>
      </c>
      <c r="R22" s="26">
        <v>156.05913046725018</v>
      </c>
      <c r="S22" s="26">
        <v>0</v>
      </c>
      <c r="T22" s="27">
        <v>0</v>
      </c>
      <c r="U22" s="26">
        <v>11.979178010585237</v>
      </c>
      <c r="V22" s="26">
        <v>135.86000000000001</v>
      </c>
      <c r="W22" s="26">
        <v>137.55063804722772</v>
      </c>
      <c r="X22" s="26">
        <v>127.6606998951433</v>
      </c>
      <c r="Y22" s="28">
        <v>2410</v>
      </c>
      <c r="Z22" s="28">
        <v>2480</v>
      </c>
      <c r="AA22" s="28">
        <v>2530</v>
      </c>
      <c r="AB22" s="24">
        <v>16</v>
      </c>
      <c r="AC22" s="25">
        <v>0.45789473684210524</v>
      </c>
      <c r="AE22" s="7"/>
    </row>
    <row r="23" spans="1:31" s="2" customFormat="1" x14ac:dyDescent="0.25">
      <c r="A23" s="10" t="s">
        <v>73</v>
      </c>
      <c r="B23" s="9" t="s">
        <v>147</v>
      </c>
      <c r="C23" s="24">
        <v>32</v>
      </c>
      <c r="D23" s="25">
        <v>0.72900000000000009</v>
      </c>
      <c r="E23" s="25">
        <v>0.93181818181818177</v>
      </c>
      <c r="F23" s="25">
        <v>0.83604336043360439</v>
      </c>
      <c r="G23" s="25">
        <v>1.3380000000000001</v>
      </c>
      <c r="H23" s="25">
        <v>1</v>
      </c>
      <c r="I23" s="25">
        <v>1</v>
      </c>
      <c r="J23" s="25">
        <v>1.3380000000000001</v>
      </c>
      <c r="K23" s="25">
        <v>1.3456221198156684</v>
      </c>
      <c r="L23" s="25">
        <v>1.2091327705295472</v>
      </c>
      <c r="M23" s="26">
        <v>117.48</v>
      </c>
      <c r="N23" s="26">
        <v>162.95292382508867</v>
      </c>
      <c r="O23" s="26">
        <v>159.9140628964864</v>
      </c>
      <c r="P23" s="26">
        <v>117.48</v>
      </c>
      <c r="Q23" s="26">
        <v>121.09857695220632</v>
      </c>
      <c r="R23" s="26">
        <v>132.25517229712585</v>
      </c>
      <c r="S23" s="26">
        <v>0</v>
      </c>
      <c r="T23" s="27">
        <v>41.854346872882367</v>
      </c>
      <c r="U23" s="26">
        <v>27.658890599360547</v>
      </c>
      <c r="V23" s="26">
        <v>157.19</v>
      </c>
      <c r="W23" s="26">
        <v>162.9529238250887</v>
      </c>
      <c r="X23" s="26">
        <v>159.9140628964864</v>
      </c>
      <c r="Y23" s="28">
        <v>2205</v>
      </c>
      <c r="Z23" s="28">
        <v>2916</v>
      </c>
      <c r="AA23" s="28">
        <v>2970</v>
      </c>
      <c r="AB23" s="24">
        <v>6</v>
      </c>
      <c r="AC23" s="12"/>
      <c r="AE23" s="7"/>
    </row>
    <row r="24" spans="1:31" s="2" customFormat="1" x14ac:dyDescent="0.25">
      <c r="A24" s="10" t="s">
        <v>24</v>
      </c>
      <c r="B24" s="9" t="s">
        <v>147</v>
      </c>
      <c r="C24" s="24">
        <v>36</v>
      </c>
      <c r="D24" s="25">
        <v>0.72699999999999998</v>
      </c>
      <c r="E24" s="25">
        <v>0.75474626534741274</v>
      </c>
      <c r="F24" s="25">
        <v>0.81854633591669412</v>
      </c>
      <c r="G24" s="25">
        <v>1.159</v>
      </c>
      <c r="H24" s="25">
        <v>0.8080411024127736</v>
      </c>
      <c r="I24" s="25">
        <v>0.77494636897539781</v>
      </c>
      <c r="J24" s="25">
        <v>2.4180000000000001</v>
      </c>
      <c r="K24" s="25">
        <v>2.0649071888238528</v>
      </c>
      <c r="L24" s="25">
        <v>1.9830896272981731</v>
      </c>
      <c r="M24" s="26">
        <v>130.44999999999999</v>
      </c>
      <c r="N24" s="26">
        <v>187.68345597130912</v>
      </c>
      <c r="O24" s="26">
        <v>190.74742338697459</v>
      </c>
      <c r="P24" s="26">
        <v>62.53</v>
      </c>
      <c r="Q24" s="26">
        <v>73.44443735220726</v>
      </c>
      <c r="R24" s="26">
        <v>74.539759126541526</v>
      </c>
      <c r="S24" s="26">
        <v>67.92</v>
      </c>
      <c r="T24" s="27">
        <v>114.23901861910184</v>
      </c>
      <c r="U24" s="26">
        <v>116.20766426043306</v>
      </c>
      <c r="V24" s="26">
        <v>151.19</v>
      </c>
      <c r="W24" s="26">
        <v>151.65594666769587</v>
      </c>
      <c r="X24" s="26">
        <v>147.81902314514883</v>
      </c>
      <c r="Y24" s="28">
        <v>2572</v>
      </c>
      <c r="Z24" s="28">
        <v>2572</v>
      </c>
      <c r="AA24" s="28">
        <v>2695</v>
      </c>
      <c r="AB24" s="24">
        <v>26</v>
      </c>
      <c r="AC24" s="12"/>
      <c r="AE24" s="7"/>
    </row>
    <row r="25" spans="1:31" s="2" customFormat="1" x14ac:dyDescent="0.25">
      <c r="A25" s="10" t="s">
        <v>13</v>
      </c>
      <c r="B25" s="9" t="s">
        <v>147</v>
      </c>
      <c r="C25" s="24">
        <v>40</v>
      </c>
      <c r="D25" s="25">
        <v>0.66900000000000004</v>
      </c>
      <c r="E25" s="25">
        <v>0.57818181818181813</v>
      </c>
      <c r="F25" s="25">
        <v>0.60757575757575755</v>
      </c>
      <c r="G25" s="25">
        <v>0.61599999999999999</v>
      </c>
      <c r="H25" s="25">
        <v>0.90140045849694717</v>
      </c>
      <c r="I25" s="25">
        <v>0.58618685400924919</v>
      </c>
      <c r="J25" s="25">
        <v>0.86299999999999999</v>
      </c>
      <c r="K25" s="25">
        <v>1.2440246843968299</v>
      </c>
      <c r="L25" s="25">
        <v>0.5861868540092493</v>
      </c>
      <c r="M25" s="26">
        <v>241.43</v>
      </c>
      <c r="N25" s="26">
        <v>177.89092436092594</v>
      </c>
      <c r="O25" s="26">
        <v>224.39917886833538</v>
      </c>
      <c r="P25" s="26">
        <v>172.27</v>
      </c>
      <c r="Q25" s="26">
        <v>128.89692848750116</v>
      </c>
      <c r="R25" s="26">
        <v>224.39917886833538</v>
      </c>
      <c r="S25" s="26">
        <v>69.16</v>
      </c>
      <c r="T25" s="27">
        <v>48.993995873424772</v>
      </c>
      <c r="U25" s="26">
        <v>0</v>
      </c>
      <c r="V25" s="26">
        <v>148.63999999999999</v>
      </c>
      <c r="W25" s="26">
        <v>160.35096078138437</v>
      </c>
      <c r="X25" s="26">
        <v>131.53984870308832</v>
      </c>
      <c r="Y25" s="28">
        <v>2362</v>
      </c>
      <c r="Z25" s="28">
        <v>2430</v>
      </c>
      <c r="AA25" s="28">
        <v>3062</v>
      </c>
      <c r="AB25" s="24">
        <v>19</v>
      </c>
      <c r="AC25" s="25">
        <v>0.31509433962264149</v>
      </c>
      <c r="AE25" s="7"/>
    </row>
    <row r="26" spans="1:31" s="2" customFormat="1" x14ac:dyDescent="0.25">
      <c r="A26" s="10" t="s">
        <v>25</v>
      </c>
      <c r="B26" s="9" t="s">
        <v>147</v>
      </c>
      <c r="C26" s="24">
        <v>34</v>
      </c>
      <c r="D26" s="25">
        <v>0.67799999999999994</v>
      </c>
      <c r="E26" s="25">
        <v>0.25972222222222224</v>
      </c>
      <c r="F26" s="25">
        <v>0.92615769712140172</v>
      </c>
      <c r="G26" s="25">
        <v>0.39100000000000001</v>
      </c>
      <c r="H26" s="25">
        <v>0.30252627519043485</v>
      </c>
      <c r="I26" s="25">
        <v>0.45572015135657357</v>
      </c>
      <c r="J26" s="25">
        <v>1.177</v>
      </c>
      <c r="K26" s="25">
        <v>0.53848794301896508</v>
      </c>
      <c r="L26" s="25">
        <v>0.68149530459908503</v>
      </c>
      <c r="M26" s="26">
        <v>294.22000000000003</v>
      </c>
      <c r="N26" s="26">
        <v>461.37420201525902</v>
      </c>
      <c r="O26" s="26">
        <v>268.41417164590331</v>
      </c>
      <c r="P26" s="26">
        <v>97.69</v>
      </c>
      <c r="Q26" s="26">
        <v>259.2032386502658</v>
      </c>
      <c r="R26" s="26">
        <v>179.49022700997287</v>
      </c>
      <c r="S26" s="26">
        <v>196.53</v>
      </c>
      <c r="T26" s="27">
        <v>202.17096336499321</v>
      </c>
      <c r="U26" s="26">
        <v>88.923944635930454</v>
      </c>
      <c r="V26" s="26">
        <v>114.96</v>
      </c>
      <c r="W26" s="26">
        <v>139.57781880463554</v>
      </c>
      <c r="X26" s="26">
        <v>122.32174692872039</v>
      </c>
      <c r="Y26" s="28">
        <v>2058</v>
      </c>
      <c r="Z26" s="28">
        <v>2116</v>
      </c>
      <c r="AA26" s="28">
        <v>2156</v>
      </c>
      <c r="AB26" s="24">
        <v>13</v>
      </c>
      <c r="AC26" s="25">
        <v>0.40200000000000002</v>
      </c>
      <c r="AE26" s="7"/>
    </row>
    <row r="27" spans="1:31" s="2" customFormat="1" x14ac:dyDescent="0.25">
      <c r="A27" s="10" t="s">
        <v>8</v>
      </c>
      <c r="B27" s="9" t="s">
        <v>147</v>
      </c>
      <c r="C27" s="24">
        <v>41</v>
      </c>
      <c r="D27" s="25">
        <v>0.96200000000000008</v>
      </c>
      <c r="E27" s="25">
        <v>0.96514844182186976</v>
      </c>
      <c r="F27" s="25">
        <v>0.96716073488950027</v>
      </c>
      <c r="G27" s="25">
        <v>1.4280000000000002</v>
      </c>
      <c r="H27" s="25">
        <v>1.798992628992629</v>
      </c>
      <c r="I27" s="25">
        <v>1.7733231513300243</v>
      </c>
      <c r="J27" s="25">
        <v>2.7739999999999996</v>
      </c>
      <c r="K27" s="25">
        <v>2.8669485884333765</v>
      </c>
      <c r="L27" s="25">
        <v>2.7008599725090754</v>
      </c>
      <c r="M27" s="26">
        <v>87.76</v>
      </c>
      <c r="N27" s="26">
        <v>68.055705350566313</v>
      </c>
      <c r="O27" s="26">
        <v>69.555538923239993</v>
      </c>
      <c r="P27" s="26">
        <v>45.18</v>
      </c>
      <c r="Q27" s="26">
        <v>42.704537074892208</v>
      </c>
      <c r="R27" s="26">
        <v>45.668582870378195</v>
      </c>
      <c r="S27" s="26">
        <v>42.58</v>
      </c>
      <c r="T27" s="27">
        <v>25.351168275674098</v>
      </c>
      <c r="U27" s="26">
        <v>23.886956052861791</v>
      </c>
      <c r="V27" s="26">
        <v>125.33</v>
      </c>
      <c r="W27" s="26">
        <v>122.43171228656301</v>
      </c>
      <c r="X27" s="26">
        <v>123.34444747581809</v>
      </c>
      <c r="Y27" s="28">
        <v>2074</v>
      </c>
      <c r="Z27" s="28">
        <v>2134</v>
      </c>
      <c r="AA27" s="28">
        <v>2173</v>
      </c>
      <c r="AB27" s="24">
        <v>16</v>
      </c>
      <c r="AC27" s="12"/>
      <c r="AE27" s="7"/>
    </row>
    <row r="28" spans="1:31" s="2" customFormat="1" x14ac:dyDescent="0.25">
      <c r="A28" s="10" t="s">
        <v>0</v>
      </c>
      <c r="B28" s="9" t="s">
        <v>147</v>
      </c>
      <c r="C28" s="24">
        <v>35</v>
      </c>
      <c r="D28" s="25">
        <v>0.7609999999999999</v>
      </c>
      <c r="E28" s="25">
        <v>0.80028019925280203</v>
      </c>
      <c r="F28" s="25">
        <v>0.86210418794688459</v>
      </c>
      <c r="G28" s="25">
        <v>0.75599999999999989</v>
      </c>
      <c r="H28" s="25">
        <v>0.92873911231049389</v>
      </c>
      <c r="I28" s="25">
        <v>0.62218843058987516</v>
      </c>
      <c r="J28" s="25">
        <v>0.79900000000000004</v>
      </c>
      <c r="K28" s="25">
        <v>1.051414520255334</v>
      </c>
      <c r="L28" s="25">
        <v>0.62218843058987527</v>
      </c>
      <c r="M28" s="26">
        <v>175.14</v>
      </c>
      <c r="N28" s="26">
        <v>161.63367784970717</v>
      </c>
      <c r="O28" s="26">
        <v>216.519878179274</v>
      </c>
      <c r="P28" s="26">
        <v>165.76</v>
      </c>
      <c r="Q28" s="26">
        <v>142.77481962980892</v>
      </c>
      <c r="R28" s="26">
        <v>216.519878179274</v>
      </c>
      <c r="S28" s="26">
        <v>9.3800000000000008</v>
      </c>
      <c r="T28" s="27">
        <v>18.858858219898259</v>
      </c>
      <c r="U28" s="26">
        <v>0</v>
      </c>
      <c r="V28" s="26">
        <v>132.46</v>
      </c>
      <c r="W28" s="26">
        <v>150.11551848561737</v>
      </c>
      <c r="X28" s="26">
        <v>134.71616319587346</v>
      </c>
      <c r="Y28" s="28">
        <v>2650</v>
      </c>
      <c r="Z28" s="28">
        <v>2730</v>
      </c>
      <c r="AA28" s="28">
        <v>2780</v>
      </c>
      <c r="AB28" s="24">
        <v>14</v>
      </c>
      <c r="AC28" s="25">
        <v>0.48811475409836064</v>
      </c>
      <c r="AE28" s="7"/>
    </row>
    <row r="29" spans="1:31" s="2" customFormat="1" x14ac:dyDescent="0.25">
      <c r="A29" s="10" t="s">
        <v>70</v>
      </c>
      <c r="B29" s="9" t="s">
        <v>147</v>
      </c>
      <c r="C29" s="24">
        <v>35</v>
      </c>
      <c r="D29" s="25">
        <v>0.90200000000000002</v>
      </c>
      <c r="E29" s="25">
        <v>0.97774480712166167</v>
      </c>
      <c r="F29" s="25">
        <v>0.84042044911610125</v>
      </c>
      <c r="G29" s="25">
        <v>0.77599999999999991</v>
      </c>
      <c r="H29" s="25">
        <v>0.68200681784496808</v>
      </c>
      <c r="I29" s="25">
        <v>0.75287592440427276</v>
      </c>
      <c r="J29" s="25">
        <v>1.3530000000000002</v>
      </c>
      <c r="K29" s="25">
        <v>1.137999258068505</v>
      </c>
      <c r="L29" s="25">
        <v>1.394242962211514</v>
      </c>
      <c r="M29" s="26">
        <v>150.77000000000001</v>
      </c>
      <c r="N29" s="26">
        <v>150.95563846270016</v>
      </c>
      <c r="O29" s="26">
        <v>149.99922966706211</v>
      </c>
      <c r="P29" s="26">
        <v>86.45</v>
      </c>
      <c r="Q29" s="26">
        <v>90.468226489392052</v>
      </c>
      <c r="R29" s="26">
        <v>80.997940643279364</v>
      </c>
      <c r="S29" s="26">
        <v>64.319999999999993</v>
      </c>
      <c r="T29" s="27">
        <v>60.487411973308127</v>
      </c>
      <c r="U29" s="26">
        <v>69.001289023782746</v>
      </c>
      <c r="V29" s="26">
        <v>116.97</v>
      </c>
      <c r="W29" s="26">
        <v>102.95277462370163</v>
      </c>
      <c r="X29" s="26">
        <v>112.93080869551821</v>
      </c>
      <c r="Y29" s="28">
        <v>2200</v>
      </c>
      <c r="Z29" s="28">
        <v>2260</v>
      </c>
      <c r="AA29" s="28">
        <v>2310</v>
      </c>
      <c r="AB29" s="24">
        <v>28</v>
      </c>
      <c r="AC29" s="12"/>
      <c r="AE29" s="7"/>
    </row>
    <row r="30" spans="1:31" s="2" customFormat="1" x14ac:dyDescent="0.25">
      <c r="A30" s="10" t="s">
        <v>44</v>
      </c>
      <c r="B30" s="9" t="s">
        <v>147</v>
      </c>
      <c r="C30" s="24">
        <v>35</v>
      </c>
      <c r="D30" s="25">
        <v>0.88200000000000001</v>
      </c>
      <c r="E30" s="25">
        <v>0.86288461538461536</v>
      </c>
      <c r="F30" s="25">
        <v>0.80660651152973462</v>
      </c>
      <c r="G30" s="25">
        <v>0.53299999999999992</v>
      </c>
      <c r="H30" s="25">
        <v>0.68759040372484748</v>
      </c>
      <c r="I30" s="25">
        <v>0.68591409554490645</v>
      </c>
      <c r="J30" s="25">
        <v>1.5309999999999999</v>
      </c>
      <c r="K30" s="25">
        <v>1.5927199912766778</v>
      </c>
      <c r="L30" s="25">
        <v>1.4376194445146029</v>
      </c>
      <c r="M30" s="26">
        <v>201.89</v>
      </c>
      <c r="N30" s="26">
        <v>161.93815173151728</v>
      </c>
      <c r="O30" s="26">
        <v>149.9997589891039</v>
      </c>
      <c r="P30" s="26">
        <v>70.260000000000005</v>
      </c>
      <c r="Q30" s="26">
        <v>69.910040520227895</v>
      </c>
      <c r="R30" s="26">
        <v>71.567583070430615</v>
      </c>
      <c r="S30" s="26">
        <v>131.62</v>
      </c>
      <c r="T30" s="27">
        <v>92.028111211289385</v>
      </c>
      <c r="U30" s="26">
        <v>78.432175918673281</v>
      </c>
      <c r="V30" s="26">
        <v>107.59</v>
      </c>
      <c r="W30" s="26">
        <v>111.34711912752957</v>
      </c>
      <c r="X30" s="26">
        <v>102.88694901896515</v>
      </c>
      <c r="Y30" s="28">
        <v>1990</v>
      </c>
      <c r="Z30" s="28">
        <v>2050</v>
      </c>
      <c r="AA30" s="28">
        <v>2090</v>
      </c>
      <c r="AB30" s="24">
        <v>35</v>
      </c>
      <c r="AC30" s="12"/>
      <c r="AE30" s="7"/>
    </row>
    <row r="31" spans="1:31" s="2" customFormat="1" x14ac:dyDescent="0.25">
      <c r="A31" s="10" t="s">
        <v>107</v>
      </c>
      <c r="B31" s="9" t="s">
        <v>147</v>
      </c>
      <c r="C31" s="24">
        <v>31</v>
      </c>
      <c r="D31" s="25">
        <v>0.92599999999999993</v>
      </c>
      <c r="E31" s="25">
        <v>0.93171296296296291</v>
      </c>
      <c r="F31" s="25">
        <v>1</v>
      </c>
      <c r="G31" s="25">
        <v>0.78099999999999992</v>
      </c>
      <c r="H31" s="25">
        <v>0.71203648406536724</v>
      </c>
      <c r="I31" s="25">
        <v>0.97973134471055023</v>
      </c>
      <c r="J31" s="25">
        <v>2.1180000000000003</v>
      </c>
      <c r="K31" s="25">
        <v>2.197553619302949</v>
      </c>
      <c r="L31" s="25">
        <v>3.0493974110995388</v>
      </c>
      <c r="M31" s="26">
        <v>114.35</v>
      </c>
      <c r="N31" s="26">
        <v>149.9973533232081</v>
      </c>
      <c r="O31" s="26">
        <v>89.020430569681395</v>
      </c>
      <c r="P31" s="26">
        <v>42.15</v>
      </c>
      <c r="Q31" s="26">
        <v>48.601129520218578</v>
      </c>
      <c r="R31" s="26">
        <v>28.601095361098935</v>
      </c>
      <c r="S31" s="26">
        <v>72.19</v>
      </c>
      <c r="T31" s="27">
        <v>101.39622380298952</v>
      </c>
      <c r="U31" s="26">
        <v>60.419335208582453</v>
      </c>
      <c r="V31" s="26">
        <v>89.27</v>
      </c>
      <c r="W31" s="26">
        <v>106.80358807936773</v>
      </c>
      <c r="X31" s="26">
        <v>87.216106148746121</v>
      </c>
      <c r="Y31" s="28">
        <v>1564</v>
      </c>
      <c r="Z31" s="28">
        <v>1609</v>
      </c>
      <c r="AA31" s="28">
        <v>1639</v>
      </c>
      <c r="AB31" s="24">
        <v>13</v>
      </c>
      <c r="AC31" s="12"/>
      <c r="AE31" s="7"/>
    </row>
    <row r="32" spans="1:31" s="2" customFormat="1" x14ac:dyDescent="0.25">
      <c r="A32" s="10" t="s">
        <v>28</v>
      </c>
      <c r="B32" s="9" t="s">
        <v>147</v>
      </c>
      <c r="C32" s="24">
        <v>34</v>
      </c>
      <c r="D32" s="25">
        <v>0.85699999999999998</v>
      </c>
      <c r="E32" s="25">
        <v>0.81388730791121233</v>
      </c>
      <c r="F32" s="25">
        <v>0.92380952380952386</v>
      </c>
      <c r="G32" s="25">
        <v>0.70099999999999996</v>
      </c>
      <c r="H32" s="25">
        <v>0.70890726824621619</v>
      </c>
      <c r="I32" s="25">
        <v>0.67553658033226704</v>
      </c>
      <c r="J32" s="25">
        <v>1.724</v>
      </c>
      <c r="K32" s="25">
        <v>1.8079978405059385</v>
      </c>
      <c r="L32" s="25">
        <v>1.8357811349854534</v>
      </c>
      <c r="M32" s="26">
        <v>150.01</v>
      </c>
      <c r="N32" s="26">
        <v>149.9980722082741</v>
      </c>
      <c r="O32" s="26">
        <v>149.99835545090633</v>
      </c>
      <c r="P32" s="26">
        <v>61.01</v>
      </c>
      <c r="Q32" s="26">
        <v>58.813523572356829</v>
      </c>
      <c r="R32" s="26">
        <v>55.196871874147497</v>
      </c>
      <c r="S32" s="26">
        <v>89</v>
      </c>
      <c r="T32" s="27">
        <v>91.184548635917253</v>
      </c>
      <c r="U32" s="26">
        <v>94.801483576758841</v>
      </c>
      <c r="V32" s="26">
        <v>105.21</v>
      </c>
      <c r="W32" s="26">
        <v>106.33472361136626</v>
      </c>
      <c r="X32" s="26">
        <v>101.32937609676914</v>
      </c>
      <c r="Y32" s="28">
        <v>1575</v>
      </c>
      <c r="Z32" s="28">
        <v>1620</v>
      </c>
      <c r="AA32" s="28">
        <v>1650</v>
      </c>
      <c r="AB32" s="24">
        <v>17</v>
      </c>
      <c r="AC32" s="12"/>
      <c r="AE32" s="7"/>
    </row>
    <row r="33" spans="1:31" s="2" customFormat="1" x14ac:dyDescent="0.25">
      <c r="A33" s="10" t="s">
        <v>126</v>
      </c>
      <c r="B33" s="9" t="s">
        <v>147</v>
      </c>
      <c r="C33" s="24">
        <v>31</v>
      </c>
      <c r="D33" s="25">
        <v>0.88400000000000001</v>
      </c>
      <c r="E33" s="25">
        <v>0.75086631406164506</v>
      </c>
      <c r="F33" s="25">
        <v>0.75300859598853864</v>
      </c>
      <c r="G33" s="25">
        <v>0.55200000000000005</v>
      </c>
      <c r="H33" s="25">
        <v>0.7235195053287754</v>
      </c>
      <c r="I33" s="25">
        <v>1.2722841493605612</v>
      </c>
      <c r="J33" s="25">
        <v>1.6480000000000001</v>
      </c>
      <c r="K33" s="25">
        <v>1.5117512670360547</v>
      </c>
      <c r="L33" s="25">
        <v>2.5166446767481983</v>
      </c>
      <c r="M33" s="26">
        <v>238.01</v>
      </c>
      <c r="N33" s="26">
        <v>150.0003770369421</v>
      </c>
      <c r="O33" s="26">
        <v>110.01601716023511</v>
      </c>
      <c r="P33" s="26">
        <v>79.77</v>
      </c>
      <c r="Q33" s="26">
        <v>71.789718956663378</v>
      </c>
      <c r="R33" s="26">
        <v>55.618354113305536</v>
      </c>
      <c r="S33" s="26">
        <v>158.24</v>
      </c>
      <c r="T33" s="27">
        <v>78.210658080278705</v>
      </c>
      <c r="U33" s="26">
        <v>54.397663046929573</v>
      </c>
      <c r="V33" s="26">
        <v>131.49</v>
      </c>
      <c r="W33" s="26">
        <v>108.52819859289814</v>
      </c>
      <c r="X33" s="26">
        <v>139.97163480874664</v>
      </c>
      <c r="Y33" s="28">
        <v>1365</v>
      </c>
      <c r="Z33" s="28">
        <v>1512</v>
      </c>
      <c r="AA33" s="28">
        <v>1540</v>
      </c>
      <c r="AB33" s="24">
        <v>7</v>
      </c>
      <c r="AC33" s="12"/>
      <c r="AE33" s="7"/>
    </row>
    <row r="34" spans="1:31" s="2" customFormat="1" x14ac:dyDescent="0.25">
      <c r="A34" s="10" t="s">
        <v>91</v>
      </c>
      <c r="B34" s="9" t="s">
        <v>147</v>
      </c>
      <c r="C34" s="24">
        <v>32</v>
      </c>
      <c r="D34" s="25">
        <v>0.55299999999999994</v>
      </c>
      <c r="E34" s="25">
        <v>0.58864795918367352</v>
      </c>
      <c r="F34" s="25">
        <v>0.63784887678692992</v>
      </c>
      <c r="G34" s="25">
        <v>0.83700000000000008</v>
      </c>
      <c r="H34" s="25">
        <v>1.0055201109570042</v>
      </c>
      <c r="I34" s="25">
        <v>0.99919909414786379</v>
      </c>
      <c r="J34" s="25">
        <v>2.7310000000000003</v>
      </c>
      <c r="K34" s="25">
        <v>3.9456841188636114</v>
      </c>
      <c r="L34" s="25">
        <v>3.138717793007721</v>
      </c>
      <c r="M34" s="26">
        <v>140.61000000000001</v>
      </c>
      <c r="N34" s="26">
        <v>294.10804901528877</v>
      </c>
      <c r="O34" s="26">
        <v>205.58927567665779</v>
      </c>
      <c r="P34" s="26">
        <v>43.1</v>
      </c>
      <c r="Q34" s="26">
        <v>74.950642061122267</v>
      </c>
      <c r="R34" s="26">
        <v>65.448578550217746</v>
      </c>
      <c r="S34" s="26">
        <v>97.51</v>
      </c>
      <c r="T34" s="27">
        <v>219.15740695416648</v>
      </c>
      <c r="U34" s="26">
        <v>140.14069712644005</v>
      </c>
      <c r="V34" s="26">
        <v>117.71</v>
      </c>
      <c r="W34" s="26">
        <v>295.73155807920114</v>
      </c>
      <c r="X34" s="26">
        <v>205.4246180226319</v>
      </c>
      <c r="Y34" s="28">
        <v>1774</v>
      </c>
      <c r="Z34" s="28">
        <v>1825</v>
      </c>
      <c r="AA34" s="28">
        <v>2472</v>
      </c>
      <c r="AB34" s="24">
        <v>5</v>
      </c>
      <c r="AC34" s="12"/>
      <c r="AE34" s="7"/>
    </row>
    <row r="35" spans="1:31" s="2" customFormat="1" x14ac:dyDescent="0.25">
      <c r="A35" s="10" t="s">
        <v>72</v>
      </c>
      <c r="B35" s="9" t="s">
        <v>147</v>
      </c>
      <c r="C35" s="24">
        <v>34</v>
      </c>
      <c r="D35" s="25">
        <v>0.77599999999999991</v>
      </c>
      <c r="E35" s="25">
        <v>0.86111111111111116</v>
      </c>
      <c r="F35" s="25">
        <v>0.875</v>
      </c>
      <c r="G35" s="25">
        <v>0.45700000000000002</v>
      </c>
      <c r="H35" s="25">
        <v>0.99508237029751656</v>
      </c>
      <c r="I35" s="25">
        <v>0.72774244833068358</v>
      </c>
      <c r="J35" s="25">
        <v>1.6459999999999999</v>
      </c>
      <c r="K35" s="25">
        <v>1.7272727272727271</v>
      </c>
      <c r="L35" s="25">
        <v>1.5984286337843736</v>
      </c>
      <c r="M35" s="26">
        <v>253.93</v>
      </c>
      <c r="N35" s="26">
        <v>122.23491223851889</v>
      </c>
      <c r="O35" s="26">
        <v>150.03428844032319</v>
      </c>
      <c r="P35" s="26">
        <v>70.540000000000006</v>
      </c>
      <c r="Q35" s="26">
        <v>70.419572012503011</v>
      </c>
      <c r="R35" s="26">
        <v>68.30853633083872</v>
      </c>
      <c r="S35" s="26">
        <v>183.39</v>
      </c>
      <c r="T35" s="27">
        <v>51.81534022601587</v>
      </c>
      <c r="U35" s="26">
        <v>81.725752109484475</v>
      </c>
      <c r="V35" s="26">
        <v>116.11</v>
      </c>
      <c r="W35" s="26">
        <v>121.63380620341428</v>
      </c>
      <c r="X35" s="26">
        <v>109.18632040311279</v>
      </c>
      <c r="Y35" s="28">
        <v>2079</v>
      </c>
      <c r="Z35" s="28">
        <v>2138</v>
      </c>
      <c r="AA35" s="28">
        <v>2178</v>
      </c>
      <c r="AB35" s="24">
        <v>25</v>
      </c>
      <c r="AC35" s="12"/>
      <c r="AE35" s="7"/>
    </row>
    <row r="36" spans="1:31" s="2" customFormat="1" x14ac:dyDescent="0.25">
      <c r="A36" s="10" t="s">
        <v>31</v>
      </c>
      <c r="B36" s="9" t="s">
        <v>147</v>
      </c>
      <c r="C36" s="24">
        <v>40</v>
      </c>
      <c r="D36" s="25">
        <v>0.69499999999999995</v>
      </c>
      <c r="E36" s="25">
        <v>0.90523968784838349</v>
      </c>
      <c r="F36" s="25">
        <v>0.97359357060849594</v>
      </c>
      <c r="G36" s="25">
        <v>1.514</v>
      </c>
      <c r="H36" s="25">
        <v>1.2933667521566798</v>
      </c>
      <c r="I36" s="25">
        <v>0.69302615800095546</v>
      </c>
      <c r="J36" s="25">
        <v>2.085</v>
      </c>
      <c r="K36" s="25">
        <v>18.363310344827589</v>
      </c>
      <c r="L36" s="25">
        <v>1.6116036003355476</v>
      </c>
      <c r="M36" s="26">
        <v>157.05000000000001</v>
      </c>
      <c r="N36" s="26">
        <v>166.53993133641595</v>
      </c>
      <c r="O36" s="26">
        <v>305.31849342592898</v>
      </c>
      <c r="P36" s="26">
        <v>114.03</v>
      </c>
      <c r="Q36" s="26">
        <v>11.729759289160407</v>
      </c>
      <c r="R36" s="26">
        <v>131.2938879148422</v>
      </c>
      <c r="S36" s="26">
        <v>43.02</v>
      </c>
      <c r="T36" s="27">
        <v>154.81017204725555</v>
      </c>
      <c r="U36" s="26">
        <v>174.02460551108678</v>
      </c>
      <c r="V36" s="26">
        <v>237.71</v>
      </c>
      <c r="W36" s="26">
        <v>215.39721009697681</v>
      </c>
      <c r="X36" s="26">
        <v>211.59370246561153</v>
      </c>
      <c r="Y36" s="28">
        <v>2163</v>
      </c>
      <c r="Z36" s="28">
        <v>2163</v>
      </c>
      <c r="AA36" s="28">
        <v>2266</v>
      </c>
      <c r="AB36" s="24">
        <v>25</v>
      </c>
      <c r="AC36" s="12"/>
      <c r="AE36" s="7"/>
    </row>
    <row r="37" spans="1:31" s="2" customFormat="1" x14ac:dyDescent="0.25">
      <c r="A37" s="10" t="s">
        <v>104</v>
      </c>
      <c r="B37" s="9" t="s">
        <v>147</v>
      </c>
      <c r="C37" s="24">
        <v>32</v>
      </c>
      <c r="D37" s="25">
        <v>0.61</v>
      </c>
      <c r="E37" s="25">
        <v>1</v>
      </c>
      <c r="F37" s="25">
        <v>0.68292569515484047</v>
      </c>
      <c r="G37" s="25">
        <v>0.49099999999999999</v>
      </c>
      <c r="H37" s="25">
        <v>0.65103479501273109</v>
      </c>
      <c r="I37" s="25">
        <v>0.488043597281066</v>
      </c>
      <c r="J37" s="25">
        <v>1.79</v>
      </c>
      <c r="K37" s="25">
        <v>1.6454248466540751</v>
      </c>
      <c r="L37" s="25">
        <v>1.5647397501471787</v>
      </c>
      <c r="M37" s="26">
        <v>341.47</v>
      </c>
      <c r="N37" s="26">
        <v>257.01333346680144</v>
      </c>
      <c r="O37" s="26">
        <v>342.60525784203389</v>
      </c>
      <c r="P37" s="26">
        <v>93.59</v>
      </c>
      <c r="Q37" s="26">
        <v>101.69083274106848</v>
      </c>
      <c r="R37" s="26">
        <v>106.85885781894785</v>
      </c>
      <c r="S37" s="26">
        <v>247.88</v>
      </c>
      <c r="T37" s="27">
        <v>155.32250072573299</v>
      </c>
      <c r="U37" s="26">
        <v>235.74640002308601</v>
      </c>
      <c r="V37" s="26">
        <v>167.5</v>
      </c>
      <c r="W37" s="26">
        <v>167.32462286909779</v>
      </c>
      <c r="X37" s="26">
        <v>167.20630248463337</v>
      </c>
      <c r="Y37" s="28">
        <v>2908</v>
      </c>
      <c r="Z37" s="28">
        <v>2991</v>
      </c>
      <c r="AA37" s="28">
        <v>3047</v>
      </c>
      <c r="AB37" s="24">
        <v>18</v>
      </c>
      <c r="AC37" s="25">
        <v>0.38300000000000001</v>
      </c>
      <c r="AE37" s="7"/>
    </row>
    <row r="38" spans="1:31" s="2" customFormat="1" x14ac:dyDescent="0.25">
      <c r="A38" s="10" t="s">
        <v>34</v>
      </c>
      <c r="B38" s="9" t="s">
        <v>147</v>
      </c>
      <c r="C38" s="24">
        <v>34</v>
      </c>
      <c r="D38" s="25">
        <v>0.86900000000000011</v>
      </c>
      <c r="E38" s="25">
        <v>0.87150419056021178</v>
      </c>
      <c r="F38" s="25">
        <v>0.85409364608609684</v>
      </c>
      <c r="G38" s="25">
        <v>0.78</v>
      </c>
      <c r="H38" s="25">
        <v>0.63685516337421588</v>
      </c>
      <c r="I38" s="25">
        <v>0.74744853631129593</v>
      </c>
      <c r="J38" s="25">
        <v>1.3580000000000001</v>
      </c>
      <c r="K38" s="25">
        <v>0.80112709563824591</v>
      </c>
      <c r="L38" s="25">
        <v>0.78727369785708834</v>
      </c>
      <c r="M38" s="26">
        <v>188.64</v>
      </c>
      <c r="N38" s="26">
        <v>196.91010964082477</v>
      </c>
      <c r="O38" s="26">
        <v>165.76652350789871</v>
      </c>
      <c r="P38" s="26">
        <v>108.38</v>
      </c>
      <c r="Q38" s="26">
        <v>156.53348978970106</v>
      </c>
      <c r="R38" s="26">
        <v>157.38102987899197</v>
      </c>
      <c r="S38" s="26">
        <v>80.260000000000005</v>
      </c>
      <c r="T38" s="27">
        <v>40.376619851123714</v>
      </c>
      <c r="U38" s="26">
        <v>8.3854936289067421</v>
      </c>
      <c r="V38" s="26">
        <v>147.18</v>
      </c>
      <c r="W38" s="26">
        <v>125.40322004534224</v>
      </c>
      <c r="X38" s="26">
        <v>123.90194536539092</v>
      </c>
      <c r="Y38" s="28">
        <v>2184</v>
      </c>
      <c r="Z38" s="28">
        <v>2246</v>
      </c>
      <c r="AA38" s="28">
        <v>2288</v>
      </c>
      <c r="AB38" s="24">
        <v>21</v>
      </c>
      <c r="AC38" s="25">
        <v>0.37624671916010499</v>
      </c>
      <c r="AE38" s="7"/>
    </row>
    <row r="39" spans="1:31" s="2" customFormat="1" x14ac:dyDescent="0.25">
      <c r="A39" s="10" t="s">
        <v>133</v>
      </c>
      <c r="B39" s="9" t="s">
        <v>147</v>
      </c>
      <c r="C39" s="24">
        <v>32</v>
      </c>
      <c r="D39" s="25">
        <v>0.60399999999999998</v>
      </c>
      <c r="E39" s="25">
        <v>0.56578015977348572</v>
      </c>
      <c r="F39" s="25">
        <v>0.57799215173315888</v>
      </c>
      <c r="G39" s="25">
        <v>0.83400000000000007</v>
      </c>
      <c r="H39" s="25">
        <v>0.83701079582556193</v>
      </c>
      <c r="I39" s="25">
        <v>1.071906794694256</v>
      </c>
      <c r="J39" s="25">
        <v>1.609</v>
      </c>
      <c r="K39" s="25">
        <v>1.4440299514301131</v>
      </c>
      <c r="L39" s="25">
        <v>1.1144891924534588</v>
      </c>
      <c r="M39" s="26">
        <v>188.45</v>
      </c>
      <c r="N39" s="26">
        <v>213.56850222214058</v>
      </c>
      <c r="O39" s="26">
        <v>147.17068208154797</v>
      </c>
      <c r="P39" s="26">
        <v>97.69</v>
      </c>
      <c r="Q39" s="26">
        <v>123.79185198422707</v>
      </c>
      <c r="R39" s="26">
        <v>141.5475853612526</v>
      </c>
      <c r="S39" s="26">
        <v>90.76</v>
      </c>
      <c r="T39" s="27">
        <v>89.776650237913515</v>
      </c>
      <c r="U39" s="26">
        <v>5.6230967202953623</v>
      </c>
      <c r="V39" s="26">
        <v>157.22</v>
      </c>
      <c r="W39" s="26">
        <v>178.75914200822717</v>
      </c>
      <c r="X39" s="26">
        <v>157.75325410299942</v>
      </c>
      <c r="Y39" s="28">
        <v>3003</v>
      </c>
      <c r="Z39" s="28">
        <v>3088</v>
      </c>
      <c r="AA39" s="28">
        <v>3146</v>
      </c>
      <c r="AB39" s="24">
        <v>25</v>
      </c>
      <c r="AC39" s="25">
        <v>0.59558823529411764</v>
      </c>
      <c r="AE39" s="7"/>
    </row>
    <row r="40" spans="1:31" s="2" customFormat="1" x14ac:dyDescent="0.25">
      <c r="A40" s="10" t="s">
        <v>74</v>
      </c>
      <c r="B40" s="9" t="s">
        <v>147</v>
      </c>
      <c r="C40" s="24">
        <v>37</v>
      </c>
      <c r="D40" s="25">
        <v>0.75700000000000001</v>
      </c>
      <c r="E40" s="25">
        <v>0.81247327591472729</v>
      </c>
      <c r="F40" s="25">
        <v>0.8591704561113408</v>
      </c>
      <c r="G40" s="25">
        <v>0.61599999999999999</v>
      </c>
      <c r="H40" s="25">
        <v>0.65960260026339101</v>
      </c>
      <c r="I40" s="25">
        <v>0.67066925928997756</v>
      </c>
      <c r="J40" s="25">
        <v>0.72799999999999998</v>
      </c>
      <c r="K40" s="25">
        <v>0.65986451802920021</v>
      </c>
      <c r="L40" s="25">
        <v>0.67066925928997756</v>
      </c>
      <c r="M40" s="26">
        <v>282.16000000000003</v>
      </c>
      <c r="N40" s="26">
        <v>263.5577873014949</v>
      </c>
      <c r="O40" s="26">
        <v>232.8855027363451</v>
      </c>
      <c r="P40" s="26">
        <v>238.84</v>
      </c>
      <c r="Q40" s="26">
        <v>263.45317421058684</v>
      </c>
      <c r="R40" s="26">
        <v>232.8855027363451</v>
      </c>
      <c r="S40" s="26">
        <v>43.32</v>
      </c>
      <c r="T40" s="27">
        <v>0.1046130909080832</v>
      </c>
      <c r="U40" s="26">
        <v>0</v>
      </c>
      <c r="V40" s="26">
        <v>173.9</v>
      </c>
      <c r="W40" s="26">
        <v>173.8434018237318</v>
      </c>
      <c r="X40" s="26">
        <v>156.18914761955861</v>
      </c>
      <c r="Y40" s="28">
        <v>3465</v>
      </c>
      <c r="Z40" s="28">
        <v>3088</v>
      </c>
      <c r="AA40" s="28">
        <v>3190</v>
      </c>
      <c r="AB40" s="24">
        <v>20</v>
      </c>
      <c r="AC40" s="25">
        <v>0.40080889787664309</v>
      </c>
      <c r="AE40" s="7"/>
    </row>
    <row r="41" spans="1:31" s="2" customFormat="1" x14ac:dyDescent="0.25">
      <c r="A41" s="10" t="s">
        <v>35</v>
      </c>
      <c r="B41" s="9" t="s">
        <v>147</v>
      </c>
      <c r="C41" s="24">
        <v>34</v>
      </c>
      <c r="D41" s="25">
        <v>0.9840000000000001</v>
      </c>
      <c r="E41" s="25">
        <v>0.99486037347952716</v>
      </c>
      <c r="F41" s="25">
        <v>0.99209597741707833</v>
      </c>
      <c r="G41" s="25">
        <v>0.54799999999999993</v>
      </c>
      <c r="H41" s="25">
        <v>0.93670303365096896</v>
      </c>
      <c r="I41" s="25">
        <v>0.99861858113556834</v>
      </c>
      <c r="J41" s="25">
        <v>0.98699999999999999</v>
      </c>
      <c r="K41" s="25">
        <v>1.1513608329089573</v>
      </c>
      <c r="L41" s="25">
        <v>1.2885334008921383</v>
      </c>
      <c r="M41" s="26">
        <v>289.33</v>
      </c>
      <c r="N41" s="26">
        <v>195.64072043241555</v>
      </c>
      <c r="O41" s="26">
        <v>181.91779913229723</v>
      </c>
      <c r="P41" s="26">
        <v>160.57</v>
      </c>
      <c r="Q41" s="26">
        <v>159.16578981734014</v>
      </c>
      <c r="R41" s="26">
        <v>140.9870278310365</v>
      </c>
      <c r="S41" s="26">
        <v>128.76</v>
      </c>
      <c r="T41" s="27">
        <v>36.474930615075401</v>
      </c>
      <c r="U41" s="26">
        <v>40.930771301260734</v>
      </c>
      <c r="V41" s="26">
        <v>158.5</v>
      </c>
      <c r="W41" s="26">
        <v>183.25725633470478</v>
      </c>
      <c r="X41" s="26">
        <v>181.66649445280001</v>
      </c>
      <c r="Y41" s="28">
        <v>2887</v>
      </c>
      <c r="Z41" s="28">
        <v>3240</v>
      </c>
      <c r="AA41" s="28">
        <v>3528</v>
      </c>
      <c r="AB41" s="24">
        <v>19</v>
      </c>
      <c r="AC41" s="25">
        <v>0.71002638522427441</v>
      </c>
      <c r="AE41" s="7"/>
    </row>
    <row r="42" spans="1:31" s="2" customFormat="1" x14ac:dyDescent="0.25">
      <c r="A42" s="10" t="s">
        <v>1</v>
      </c>
      <c r="B42" s="9" t="s">
        <v>147</v>
      </c>
      <c r="C42" s="24">
        <v>34</v>
      </c>
      <c r="D42" s="25">
        <v>0.9</v>
      </c>
      <c r="E42" s="25">
        <v>0.82644502058868385</v>
      </c>
      <c r="F42" s="25">
        <v>0.89055049848287815</v>
      </c>
      <c r="G42" s="25">
        <v>1.5349999999999999</v>
      </c>
      <c r="H42" s="25">
        <v>0.74095674177611759</v>
      </c>
      <c r="I42" s="25">
        <v>1.065137456054406</v>
      </c>
      <c r="J42" s="25">
        <v>1.68</v>
      </c>
      <c r="K42" s="25">
        <v>0.7409567417761177</v>
      </c>
      <c r="L42" s="25">
        <v>1.065137456054406</v>
      </c>
      <c r="M42" s="26">
        <v>121.05</v>
      </c>
      <c r="N42" s="26">
        <v>193.22497978266168</v>
      </c>
      <c r="O42" s="26">
        <v>184.83502693535621</v>
      </c>
      <c r="P42" s="26">
        <v>110.57</v>
      </c>
      <c r="Q42" s="26">
        <v>193.22497978266168</v>
      </c>
      <c r="R42" s="26">
        <v>184.83502693535621</v>
      </c>
      <c r="S42" s="26">
        <v>10.48</v>
      </c>
      <c r="T42" s="27">
        <v>0</v>
      </c>
      <c r="U42" s="26">
        <v>0</v>
      </c>
      <c r="V42" s="26">
        <v>185.76</v>
      </c>
      <c r="W42" s="26">
        <v>143.1713514495172</v>
      </c>
      <c r="X42" s="26">
        <v>196.87471037967293</v>
      </c>
      <c r="Y42" s="28">
        <v>3150</v>
      </c>
      <c r="Z42" s="28">
        <v>3564</v>
      </c>
      <c r="AA42" s="28">
        <v>3630</v>
      </c>
      <c r="AB42" s="24">
        <v>7</v>
      </c>
      <c r="AC42" s="25">
        <v>0.31329479768786128</v>
      </c>
      <c r="AE42" s="7"/>
    </row>
    <row r="43" spans="1:31" s="2" customFormat="1" x14ac:dyDescent="0.25">
      <c r="A43" s="10" t="s">
        <v>37</v>
      </c>
      <c r="B43" s="9" t="s">
        <v>147</v>
      </c>
      <c r="C43" s="24">
        <v>38</v>
      </c>
      <c r="D43" s="25">
        <v>0.91299999999999992</v>
      </c>
      <c r="E43" s="25">
        <v>0.94537048302713222</v>
      </c>
      <c r="F43" s="25">
        <v>0.9632174616006467</v>
      </c>
      <c r="G43" s="25">
        <v>0.82900000000000007</v>
      </c>
      <c r="H43" s="25">
        <v>0.93905346140393364</v>
      </c>
      <c r="I43" s="25">
        <v>0.94255023049491171</v>
      </c>
      <c r="J43" s="25">
        <v>1.5109999999999999</v>
      </c>
      <c r="K43" s="25">
        <v>1.2267078125659012</v>
      </c>
      <c r="L43" s="25">
        <v>0.94255023049491171</v>
      </c>
      <c r="M43" s="26">
        <v>223.64</v>
      </c>
      <c r="N43" s="26">
        <v>208.88269927230792</v>
      </c>
      <c r="O43" s="26">
        <v>209.10622412487808</v>
      </c>
      <c r="P43" s="26">
        <v>122.75</v>
      </c>
      <c r="Q43" s="26">
        <v>159.90117595221557</v>
      </c>
      <c r="R43" s="26">
        <v>209.10622412487808</v>
      </c>
      <c r="S43" s="26">
        <v>100.89</v>
      </c>
      <c r="T43" s="27">
        <v>48.98152332009235</v>
      </c>
      <c r="U43" s="26">
        <v>0</v>
      </c>
      <c r="V43" s="26">
        <v>185.5</v>
      </c>
      <c r="W43" s="26">
        <v>196.15202177905766</v>
      </c>
      <c r="X43" s="26">
        <v>197.0931197468245</v>
      </c>
      <c r="Y43" s="28">
        <v>4200</v>
      </c>
      <c r="Z43" s="28">
        <v>4039</v>
      </c>
      <c r="AA43" s="28">
        <v>4114</v>
      </c>
      <c r="AB43" s="24">
        <v>8</v>
      </c>
      <c r="AC43" s="25">
        <v>0.37196581196581197</v>
      </c>
      <c r="AE43" s="7"/>
    </row>
    <row r="44" spans="1:31" s="2" customFormat="1" x14ac:dyDescent="0.25">
      <c r="A44" s="10" t="s">
        <v>22</v>
      </c>
      <c r="B44" s="9" t="s">
        <v>147</v>
      </c>
      <c r="C44" s="24">
        <v>33</v>
      </c>
      <c r="D44" s="25">
        <v>0.63600000000000001</v>
      </c>
      <c r="E44" s="25">
        <v>0.81672720982528979</v>
      </c>
      <c r="F44" s="25">
        <v>0.89524044912082479</v>
      </c>
      <c r="G44" s="25">
        <v>0.70599999999999996</v>
      </c>
      <c r="H44" s="25">
        <v>0.78208783483939881</v>
      </c>
      <c r="I44" s="25">
        <v>0.89839633013610343</v>
      </c>
      <c r="J44" s="25">
        <v>0.88</v>
      </c>
      <c r="K44" s="25">
        <v>1.288678439467571</v>
      </c>
      <c r="L44" s="25">
        <v>1.4120317955929498</v>
      </c>
      <c r="M44" s="26">
        <v>269.67</v>
      </c>
      <c r="N44" s="26">
        <v>240.6816747914072</v>
      </c>
      <c r="O44" s="26">
        <v>196.93903416474501</v>
      </c>
      <c r="P44" s="26">
        <v>216.24</v>
      </c>
      <c r="Q44" s="26">
        <v>146.0676334438424</v>
      </c>
      <c r="R44" s="26">
        <v>125.30121921217666</v>
      </c>
      <c r="S44" s="26">
        <v>53.43</v>
      </c>
      <c r="T44" s="27">
        <v>94.614041347564822</v>
      </c>
      <c r="U44" s="26">
        <v>71.637814952568363</v>
      </c>
      <c r="V44" s="26">
        <v>190.29</v>
      </c>
      <c r="W44" s="26">
        <v>188.234209923132</v>
      </c>
      <c r="X44" s="26">
        <v>176.92930555415563</v>
      </c>
      <c r="Y44" s="28">
        <v>3780</v>
      </c>
      <c r="Z44" s="28">
        <v>3780</v>
      </c>
      <c r="AA44" s="28">
        <v>3845</v>
      </c>
      <c r="AB44" s="24">
        <v>18</v>
      </c>
      <c r="AC44" s="25">
        <v>0.39238249594813612</v>
      </c>
      <c r="AE44" s="7"/>
    </row>
    <row r="45" spans="1:31" s="2" customFormat="1" x14ac:dyDescent="0.25">
      <c r="A45" s="10" t="s">
        <v>39</v>
      </c>
      <c r="B45" s="9" t="s">
        <v>147</v>
      </c>
      <c r="C45" s="24">
        <v>40</v>
      </c>
      <c r="D45" s="25">
        <v>0.86099999999999999</v>
      </c>
      <c r="E45" s="25">
        <v>0.8915356711003628</v>
      </c>
      <c r="F45" s="25">
        <v>0.90563598759048602</v>
      </c>
      <c r="G45" s="25">
        <v>0.86900000000000011</v>
      </c>
      <c r="H45" s="25">
        <v>0.94378883008448111</v>
      </c>
      <c r="I45" s="25">
        <v>0.80923135808483249</v>
      </c>
      <c r="J45" s="25">
        <v>1.3840000000000001</v>
      </c>
      <c r="K45" s="25">
        <v>1.109998530878612</v>
      </c>
      <c r="L45" s="25">
        <v>1.1207501706758767</v>
      </c>
      <c r="M45" s="26">
        <v>172.54</v>
      </c>
      <c r="N45" s="26">
        <v>158.96215027647636</v>
      </c>
      <c r="O45" s="26">
        <v>185.36088259101476</v>
      </c>
      <c r="P45" s="26">
        <v>108.36</v>
      </c>
      <c r="Q45" s="26">
        <v>135.1593697321351</v>
      </c>
      <c r="R45" s="26">
        <v>133.83878287921345</v>
      </c>
      <c r="S45" s="26">
        <v>64.180000000000007</v>
      </c>
      <c r="T45" s="27">
        <v>23.80278054434125</v>
      </c>
      <c r="U45" s="26">
        <v>51.52209971180131</v>
      </c>
      <c r="V45" s="26">
        <v>149.99</v>
      </c>
      <c r="W45" s="26">
        <v>150.02670183714909</v>
      </c>
      <c r="X45" s="26">
        <v>149.99983875493007</v>
      </c>
      <c r="Y45" s="28">
        <v>3150</v>
      </c>
      <c r="Z45" s="28">
        <v>3240</v>
      </c>
      <c r="AA45" s="28">
        <v>3300</v>
      </c>
      <c r="AB45" s="24">
        <v>19</v>
      </c>
      <c r="AC45" s="12"/>
      <c r="AE45" s="7"/>
    </row>
    <row r="46" spans="1:31" s="2" customFormat="1" x14ac:dyDescent="0.25">
      <c r="A46" s="10" t="s">
        <v>41</v>
      </c>
      <c r="B46" s="9" t="s">
        <v>147</v>
      </c>
      <c r="C46" s="24">
        <v>43</v>
      </c>
      <c r="D46" s="25">
        <v>0.83299999999999996</v>
      </c>
      <c r="E46" s="25">
        <v>0.89421045934597276</v>
      </c>
      <c r="F46" s="25">
        <v>0.92467441950514351</v>
      </c>
      <c r="G46" s="25">
        <v>0.90900000000000003</v>
      </c>
      <c r="H46" s="25">
        <v>1.0047660399610086</v>
      </c>
      <c r="I46" s="25">
        <v>0.98644614409321629</v>
      </c>
      <c r="J46" s="25">
        <v>2.4700000000000002</v>
      </c>
      <c r="K46" s="25">
        <v>2.4050791373357847</v>
      </c>
      <c r="L46" s="25">
        <v>2.2786474670720183</v>
      </c>
      <c r="M46" s="26">
        <v>203.3</v>
      </c>
      <c r="N46" s="26">
        <v>180.79660170646179</v>
      </c>
      <c r="O46" s="26">
        <v>181.58479320420304</v>
      </c>
      <c r="P46" s="26">
        <v>74.81</v>
      </c>
      <c r="Q46" s="26">
        <v>75.531105282564837</v>
      </c>
      <c r="R46" s="26">
        <v>78.609623327305513</v>
      </c>
      <c r="S46" s="26">
        <v>128.49</v>
      </c>
      <c r="T46" s="27">
        <v>105.26549642389696</v>
      </c>
      <c r="U46" s="26">
        <v>102.97516987689751</v>
      </c>
      <c r="V46" s="26">
        <v>184.82</v>
      </c>
      <c r="W46" s="26">
        <v>181.65828553500936</v>
      </c>
      <c r="X46" s="26">
        <v>179.12361908225014</v>
      </c>
      <c r="Y46" s="28">
        <v>2940</v>
      </c>
      <c r="Z46" s="28">
        <v>3024</v>
      </c>
      <c r="AA46" s="28">
        <v>3080</v>
      </c>
      <c r="AB46" s="24">
        <v>14</v>
      </c>
      <c r="AC46" s="25">
        <v>0.59865102639296186</v>
      </c>
      <c r="AE46" s="7"/>
    </row>
    <row r="47" spans="1:31" s="2" customFormat="1" x14ac:dyDescent="0.25">
      <c r="A47" s="10" t="s">
        <v>134</v>
      </c>
      <c r="B47" s="9" t="s">
        <v>147</v>
      </c>
      <c r="C47" s="24">
        <v>33</v>
      </c>
      <c r="D47" s="25">
        <v>0.67500000000000004</v>
      </c>
      <c r="E47" s="25">
        <v>0.74569311791484427</v>
      </c>
      <c r="F47" s="25">
        <v>0.80922714261660211</v>
      </c>
      <c r="G47" s="25">
        <v>1.0070000000000001</v>
      </c>
      <c r="H47" s="25">
        <v>1.0000056616485589</v>
      </c>
      <c r="I47" s="25">
        <v>1.0027378068669757</v>
      </c>
      <c r="J47" s="25">
        <v>1.768</v>
      </c>
      <c r="K47" s="25">
        <v>1.5311291804642939</v>
      </c>
      <c r="L47" s="25">
        <v>2.0244086752814932</v>
      </c>
      <c r="M47" s="26">
        <v>223.28</v>
      </c>
      <c r="N47" s="26">
        <v>202.08715192205159</v>
      </c>
      <c r="O47" s="26">
        <v>184.30430694815934</v>
      </c>
      <c r="P47" s="26">
        <v>127.17</v>
      </c>
      <c r="Q47" s="26">
        <v>131.98644415306848</v>
      </c>
      <c r="R47" s="26">
        <v>91.290310499997048</v>
      </c>
      <c r="S47" s="26">
        <v>96.11</v>
      </c>
      <c r="T47" s="27">
        <v>70.100707768983099</v>
      </c>
      <c r="U47" s="26">
        <v>93.013996448162288</v>
      </c>
      <c r="V47" s="26">
        <v>224.89</v>
      </c>
      <c r="W47" s="26">
        <v>202.08829606848403</v>
      </c>
      <c r="X47" s="26">
        <v>184.80889654533522</v>
      </c>
      <c r="Y47" s="28">
        <v>3140</v>
      </c>
      <c r="Z47" s="28">
        <v>3550</v>
      </c>
      <c r="AA47" s="28">
        <v>3610</v>
      </c>
      <c r="AB47" s="24">
        <v>6</v>
      </c>
      <c r="AC47" s="25">
        <v>0.4863013698630137</v>
      </c>
      <c r="AE47" s="7"/>
    </row>
    <row r="48" spans="1:31" s="2" customFormat="1" x14ac:dyDescent="0.25">
      <c r="A48" s="10" t="s">
        <v>105</v>
      </c>
      <c r="B48" s="9" t="s">
        <v>147</v>
      </c>
      <c r="C48" s="24">
        <v>32</v>
      </c>
      <c r="D48" s="25">
        <v>0.68900000000000006</v>
      </c>
      <c r="E48" s="25">
        <v>0.77315541601255888</v>
      </c>
      <c r="F48" s="25">
        <v>0.77991697681076444</v>
      </c>
      <c r="G48" s="25">
        <v>0.91400000000000003</v>
      </c>
      <c r="H48" s="25">
        <v>1.0775999435944441</v>
      </c>
      <c r="I48" s="25">
        <v>0.99999473994277055</v>
      </c>
      <c r="J48" s="25">
        <v>2.0459999999999998</v>
      </c>
      <c r="K48" s="25">
        <v>1.9598881793234335</v>
      </c>
      <c r="L48" s="25">
        <v>2.2379427656593958</v>
      </c>
      <c r="M48" s="26">
        <v>193</v>
      </c>
      <c r="N48" s="26">
        <v>173.42849910919648</v>
      </c>
      <c r="O48" s="26">
        <v>176.30257213018672</v>
      </c>
      <c r="P48" s="26">
        <v>86.18</v>
      </c>
      <c r="Q48" s="26">
        <v>95.355716121648172</v>
      </c>
      <c r="R48" s="26">
        <v>78.778442180857766</v>
      </c>
      <c r="S48" s="26">
        <v>106.82</v>
      </c>
      <c r="T48" s="27">
        <v>78.072782987548322</v>
      </c>
      <c r="U48" s="26">
        <v>97.524129949328966</v>
      </c>
      <c r="V48" s="26">
        <v>176.35</v>
      </c>
      <c r="W48" s="26">
        <v>186.88654085773922</v>
      </c>
      <c r="X48" s="26">
        <v>176.30164476856763</v>
      </c>
      <c r="Y48" s="28">
        <v>3230</v>
      </c>
      <c r="Z48" s="28">
        <v>3520</v>
      </c>
      <c r="AA48" s="28">
        <v>3593</v>
      </c>
      <c r="AB48" s="24">
        <v>10</v>
      </c>
      <c r="AC48" s="12"/>
      <c r="AE48" s="7"/>
    </row>
    <row r="49" spans="1:31" s="2" customFormat="1" x14ac:dyDescent="0.25">
      <c r="A49" s="10" t="s">
        <v>32</v>
      </c>
      <c r="B49" s="9" t="s">
        <v>147</v>
      </c>
      <c r="C49" s="24">
        <v>36</v>
      </c>
      <c r="D49" s="25">
        <v>0.85699999999999998</v>
      </c>
      <c r="E49" s="25">
        <v>0.90058803949850219</v>
      </c>
      <c r="F49" s="25">
        <v>0.94786825621337645</v>
      </c>
      <c r="G49" s="25">
        <v>0.502</v>
      </c>
      <c r="H49" s="25">
        <v>0.96965762110068476</v>
      </c>
      <c r="I49" s="25">
        <v>0.90136275419795797</v>
      </c>
      <c r="J49" s="25">
        <v>1.1100000000000001</v>
      </c>
      <c r="K49" s="25">
        <v>4.7844629092001201</v>
      </c>
      <c r="L49" s="25">
        <v>3.0077572856539487</v>
      </c>
      <c r="M49" s="26">
        <v>211.76</v>
      </c>
      <c r="N49" s="26">
        <v>127.52560861701825</v>
      </c>
      <c r="O49" s="26">
        <v>152.84542569662938</v>
      </c>
      <c r="P49" s="26">
        <v>95.81</v>
      </c>
      <c r="Q49" s="26">
        <v>25.845362505207106</v>
      </c>
      <c r="R49" s="26">
        <v>45.804618121810748</v>
      </c>
      <c r="S49" s="26">
        <v>115.95</v>
      </c>
      <c r="T49" s="27">
        <v>101.68024611181114</v>
      </c>
      <c r="U49" s="26">
        <v>107.04080757481861</v>
      </c>
      <c r="V49" s="26">
        <v>106.35</v>
      </c>
      <c r="W49" s="26">
        <v>123.65617828099489</v>
      </c>
      <c r="X49" s="26">
        <v>137.76917387247317</v>
      </c>
      <c r="Y49" s="28">
        <v>2500</v>
      </c>
      <c r="Z49" s="28">
        <v>2951</v>
      </c>
      <c r="AA49" s="28">
        <v>3006</v>
      </c>
      <c r="AB49" s="24">
        <v>6</v>
      </c>
      <c r="AC49" s="25">
        <v>0.46738906088751292</v>
      </c>
      <c r="AE49" s="7"/>
    </row>
    <row r="50" spans="1:31" s="2" customFormat="1" x14ac:dyDescent="0.25">
      <c r="A50" s="10" t="s">
        <v>106</v>
      </c>
      <c r="B50" s="9" t="s">
        <v>147</v>
      </c>
      <c r="C50" s="24">
        <v>32</v>
      </c>
      <c r="D50" s="25">
        <v>0.86099999999999999</v>
      </c>
      <c r="E50" s="25">
        <v>0.90654477910915254</v>
      </c>
      <c r="F50" s="25">
        <v>0.92412385165022115</v>
      </c>
      <c r="G50" s="25">
        <v>0.42299999999999999</v>
      </c>
      <c r="H50" s="25">
        <v>0.60005910444938293</v>
      </c>
      <c r="I50" s="25">
        <v>0.82003682429573133</v>
      </c>
      <c r="J50" s="25">
        <v>1.52</v>
      </c>
      <c r="K50" s="25">
        <v>1.920294460332592</v>
      </c>
      <c r="L50" s="25">
        <v>1.8848127376565416</v>
      </c>
      <c r="M50" s="26">
        <v>455.84</v>
      </c>
      <c r="N50" s="26">
        <v>322.79136923431486</v>
      </c>
      <c r="O50" s="26">
        <v>237.58399345011384</v>
      </c>
      <c r="P50" s="26">
        <v>126.94</v>
      </c>
      <c r="Q50" s="26">
        <v>100.86677014794159</v>
      </c>
      <c r="R50" s="26">
        <v>103.36709827978227</v>
      </c>
      <c r="S50" s="26">
        <v>328.9</v>
      </c>
      <c r="T50" s="27">
        <v>221.92459908637329</v>
      </c>
      <c r="U50" s="26">
        <v>134.21689517033155</v>
      </c>
      <c r="V50" s="26">
        <v>193</v>
      </c>
      <c r="W50" s="26">
        <v>193.6938999467331</v>
      </c>
      <c r="X50" s="26">
        <v>194.8276234923292</v>
      </c>
      <c r="Y50" s="28">
        <v>3780</v>
      </c>
      <c r="Z50" s="28">
        <v>3888</v>
      </c>
      <c r="AA50" s="28">
        <v>3960</v>
      </c>
      <c r="AB50" s="24">
        <v>12</v>
      </c>
      <c r="AC50" s="25">
        <v>0.23553299492385787</v>
      </c>
      <c r="AE50" s="7"/>
    </row>
    <row r="51" spans="1:31" s="2" customFormat="1" x14ac:dyDescent="0.25">
      <c r="A51" s="10" t="s">
        <v>43</v>
      </c>
      <c r="B51" s="9" t="s">
        <v>147</v>
      </c>
      <c r="C51" s="24">
        <v>35</v>
      </c>
      <c r="D51" s="25">
        <v>0.99299999999999999</v>
      </c>
      <c r="E51" s="25">
        <v>0.99447513812154698</v>
      </c>
      <c r="F51" s="25">
        <v>0.99448384554767533</v>
      </c>
      <c r="G51" s="25">
        <v>0.96599999999999997</v>
      </c>
      <c r="H51" s="25">
        <v>0.75320229681978801</v>
      </c>
      <c r="I51" s="25">
        <v>0.68908614081097441</v>
      </c>
      <c r="J51" s="25">
        <v>1.03</v>
      </c>
      <c r="K51" s="25">
        <v>0.79542870470248672</v>
      </c>
      <c r="L51" s="25">
        <v>0.68908614081097452</v>
      </c>
      <c r="M51" s="26">
        <v>143</v>
      </c>
      <c r="N51" s="26">
        <v>184.31416447026979</v>
      </c>
      <c r="O51" s="26">
        <v>196.88291880813745</v>
      </c>
      <c r="P51" s="26">
        <v>134.16999999999999</v>
      </c>
      <c r="Q51" s="26">
        <v>174.52959793216442</v>
      </c>
      <c r="R51" s="26">
        <v>196.88291880813745</v>
      </c>
      <c r="S51" s="26">
        <v>8.83</v>
      </c>
      <c r="T51" s="27">
        <v>9.7845665381053664</v>
      </c>
      <c r="U51" s="26">
        <v>0</v>
      </c>
      <c r="V51" s="26">
        <v>138.16999999999999</v>
      </c>
      <c r="W51" s="26">
        <v>138.82585201542736</v>
      </c>
      <c r="X51" s="26">
        <v>135.66929071309985</v>
      </c>
      <c r="Y51" s="28">
        <v>2450</v>
      </c>
      <c r="Z51" s="28">
        <v>2613</v>
      </c>
      <c r="AA51" s="28">
        <v>2662</v>
      </c>
      <c r="AB51" s="24">
        <v>7</v>
      </c>
      <c r="AC51" s="25">
        <v>0.42583586626139819</v>
      </c>
      <c r="AE51" s="7"/>
    </row>
    <row r="52" spans="1:31" s="2" customFormat="1" x14ac:dyDescent="0.25">
      <c r="A52" s="10" t="s">
        <v>77</v>
      </c>
      <c r="B52" s="9" t="s">
        <v>147</v>
      </c>
      <c r="C52" s="24">
        <v>35</v>
      </c>
      <c r="D52" s="25">
        <v>0.78299999999999992</v>
      </c>
      <c r="E52" s="25">
        <v>0.78796853917793797</v>
      </c>
      <c r="F52" s="25">
        <v>0.79174496873611921</v>
      </c>
      <c r="G52" s="25">
        <v>0.69200000000000006</v>
      </c>
      <c r="H52" s="25">
        <v>0.70599157240816846</v>
      </c>
      <c r="I52" s="25">
        <v>0.93014615018764624</v>
      </c>
      <c r="J52" s="25">
        <v>1.0109999999999999</v>
      </c>
      <c r="K52" s="25">
        <v>0.95889980477112657</v>
      </c>
      <c r="L52" s="25">
        <v>1.1315549446801201</v>
      </c>
      <c r="M52" s="26">
        <v>210.57</v>
      </c>
      <c r="N52" s="26">
        <v>216.72647863426261</v>
      </c>
      <c r="O52" s="26">
        <v>150.00004672985997</v>
      </c>
      <c r="P52" s="26">
        <v>144.19</v>
      </c>
      <c r="Q52" s="26">
        <v>159.5652295184361</v>
      </c>
      <c r="R52" s="26">
        <v>123.30109699903954</v>
      </c>
      <c r="S52" s="26">
        <v>66.38</v>
      </c>
      <c r="T52" s="27">
        <v>57.161249115826493</v>
      </c>
      <c r="U52" s="26">
        <v>26.698949730820431</v>
      </c>
      <c r="V52" s="26">
        <v>145.76</v>
      </c>
      <c r="W52" s="26">
        <v>153.00706743348837</v>
      </c>
      <c r="X52" s="26">
        <v>139.52196599374631</v>
      </c>
      <c r="Y52" s="28">
        <v>2780</v>
      </c>
      <c r="Z52" s="28">
        <v>2260</v>
      </c>
      <c r="AA52" s="28">
        <v>2310</v>
      </c>
      <c r="AB52" s="24">
        <v>8</v>
      </c>
      <c r="AC52" s="25">
        <v>0.4236737485572607</v>
      </c>
      <c r="AE52" s="7"/>
    </row>
    <row r="53" spans="1:31" s="2" customFormat="1" x14ac:dyDescent="0.25">
      <c r="A53" s="10" t="s">
        <v>46</v>
      </c>
      <c r="B53" s="9" t="s">
        <v>147</v>
      </c>
      <c r="C53" s="24">
        <v>34</v>
      </c>
      <c r="D53" s="25">
        <v>0.88300000000000001</v>
      </c>
      <c r="E53" s="25">
        <v>0.94340011330277596</v>
      </c>
      <c r="F53" s="25">
        <v>0.95813528827304706</v>
      </c>
      <c r="G53" s="25">
        <v>1.7269999999999999</v>
      </c>
      <c r="H53" s="25">
        <v>1.7376088931092852</v>
      </c>
      <c r="I53" s="25">
        <v>1.6049882004319131</v>
      </c>
      <c r="J53" s="25">
        <v>1.956</v>
      </c>
      <c r="K53" s="25">
        <v>2.0980894339340459</v>
      </c>
      <c r="L53" s="25">
        <v>2.1081256406725726</v>
      </c>
      <c r="M53" s="26">
        <v>103</v>
      </c>
      <c r="N53" s="26">
        <v>105.36186330982781</v>
      </c>
      <c r="O53" s="26">
        <v>116.41684342647429</v>
      </c>
      <c r="P53" s="26">
        <v>90.94</v>
      </c>
      <c r="Q53" s="26">
        <v>87.259250116159166</v>
      </c>
      <c r="R53" s="26">
        <v>88.632127244280014</v>
      </c>
      <c r="S53" s="26">
        <v>12.06</v>
      </c>
      <c r="T53" s="27">
        <v>18.102613193668653</v>
      </c>
      <c r="U53" s="26">
        <v>27.784716182194273</v>
      </c>
      <c r="V53" s="26">
        <v>177.86</v>
      </c>
      <c r="W53" s="26">
        <v>183.07771068172173</v>
      </c>
      <c r="X53" s="26">
        <v>186.84766003102078</v>
      </c>
      <c r="Y53" s="28">
        <v>3000</v>
      </c>
      <c r="Z53" s="28">
        <v>3080</v>
      </c>
      <c r="AA53" s="28">
        <v>3140</v>
      </c>
      <c r="AB53" s="24">
        <v>8</v>
      </c>
      <c r="AC53" s="25">
        <v>1.0655172413793104</v>
      </c>
      <c r="AE53" s="7"/>
    </row>
    <row r="54" spans="1:31" s="2" customFormat="1" x14ac:dyDescent="0.25">
      <c r="A54" s="10" t="s">
        <v>47</v>
      </c>
      <c r="B54" s="9" t="s">
        <v>147</v>
      </c>
      <c r="C54" s="24">
        <v>37</v>
      </c>
      <c r="D54" s="25">
        <v>0.83599999999999997</v>
      </c>
      <c r="E54" s="25">
        <v>0.88043444336943288</v>
      </c>
      <c r="F54" s="25">
        <v>0.91380787661451557</v>
      </c>
      <c r="G54" s="25">
        <v>1.23</v>
      </c>
      <c r="H54" s="25">
        <v>1.6457727406698883</v>
      </c>
      <c r="I54" s="25">
        <v>1.2036053090568766</v>
      </c>
      <c r="J54" s="25">
        <v>2.1579999999999999</v>
      </c>
      <c r="K54" s="25">
        <v>2.1032976795423051</v>
      </c>
      <c r="L54" s="25">
        <v>1.5102083844864582</v>
      </c>
      <c r="M54" s="26">
        <v>150.01</v>
      </c>
      <c r="N54" s="26">
        <v>112.88421585235365</v>
      </c>
      <c r="O54" s="26">
        <v>155.19967094262987</v>
      </c>
      <c r="P54" s="26">
        <v>85.49</v>
      </c>
      <c r="Q54" s="26">
        <v>88.328802484167142</v>
      </c>
      <c r="R54" s="26">
        <v>123.69097525170346</v>
      </c>
      <c r="S54" s="26">
        <v>64.52</v>
      </c>
      <c r="T54" s="27">
        <v>24.555413368186503</v>
      </c>
      <c r="U54" s="26">
        <v>31.508695690926395</v>
      </c>
      <c r="V54" s="26">
        <v>184.53</v>
      </c>
      <c r="W54" s="26">
        <v>185.78176530169932</v>
      </c>
      <c r="X54" s="26">
        <v>186.79914791042958</v>
      </c>
      <c r="Y54" s="28">
        <v>3649</v>
      </c>
      <c r="Z54" s="28">
        <v>3754</v>
      </c>
      <c r="AA54" s="28">
        <v>3827</v>
      </c>
      <c r="AB54" s="24">
        <v>11</v>
      </c>
      <c r="AC54" s="25">
        <v>0.38910447761194028</v>
      </c>
      <c r="AE54" s="7"/>
    </row>
    <row r="55" spans="1:31" s="2" customFormat="1" x14ac:dyDescent="0.25">
      <c r="A55" s="10" t="s">
        <v>50</v>
      </c>
      <c r="B55" s="9" t="s">
        <v>147</v>
      </c>
      <c r="C55" s="24">
        <v>36</v>
      </c>
      <c r="D55" s="25">
        <v>0.97599999999999998</v>
      </c>
      <c r="E55" s="25">
        <v>0.97865595942519024</v>
      </c>
      <c r="F55" s="25">
        <v>0.9770610947081535</v>
      </c>
      <c r="G55" s="25">
        <v>0.995</v>
      </c>
      <c r="H55" s="25">
        <v>0.97476805889388185</v>
      </c>
      <c r="I55" s="25">
        <v>0.94736797804824668</v>
      </c>
      <c r="J55" s="25">
        <v>2.81</v>
      </c>
      <c r="K55" s="25">
        <v>2.3689698474736502</v>
      </c>
      <c r="L55" s="25">
        <v>1.4711464310455251</v>
      </c>
      <c r="M55" s="26">
        <v>175.56</v>
      </c>
      <c r="N55" s="26">
        <v>178.77089173713176</v>
      </c>
      <c r="O55" s="26">
        <v>186.86211750642894</v>
      </c>
      <c r="P55" s="26">
        <v>62.15</v>
      </c>
      <c r="Q55" s="26">
        <v>73.559465229652119</v>
      </c>
      <c r="R55" s="26">
        <v>120.3328116767197</v>
      </c>
      <c r="S55" s="26">
        <v>113.41</v>
      </c>
      <c r="T55" s="27">
        <v>105.21142650747966</v>
      </c>
      <c r="U55" s="26">
        <v>66.529305829709259</v>
      </c>
      <c r="V55" s="26">
        <v>174.62</v>
      </c>
      <c r="W55" s="26">
        <v>174.26015512533226</v>
      </c>
      <c r="X55" s="26">
        <v>177.02718643587949</v>
      </c>
      <c r="Y55" s="28">
        <v>2976</v>
      </c>
      <c r="Z55" s="28">
        <v>3061</v>
      </c>
      <c r="AA55" s="28">
        <v>3118</v>
      </c>
      <c r="AB55" s="24">
        <v>6</v>
      </c>
      <c r="AC55" s="12"/>
      <c r="AE55" s="7"/>
    </row>
    <row r="56" spans="1:31" s="2" customFormat="1" x14ac:dyDescent="0.25">
      <c r="A56" s="10" t="s">
        <v>51</v>
      </c>
      <c r="B56" s="9" t="s">
        <v>147</v>
      </c>
      <c r="C56" s="24">
        <v>34</v>
      </c>
      <c r="D56" s="25">
        <v>0.95400000000000007</v>
      </c>
      <c r="E56" s="25">
        <v>0.9766054325639818</v>
      </c>
      <c r="F56" s="25">
        <v>0.98120873539867959</v>
      </c>
      <c r="G56" s="25">
        <v>0.80200000000000005</v>
      </c>
      <c r="H56" s="25">
        <v>1.7564291669338805</v>
      </c>
      <c r="I56" s="25">
        <v>1.4649510441036306</v>
      </c>
      <c r="J56" s="25">
        <v>2.331</v>
      </c>
      <c r="K56" s="25">
        <v>2.0514587468634131</v>
      </c>
      <c r="L56" s="25">
        <v>2.0013359262703978</v>
      </c>
      <c r="M56" s="26">
        <v>225.4</v>
      </c>
      <c r="N56" s="26">
        <v>113.71231360766589</v>
      </c>
      <c r="O56" s="26">
        <v>143.29398618267604</v>
      </c>
      <c r="P56" s="26">
        <v>77.53</v>
      </c>
      <c r="Q56" s="26">
        <v>97.358830425135864</v>
      </c>
      <c r="R56" s="26">
        <v>104.88927516695195</v>
      </c>
      <c r="S56" s="26">
        <v>147.87</v>
      </c>
      <c r="T56" s="27">
        <v>16.353483182530031</v>
      </c>
      <c r="U56" s="26">
        <v>38.404711015724082</v>
      </c>
      <c r="V56" s="26">
        <v>180.74</v>
      </c>
      <c r="W56" s="26">
        <v>199.72762426003678</v>
      </c>
      <c r="X56" s="26">
        <v>209.91867467208243</v>
      </c>
      <c r="Y56" s="28">
        <v>1610</v>
      </c>
      <c r="Z56" s="28">
        <v>1792</v>
      </c>
      <c r="AA56" s="28">
        <v>3899</v>
      </c>
      <c r="AB56" s="24">
        <v>21</v>
      </c>
      <c r="AC56" s="12"/>
      <c r="AE56" s="7"/>
    </row>
    <row r="57" spans="1:31" s="2" customFormat="1" x14ac:dyDescent="0.25">
      <c r="A57" s="10" t="s">
        <v>54</v>
      </c>
      <c r="B57" s="9" t="s">
        <v>147</v>
      </c>
      <c r="C57" s="24">
        <v>33</v>
      </c>
      <c r="D57" s="25">
        <v>0.75099999999999989</v>
      </c>
      <c r="E57" s="25">
        <v>0.79676674364896072</v>
      </c>
      <c r="F57" s="25">
        <v>0.79229997685363784</v>
      </c>
      <c r="G57" s="25">
        <v>0.44600000000000001</v>
      </c>
      <c r="H57" s="25">
        <v>0.5743731112597753</v>
      </c>
      <c r="I57" s="25">
        <v>0.63751565963187817</v>
      </c>
      <c r="J57" s="25">
        <v>0.94</v>
      </c>
      <c r="K57" s="25">
        <v>1.0193191029451498</v>
      </c>
      <c r="L57" s="25">
        <v>0.71776441150343462</v>
      </c>
      <c r="M57" s="26">
        <v>337.23</v>
      </c>
      <c r="N57" s="26">
        <v>308.47233291586019</v>
      </c>
      <c r="O57" s="26">
        <v>245.42449145207866</v>
      </c>
      <c r="P57" s="26">
        <v>159.79</v>
      </c>
      <c r="Q57" s="26">
        <v>173.8201639530912</v>
      </c>
      <c r="R57" s="26">
        <v>217.98511329109201</v>
      </c>
      <c r="S57" s="26">
        <v>177.44</v>
      </c>
      <c r="T57" s="27">
        <v>134.652168962769</v>
      </c>
      <c r="U57" s="26">
        <v>27.439378160986653</v>
      </c>
      <c r="V57" s="26">
        <v>150.27000000000001</v>
      </c>
      <c r="W57" s="26">
        <v>177.1782135944438</v>
      </c>
      <c r="X57" s="26">
        <v>156.46195655789018</v>
      </c>
      <c r="Y57" s="28">
        <v>2730</v>
      </c>
      <c r="Z57" s="28">
        <v>2808</v>
      </c>
      <c r="AA57" s="28">
        <v>2860</v>
      </c>
      <c r="AB57" s="24">
        <v>14</v>
      </c>
      <c r="AC57" s="25">
        <v>0.46440318302387268</v>
      </c>
      <c r="AE57" s="7"/>
    </row>
    <row r="58" spans="1:31" s="2" customFormat="1" x14ac:dyDescent="0.25">
      <c r="A58" s="10" t="s">
        <v>53</v>
      </c>
      <c r="B58" s="9" t="s">
        <v>147</v>
      </c>
      <c r="C58" s="24">
        <v>33</v>
      </c>
      <c r="D58" s="25">
        <v>0.85099999999999998</v>
      </c>
      <c r="E58" s="25">
        <v>0.90852084101807451</v>
      </c>
      <c r="F58" s="25">
        <v>0.93030642750373693</v>
      </c>
      <c r="G58" s="25">
        <v>0.61499999999999999</v>
      </c>
      <c r="H58" s="25">
        <v>0.57815191113498821</v>
      </c>
      <c r="I58" s="25">
        <v>0.80870577234882768</v>
      </c>
      <c r="J58" s="25">
        <v>1.2969999999999999</v>
      </c>
      <c r="K58" s="25">
        <v>1.7609731446722492</v>
      </c>
      <c r="L58" s="25">
        <v>0.99486049926578568</v>
      </c>
      <c r="M58" s="26">
        <v>266.38</v>
      </c>
      <c r="N58" s="26">
        <v>246.63006075438318</v>
      </c>
      <c r="O58" s="26">
        <v>193.60659715669016</v>
      </c>
      <c r="P58" s="26">
        <v>126.39</v>
      </c>
      <c r="Q58" s="26">
        <v>80.972070130588804</v>
      </c>
      <c r="R58" s="26">
        <v>157.3796253856494</v>
      </c>
      <c r="S58" s="26">
        <v>139.99</v>
      </c>
      <c r="T58" s="27">
        <v>165.65799062379438</v>
      </c>
      <c r="U58" s="26">
        <v>36.226971771040759</v>
      </c>
      <c r="V58" s="26">
        <v>163.94</v>
      </c>
      <c r="W58" s="26">
        <v>142.58964096848487</v>
      </c>
      <c r="X58" s="26">
        <v>156.57077268542949</v>
      </c>
      <c r="Y58" s="28">
        <v>3118</v>
      </c>
      <c r="Z58" s="28">
        <v>3207</v>
      </c>
      <c r="AA58" s="28">
        <v>3267</v>
      </c>
      <c r="AB58" s="24">
        <v>34</v>
      </c>
      <c r="AC58" s="25">
        <v>0.70227272727272727</v>
      </c>
      <c r="AE58" s="7"/>
    </row>
    <row r="59" spans="1:31" s="2" customFormat="1" x14ac:dyDescent="0.25">
      <c r="A59" s="10" t="s">
        <v>2</v>
      </c>
      <c r="B59" s="9" t="s">
        <v>147</v>
      </c>
      <c r="C59" s="24">
        <v>40</v>
      </c>
      <c r="D59" s="25">
        <v>0.77400000000000002</v>
      </c>
      <c r="E59" s="25">
        <v>0.82133197388730761</v>
      </c>
      <c r="F59" s="25">
        <v>0.83634832643323276</v>
      </c>
      <c r="G59" s="25">
        <v>0.59200000000000008</v>
      </c>
      <c r="H59" s="25">
        <v>0.72546147507045555</v>
      </c>
      <c r="I59" s="25">
        <v>0.76830210909036334</v>
      </c>
      <c r="J59" s="25">
        <v>1.831</v>
      </c>
      <c r="K59" s="25">
        <v>2.2153652762560654</v>
      </c>
      <c r="L59" s="25">
        <v>2.335904858328461</v>
      </c>
      <c r="M59" s="26">
        <v>215.4</v>
      </c>
      <c r="N59" s="26">
        <v>183.92959096675281</v>
      </c>
      <c r="O59" s="26">
        <v>155.260684683698</v>
      </c>
      <c r="P59" s="26">
        <v>69.63</v>
      </c>
      <c r="Q59" s="26">
        <v>60.231075119741547</v>
      </c>
      <c r="R59" s="26">
        <v>51.066768013256812</v>
      </c>
      <c r="S59" s="26">
        <v>145.77000000000001</v>
      </c>
      <c r="T59" s="27">
        <v>123.69851584701128</v>
      </c>
      <c r="U59" s="26">
        <v>104.1939166704412</v>
      </c>
      <c r="V59" s="26">
        <v>127.52</v>
      </c>
      <c r="W59" s="26">
        <v>133.43383237184605</v>
      </c>
      <c r="X59" s="26">
        <v>119.28711150129904</v>
      </c>
      <c r="Y59" s="28">
        <v>2226</v>
      </c>
      <c r="Z59" s="28">
        <v>2516</v>
      </c>
      <c r="AA59" s="28">
        <v>2948</v>
      </c>
      <c r="AB59" s="24">
        <v>5</v>
      </c>
      <c r="AC59" s="25">
        <v>0.33371266002844951</v>
      </c>
      <c r="AE59" s="7"/>
    </row>
    <row r="60" spans="1:31" s="2" customFormat="1" x14ac:dyDescent="0.25">
      <c r="A60" s="10" t="s">
        <v>45</v>
      </c>
      <c r="B60" s="9" t="s">
        <v>147</v>
      </c>
      <c r="C60" s="24">
        <v>43</v>
      </c>
      <c r="D60" s="25">
        <v>0.6409999999999999</v>
      </c>
      <c r="E60" s="25">
        <v>0.69914493824553992</v>
      </c>
      <c r="F60" s="25">
        <v>0.7325702393340271</v>
      </c>
      <c r="G60" s="25">
        <v>0.27800000000000002</v>
      </c>
      <c r="H60" s="25">
        <v>0.41077210510065948</v>
      </c>
      <c r="I60" s="25">
        <v>0.4733252922620152</v>
      </c>
      <c r="J60" s="25">
        <v>0.59499999999999997</v>
      </c>
      <c r="K60" s="25">
        <v>0.90778274447370022</v>
      </c>
      <c r="L60" s="25">
        <v>0.8972957127152803</v>
      </c>
      <c r="M60" s="26">
        <v>275.07</v>
      </c>
      <c r="N60" s="26">
        <v>258.16861885092618</v>
      </c>
      <c r="O60" s="26">
        <v>283.95725799546409</v>
      </c>
      <c r="P60" s="26">
        <v>128.72</v>
      </c>
      <c r="Q60" s="26">
        <v>116.82141754942457</v>
      </c>
      <c r="R60" s="26">
        <v>149.78802442274801</v>
      </c>
      <c r="S60" s="26">
        <v>146.36000000000001</v>
      </c>
      <c r="T60" s="27">
        <v>141.3472013015016</v>
      </c>
      <c r="U60" s="26">
        <v>134.16923357271608</v>
      </c>
      <c r="V60" s="26">
        <v>76.59</v>
      </c>
      <c r="W60" s="26">
        <v>106.04846703632472</v>
      </c>
      <c r="X60" s="26">
        <v>134.40415213062349</v>
      </c>
      <c r="Y60" s="28">
        <v>1500</v>
      </c>
      <c r="Z60" s="28">
        <v>2100</v>
      </c>
      <c r="AA60" s="28">
        <v>2600</v>
      </c>
      <c r="AB60" s="24">
        <v>3</v>
      </c>
      <c r="AC60" s="25">
        <v>0.22549544724156401</v>
      </c>
      <c r="AE60" s="7"/>
    </row>
    <row r="61" spans="1:31" s="2" customFormat="1" x14ac:dyDescent="0.25">
      <c r="A61" s="10" t="s">
        <v>80</v>
      </c>
      <c r="B61" s="9" t="s">
        <v>147</v>
      </c>
      <c r="C61" s="24">
        <v>41</v>
      </c>
      <c r="D61" s="25">
        <v>0.89400000000000002</v>
      </c>
      <c r="E61" s="25">
        <v>0.9379978989757507</v>
      </c>
      <c r="F61" s="25">
        <v>0.91688938529658148</v>
      </c>
      <c r="G61" s="25">
        <v>0.55200000000000005</v>
      </c>
      <c r="H61" s="25">
        <v>0.76238093448813571</v>
      </c>
      <c r="I61" s="25">
        <v>0.78093648041634944</v>
      </c>
      <c r="J61" s="25">
        <v>1.248</v>
      </c>
      <c r="K61" s="25">
        <v>1.0937901508549044</v>
      </c>
      <c r="L61" s="25">
        <v>1.3148033267522465</v>
      </c>
      <c r="M61" s="26">
        <v>227.2</v>
      </c>
      <c r="N61" s="26">
        <v>168.21536446214586</v>
      </c>
      <c r="O61" s="26">
        <v>150.70422924638899</v>
      </c>
      <c r="P61" s="26">
        <v>100.58</v>
      </c>
      <c r="Q61" s="26">
        <v>117.24752380854561</v>
      </c>
      <c r="R61" s="26">
        <v>89.51181365067427</v>
      </c>
      <c r="S61" s="26">
        <v>126.63</v>
      </c>
      <c r="T61" s="27">
        <v>50.967840653600248</v>
      </c>
      <c r="U61" s="26">
        <v>61.192415595714721</v>
      </c>
      <c r="V61" s="26">
        <v>125.53</v>
      </c>
      <c r="W61" s="26">
        <v>128.24418675391308</v>
      </c>
      <c r="X61" s="26">
        <v>117.69043037153369</v>
      </c>
      <c r="Y61" s="28">
        <v>2160</v>
      </c>
      <c r="Z61" s="28">
        <v>2221</v>
      </c>
      <c r="AA61" s="28">
        <v>2262</v>
      </c>
      <c r="AB61" s="24">
        <v>12</v>
      </c>
      <c r="AC61" s="25">
        <v>0.61775784753363228</v>
      </c>
      <c r="AE61" s="7"/>
    </row>
    <row r="62" spans="1:31" s="2" customFormat="1" x14ac:dyDescent="0.25">
      <c r="A62" s="10" t="s">
        <v>81</v>
      </c>
      <c r="B62" s="9" t="s">
        <v>147</v>
      </c>
      <c r="C62" s="24">
        <v>34</v>
      </c>
      <c r="D62" s="25">
        <v>0.72499999999999998</v>
      </c>
      <c r="E62" s="25">
        <v>0.75161171486461598</v>
      </c>
      <c r="F62" s="25">
        <v>0.79730126136696977</v>
      </c>
      <c r="G62" s="25">
        <v>0.38200000000000001</v>
      </c>
      <c r="H62" s="25">
        <v>0.37237510913374716</v>
      </c>
      <c r="I62" s="25">
        <v>0.62149326096237112</v>
      </c>
      <c r="J62" s="25">
        <v>0.66200000000000003</v>
      </c>
      <c r="K62" s="25">
        <v>0.58644902940965959</v>
      </c>
      <c r="L62" s="25">
        <v>0.62149326096237112</v>
      </c>
      <c r="M62" s="26">
        <v>243.66</v>
      </c>
      <c r="N62" s="26">
        <v>266.77501919141446</v>
      </c>
      <c r="O62" s="26">
        <v>141.68162138487801</v>
      </c>
      <c r="P62" s="26">
        <v>140.36000000000001</v>
      </c>
      <c r="Q62" s="26">
        <v>169.39302804467084</v>
      </c>
      <c r="R62" s="26">
        <v>141.68162138487801</v>
      </c>
      <c r="S62" s="26">
        <v>103.29</v>
      </c>
      <c r="T62" s="27">
        <v>97.381991146743644</v>
      </c>
      <c r="U62" s="26">
        <v>0</v>
      </c>
      <c r="V62" s="26">
        <v>92.98</v>
      </c>
      <c r="W62" s="26">
        <v>99.34037688556046</v>
      </c>
      <c r="X62" s="26">
        <v>88.054172892923859</v>
      </c>
      <c r="Y62" s="28">
        <v>2047</v>
      </c>
      <c r="Z62" s="28">
        <v>2106</v>
      </c>
      <c r="AA62" s="28">
        <v>2728</v>
      </c>
      <c r="AB62" s="24">
        <v>4</v>
      </c>
      <c r="AC62" s="25">
        <v>0.66424554826616677</v>
      </c>
      <c r="AE62" s="7"/>
    </row>
    <row r="63" spans="1:31" s="2" customFormat="1" x14ac:dyDescent="0.25">
      <c r="A63" s="10" t="s">
        <v>82</v>
      </c>
      <c r="B63" s="9" t="s">
        <v>147</v>
      </c>
      <c r="C63" s="24">
        <v>37</v>
      </c>
      <c r="D63" s="25">
        <v>0.81200000000000006</v>
      </c>
      <c r="E63" s="25">
        <v>0.82861072902338373</v>
      </c>
      <c r="F63" s="25">
        <v>0.79097909790979093</v>
      </c>
      <c r="G63" s="25">
        <v>0.70200000000000007</v>
      </c>
      <c r="H63" s="25">
        <v>0.69322450805008939</v>
      </c>
      <c r="I63" s="25">
        <v>0.73994031574894104</v>
      </c>
      <c r="J63" s="25">
        <v>0.96599999999999997</v>
      </c>
      <c r="K63" s="25">
        <v>0.85312895591391924</v>
      </c>
      <c r="L63" s="25">
        <v>1.0722231909328683</v>
      </c>
      <c r="M63" s="26">
        <v>127.35</v>
      </c>
      <c r="N63" s="26">
        <v>133.7440559858839</v>
      </c>
      <c r="O63" s="26">
        <v>149.99855604008434</v>
      </c>
      <c r="P63" s="26">
        <v>92.53</v>
      </c>
      <c r="Q63" s="26">
        <v>108.67601758530969</v>
      </c>
      <c r="R63" s="26">
        <v>103.51387645478961</v>
      </c>
      <c r="S63" s="26">
        <v>34.82</v>
      </c>
      <c r="T63" s="27">
        <v>25.068038400574213</v>
      </c>
      <c r="U63" s="26">
        <v>46.484679585294714</v>
      </c>
      <c r="V63" s="26">
        <v>89.4</v>
      </c>
      <c r="W63" s="26">
        <v>92.714657415437983</v>
      </c>
      <c r="X63" s="26">
        <v>110.98997891818523</v>
      </c>
      <c r="Y63" s="28">
        <v>1680</v>
      </c>
      <c r="Z63" s="28">
        <v>1728</v>
      </c>
      <c r="AA63" s="28">
        <v>2310</v>
      </c>
      <c r="AB63" s="24">
        <v>18</v>
      </c>
      <c r="AC63" s="12"/>
      <c r="AE63" s="7"/>
    </row>
    <row r="64" spans="1:31" s="2" customFormat="1" x14ac:dyDescent="0.25">
      <c r="A64" s="10" t="s">
        <v>83</v>
      </c>
      <c r="B64" s="9" t="s">
        <v>147</v>
      </c>
      <c r="C64" s="24">
        <v>45</v>
      </c>
      <c r="D64" s="25">
        <v>0.92299999999999993</v>
      </c>
      <c r="E64" s="25">
        <v>0.95951078210492435</v>
      </c>
      <c r="F64" s="25">
        <v>0.96966959215281368</v>
      </c>
      <c r="G64" s="25">
        <v>0.7659999999999999</v>
      </c>
      <c r="H64" s="25">
        <v>0.87568030940371999</v>
      </c>
      <c r="I64" s="25">
        <v>1.0529829882007298</v>
      </c>
      <c r="J64" s="25">
        <v>1.0490000000000002</v>
      </c>
      <c r="K64" s="25">
        <v>0.886125106541792</v>
      </c>
      <c r="L64" s="25">
        <v>1.1829676004301488</v>
      </c>
      <c r="M64" s="26">
        <v>170.5</v>
      </c>
      <c r="N64" s="26">
        <v>150.00018689842071</v>
      </c>
      <c r="O64" s="26">
        <v>152.49760627246943</v>
      </c>
      <c r="P64" s="26">
        <v>124.57</v>
      </c>
      <c r="Q64" s="26">
        <v>148.23212783851977</v>
      </c>
      <c r="R64" s="26">
        <v>135.74115224107095</v>
      </c>
      <c r="S64" s="26">
        <v>45.93</v>
      </c>
      <c r="T64" s="27">
        <v>1.7680590599009438</v>
      </c>
      <c r="U64" s="26">
        <v>16.75645403139848</v>
      </c>
      <c r="V64" s="26">
        <v>130.63</v>
      </c>
      <c r="W64" s="26">
        <v>131.35221007382486</v>
      </c>
      <c r="X64" s="26">
        <v>160.57738514624322</v>
      </c>
      <c r="Y64" s="28">
        <v>1858</v>
      </c>
      <c r="Z64" s="28">
        <v>1911</v>
      </c>
      <c r="AA64" s="28">
        <v>2640</v>
      </c>
      <c r="AB64" s="24">
        <v>20</v>
      </c>
      <c r="AC64" s="25">
        <v>0.53050847457627115</v>
      </c>
      <c r="AE64" s="7"/>
    </row>
    <row r="65" spans="1:31" s="2" customFormat="1" x14ac:dyDescent="0.25">
      <c r="A65" s="10" t="s">
        <v>129</v>
      </c>
      <c r="B65" s="9" t="s">
        <v>147</v>
      </c>
      <c r="C65" s="24">
        <v>30</v>
      </c>
      <c r="D65" s="25">
        <v>0.79400000000000004</v>
      </c>
      <c r="E65" s="25">
        <v>0.88317555938037862</v>
      </c>
      <c r="F65" s="25">
        <v>0.8708108108108108</v>
      </c>
      <c r="G65" s="25">
        <v>0.49</v>
      </c>
      <c r="H65" s="25">
        <v>0.98058467853774889</v>
      </c>
      <c r="I65" s="25">
        <v>1</v>
      </c>
      <c r="J65" s="25">
        <v>1.1179999999999999</v>
      </c>
      <c r="K65" s="25">
        <v>1.8995271867612293</v>
      </c>
      <c r="L65" s="25">
        <v>2.4350881407850085</v>
      </c>
      <c r="M65" s="26">
        <v>231.6</v>
      </c>
      <c r="N65" s="26">
        <v>150.0008320898213</v>
      </c>
      <c r="O65" s="26">
        <v>181.07273413441891</v>
      </c>
      <c r="P65" s="26">
        <v>101.45</v>
      </c>
      <c r="Q65" s="26">
        <v>77.4342787722792</v>
      </c>
      <c r="R65" s="26">
        <v>74.359827515748904</v>
      </c>
      <c r="S65" s="26">
        <v>130.15</v>
      </c>
      <c r="T65" s="27">
        <v>72.566553317542116</v>
      </c>
      <c r="U65" s="26">
        <v>106.71290661867002</v>
      </c>
      <c r="V65" s="26">
        <v>113.42</v>
      </c>
      <c r="W65" s="26">
        <v>147.0885177151923</v>
      </c>
      <c r="X65" s="26">
        <v>181.07273413441891</v>
      </c>
      <c r="Y65" s="28">
        <v>1900</v>
      </c>
      <c r="Z65" s="28">
        <v>1954</v>
      </c>
      <c r="AA65" s="28">
        <v>1991</v>
      </c>
      <c r="AB65" s="24">
        <v>11</v>
      </c>
      <c r="AC65" s="12"/>
      <c r="AE65" s="7"/>
    </row>
    <row r="66" spans="1:31" s="2" customFormat="1" x14ac:dyDescent="0.25">
      <c r="A66" s="10" t="s">
        <v>55</v>
      </c>
      <c r="B66" s="9" t="s">
        <v>147</v>
      </c>
      <c r="C66" s="24">
        <v>39</v>
      </c>
      <c r="D66" s="25">
        <v>0.94099999999999995</v>
      </c>
      <c r="E66" s="25">
        <v>0.95807365439093484</v>
      </c>
      <c r="F66" s="25">
        <v>0.9735872235872236</v>
      </c>
      <c r="G66" s="25">
        <v>0.66500000000000004</v>
      </c>
      <c r="H66" s="25">
        <v>0.64932605056823189</v>
      </c>
      <c r="I66" s="25">
        <v>0.73917292231155329</v>
      </c>
      <c r="J66" s="25">
        <v>1.349</v>
      </c>
      <c r="K66" s="25">
        <v>1.2595915577202426</v>
      </c>
      <c r="L66" s="25">
        <v>1.4498170412963933</v>
      </c>
      <c r="M66" s="26">
        <v>145.41999999999999</v>
      </c>
      <c r="N66" s="26">
        <v>149.99669639907501</v>
      </c>
      <c r="O66" s="26">
        <v>148.54281171029103</v>
      </c>
      <c r="P66" s="26">
        <v>71.7</v>
      </c>
      <c r="Q66" s="26">
        <v>77.324083250743314</v>
      </c>
      <c r="R66" s="26">
        <v>75.732882903687667</v>
      </c>
      <c r="S66" s="26">
        <v>73.72</v>
      </c>
      <c r="T66" s="27">
        <v>72.672613148331678</v>
      </c>
      <c r="U66" s="26">
        <v>72.809928806603367</v>
      </c>
      <c r="V66" s="26">
        <v>96.7</v>
      </c>
      <c r="W66" s="26">
        <v>97.396762471093496</v>
      </c>
      <c r="X66" s="26">
        <v>109.79882422027066</v>
      </c>
      <c r="Y66" s="28">
        <v>1963</v>
      </c>
      <c r="Z66" s="28">
        <v>2019</v>
      </c>
      <c r="AA66" s="28">
        <v>2222</v>
      </c>
      <c r="AB66" s="24">
        <v>5</v>
      </c>
      <c r="AC66" s="12"/>
      <c r="AE66" s="7"/>
    </row>
    <row r="67" spans="1:31" s="2" customFormat="1" x14ac:dyDescent="0.25">
      <c r="A67" s="10" t="s">
        <v>110</v>
      </c>
      <c r="B67" s="9" t="s">
        <v>147</v>
      </c>
      <c r="C67" s="24">
        <v>31</v>
      </c>
      <c r="D67" s="25">
        <v>0.85799999999999998</v>
      </c>
      <c r="E67" s="25">
        <v>0.89745933677972511</v>
      </c>
      <c r="F67" s="25">
        <v>0.91716799177726049</v>
      </c>
      <c r="G67" s="25">
        <v>1.1040000000000001</v>
      </c>
      <c r="H67" s="25">
        <v>0.8532308740583715</v>
      </c>
      <c r="I67" s="25">
        <v>0.99878085398103633</v>
      </c>
      <c r="J67" s="25">
        <v>4.1280000000000001</v>
      </c>
      <c r="K67" s="25">
        <v>1.6998340874811462</v>
      </c>
      <c r="L67" s="25">
        <v>1.7332831088928651</v>
      </c>
      <c r="M67" s="26">
        <v>148.38</v>
      </c>
      <c r="N67" s="26">
        <v>198.32838682301303</v>
      </c>
      <c r="O67" s="26">
        <v>153.14917255633401</v>
      </c>
      <c r="P67" s="26">
        <v>39.68</v>
      </c>
      <c r="Q67" s="26">
        <v>99.550835040812842</v>
      </c>
      <c r="R67" s="26">
        <v>88.250130961011436</v>
      </c>
      <c r="S67" s="26">
        <v>108.7</v>
      </c>
      <c r="T67" s="27">
        <v>98.777551782200192</v>
      </c>
      <c r="U67" s="26">
        <v>64.899041595322586</v>
      </c>
      <c r="V67" s="26">
        <v>163.77000000000001</v>
      </c>
      <c r="W67" s="26">
        <v>169.21990283958621</v>
      </c>
      <c r="X67" s="26">
        <v>152.96246135230439</v>
      </c>
      <c r="Y67" s="28">
        <v>2700</v>
      </c>
      <c r="Z67" s="28">
        <v>2780</v>
      </c>
      <c r="AA67" s="28">
        <v>2836</v>
      </c>
      <c r="AB67" s="24">
        <v>15</v>
      </c>
      <c r="AC67" s="12"/>
      <c r="AE67" s="7"/>
    </row>
    <row r="68" spans="1:31" s="2" customFormat="1" x14ac:dyDescent="0.25">
      <c r="A68" s="10" t="s">
        <v>40</v>
      </c>
      <c r="B68" s="9" t="s">
        <v>147</v>
      </c>
      <c r="C68" s="24">
        <v>40</v>
      </c>
      <c r="D68" s="25">
        <v>0.58200000000000007</v>
      </c>
      <c r="E68" s="25">
        <v>0.72075589567390286</v>
      </c>
      <c r="F68" s="25">
        <v>0.78265657260839638</v>
      </c>
      <c r="G68" s="25">
        <v>0.37</v>
      </c>
      <c r="H68" s="25">
        <v>0.56043040165835001</v>
      </c>
      <c r="I68" s="25">
        <v>0.84441478743911758</v>
      </c>
      <c r="J68" s="25">
        <v>0.69099999999999995</v>
      </c>
      <c r="K68" s="25">
        <v>1.016768765508685</v>
      </c>
      <c r="L68" s="25">
        <v>1.1093644632929223</v>
      </c>
      <c r="M68" s="26">
        <v>394.65</v>
      </c>
      <c r="N68" s="26">
        <v>230</v>
      </c>
      <c r="O68" s="26">
        <v>167.4225945737426</v>
      </c>
      <c r="P68" s="26">
        <v>211.36</v>
      </c>
      <c r="Q68" s="26">
        <v>126.77316293929712</v>
      </c>
      <c r="R68" s="26">
        <v>127.43703200105416</v>
      </c>
      <c r="S68" s="26">
        <v>183.29</v>
      </c>
      <c r="T68" s="27">
        <v>103.22683706070288</v>
      </c>
      <c r="U68" s="26">
        <v>39.985562572688437</v>
      </c>
      <c r="V68" s="26">
        <v>146.13999999999999</v>
      </c>
      <c r="W68" s="26">
        <v>128.8989923814205</v>
      </c>
      <c r="X68" s="26">
        <v>141.37411460949241</v>
      </c>
      <c r="Y68" s="28">
        <v>3360</v>
      </c>
      <c r="Z68" s="28">
        <v>3456</v>
      </c>
      <c r="AA68" s="28">
        <v>3520</v>
      </c>
      <c r="AB68" s="24">
        <v>25</v>
      </c>
      <c r="AC68" s="25">
        <v>0.5714285714285714</v>
      </c>
      <c r="AE68" s="7"/>
    </row>
    <row r="69" spans="1:31" s="2" customFormat="1" x14ac:dyDescent="0.25">
      <c r="A69" s="10" t="s">
        <v>56</v>
      </c>
      <c r="B69" s="9" t="s">
        <v>147</v>
      </c>
      <c r="C69" s="24">
        <v>40</v>
      </c>
      <c r="D69" s="25">
        <v>0.93</v>
      </c>
      <c r="E69" s="25">
        <v>0.94691070312055936</v>
      </c>
      <c r="F69" s="25">
        <v>0.97211784799316825</v>
      </c>
      <c r="G69" s="25">
        <v>0.49700000000000005</v>
      </c>
      <c r="H69" s="25">
        <v>0.83013601208996357</v>
      </c>
      <c r="I69" s="25">
        <v>0.84602218627754644</v>
      </c>
      <c r="J69" s="25">
        <v>2.5649999999999999</v>
      </c>
      <c r="K69" s="25">
        <v>1.8230838311662958</v>
      </c>
      <c r="L69" s="25">
        <v>1.6829280537451849</v>
      </c>
      <c r="M69" s="26">
        <v>287.02999999999997</v>
      </c>
      <c r="N69" s="26">
        <v>158.85703149602961</v>
      </c>
      <c r="O69" s="26">
        <v>153.8861590900184</v>
      </c>
      <c r="P69" s="26">
        <v>55.64</v>
      </c>
      <c r="Q69" s="26">
        <v>72.335095273265438</v>
      </c>
      <c r="R69" s="26">
        <v>77.359875522583778</v>
      </c>
      <c r="S69" s="26">
        <v>231.39</v>
      </c>
      <c r="T69" s="27">
        <v>86.521936222764182</v>
      </c>
      <c r="U69" s="26">
        <v>76.526283567434618</v>
      </c>
      <c r="V69" s="26">
        <v>142.71</v>
      </c>
      <c r="W69" s="26">
        <v>131.87294261856377</v>
      </c>
      <c r="X69" s="26">
        <v>130.19110475119169</v>
      </c>
      <c r="Y69" s="28">
        <v>2415</v>
      </c>
      <c r="Z69" s="28">
        <v>2484</v>
      </c>
      <c r="AA69" s="28">
        <v>2530</v>
      </c>
      <c r="AB69" s="24">
        <v>19</v>
      </c>
      <c r="AC69" s="12"/>
      <c r="AE69" s="7"/>
    </row>
    <row r="70" spans="1:31" s="2" customFormat="1" x14ac:dyDescent="0.25">
      <c r="A70" s="10" t="s">
        <v>94</v>
      </c>
      <c r="B70" s="9" t="s">
        <v>147</v>
      </c>
      <c r="C70" s="24">
        <v>32</v>
      </c>
      <c r="D70" s="25">
        <v>0.97199999999999998</v>
      </c>
      <c r="E70" s="25">
        <v>0.93798823415951393</v>
      </c>
      <c r="F70" s="25">
        <v>0.98581420549699539</v>
      </c>
      <c r="G70" s="25">
        <v>2.1840000000000002</v>
      </c>
      <c r="H70" s="25">
        <v>0.990729404771172</v>
      </c>
      <c r="I70" s="25">
        <v>1.1033561803018239</v>
      </c>
      <c r="J70" s="25">
        <v>2.6779999999999999</v>
      </c>
      <c r="K70" s="25">
        <v>2.609012467619598</v>
      </c>
      <c r="L70" s="25">
        <v>2.5914899328859065</v>
      </c>
      <c r="M70" s="26">
        <v>80.73</v>
      </c>
      <c r="N70" s="26">
        <v>167.74016637860629</v>
      </c>
      <c r="O70" s="26">
        <v>148.09843173233935</v>
      </c>
      <c r="P70" s="26">
        <v>65.81</v>
      </c>
      <c r="Q70" s="26">
        <v>63.696558469924597</v>
      </c>
      <c r="R70" s="26">
        <v>63.054584110583349</v>
      </c>
      <c r="S70" s="26">
        <v>14.91</v>
      </c>
      <c r="T70" s="27">
        <v>104.04360790868169</v>
      </c>
      <c r="U70" s="26">
        <v>85.043847621756001</v>
      </c>
      <c r="V70" s="26">
        <v>176.27</v>
      </c>
      <c r="W70" s="26">
        <v>166.18511519249398</v>
      </c>
      <c r="X70" s="26">
        <v>163.40531994488438</v>
      </c>
      <c r="Y70" s="28">
        <v>2788</v>
      </c>
      <c r="Z70" s="28">
        <v>2867</v>
      </c>
      <c r="AA70" s="28">
        <v>2921</v>
      </c>
      <c r="AB70" s="24">
        <v>16</v>
      </c>
      <c r="AC70" s="12"/>
      <c r="AE70" s="7"/>
    </row>
    <row r="71" spans="1:31" s="2" customFormat="1" x14ac:dyDescent="0.25">
      <c r="A71" s="10" t="s">
        <v>19</v>
      </c>
      <c r="B71" s="9" t="s">
        <v>147</v>
      </c>
      <c r="C71" s="24">
        <v>31</v>
      </c>
      <c r="D71" s="25">
        <v>0.84499999999999997</v>
      </c>
      <c r="E71" s="25">
        <v>0.91365282974048345</v>
      </c>
      <c r="F71" s="25">
        <v>0.9415086233351746</v>
      </c>
      <c r="G71" s="25">
        <v>0.7340000000000001</v>
      </c>
      <c r="H71" s="25">
        <v>0.71831045317475384</v>
      </c>
      <c r="I71" s="25">
        <v>0.96893214266616756</v>
      </c>
      <c r="J71" s="25">
        <v>2.9279999999999999</v>
      </c>
      <c r="K71" s="25">
        <v>1.3381456765025068</v>
      </c>
      <c r="L71" s="25">
        <v>1.5415853713870866</v>
      </c>
      <c r="M71" s="26">
        <v>207.54</v>
      </c>
      <c r="N71" s="26">
        <v>218.02219830199599</v>
      </c>
      <c r="O71" s="26">
        <v>152.14257356147533</v>
      </c>
      <c r="P71" s="26">
        <v>52.02</v>
      </c>
      <c r="Q71" s="26">
        <v>117.03331469394722</v>
      </c>
      <c r="R71" s="26">
        <v>95.626121347417566</v>
      </c>
      <c r="S71" s="26">
        <v>155.52000000000001</v>
      </c>
      <c r="T71" s="27">
        <v>100.98888360804877</v>
      </c>
      <c r="U71" s="26">
        <v>56.516452214057765</v>
      </c>
      <c r="V71" s="26">
        <v>152.31</v>
      </c>
      <c r="W71" s="26">
        <v>156.60762406446278</v>
      </c>
      <c r="X71" s="26">
        <v>147.41582979166532</v>
      </c>
      <c r="Y71" s="28">
        <v>2698</v>
      </c>
      <c r="Z71" s="28">
        <v>2776</v>
      </c>
      <c r="AA71" s="28">
        <v>2827</v>
      </c>
      <c r="AB71" s="24">
        <v>16</v>
      </c>
      <c r="AC71" s="12"/>
      <c r="AE71" s="7"/>
    </row>
    <row r="72" spans="1:31" s="2" customFormat="1" x14ac:dyDescent="0.25">
      <c r="A72" s="10" t="s">
        <v>111</v>
      </c>
      <c r="B72" s="9" t="s">
        <v>147</v>
      </c>
      <c r="C72" s="24">
        <v>31</v>
      </c>
      <c r="D72" s="25">
        <v>0.86</v>
      </c>
      <c r="E72" s="25">
        <v>0.90390012581051005</v>
      </c>
      <c r="F72" s="25">
        <v>0.91419672460564649</v>
      </c>
      <c r="G72" s="25">
        <v>0.78299999999999992</v>
      </c>
      <c r="H72" s="25">
        <v>0.90286501123584006</v>
      </c>
      <c r="I72" s="25">
        <v>0.91099856563545889</v>
      </c>
      <c r="J72" s="25">
        <v>1.976</v>
      </c>
      <c r="K72" s="25">
        <v>1.5547847396072072</v>
      </c>
      <c r="L72" s="25">
        <v>1.6208935473029742</v>
      </c>
      <c r="M72" s="26">
        <v>178.41</v>
      </c>
      <c r="N72" s="26">
        <v>163.21219498542547</v>
      </c>
      <c r="O72" s="26">
        <v>147.37101241509853</v>
      </c>
      <c r="P72" s="26">
        <v>70.650000000000006</v>
      </c>
      <c r="Q72" s="26">
        <v>94.777480448238904</v>
      </c>
      <c r="R72" s="26">
        <v>82.827636120699253</v>
      </c>
      <c r="S72" s="26">
        <v>107.76</v>
      </c>
      <c r="T72" s="27">
        <v>68.434714537186565</v>
      </c>
      <c r="U72" s="26">
        <v>64.54337629439928</v>
      </c>
      <c r="V72" s="26">
        <v>139.63999999999999</v>
      </c>
      <c r="W72" s="26">
        <v>147.35858025934229</v>
      </c>
      <c r="X72" s="26">
        <v>134.25478092640017</v>
      </c>
      <c r="Y72" s="28">
        <v>2546</v>
      </c>
      <c r="Z72" s="28">
        <v>2619</v>
      </c>
      <c r="AA72" s="28">
        <v>2667</v>
      </c>
      <c r="AB72" s="24">
        <v>31</v>
      </c>
      <c r="AC72" s="12"/>
      <c r="AE72" s="7"/>
    </row>
    <row r="73" spans="1:31" s="2" customFormat="1" x14ac:dyDescent="0.25">
      <c r="A73" s="10" t="s">
        <v>58</v>
      </c>
      <c r="B73" s="9" t="s">
        <v>147</v>
      </c>
      <c r="C73" s="24">
        <v>38</v>
      </c>
      <c r="D73" s="25">
        <v>0.86799999999999999</v>
      </c>
      <c r="E73" s="25">
        <v>0.85188592456301748</v>
      </c>
      <c r="F73" s="25">
        <v>0.85378868729989332</v>
      </c>
      <c r="G73" s="25">
        <v>0.68700000000000006</v>
      </c>
      <c r="H73" s="25">
        <v>0.28451074237917656</v>
      </c>
      <c r="I73" s="25">
        <v>0.38436729850610035</v>
      </c>
      <c r="J73" s="25">
        <v>0.77500000000000002</v>
      </c>
      <c r="K73" s="25">
        <v>0.46430947394357514</v>
      </c>
      <c r="L73" s="25">
        <v>0.39122356074447995</v>
      </c>
      <c r="M73" s="26">
        <v>231.81</v>
      </c>
      <c r="N73" s="26">
        <v>566.88863021671409</v>
      </c>
      <c r="O73" s="26">
        <v>390.84574037958424</v>
      </c>
      <c r="P73" s="26">
        <v>205.49</v>
      </c>
      <c r="Q73" s="26">
        <v>347.36724982026089</v>
      </c>
      <c r="R73" s="26">
        <v>383.99609951006039</v>
      </c>
      <c r="S73" s="26">
        <v>26.32</v>
      </c>
      <c r="T73" s="27">
        <v>219.52138039645314</v>
      </c>
      <c r="U73" s="26">
        <v>6.8496408695238546</v>
      </c>
      <c r="V73" s="26">
        <v>159.34</v>
      </c>
      <c r="W73" s="26">
        <v>161.28590502927179</v>
      </c>
      <c r="X73" s="26">
        <v>150.22832136231747</v>
      </c>
      <c r="Y73" s="28">
        <v>4800</v>
      </c>
      <c r="Z73" s="28">
        <v>2721</v>
      </c>
      <c r="AA73" s="28">
        <v>3064</v>
      </c>
      <c r="AB73" s="24">
        <v>20</v>
      </c>
      <c r="AC73" s="25">
        <v>0.17891156462585034</v>
      </c>
      <c r="AE73" s="7"/>
    </row>
    <row r="74" spans="1:31" s="2" customFormat="1" x14ac:dyDescent="0.25">
      <c r="A74" s="10" t="s">
        <v>59</v>
      </c>
      <c r="B74" s="9" t="s">
        <v>147</v>
      </c>
      <c r="C74" s="24">
        <v>43</v>
      </c>
      <c r="D74" s="25">
        <v>0.98099999999999998</v>
      </c>
      <c r="E74" s="25">
        <v>0.97703943814154515</v>
      </c>
      <c r="F74" s="25">
        <v>0.97832454598711194</v>
      </c>
      <c r="G74" s="25">
        <v>1.5109999999999999</v>
      </c>
      <c r="H74" s="25">
        <v>1.3876898032501614</v>
      </c>
      <c r="I74" s="25">
        <v>0.94196940890327663</v>
      </c>
      <c r="J74" s="25">
        <v>2.0830000000000002</v>
      </c>
      <c r="K74" s="25">
        <v>2.8297847985347988</v>
      </c>
      <c r="L74" s="25">
        <v>3.0163997367266342</v>
      </c>
      <c r="M74" s="26">
        <v>49.65</v>
      </c>
      <c r="N74" s="26">
        <v>67.16427054595357</v>
      </c>
      <c r="O74" s="26">
        <v>110.50626226759009</v>
      </c>
      <c r="P74" s="26">
        <v>36.03</v>
      </c>
      <c r="Q74" s="26">
        <v>32.936488113023124</v>
      </c>
      <c r="R74" s="26">
        <v>34.50919229335085</v>
      </c>
      <c r="S74" s="26">
        <v>13.62</v>
      </c>
      <c r="T74" s="27">
        <v>34.227782432930454</v>
      </c>
      <c r="U74" s="26">
        <v>75.997069974239238</v>
      </c>
      <c r="V74" s="26">
        <v>75.040000000000006</v>
      </c>
      <c r="W74" s="26">
        <v>93.203173379354936</v>
      </c>
      <c r="X74" s="26">
        <v>104.0935185483123</v>
      </c>
      <c r="Y74" s="28">
        <v>1029</v>
      </c>
      <c r="Z74" s="28">
        <v>1328</v>
      </c>
      <c r="AA74" s="28">
        <v>1353</v>
      </c>
      <c r="AB74" s="24">
        <v>9</v>
      </c>
      <c r="AC74" s="12"/>
      <c r="AE74" s="7"/>
    </row>
    <row r="75" spans="1:31" s="2" customFormat="1" x14ac:dyDescent="0.25">
      <c r="A75" s="10" t="s">
        <v>112</v>
      </c>
      <c r="B75" s="9" t="s">
        <v>147</v>
      </c>
      <c r="C75" s="24">
        <v>32</v>
      </c>
      <c r="D75" s="25">
        <v>0.98599999999999999</v>
      </c>
      <c r="E75" s="25">
        <v>0.99885226040936048</v>
      </c>
      <c r="F75" s="25">
        <v>0.99902426331880567</v>
      </c>
      <c r="G75" s="25">
        <v>0.18600000000000003</v>
      </c>
      <c r="H75" s="25">
        <v>1.028088845496705</v>
      </c>
      <c r="I75" s="25">
        <v>0.49687193059701856</v>
      </c>
      <c r="J75" s="25">
        <v>2.274</v>
      </c>
      <c r="K75" s="25">
        <v>2.3532224903906318</v>
      </c>
      <c r="L75" s="25">
        <v>2.1333277935891313</v>
      </c>
      <c r="M75" s="26">
        <v>409.3</v>
      </c>
      <c r="N75" s="26">
        <v>72.926983304224251</v>
      </c>
      <c r="O75" s="26">
        <v>149.99898392865438</v>
      </c>
      <c r="P75" s="26">
        <v>33.57</v>
      </c>
      <c r="Q75" s="26">
        <v>31.860743460067628</v>
      </c>
      <c r="R75" s="26">
        <v>34.936161688884759</v>
      </c>
      <c r="S75" s="26">
        <v>375.73</v>
      </c>
      <c r="T75" s="27">
        <v>41.06623984415662</v>
      </c>
      <c r="U75" s="26">
        <v>115.06282223976962</v>
      </c>
      <c r="V75" s="26">
        <v>76.33</v>
      </c>
      <c r="W75" s="26">
        <v>74.975418070797375</v>
      </c>
      <c r="X75" s="26">
        <v>74.530284732221659</v>
      </c>
      <c r="Y75" s="28">
        <v>1522</v>
      </c>
      <c r="Z75" s="28">
        <v>1566</v>
      </c>
      <c r="AA75" s="28">
        <v>1760</v>
      </c>
      <c r="AB75" s="24">
        <v>20</v>
      </c>
      <c r="AC75" s="12"/>
      <c r="AE75" s="7"/>
    </row>
    <row r="76" spans="1:31" s="2" customFormat="1" x14ac:dyDescent="0.25">
      <c r="A76" s="10" t="s">
        <v>101</v>
      </c>
      <c r="B76" s="9" t="s">
        <v>147</v>
      </c>
      <c r="C76" s="24">
        <v>31</v>
      </c>
      <c r="D76" s="25">
        <v>0.877</v>
      </c>
      <c r="E76" s="25">
        <v>0.91105489501644321</v>
      </c>
      <c r="F76" s="25">
        <v>0.93883413402010796</v>
      </c>
      <c r="G76" s="25">
        <v>0.64599999999999991</v>
      </c>
      <c r="H76" s="25">
        <v>0.99498577278090083</v>
      </c>
      <c r="I76" s="25">
        <v>1.0737899847381651</v>
      </c>
      <c r="J76" s="25">
        <v>1.2819999999999998</v>
      </c>
      <c r="K76" s="25">
        <v>1.572812757121028</v>
      </c>
      <c r="L76" s="25">
        <v>1.3449940283107542</v>
      </c>
      <c r="M76" s="26">
        <v>255.75</v>
      </c>
      <c r="N76" s="26">
        <v>184.28196165108875</v>
      </c>
      <c r="O76" s="26">
        <v>166.29816188595632</v>
      </c>
      <c r="P76" s="26">
        <v>128.88</v>
      </c>
      <c r="Q76" s="26">
        <v>116.57963046956611</v>
      </c>
      <c r="R76" s="26">
        <v>132.76586881042152</v>
      </c>
      <c r="S76" s="26">
        <v>126.87</v>
      </c>
      <c r="T76" s="27">
        <v>67.702331181522652</v>
      </c>
      <c r="U76" s="26">
        <v>33.532293075534803</v>
      </c>
      <c r="V76" s="26">
        <v>165.23</v>
      </c>
      <c r="W76" s="26">
        <v>183.35793002298888</v>
      </c>
      <c r="X76" s="26">
        <v>178.56930071350595</v>
      </c>
      <c r="Y76" s="28">
        <v>2887</v>
      </c>
      <c r="Z76" s="28">
        <v>3348</v>
      </c>
      <c r="AA76" s="28">
        <v>3410</v>
      </c>
      <c r="AB76" s="24">
        <v>6</v>
      </c>
      <c r="AC76" s="25">
        <v>0.33719548425430779</v>
      </c>
      <c r="AE76" s="7"/>
    </row>
    <row r="77" spans="1:31" s="2" customFormat="1" x14ac:dyDescent="0.25">
      <c r="A77" s="10" t="s">
        <v>60</v>
      </c>
      <c r="B77" s="9" t="s">
        <v>147</v>
      </c>
      <c r="C77" s="24">
        <v>36</v>
      </c>
      <c r="D77" s="25">
        <v>0.97099999999999997</v>
      </c>
      <c r="E77" s="25">
        <v>0.9716484406642365</v>
      </c>
      <c r="F77" s="25">
        <v>0.99706330215357841</v>
      </c>
      <c r="G77" s="25">
        <v>1.02</v>
      </c>
      <c r="H77" s="25">
        <v>1.0000046531322559</v>
      </c>
      <c r="I77" s="25">
        <v>0.75506453835831178</v>
      </c>
      <c r="J77" s="25">
        <v>3.012</v>
      </c>
      <c r="K77" s="25">
        <v>2.5465080455956586</v>
      </c>
      <c r="L77" s="25">
        <v>3.1474382664202922</v>
      </c>
      <c r="M77" s="26">
        <v>157.61000000000001</v>
      </c>
      <c r="N77" s="26">
        <v>166.45973028301614</v>
      </c>
      <c r="O77" s="26">
        <v>205.8460486869327</v>
      </c>
      <c r="P77" s="26">
        <v>53.35</v>
      </c>
      <c r="Q77" s="26">
        <v>65.36814408658951</v>
      </c>
      <c r="R77" s="26">
        <v>49.382081098434007</v>
      </c>
      <c r="S77" s="26">
        <v>104.25</v>
      </c>
      <c r="T77" s="27">
        <v>101.09158619642665</v>
      </c>
      <c r="U77" s="26">
        <v>156.46396758849869</v>
      </c>
      <c r="V77" s="26">
        <v>160.71</v>
      </c>
      <c r="W77" s="26">
        <v>166.46050484215647</v>
      </c>
      <c r="X77" s="26">
        <v>155.42705172468141</v>
      </c>
      <c r="Y77" s="28">
        <v>2341</v>
      </c>
      <c r="Z77" s="28">
        <v>2408</v>
      </c>
      <c r="AA77" s="28">
        <v>2453</v>
      </c>
      <c r="AB77" s="24">
        <v>13</v>
      </c>
      <c r="AC77" s="25">
        <v>0.92073857239360501</v>
      </c>
      <c r="AE77" s="7"/>
    </row>
    <row r="78" spans="1:31" s="2" customFormat="1" x14ac:dyDescent="0.25">
      <c r="A78" s="10" t="s">
        <v>113</v>
      </c>
      <c r="B78" s="9" t="s">
        <v>147</v>
      </c>
      <c r="C78" s="24">
        <v>32</v>
      </c>
      <c r="D78" s="25">
        <v>0.7390000000000001</v>
      </c>
      <c r="E78" s="25">
        <v>0.79373047746541725</v>
      </c>
      <c r="F78" s="25">
        <v>0.83255984367366875</v>
      </c>
      <c r="G78" s="25">
        <v>0.76</v>
      </c>
      <c r="H78" s="25">
        <v>0.90971524960841799</v>
      </c>
      <c r="I78" s="25">
        <v>0.94680892531977567</v>
      </c>
      <c r="J78" s="25">
        <v>2.359</v>
      </c>
      <c r="K78" s="25">
        <v>2.1329629455247421</v>
      </c>
      <c r="L78" s="25">
        <v>2.3363380281690143</v>
      </c>
      <c r="M78" s="26">
        <v>221.66</v>
      </c>
      <c r="N78" s="26">
        <v>185.77686668015906</v>
      </c>
      <c r="O78" s="26">
        <v>175.40934447254318</v>
      </c>
      <c r="P78" s="26">
        <v>71.400000000000006</v>
      </c>
      <c r="Q78" s="26">
        <v>79.234404422263907</v>
      </c>
      <c r="R78" s="26">
        <v>71.085232928066915</v>
      </c>
      <c r="S78" s="26">
        <v>150.26</v>
      </c>
      <c r="T78" s="27">
        <v>106.54246225789514</v>
      </c>
      <c r="U78" s="26">
        <v>104.32411154447625</v>
      </c>
      <c r="V78" s="26">
        <v>168.44</v>
      </c>
      <c r="W78" s="26">
        <v>169.00404864341067</v>
      </c>
      <c r="X78" s="26">
        <v>166.07913293109493</v>
      </c>
      <c r="Y78" s="28">
        <v>2520</v>
      </c>
      <c r="Z78" s="28">
        <v>2592</v>
      </c>
      <c r="AA78" s="28">
        <v>2640</v>
      </c>
      <c r="AB78" s="24">
        <v>18</v>
      </c>
      <c r="AC78" s="12"/>
      <c r="AE78" s="7"/>
    </row>
    <row r="79" spans="1:31" s="2" customFormat="1" x14ac:dyDescent="0.25">
      <c r="A79" s="10" t="s">
        <v>139</v>
      </c>
      <c r="B79" s="9" t="s">
        <v>147</v>
      </c>
      <c r="C79" s="24">
        <v>30</v>
      </c>
      <c r="D79" s="25">
        <v>0.90700000000000003</v>
      </c>
      <c r="E79" s="25">
        <v>0.92570590958185461</v>
      </c>
      <c r="F79" s="25">
        <v>0.95203651080685436</v>
      </c>
      <c r="G79" s="25">
        <v>0.72900000000000009</v>
      </c>
      <c r="H79" s="25">
        <v>0.64955369421901554</v>
      </c>
      <c r="I79" s="25">
        <v>0.85557611278587853</v>
      </c>
      <c r="J79" s="25">
        <v>1.0090000000000001</v>
      </c>
      <c r="K79" s="25">
        <v>0.95158314423260459</v>
      </c>
      <c r="L79" s="25">
        <v>0.85557611278587853</v>
      </c>
      <c r="M79" s="26">
        <v>193.74</v>
      </c>
      <c r="N79" s="26">
        <v>249.31857883263314</v>
      </c>
      <c r="O79" s="26">
        <v>175.92004606774051</v>
      </c>
      <c r="P79" s="26">
        <v>139.91999999999999</v>
      </c>
      <c r="Q79" s="26">
        <v>170.18565839432918</v>
      </c>
      <c r="R79" s="26">
        <v>175.92004606774051</v>
      </c>
      <c r="S79" s="26">
        <v>53.82</v>
      </c>
      <c r="T79" s="27">
        <v>79.132920438303955</v>
      </c>
      <c r="U79" s="26">
        <v>0</v>
      </c>
      <c r="V79" s="26">
        <v>141.19999999999999</v>
      </c>
      <c r="W79" s="26">
        <v>161.94580391817172</v>
      </c>
      <c r="X79" s="26">
        <v>150.51298917575011</v>
      </c>
      <c r="Y79" s="28">
        <v>3800</v>
      </c>
      <c r="Z79" s="28">
        <v>2698</v>
      </c>
      <c r="AA79" s="28">
        <v>2750</v>
      </c>
      <c r="AB79" s="24">
        <v>8</v>
      </c>
      <c r="AC79" s="25">
        <v>0.58883048620236533</v>
      </c>
      <c r="AE79" s="7"/>
    </row>
    <row r="80" spans="1:31" s="2" customFormat="1" x14ac:dyDescent="0.25">
      <c r="A80" s="10" t="s">
        <v>115</v>
      </c>
      <c r="B80" s="9" t="s">
        <v>147</v>
      </c>
      <c r="C80" s="24">
        <v>33</v>
      </c>
      <c r="D80" s="25">
        <v>0.82299999999999995</v>
      </c>
      <c r="E80" s="25">
        <v>0.86084617265835173</v>
      </c>
      <c r="F80" s="25">
        <v>0.89841763209946313</v>
      </c>
      <c r="G80" s="25">
        <v>0.36599999999999999</v>
      </c>
      <c r="H80" s="25">
        <v>0.87946346354539684</v>
      </c>
      <c r="I80" s="25">
        <v>1.0206246614002596</v>
      </c>
      <c r="J80" s="25">
        <v>1.2270000000000001</v>
      </c>
      <c r="K80" s="25">
        <v>1.3868729731037932</v>
      </c>
      <c r="L80" s="25">
        <v>1.2737207053514572</v>
      </c>
      <c r="M80" s="26">
        <v>615.66</v>
      </c>
      <c r="N80" s="26">
        <v>264.35859811883398</v>
      </c>
      <c r="O80" s="26">
        <v>229.44502581476965</v>
      </c>
      <c r="P80" s="26">
        <v>183.68</v>
      </c>
      <c r="Q80" s="26">
        <v>167.63880530404973</v>
      </c>
      <c r="R80" s="26">
        <v>183.85290495655141</v>
      </c>
      <c r="S80" s="26">
        <v>431.98</v>
      </c>
      <c r="T80" s="27">
        <v>96.719792814784256</v>
      </c>
      <c r="U80" s="26">
        <v>45.59212085821823</v>
      </c>
      <c r="V80" s="26">
        <v>225.38</v>
      </c>
      <c r="W80" s="26">
        <v>232.49372831959536</v>
      </c>
      <c r="X80" s="26">
        <v>234.17725178217307</v>
      </c>
      <c r="Y80" s="28">
        <v>4378</v>
      </c>
      <c r="Z80" s="28">
        <v>4503</v>
      </c>
      <c r="AA80" s="28">
        <v>4503</v>
      </c>
      <c r="AB80" s="24">
        <v>8</v>
      </c>
      <c r="AC80" s="25">
        <v>0.22078204988563338</v>
      </c>
      <c r="AE80" s="7"/>
    </row>
    <row r="81" spans="1:31" s="2" customFormat="1" x14ac:dyDescent="0.25">
      <c r="A81" s="10" t="s">
        <v>61</v>
      </c>
      <c r="B81" s="9" t="s">
        <v>147</v>
      </c>
      <c r="C81" s="24">
        <v>38</v>
      </c>
      <c r="D81" s="25">
        <v>0.81400000000000006</v>
      </c>
      <c r="E81" s="25">
        <v>0.95310857789635384</v>
      </c>
      <c r="F81" s="25">
        <v>0.97531360566098424</v>
      </c>
      <c r="G81" s="25">
        <v>0.315</v>
      </c>
      <c r="H81" s="25">
        <v>1.386947129050597</v>
      </c>
      <c r="I81" s="25">
        <v>1.7389787788392554</v>
      </c>
      <c r="J81" s="25">
        <v>0.55700000000000005</v>
      </c>
      <c r="K81" s="25">
        <v>1.889365946742996</v>
      </c>
      <c r="L81" s="25">
        <v>2.9052320309111699</v>
      </c>
      <c r="M81" s="26">
        <v>287.77</v>
      </c>
      <c r="N81" s="26">
        <v>189.81479083467573</v>
      </c>
      <c r="O81" s="26">
        <v>149.99996459994037</v>
      </c>
      <c r="P81" s="26">
        <v>162.78</v>
      </c>
      <c r="Q81" s="26">
        <v>139.33937978151982</v>
      </c>
      <c r="R81" s="26">
        <v>89.785171198228298</v>
      </c>
      <c r="S81" s="26">
        <v>124.99</v>
      </c>
      <c r="T81" s="27">
        <v>50.475411053155909</v>
      </c>
      <c r="U81" s="26">
        <v>60.214793401712086</v>
      </c>
      <c r="V81" s="26">
        <v>90.75</v>
      </c>
      <c r="W81" s="26">
        <v>263.26307919949306</v>
      </c>
      <c r="X81" s="26">
        <v>260.84675526593588</v>
      </c>
      <c r="Y81" s="28">
        <v>1720</v>
      </c>
      <c r="Z81" s="28">
        <v>2320</v>
      </c>
      <c r="AA81" s="28">
        <v>2893</v>
      </c>
      <c r="AB81" s="24">
        <v>20</v>
      </c>
      <c r="AC81" s="25">
        <v>0.53545232273838628</v>
      </c>
      <c r="AE81" s="7"/>
    </row>
    <row r="82" spans="1:31" s="2" customFormat="1" x14ac:dyDescent="0.25">
      <c r="A82" s="10" t="s">
        <v>62</v>
      </c>
      <c r="B82" s="9" t="s">
        <v>147</v>
      </c>
      <c r="C82" s="24">
        <v>44</v>
      </c>
      <c r="D82" s="25">
        <v>0.95700000000000007</v>
      </c>
      <c r="E82" s="25">
        <v>0.8225058004640371</v>
      </c>
      <c r="F82" s="25">
        <v>0.93475366178428765</v>
      </c>
      <c r="G82" s="25">
        <v>0.441</v>
      </c>
      <c r="H82" s="25">
        <v>0.50585973603460388</v>
      </c>
      <c r="I82" s="25">
        <v>1</v>
      </c>
      <c r="J82" s="25">
        <v>1.415</v>
      </c>
      <c r="K82" s="25">
        <v>1.7758598312783906</v>
      </c>
      <c r="L82" s="25">
        <v>2.0083269082498072</v>
      </c>
      <c r="M82" s="26">
        <v>277.52</v>
      </c>
      <c r="N82" s="26">
        <v>289.74965989309396</v>
      </c>
      <c r="O82" s="26">
        <v>159.21371115620644</v>
      </c>
      <c r="P82" s="26">
        <v>86.41</v>
      </c>
      <c r="Q82" s="26">
        <v>82.536179876383187</v>
      </c>
      <c r="R82" s="26">
        <v>79.276790298525711</v>
      </c>
      <c r="S82" s="26">
        <v>191.11</v>
      </c>
      <c r="T82" s="27">
        <v>207.21348001671078</v>
      </c>
      <c r="U82" s="26">
        <v>79.936920857680747</v>
      </c>
      <c r="V82" s="26">
        <v>122.29</v>
      </c>
      <c r="W82" s="26">
        <v>146.57268646963675</v>
      </c>
      <c r="X82" s="26">
        <v>159.21371115620644</v>
      </c>
      <c r="Y82" s="28">
        <v>1816</v>
      </c>
      <c r="Z82" s="28">
        <v>2430</v>
      </c>
      <c r="AA82" s="28">
        <v>2882</v>
      </c>
      <c r="AB82" s="24">
        <v>19</v>
      </c>
      <c r="AC82" s="12"/>
      <c r="AE82" s="7"/>
    </row>
    <row r="83" spans="1:31" s="2" customFormat="1" x14ac:dyDescent="0.25">
      <c r="A83" s="10" t="s">
        <v>23</v>
      </c>
      <c r="B83" s="9" t="s">
        <v>147</v>
      </c>
      <c r="C83" s="24">
        <v>45</v>
      </c>
      <c r="D83" s="25">
        <v>0.80900000000000005</v>
      </c>
      <c r="E83" s="25">
        <v>0.86187944859897292</v>
      </c>
      <c r="F83" s="25">
        <v>0.88920454545454541</v>
      </c>
      <c r="G83" s="25">
        <v>0.35600000000000004</v>
      </c>
      <c r="H83" s="25">
        <v>0.43708110550493262</v>
      </c>
      <c r="I83" s="25">
        <v>0.93993903883510477</v>
      </c>
      <c r="J83" s="25">
        <v>1.2869999999999999</v>
      </c>
      <c r="K83" s="25">
        <v>1.2212726964194807</v>
      </c>
      <c r="L83" s="25">
        <v>1.2274714698198816</v>
      </c>
      <c r="M83" s="26">
        <v>400.59</v>
      </c>
      <c r="N83" s="26">
        <v>325.5145855243909</v>
      </c>
      <c r="O83" s="26">
        <v>150.00023689609264</v>
      </c>
      <c r="P83" s="26">
        <v>110.84</v>
      </c>
      <c r="Q83" s="26">
        <v>116.49836708550463</v>
      </c>
      <c r="R83" s="26">
        <v>114.86301878270153</v>
      </c>
      <c r="S83" s="26">
        <v>289.74</v>
      </c>
      <c r="T83" s="27">
        <v>209.01621843888628</v>
      </c>
      <c r="U83" s="26">
        <v>35.137218113391107</v>
      </c>
      <c r="V83" s="26">
        <v>142.63999999999999</v>
      </c>
      <c r="W83" s="26">
        <v>142.27627489898072</v>
      </c>
      <c r="X83" s="26">
        <v>140.99107849315132</v>
      </c>
      <c r="Y83" s="28">
        <v>2730</v>
      </c>
      <c r="Z83" s="28">
        <v>2808</v>
      </c>
      <c r="AA83" s="28">
        <v>2860</v>
      </c>
      <c r="AB83" s="24">
        <v>12</v>
      </c>
      <c r="AC83" s="12"/>
      <c r="AE83" s="7"/>
    </row>
    <row r="84" spans="1:31" s="2" customFormat="1" x14ac:dyDescent="0.25">
      <c r="A84" s="10" t="s">
        <v>84</v>
      </c>
      <c r="B84" s="9" t="s">
        <v>147</v>
      </c>
      <c r="C84" s="24">
        <v>36</v>
      </c>
      <c r="D84" s="25">
        <v>0.54400000000000004</v>
      </c>
      <c r="E84" s="25">
        <v>0.576198347107438</v>
      </c>
      <c r="F84" s="25">
        <v>0.62401574803149606</v>
      </c>
      <c r="G84" s="25">
        <v>0.7609999999999999</v>
      </c>
      <c r="H84" s="25">
        <v>0.78832715037529122</v>
      </c>
      <c r="I84" s="25">
        <v>0.94704026993325019</v>
      </c>
      <c r="J84" s="25">
        <v>1.633</v>
      </c>
      <c r="K84" s="25">
        <v>1.5789701054086747</v>
      </c>
      <c r="L84" s="25">
        <v>1.7359716744352813</v>
      </c>
      <c r="M84" s="26">
        <v>169.25</v>
      </c>
      <c r="N84" s="26">
        <v>166.69782693109744</v>
      </c>
      <c r="O84" s="26">
        <v>150.00165042525958</v>
      </c>
      <c r="P84" s="26">
        <v>78.819999999999993</v>
      </c>
      <c r="Q84" s="26">
        <v>83.226669351243288</v>
      </c>
      <c r="R84" s="26">
        <v>81.831751981427217</v>
      </c>
      <c r="S84" s="26">
        <v>90.43</v>
      </c>
      <c r="T84" s="27">
        <v>83.471157579854165</v>
      </c>
      <c r="U84" s="26">
        <v>68.169898443832366</v>
      </c>
      <c r="V84" s="26">
        <v>128.74</v>
      </c>
      <c r="W84" s="26">
        <v>131.41242287834552</v>
      </c>
      <c r="X84" s="26">
        <v>142.05760350917086</v>
      </c>
      <c r="Y84" s="28">
        <v>2520</v>
      </c>
      <c r="Z84" s="28">
        <v>2592</v>
      </c>
      <c r="AA84" s="28">
        <v>3080</v>
      </c>
      <c r="AB84" s="24">
        <v>21</v>
      </c>
      <c r="AC84" s="12"/>
      <c r="AE84" s="7"/>
    </row>
    <row r="85" spans="1:31" s="2" customFormat="1" x14ac:dyDescent="0.25">
      <c r="A85" s="10" t="s">
        <v>85</v>
      </c>
      <c r="B85" s="9" t="s">
        <v>147</v>
      </c>
      <c r="C85" s="24">
        <v>37</v>
      </c>
      <c r="D85" s="25">
        <v>1</v>
      </c>
      <c r="E85" s="25">
        <v>1</v>
      </c>
      <c r="F85" s="25">
        <v>1</v>
      </c>
      <c r="G85" s="25">
        <v>0.7</v>
      </c>
      <c r="H85" s="25">
        <v>0.84108527131782951</v>
      </c>
      <c r="I85" s="25">
        <v>0.27868852459016391</v>
      </c>
      <c r="J85" s="25">
        <v>0.7</v>
      </c>
      <c r="K85" s="25">
        <v>0.84108527131782951</v>
      </c>
      <c r="L85" s="25">
        <v>1</v>
      </c>
      <c r="M85" s="26">
        <v>150.04</v>
      </c>
      <c r="N85" s="26">
        <v>136.08791208791209</v>
      </c>
      <c r="O85" s="26">
        <v>380.34000681962107</v>
      </c>
      <c r="P85" s="26">
        <v>150.04</v>
      </c>
      <c r="Q85" s="26">
        <v>136.08791208791209</v>
      </c>
      <c r="R85" s="26">
        <v>105.99639534317308</v>
      </c>
      <c r="S85" s="26">
        <v>0</v>
      </c>
      <c r="T85" s="27">
        <v>0</v>
      </c>
      <c r="U85" s="26">
        <v>274.34361147644796</v>
      </c>
      <c r="V85" s="26">
        <v>104.98</v>
      </c>
      <c r="W85" s="26">
        <v>114.46153846153847</v>
      </c>
      <c r="X85" s="26">
        <v>105.99639534317308</v>
      </c>
      <c r="Y85" s="28">
        <v>2100</v>
      </c>
      <c r="Z85" s="28">
        <v>2289</v>
      </c>
      <c r="AA85" s="28">
        <v>2332</v>
      </c>
      <c r="AB85" s="24">
        <v>9</v>
      </c>
      <c r="AC85" s="25">
        <v>0.24208860759493672</v>
      </c>
      <c r="AE85" s="7"/>
    </row>
    <row r="86" spans="1:31" s="2" customFormat="1" x14ac:dyDescent="0.25">
      <c r="A86" s="10" t="s">
        <v>30</v>
      </c>
      <c r="B86" s="9" t="s">
        <v>147</v>
      </c>
      <c r="C86" s="24">
        <v>41</v>
      </c>
      <c r="D86" s="25">
        <v>0.91099999999999992</v>
      </c>
      <c r="E86" s="25">
        <v>0.95742054921320585</v>
      </c>
      <c r="F86" s="25">
        <v>0.96</v>
      </c>
      <c r="G86" s="25">
        <v>0.36700000000000005</v>
      </c>
      <c r="H86" s="25">
        <v>0.43021290008309693</v>
      </c>
      <c r="I86" s="25">
        <v>0.87259352529904899</v>
      </c>
      <c r="J86" s="25">
        <v>1.0780000000000001</v>
      </c>
      <c r="K86" s="25">
        <v>0.87509471352800605</v>
      </c>
      <c r="L86" s="25">
        <v>0.9624824107746569</v>
      </c>
      <c r="M86" s="26">
        <v>441.47</v>
      </c>
      <c r="N86" s="26">
        <v>333.40870008279728</v>
      </c>
      <c r="O86" s="26">
        <v>195.65626114298681</v>
      </c>
      <c r="P86" s="26">
        <v>150.5</v>
      </c>
      <c r="Q86" s="26">
        <v>163.90994204190815</v>
      </c>
      <c r="R86" s="26">
        <v>177.38338357807385</v>
      </c>
      <c r="S86" s="26">
        <v>290.97000000000003</v>
      </c>
      <c r="T86" s="27">
        <v>169.49875804088913</v>
      </c>
      <c r="U86" s="26">
        <v>18.272877564912964</v>
      </c>
      <c r="V86" s="26">
        <v>162.22999999999999</v>
      </c>
      <c r="W86" s="26">
        <v>143.43672377555569</v>
      </c>
      <c r="X86" s="26">
        <v>170.72838665759019</v>
      </c>
      <c r="Y86" s="28">
        <v>2200</v>
      </c>
      <c r="Z86" s="28">
        <v>2260</v>
      </c>
      <c r="AA86" s="28">
        <v>2310</v>
      </c>
      <c r="AB86" s="24">
        <v>11</v>
      </c>
      <c r="AC86" s="12"/>
      <c r="AE86" s="7"/>
    </row>
    <row r="87" spans="1:31" s="2" customFormat="1" x14ac:dyDescent="0.25">
      <c r="A87" s="10" t="s">
        <v>52</v>
      </c>
      <c r="B87" s="9" t="s">
        <v>147</v>
      </c>
      <c r="C87" s="24">
        <v>40</v>
      </c>
      <c r="D87" s="25">
        <v>0.72900000000000009</v>
      </c>
      <c r="E87" s="25">
        <v>0.79509463113171108</v>
      </c>
      <c r="F87" s="25">
        <v>0.81510460962748765</v>
      </c>
      <c r="G87" s="25">
        <v>0.56799999999999995</v>
      </c>
      <c r="H87" s="25">
        <v>0.65519224410184651</v>
      </c>
      <c r="I87" s="25">
        <v>0.87501770335250917</v>
      </c>
      <c r="J87" s="25">
        <v>1.379</v>
      </c>
      <c r="K87" s="25">
        <v>1.4550243715544584</v>
      </c>
      <c r="L87" s="25">
        <v>1.6500909333706391</v>
      </c>
      <c r="M87" s="26">
        <v>213.13</v>
      </c>
      <c r="N87" s="26">
        <v>216.88994862211007</v>
      </c>
      <c r="O87" s="26">
        <v>149.99959535303424</v>
      </c>
      <c r="P87" s="26">
        <v>87.84</v>
      </c>
      <c r="Q87" s="26">
        <v>97.664764205316146</v>
      </c>
      <c r="R87" s="26">
        <v>79.542465675821134</v>
      </c>
      <c r="S87" s="26">
        <v>125.3</v>
      </c>
      <c r="T87" s="27">
        <v>119.22518441679391</v>
      </c>
      <c r="U87" s="26">
        <v>70.457129677213118</v>
      </c>
      <c r="V87" s="26">
        <v>121.12</v>
      </c>
      <c r="W87" s="26">
        <v>142.10461216085449</v>
      </c>
      <c r="X87" s="26">
        <v>131.25230142961772</v>
      </c>
      <c r="Y87" s="28">
        <v>2310</v>
      </c>
      <c r="Z87" s="28">
        <v>2640</v>
      </c>
      <c r="AA87" s="28">
        <v>2690</v>
      </c>
      <c r="AB87" s="24">
        <v>9</v>
      </c>
      <c r="AC87" s="12"/>
      <c r="AE87" s="7"/>
    </row>
    <row r="88" spans="1:31" s="2" customFormat="1" x14ac:dyDescent="0.25">
      <c r="A88" s="10" t="s">
        <v>63</v>
      </c>
      <c r="B88" s="9" t="s">
        <v>147</v>
      </c>
      <c r="C88" s="24">
        <v>38</v>
      </c>
      <c r="D88" s="25">
        <v>0.81700000000000006</v>
      </c>
      <c r="E88" s="25">
        <v>0.84877990143046034</v>
      </c>
      <c r="F88" s="25">
        <v>0.89038674033149168</v>
      </c>
      <c r="G88" s="25">
        <v>0.435</v>
      </c>
      <c r="H88" s="25">
        <v>0.45696028254167786</v>
      </c>
      <c r="I88" s="25">
        <v>0.81737687194987318</v>
      </c>
      <c r="J88" s="25">
        <v>1.409</v>
      </c>
      <c r="K88" s="25">
        <v>1.4697246823257606</v>
      </c>
      <c r="L88" s="25">
        <v>1.9211567023960776</v>
      </c>
      <c r="M88" s="26">
        <v>259.23</v>
      </c>
      <c r="N88" s="26">
        <v>250.46040055472957</v>
      </c>
      <c r="O88" s="26">
        <v>150.00079941345894</v>
      </c>
      <c r="P88" s="26">
        <v>80.12</v>
      </c>
      <c r="Q88" s="26">
        <v>77.87203738177638</v>
      </c>
      <c r="R88" s="26">
        <v>63.819460464436382</v>
      </c>
      <c r="S88" s="26">
        <v>179.12</v>
      </c>
      <c r="T88" s="27">
        <v>172.58836317295319</v>
      </c>
      <c r="U88" s="26">
        <v>86.181338949022546</v>
      </c>
      <c r="V88" s="26">
        <v>112.85</v>
      </c>
      <c r="W88" s="26">
        <v>114.45045540299104</v>
      </c>
      <c r="X88" s="26">
        <v>122.60718421455344</v>
      </c>
      <c r="Y88" s="28">
        <v>2200</v>
      </c>
      <c r="Z88" s="28">
        <v>2600</v>
      </c>
      <c r="AA88" s="28">
        <v>2640</v>
      </c>
      <c r="AB88" s="24">
        <v>8</v>
      </c>
      <c r="AC88" s="12"/>
      <c r="AE88" s="7"/>
    </row>
    <row r="89" spans="1:31" s="2" customFormat="1" x14ac:dyDescent="0.25">
      <c r="A89" s="10" t="s">
        <v>140</v>
      </c>
      <c r="B89" s="9" t="s">
        <v>147</v>
      </c>
      <c r="C89" s="24">
        <v>33</v>
      </c>
      <c r="D89" s="25">
        <v>0.83</v>
      </c>
      <c r="E89" s="25">
        <v>0.76707021791767549</v>
      </c>
      <c r="F89" s="25">
        <v>0.92596566523605151</v>
      </c>
      <c r="G89" s="25">
        <v>0.83900000000000008</v>
      </c>
      <c r="H89" s="25">
        <v>0.91429120018905263</v>
      </c>
      <c r="I89" s="25">
        <v>0.99202102516591351</v>
      </c>
      <c r="J89" s="25">
        <v>1.609</v>
      </c>
      <c r="K89" s="25">
        <v>1.5240662776669867</v>
      </c>
      <c r="L89" s="25">
        <v>1.6106028978389</v>
      </c>
      <c r="M89" s="26">
        <v>227.98</v>
      </c>
      <c r="N89" s="26">
        <v>217.80713070164998</v>
      </c>
      <c r="O89" s="26">
        <v>199.61427557783179</v>
      </c>
      <c r="P89" s="26">
        <v>118.82</v>
      </c>
      <c r="Q89" s="26">
        <v>130.66304652038102</v>
      </c>
      <c r="R89" s="26">
        <v>122.94871601322484</v>
      </c>
      <c r="S89" s="26">
        <v>109.17</v>
      </c>
      <c r="T89" s="27">
        <v>87.144084181268965</v>
      </c>
      <c r="U89" s="26">
        <v>76.665559564606951</v>
      </c>
      <c r="V89" s="26">
        <v>191.24</v>
      </c>
      <c r="W89" s="26">
        <v>199.13914293894541</v>
      </c>
      <c r="X89" s="26">
        <v>198.02155829647188</v>
      </c>
      <c r="Y89" s="28">
        <v>3076</v>
      </c>
      <c r="Z89" s="28">
        <v>3164</v>
      </c>
      <c r="AA89" s="28">
        <v>3531</v>
      </c>
      <c r="AB89" s="24">
        <v>21</v>
      </c>
      <c r="AC89" s="12"/>
      <c r="AE89" s="7"/>
    </row>
    <row r="90" spans="1:31" s="2" customFormat="1" x14ac:dyDescent="0.25">
      <c r="A90" s="10" t="s">
        <v>136</v>
      </c>
      <c r="B90" s="9" t="s">
        <v>147</v>
      </c>
      <c r="C90" s="24">
        <v>33</v>
      </c>
      <c r="D90" s="25">
        <v>0.79900000000000004</v>
      </c>
      <c r="E90" s="25">
        <v>0.87957409528943997</v>
      </c>
      <c r="F90" s="25">
        <v>0.91729163718692519</v>
      </c>
      <c r="G90" s="25">
        <v>0.27800000000000002</v>
      </c>
      <c r="H90" s="25">
        <v>0.52332146543914715</v>
      </c>
      <c r="I90" s="25">
        <v>0.79027911570681264</v>
      </c>
      <c r="J90" s="25">
        <v>1.4380000000000002</v>
      </c>
      <c r="K90" s="25">
        <v>1.080604325810437</v>
      </c>
      <c r="L90" s="25">
        <v>1.7410225586127694</v>
      </c>
      <c r="M90" s="26">
        <v>618.96</v>
      </c>
      <c r="N90" s="26">
        <v>378.94143559783845</v>
      </c>
      <c r="O90" s="26">
        <v>256.25970633360726</v>
      </c>
      <c r="P90" s="26">
        <v>119.66</v>
      </c>
      <c r="Q90" s="26">
        <v>183.5160036435602</v>
      </c>
      <c r="R90" s="26">
        <v>116.32054571077704</v>
      </c>
      <c r="S90" s="26">
        <v>499.3</v>
      </c>
      <c r="T90" s="27">
        <v>195.42543195427828</v>
      </c>
      <c r="U90" s="26">
        <v>139.93916062283023</v>
      </c>
      <c r="V90" s="26">
        <v>172.1</v>
      </c>
      <c r="W90" s="26">
        <v>198.30818739267505</v>
      </c>
      <c r="X90" s="26">
        <v>202.51669411261065</v>
      </c>
      <c r="Y90" s="28">
        <v>3203</v>
      </c>
      <c r="Z90" s="28">
        <v>3142</v>
      </c>
      <c r="AA90" s="28">
        <v>4110</v>
      </c>
      <c r="AB90" s="24">
        <v>5</v>
      </c>
      <c r="AC90" s="25">
        <v>0.54196721311475415</v>
      </c>
      <c r="AE90" s="7"/>
    </row>
    <row r="91" spans="1:31" s="2" customFormat="1" x14ac:dyDescent="0.25">
      <c r="A91" s="10" t="s">
        <v>116</v>
      </c>
      <c r="B91" s="9" t="s">
        <v>147</v>
      </c>
      <c r="C91" s="24">
        <v>33</v>
      </c>
      <c r="D91" s="25">
        <v>0.81200000000000006</v>
      </c>
      <c r="E91" s="25">
        <v>0.82673844773441008</v>
      </c>
      <c r="F91" s="25">
        <v>0.87086504115545893</v>
      </c>
      <c r="G91" s="25">
        <v>0.56499999999999995</v>
      </c>
      <c r="H91" s="25">
        <v>0.7956334173457239</v>
      </c>
      <c r="I91" s="25">
        <v>0.68442190683308768</v>
      </c>
      <c r="J91" s="25">
        <v>0.83400000000000007</v>
      </c>
      <c r="K91" s="25">
        <v>0.94318341510506076</v>
      </c>
      <c r="L91" s="25">
        <v>1.1453819971482453</v>
      </c>
      <c r="M91" s="26">
        <v>312.85000000000002</v>
      </c>
      <c r="N91" s="26">
        <v>211.20105024133346</v>
      </c>
      <c r="O91" s="26">
        <v>245.47248576850097</v>
      </c>
      <c r="P91" s="26">
        <v>212.14</v>
      </c>
      <c r="Q91" s="26">
        <v>178.16111973491422</v>
      </c>
      <c r="R91" s="26">
        <v>146.68184693232132</v>
      </c>
      <c r="S91" s="26">
        <v>100.71</v>
      </c>
      <c r="T91" s="27">
        <v>33.039930506419232</v>
      </c>
      <c r="U91" s="26">
        <v>98.790638836179639</v>
      </c>
      <c r="V91" s="26">
        <v>176.85</v>
      </c>
      <c r="W91" s="26">
        <v>168.03861335051803</v>
      </c>
      <c r="X91" s="26">
        <v>168.00674678473541</v>
      </c>
      <c r="Y91" s="28">
        <v>2940</v>
      </c>
      <c r="Z91" s="28">
        <v>3024</v>
      </c>
      <c r="AA91" s="28">
        <v>3080</v>
      </c>
      <c r="AB91" s="24">
        <v>11</v>
      </c>
      <c r="AC91" s="25">
        <v>0.51214723926380368</v>
      </c>
      <c r="AE91" s="7"/>
    </row>
    <row r="92" spans="1:31" s="2" customFormat="1" x14ac:dyDescent="0.25">
      <c r="A92" s="10" t="s">
        <v>89</v>
      </c>
      <c r="B92" s="9" t="s">
        <v>147</v>
      </c>
      <c r="C92" s="24">
        <v>34</v>
      </c>
      <c r="D92" s="25">
        <v>0.89500000000000002</v>
      </c>
      <c r="E92" s="25">
        <v>0.94122807017543864</v>
      </c>
      <c r="F92" s="25">
        <v>0.95106277805239747</v>
      </c>
      <c r="G92" s="25">
        <v>0.97799999999999998</v>
      </c>
      <c r="H92" s="25">
        <v>0.84779374471682167</v>
      </c>
      <c r="I92" s="25">
        <v>1</v>
      </c>
      <c r="J92" s="25">
        <v>1.204</v>
      </c>
      <c r="K92" s="25">
        <v>1.3454335694355013</v>
      </c>
      <c r="L92" s="25">
        <v>1.1428354491890906</v>
      </c>
      <c r="M92" s="26">
        <v>191.81</v>
      </c>
      <c r="N92" s="26">
        <v>235.59166766240492</v>
      </c>
      <c r="O92" s="26">
        <v>181.67904286445409</v>
      </c>
      <c r="P92" s="26">
        <v>155.81</v>
      </c>
      <c r="Q92" s="26">
        <v>148.45262277452503</v>
      </c>
      <c r="R92" s="26">
        <v>158.97218010988905</v>
      </c>
      <c r="S92" s="26">
        <v>35.99</v>
      </c>
      <c r="T92" s="27">
        <v>87.139044887879876</v>
      </c>
      <c r="U92" s="26">
        <v>22.70686275456503</v>
      </c>
      <c r="V92" s="26">
        <v>187.66</v>
      </c>
      <c r="W92" s="26">
        <v>199.73314215159118</v>
      </c>
      <c r="X92" s="26">
        <v>181.67904286445409</v>
      </c>
      <c r="Y92" s="28">
        <v>3200</v>
      </c>
      <c r="Z92" s="28">
        <v>3291</v>
      </c>
      <c r="AA92" s="28">
        <v>3352</v>
      </c>
      <c r="AB92" s="24">
        <v>11</v>
      </c>
      <c r="AC92" s="25">
        <v>0.38835616438356163</v>
      </c>
      <c r="AE92" s="7"/>
    </row>
    <row r="93" spans="1:31" s="2" customFormat="1" x14ac:dyDescent="0.25">
      <c r="A93" s="10" t="s">
        <v>100</v>
      </c>
      <c r="B93" s="9" t="s">
        <v>147</v>
      </c>
      <c r="C93" s="24">
        <v>31</v>
      </c>
      <c r="D93" s="25">
        <v>0.61699999999999999</v>
      </c>
      <c r="E93" s="25">
        <v>0.74927831550348112</v>
      </c>
      <c r="F93" s="25">
        <v>0.80645409735058537</v>
      </c>
      <c r="G93" s="25">
        <v>0.77</v>
      </c>
      <c r="H93" s="25">
        <v>0.98170154719624447</v>
      </c>
      <c r="I93" s="25">
        <v>0.98327162966074377</v>
      </c>
      <c r="J93" s="25">
        <v>0.77</v>
      </c>
      <c r="K93" s="25">
        <v>0.98170154719624436</v>
      </c>
      <c r="L93" s="25">
        <v>0.98327162966074377</v>
      </c>
      <c r="M93" s="26">
        <v>243.74</v>
      </c>
      <c r="N93" s="26">
        <v>196.14521490330497</v>
      </c>
      <c r="O93" s="26">
        <v>197.12641520151968</v>
      </c>
      <c r="P93" s="26">
        <v>243.74</v>
      </c>
      <c r="Q93" s="26">
        <v>196.14521490330497</v>
      </c>
      <c r="R93" s="26">
        <v>197.12641520151968</v>
      </c>
      <c r="S93" s="26">
        <v>0</v>
      </c>
      <c r="T93" s="27">
        <v>0</v>
      </c>
      <c r="U93" s="26">
        <v>0</v>
      </c>
      <c r="V93" s="26">
        <v>187.64</v>
      </c>
      <c r="W93" s="26">
        <v>192.55606094571434</v>
      </c>
      <c r="X93" s="26">
        <v>193.82881152437866</v>
      </c>
      <c r="Y93" s="28">
        <v>3528</v>
      </c>
      <c r="Z93" s="28">
        <v>3834</v>
      </c>
      <c r="AA93" s="28">
        <v>3905</v>
      </c>
      <c r="AB93" s="24">
        <v>9</v>
      </c>
      <c r="AC93" s="25">
        <v>0.44826546003016593</v>
      </c>
      <c r="AE93" s="7"/>
    </row>
    <row r="94" spans="1:31" s="2" customFormat="1" x14ac:dyDescent="0.25">
      <c r="A94" s="10" t="s">
        <v>29</v>
      </c>
      <c r="B94" s="9" t="s">
        <v>147</v>
      </c>
      <c r="C94" s="24">
        <v>45</v>
      </c>
      <c r="D94" s="25">
        <v>0.75099999999999989</v>
      </c>
      <c r="E94" s="25">
        <v>0.80467345715997607</v>
      </c>
      <c r="F94" s="25">
        <v>0.7922861769468571</v>
      </c>
      <c r="G94" s="25">
        <v>0.36200000000000004</v>
      </c>
      <c r="H94" s="25">
        <v>0.81771052631578944</v>
      </c>
      <c r="I94" s="25">
        <v>0.74125991325275353</v>
      </c>
      <c r="J94" s="25">
        <v>0.79099999999999993</v>
      </c>
      <c r="K94" s="25">
        <v>0.81771052631578944</v>
      </c>
      <c r="L94" s="25">
        <v>0.74125991325275364</v>
      </c>
      <c r="M94" s="26">
        <v>421.75</v>
      </c>
      <c r="N94" s="26">
        <v>196.37354899972223</v>
      </c>
      <c r="O94" s="26">
        <v>235.97611906298644</v>
      </c>
      <c r="P94" s="26">
        <v>193.23</v>
      </c>
      <c r="Q94" s="26">
        <v>196.37354899972223</v>
      </c>
      <c r="R94" s="26">
        <v>235.97611906298644</v>
      </c>
      <c r="S94" s="26">
        <v>228.51</v>
      </c>
      <c r="T94" s="27">
        <v>0</v>
      </c>
      <c r="U94" s="26">
        <v>0</v>
      </c>
      <c r="V94" s="26">
        <v>152.82</v>
      </c>
      <c r="W94" s="26">
        <v>160.57671810706233</v>
      </c>
      <c r="X94" s="26">
        <v>174.9196375463508</v>
      </c>
      <c r="Y94" s="28">
        <v>2430</v>
      </c>
      <c r="Z94" s="28">
        <v>2741</v>
      </c>
      <c r="AA94" s="28">
        <v>3046</v>
      </c>
      <c r="AB94" s="24">
        <v>20</v>
      </c>
      <c r="AC94" s="25">
        <v>0.35673352435530087</v>
      </c>
      <c r="AE94" s="7"/>
    </row>
    <row r="95" spans="1:31" s="2" customFormat="1" x14ac:dyDescent="0.25">
      <c r="A95" s="10" t="s">
        <v>137</v>
      </c>
      <c r="B95" s="9" t="s">
        <v>147</v>
      </c>
      <c r="C95" s="24">
        <v>31</v>
      </c>
      <c r="D95" s="25">
        <v>0.74400000000000011</v>
      </c>
      <c r="E95" s="25">
        <v>0.7506584723441615</v>
      </c>
      <c r="F95" s="25">
        <v>0.79729729729729726</v>
      </c>
      <c r="G95" s="25">
        <v>0.54299999999999993</v>
      </c>
      <c r="H95" s="25">
        <v>0.63319585620108465</v>
      </c>
      <c r="I95" s="25">
        <v>0.42107767090702242</v>
      </c>
      <c r="J95" s="25">
        <v>0.56200000000000006</v>
      </c>
      <c r="K95" s="25">
        <v>0.66034476919429674</v>
      </c>
      <c r="L95" s="25">
        <v>0.42107767090702247</v>
      </c>
      <c r="M95" s="26">
        <v>246.02</v>
      </c>
      <c r="N95" s="26">
        <v>188.98483481548311</v>
      </c>
      <c r="O95" s="26">
        <v>295.16003480012819</v>
      </c>
      <c r="P95" s="26">
        <v>237.81</v>
      </c>
      <c r="Q95" s="26">
        <v>181.21505594118045</v>
      </c>
      <c r="R95" s="26">
        <v>295.16003480012819</v>
      </c>
      <c r="S95" s="26">
        <v>8.2100000000000009</v>
      </c>
      <c r="T95" s="27">
        <v>7.769778874302653</v>
      </c>
      <c r="U95" s="26">
        <v>0</v>
      </c>
      <c r="V95" s="26">
        <v>133.66</v>
      </c>
      <c r="W95" s="26">
        <v>119.66441429001037</v>
      </c>
      <c r="X95" s="26">
        <v>124.28529999847368</v>
      </c>
      <c r="Y95" s="28">
        <v>1780</v>
      </c>
      <c r="Z95" s="28">
        <v>1830</v>
      </c>
      <c r="AA95" s="28">
        <v>2420</v>
      </c>
      <c r="AB95" s="24">
        <v>20</v>
      </c>
      <c r="AC95" s="25">
        <v>0.25523349436392917</v>
      </c>
      <c r="AE95" s="7"/>
    </row>
    <row r="96" spans="1:31" s="2" customFormat="1" x14ac:dyDescent="0.25">
      <c r="A96" s="10" t="s">
        <v>65</v>
      </c>
      <c r="B96" s="9" t="s">
        <v>147</v>
      </c>
      <c r="C96" s="24">
        <v>34</v>
      </c>
      <c r="D96" s="25">
        <v>0.86</v>
      </c>
      <c r="E96" s="25">
        <v>0.89536621823617335</v>
      </c>
      <c r="F96" s="25">
        <v>0.91254523522316044</v>
      </c>
      <c r="G96" s="25">
        <v>0.54299999999999993</v>
      </c>
      <c r="H96" s="25">
        <v>0.56772012436234121</v>
      </c>
      <c r="I96" s="25">
        <v>1</v>
      </c>
      <c r="J96" s="25">
        <v>1</v>
      </c>
      <c r="K96" s="25">
        <v>1.0847223023242403</v>
      </c>
      <c r="L96" s="25">
        <v>1.0509094794198564</v>
      </c>
      <c r="M96" s="26">
        <v>293.64</v>
      </c>
      <c r="N96" s="26">
        <v>291.85974803982026</v>
      </c>
      <c r="O96" s="26">
        <v>166.24764963133541</v>
      </c>
      <c r="P96" s="26">
        <v>159.49</v>
      </c>
      <c r="Q96" s="26">
        <v>152.75306140428157</v>
      </c>
      <c r="R96" s="26">
        <v>158.19407178923794</v>
      </c>
      <c r="S96" s="26">
        <v>134.15</v>
      </c>
      <c r="T96" s="27">
        <v>139.10668663553872</v>
      </c>
      <c r="U96" s="26">
        <v>8.0535778420974804</v>
      </c>
      <c r="V96" s="26">
        <v>159.49</v>
      </c>
      <c r="W96" s="26">
        <v>165.69465245352833</v>
      </c>
      <c r="X96" s="26">
        <v>166.24764963133543</v>
      </c>
      <c r="Y96" s="28">
        <v>3220</v>
      </c>
      <c r="Z96" s="28">
        <v>3300</v>
      </c>
      <c r="AA96" s="28">
        <v>3360</v>
      </c>
      <c r="AB96" s="24">
        <v>17</v>
      </c>
      <c r="AC96" s="12"/>
      <c r="AE96" s="7"/>
    </row>
    <row r="97" spans="1:31" s="2" customFormat="1" x14ac:dyDescent="0.25">
      <c r="A97" s="10" t="s">
        <v>90</v>
      </c>
      <c r="B97" s="9" t="s">
        <v>147</v>
      </c>
      <c r="C97" s="24">
        <v>36</v>
      </c>
      <c r="D97" s="25">
        <v>0.499</v>
      </c>
      <c r="E97" s="25">
        <v>0.58190896869598618</v>
      </c>
      <c r="F97" s="25">
        <v>0.650749640583282</v>
      </c>
      <c r="G97" s="25">
        <v>0.317</v>
      </c>
      <c r="H97" s="25">
        <v>0.3714073871729332</v>
      </c>
      <c r="I97" s="25">
        <v>0.53172675792278135</v>
      </c>
      <c r="J97" s="25">
        <v>0.56799999999999995</v>
      </c>
      <c r="K97" s="25">
        <v>0.67689626969168948</v>
      </c>
      <c r="L97" s="25">
        <v>0.53172675792278123</v>
      </c>
      <c r="M97" s="26">
        <v>346.46</v>
      </c>
      <c r="N97" s="26">
        <v>324.63264442175876</v>
      </c>
      <c r="O97" s="26">
        <v>237.50543581571088</v>
      </c>
      <c r="P97" s="26">
        <v>193.2</v>
      </c>
      <c r="Q97" s="26">
        <v>178.12324820558189</v>
      </c>
      <c r="R97" s="26">
        <v>237.50543581571088</v>
      </c>
      <c r="S97" s="26">
        <v>153.25</v>
      </c>
      <c r="T97" s="27">
        <v>146.50939621617684</v>
      </c>
      <c r="U97" s="26">
        <v>0</v>
      </c>
      <c r="V97" s="26">
        <v>109.66</v>
      </c>
      <c r="W97" s="26">
        <v>120.57096225572531</v>
      </c>
      <c r="X97" s="26">
        <v>126.28799537532517</v>
      </c>
      <c r="Y97" s="28">
        <v>2360</v>
      </c>
      <c r="Z97" s="28">
        <v>3020</v>
      </c>
      <c r="AA97" s="28">
        <v>3080</v>
      </c>
      <c r="AB97" s="24">
        <v>5</v>
      </c>
      <c r="AC97" s="25">
        <v>0.3762162162162162</v>
      </c>
      <c r="AE97" s="7"/>
    </row>
    <row r="98" spans="1:31" s="2" customFormat="1" x14ac:dyDescent="0.25">
      <c r="A98" s="10" t="s">
        <v>38</v>
      </c>
      <c r="B98" s="9" t="s">
        <v>147</v>
      </c>
      <c r="C98" s="24">
        <v>35</v>
      </c>
      <c r="D98" s="25">
        <v>0.91799999999999993</v>
      </c>
      <c r="E98" s="25">
        <v>0.95804988662131518</v>
      </c>
      <c r="F98" s="25">
        <v>0.97056762438682553</v>
      </c>
      <c r="G98" s="25">
        <v>1.6980000000000002</v>
      </c>
      <c r="H98" s="25">
        <v>1.3213764886980475</v>
      </c>
      <c r="I98" s="25">
        <v>1.0180572190972907</v>
      </c>
      <c r="J98" s="25">
        <v>2.198</v>
      </c>
      <c r="K98" s="25">
        <v>1.8357532781811019</v>
      </c>
      <c r="L98" s="25">
        <v>2.0550267788829379</v>
      </c>
      <c r="M98" s="26">
        <v>102.36</v>
      </c>
      <c r="N98" s="26">
        <v>132.61882697395811</v>
      </c>
      <c r="O98" s="26">
        <v>173.28149014147414</v>
      </c>
      <c r="P98" s="26">
        <v>79.09</v>
      </c>
      <c r="Q98" s="26">
        <v>95.459124058181231</v>
      </c>
      <c r="R98" s="26">
        <v>85.843393277023921</v>
      </c>
      <c r="S98" s="26">
        <v>23.27</v>
      </c>
      <c r="T98" s="27">
        <v>37.15970291577689</v>
      </c>
      <c r="U98" s="26">
        <v>87.438096864450202</v>
      </c>
      <c r="V98" s="26">
        <v>173.84</v>
      </c>
      <c r="W98" s="26">
        <v>175.23939992210268</v>
      </c>
      <c r="X98" s="26">
        <v>176.41047197446372</v>
      </c>
      <c r="Y98" s="28">
        <v>3108</v>
      </c>
      <c r="Z98" s="28">
        <v>3196</v>
      </c>
      <c r="AA98" s="28">
        <v>3256</v>
      </c>
      <c r="AB98" s="24">
        <v>20</v>
      </c>
      <c r="AC98" s="12"/>
      <c r="AE98" s="7"/>
    </row>
    <row r="99" spans="1:31" s="2" customFormat="1" x14ac:dyDescent="0.25">
      <c r="A99" s="10" t="s">
        <v>117</v>
      </c>
      <c r="B99" s="9" t="s">
        <v>147</v>
      </c>
      <c r="C99" s="24">
        <v>30</v>
      </c>
      <c r="D99" s="25">
        <v>0.81700000000000006</v>
      </c>
      <c r="E99" s="25">
        <v>0.84609149855907784</v>
      </c>
      <c r="F99" s="25">
        <v>0.99344339995260289</v>
      </c>
      <c r="G99" s="25">
        <v>0.59200000000000008</v>
      </c>
      <c r="H99" s="25">
        <v>0.60804951871949386</v>
      </c>
      <c r="I99" s="25">
        <v>0.87467633143660894</v>
      </c>
      <c r="J99" s="25">
        <v>1.671</v>
      </c>
      <c r="K99" s="25">
        <v>0.98485116155816621</v>
      </c>
      <c r="L99" s="25">
        <v>1.4837889684998271</v>
      </c>
      <c r="M99" s="26">
        <v>170.38</v>
      </c>
      <c r="N99" s="26">
        <v>160.60497997997999</v>
      </c>
      <c r="O99" s="26">
        <v>149.99985015359258</v>
      </c>
      <c r="P99" s="26">
        <v>60.34</v>
      </c>
      <c r="Q99" s="26">
        <v>99.157907907907912</v>
      </c>
      <c r="R99" s="26">
        <v>88.423166254589049</v>
      </c>
      <c r="S99" s="26">
        <v>110.05</v>
      </c>
      <c r="T99" s="27">
        <v>61.447072072072075</v>
      </c>
      <c r="U99" s="26">
        <v>61.57668389900352</v>
      </c>
      <c r="V99" s="26">
        <v>100.83</v>
      </c>
      <c r="W99" s="26">
        <v>97.655780780780788</v>
      </c>
      <c r="X99" s="26">
        <v>131.20131864838541</v>
      </c>
      <c r="Y99" s="28">
        <v>1890</v>
      </c>
      <c r="Z99" s="28">
        <v>2310</v>
      </c>
      <c r="AA99" s="28">
        <v>2470</v>
      </c>
      <c r="AB99" s="24">
        <v>21</v>
      </c>
      <c r="AC99" s="25">
        <v>0.73220064724919098</v>
      </c>
      <c r="AE99" s="7"/>
    </row>
    <row r="100" spans="1:31" s="2" customFormat="1" x14ac:dyDescent="0.25">
      <c r="A100" s="10" t="s">
        <v>131</v>
      </c>
      <c r="B100" s="9" t="s">
        <v>147</v>
      </c>
      <c r="C100" s="24">
        <v>31</v>
      </c>
      <c r="D100" s="25">
        <v>0.53400000000000003</v>
      </c>
      <c r="E100" s="25">
        <v>0.51570247933884295</v>
      </c>
      <c r="F100" s="25">
        <v>0.61355311355311359</v>
      </c>
      <c r="G100" s="25">
        <v>0.76300000000000001</v>
      </c>
      <c r="H100" s="25">
        <v>0.85405883095568746</v>
      </c>
      <c r="I100" s="25">
        <v>0.31757778738115816</v>
      </c>
      <c r="J100" s="25">
        <v>1.131</v>
      </c>
      <c r="K100" s="25">
        <v>0.85405883095568735</v>
      </c>
      <c r="L100" s="25">
        <v>0.31757778738115816</v>
      </c>
      <c r="M100" s="26">
        <v>186.16</v>
      </c>
      <c r="N100" s="26">
        <v>178.63828059809205</v>
      </c>
      <c r="O100" s="26">
        <v>321.70165438620882</v>
      </c>
      <c r="P100" s="26">
        <v>125.68</v>
      </c>
      <c r="Q100" s="26">
        <v>178.63828059809205</v>
      </c>
      <c r="R100" s="26">
        <v>321.70165438620882</v>
      </c>
      <c r="S100" s="26">
        <v>60.48</v>
      </c>
      <c r="T100" s="27">
        <v>0</v>
      </c>
      <c r="U100" s="26">
        <v>0</v>
      </c>
      <c r="V100" s="26">
        <v>142.11000000000001</v>
      </c>
      <c r="W100" s="26">
        <v>152.56760109154055</v>
      </c>
      <c r="X100" s="26">
        <v>102.16529959683025</v>
      </c>
      <c r="Y100" s="28">
        <v>1365</v>
      </c>
      <c r="Z100" s="28">
        <v>1404</v>
      </c>
      <c r="AA100" s="28">
        <v>1404</v>
      </c>
      <c r="AB100" s="24">
        <v>16</v>
      </c>
      <c r="AC100" s="25">
        <v>0.43783783783783786</v>
      </c>
      <c r="AE100" s="7"/>
    </row>
    <row r="101" spans="1:31" s="2" customFormat="1" x14ac:dyDescent="0.25">
      <c r="A101" s="10" t="s">
        <v>18</v>
      </c>
      <c r="B101" s="9" t="s">
        <v>145</v>
      </c>
      <c r="C101" s="24">
        <v>36</v>
      </c>
      <c r="D101" s="25">
        <v>0.98299999999999998</v>
      </c>
      <c r="E101" s="25">
        <v>1</v>
      </c>
      <c r="F101" s="25">
        <v>1</v>
      </c>
      <c r="G101" s="25">
        <v>0.52300000000000002</v>
      </c>
      <c r="H101" s="25">
        <v>0.52686386960458798</v>
      </c>
      <c r="I101" s="25">
        <v>0.37549995349269838</v>
      </c>
      <c r="J101" s="25">
        <v>0.55600000000000005</v>
      </c>
      <c r="K101" s="25">
        <v>0.52686386960458798</v>
      </c>
      <c r="L101" s="25">
        <v>0.37549995349269832</v>
      </c>
      <c r="M101" s="26">
        <v>150</v>
      </c>
      <c r="N101" s="26">
        <v>157.60001630977703</v>
      </c>
      <c r="O101" s="26">
        <v>229.54074769946837</v>
      </c>
      <c r="P101" s="26">
        <v>140.91999999999999</v>
      </c>
      <c r="Q101" s="26">
        <v>157.60001630977703</v>
      </c>
      <c r="R101" s="26">
        <v>229.54074769946837</v>
      </c>
      <c r="S101" s="26">
        <v>9.08</v>
      </c>
      <c r="T101" s="27">
        <v>0</v>
      </c>
      <c r="U101" s="26">
        <v>0</v>
      </c>
      <c r="V101" s="26">
        <v>78.37</v>
      </c>
      <c r="W101" s="26">
        <v>83.033754442715306</v>
      </c>
      <c r="X101" s="26">
        <v>86.192540085829577</v>
      </c>
      <c r="Y101" s="28">
        <v>1890</v>
      </c>
      <c r="Z101" s="28">
        <v>1940</v>
      </c>
      <c r="AA101" s="28">
        <v>1980</v>
      </c>
      <c r="AB101" s="24">
        <v>17</v>
      </c>
      <c r="AC101" s="25">
        <v>0.71461538461538465</v>
      </c>
      <c r="AE101" s="7"/>
    </row>
    <row r="102" spans="1:31" s="2" customFormat="1" x14ac:dyDescent="0.25">
      <c r="A102" s="10" t="s">
        <v>109</v>
      </c>
      <c r="B102" s="9" t="s">
        <v>145</v>
      </c>
      <c r="C102" s="24">
        <v>32</v>
      </c>
      <c r="D102" s="25">
        <v>0.99</v>
      </c>
      <c r="E102" s="25">
        <v>0.99740147249891731</v>
      </c>
      <c r="F102" s="25">
        <v>0.99629286376274329</v>
      </c>
      <c r="G102" s="25">
        <v>1.008</v>
      </c>
      <c r="H102" s="25">
        <v>1.0778530653919338</v>
      </c>
      <c r="I102" s="25">
        <v>1.022077980415057</v>
      </c>
      <c r="J102" s="25">
        <v>2.0259999999999998</v>
      </c>
      <c r="K102" s="25">
        <v>1.2863908275174478</v>
      </c>
      <c r="L102" s="25">
        <v>1.022077980415057</v>
      </c>
      <c r="M102" s="26">
        <v>227.16</v>
      </c>
      <c r="N102" s="26">
        <v>219.64993832635045</v>
      </c>
      <c r="O102" s="26">
        <v>237.5145365895294</v>
      </c>
      <c r="P102" s="26">
        <v>113.02</v>
      </c>
      <c r="Q102" s="26">
        <v>184.04232545337777</v>
      </c>
      <c r="R102" s="26">
        <v>237.5145365895294</v>
      </c>
      <c r="S102" s="26">
        <v>114.14</v>
      </c>
      <c r="T102" s="27">
        <v>35.607612872972673</v>
      </c>
      <c r="U102" s="26">
        <v>0</v>
      </c>
      <c r="V102" s="26">
        <v>228.96</v>
      </c>
      <c r="W102" s="26">
        <v>236.75035933820607</v>
      </c>
      <c r="X102" s="26">
        <v>242.75837787664437</v>
      </c>
      <c r="Y102" s="28">
        <v>4080</v>
      </c>
      <c r="Z102" s="28">
        <v>4194</v>
      </c>
      <c r="AA102" s="28">
        <v>4280</v>
      </c>
      <c r="AB102" s="24">
        <v>21</v>
      </c>
      <c r="AC102" s="25">
        <v>0.6596491228070176</v>
      </c>
      <c r="AE102" s="7"/>
    </row>
    <row r="103" spans="1:31" s="2" customFormat="1" x14ac:dyDescent="0.25">
      <c r="A103" s="10" t="s">
        <v>48</v>
      </c>
      <c r="B103" s="9" t="s">
        <v>145</v>
      </c>
      <c r="C103" s="24">
        <v>34</v>
      </c>
      <c r="D103" s="25">
        <v>0.94</v>
      </c>
      <c r="E103" s="25">
        <v>0.95448496140537664</v>
      </c>
      <c r="F103" s="25">
        <v>0.96686108165429485</v>
      </c>
      <c r="G103" s="25">
        <v>0.66599999999999993</v>
      </c>
      <c r="H103" s="25">
        <v>0.81182098138218883</v>
      </c>
      <c r="I103" s="25">
        <v>0.86529013411233568</v>
      </c>
      <c r="J103" s="25">
        <v>1.1240000000000001</v>
      </c>
      <c r="K103" s="25">
        <v>1.1970542135349438</v>
      </c>
      <c r="L103" s="25">
        <v>1.0208349651445132</v>
      </c>
      <c r="M103" s="26">
        <v>213.2</v>
      </c>
      <c r="N103" s="26">
        <v>182.30238297435781</v>
      </c>
      <c r="O103" s="26">
        <v>171.39768427640749</v>
      </c>
      <c r="P103" s="26">
        <v>126.43</v>
      </c>
      <c r="Q103" s="26">
        <v>123.63424962810554</v>
      </c>
      <c r="R103" s="26">
        <v>145.28178430201132</v>
      </c>
      <c r="S103" s="26">
        <v>86.77</v>
      </c>
      <c r="T103" s="27">
        <v>58.668133346252276</v>
      </c>
      <c r="U103" s="26">
        <v>26.115899974396175</v>
      </c>
      <c r="V103" s="26">
        <v>142.09</v>
      </c>
      <c r="W103" s="26">
        <v>147.99689945455478</v>
      </c>
      <c r="X103" s="26">
        <v>148.30872521407642</v>
      </c>
      <c r="Y103" s="28">
        <v>2570</v>
      </c>
      <c r="Z103" s="28">
        <v>2570</v>
      </c>
      <c r="AA103" s="28">
        <v>2580</v>
      </c>
      <c r="AB103" s="24">
        <v>20</v>
      </c>
      <c r="AC103" s="12"/>
      <c r="AE103" s="7"/>
    </row>
    <row r="104" spans="1:31" s="2" customFormat="1" x14ac:dyDescent="0.25">
      <c r="A104" s="10" t="s">
        <v>42</v>
      </c>
      <c r="B104" s="9" t="s">
        <v>145</v>
      </c>
      <c r="C104" s="24">
        <v>33</v>
      </c>
      <c r="D104" s="25">
        <v>0.97299999999999998</v>
      </c>
      <c r="E104" s="25">
        <v>0.98261221188839465</v>
      </c>
      <c r="F104" s="25">
        <v>0.98728274692666385</v>
      </c>
      <c r="G104" s="25">
        <v>0.38299999999999995</v>
      </c>
      <c r="H104" s="25">
        <v>1.0435592259736053</v>
      </c>
      <c r="I104" s="25">
        <v>1</v>
      </c>
      <c r="J104" s="25">
        <v>1.224</v>
      </c>
      <c r="K104" s="25">
        <v>1.0435592259736055</v>
      </c>
      <c r="L104" s="25">
        <v>1.2064336959037261</v>
      </c>
      <c r="M104" s="26">
        <v>366.55</v>
      </c>
      <c r="N104" s="26">
        <v>134.39169559209165</v>
      </c>
      <c r="O104" s="26">
        <v>140.71010964213798</v>
      </c>
      <c r="P104" s="26">
        <v>114.69</v>
      </c>
      <c r="Q104" s="26">
        <v>134.39169559209165</v>
      </c>
      <c r="R104" s="26">
        <v>116.63310641927455</v>
      </c>
      <c r="S104" s="26">
        <v>251.86</v>
      </c>
      <c r="T104" s="27">
        <v>0</v>
      </c>
      <c r="U104" s="26">
        <v>24.077003222863436</v>
      </c>
      <c r="V104" s="26">
        <v>140.41</v>
      </c>
      <c r="W104" s="26">
        <v>140.24569382936357</v>
      </c>
      <c r="X104" s="26">
        <v>140.71010964213801</v>
      </c>
      <c r="Y104" s="28">
        <v>2560</v>
      </c>
      <c r="Z104" s="28">
        <v>2560</v>
      </c>
      <c r="AA104" s="28">
        <v>2560</v>
      </c>
      <c r="AB104" s="24">
        <v>33</v>
      </c>
      <c r="AC104" s="12"/>
      <c r="AE104" s="7"/>
    </row>
    <row r="105" spans="1:31" s="2" customFormat="1" x14ac:dyDescent="0.25">
      <c r="A105" s="10" t="s">
        <v>122</v>
      </c>
      <c r="B105" s="9" t="s">
        <v>145</v>
      </c>
      <c r="C105" s="24">
        <v>32</v>
      </c>
      <c r="D105" s="25">
        <v>0.91799999999999993</v>
      </c>
      <c r="E105" s="25">
        <v>0.93502977801840825</v>
      </c>
      <c r="F105" s="25">
        <v>0.93957345971563977</v>
      </c>
      <c r="G105" s="25">
        <v>0.85099999999999998</v>
      </c>
      <c r="H105" s="25">
        <v>0.55374963766615592</v>
      </c>
      <c r="I105" s="25">
        <v>0.58022888283378748</v>
      </c>
      <c r="J105" s="25">
        <v>0.85299999999999998</v>
      </c>
      <c r="K105" s="25">
        <v>0.55431200646645529</v>
      </c>
      <c r="L105" s="25">
        <v>0.58022888283378748</v>
      </c>
      <c r="M105" s="26">
        <v>208.87</v>
      </c>
      <c r="N105" s="26">
        <v>332.52092972020267</v>
      </c>
      <c r="O105" s="26">
        <v>325.67797813431775</v>
      </c>
      <c r="P105" s="26">
        <v>208.32</v>
      </c>
      <c r="Q105" s="26">
        <v>332.18357567746199</v>
      </c>
      <c r="R105" s="26">
        <v>325.67797813431775</v>
      </c>
      <c r="S105" s="26">
        <v>0.55000000000000004</v>
      </c>
      <c r="T105" s="27">
        <v>0.33735404274069181</v>
      </c>
      <c r="U105" s="26">
        <v>0</v>
      </c>
      <c r="V105" s="26">
        <v>177.76</v>
      </c>
      <c r="W105" s="26">
        <v>184.13334434897556</v>
      </c>
      <c r="X105" s="26">
        <v>188.96776941644185</v>
      </c>
      <c r="Y105" s="28">
        <v>3171</v>
      </c>
      <c r="Z105" s="28">
        <v>3252</v>
      </c>
      <c r="AA105" s="28">
        <v>3322</v>
      </c>
      <c r="AB105" s="24">
        <v>15</v>
      </c>
      <c r="AC105" s="25">
        <v>0.364375</v>
      </c>
      <c r="AE105" s="7"/>
    </row>
    <row r="106" spans="1:31" s="2" customFormat="1" x14ac:dyDescent="0.25">
      <c r="A106" s="10" t="s">
        <v>27</v>
      </c>
      <c r="B106" s="9" t="s">
        <v>145</v>
      </c>
      <c r="C106" s="24">
        <v>34</v>
      </c>
      <c r="D106" s="25">
        <v>1</v>
      </c>
      <c r="E106" s="25">
        <v>1</v>
      </c>
      <c r="F106" s="25">
        <v>1</v>
      </c>
      <c r="G106" s="25">
        <v>0.79900000000000004</v>
      </c>
      <c r="H106" s="25">
        <v>0.71186794333804748</v>
      </c>
      <c r="I106" s="25">
        <v>0.56971875960924379</v>
      </c>
      <c r="J106" s="25">
        <v>0.98</v>
      </c>
      <c r="K106" s="25">
        <v>0.81963055896641934</v>
      </c>
      <c r="L106" s="25">
        <v>0.72038283236129796</v>
      </c>
      <c r="M106" s="26">
        <v>160.11000000000001</v>
      </c>
      <c r="N106" s="26">
        <v>188.50105541012405</v>
      </c>
      <c r="O106" s="26">
        <v>291.01960460377774</v>
      </c>
      <c r="P106" s="26">
        <v>130.52000000000001</v>
      </c>
      <c r="Q106" s="26">
        <v>163.71749096455306</v>
      </c>
      <c r="R106" s="26">
        <v>230.15446885841732</v>
      </c>
      <c r="S106" s="26">
        <v>29.59</v>
      </c>
      <c r="T106" s="27">
        <v>24.783564445570992</v>
      </c>
      <c r="U106" s="26">
        <v>60.865135745360426</v>
      </c>
      <c r="V106" s="26">
        <v>127.95</v>
      </c>
      <c r="W106" s="26">
        <v>134.18785863185633</v>
      </c>
      <c r="X106" s="26">
        <v>165.79932815683682</v>
      </c>
      <c r="Y106" s="28">
        <v>2604</v>
      </c>
      <c r="Z106" s="28">
        <v>2604</v>
      </c>
      <c r="AA106" s="28">
        <v>2604</v>
      </c>
      <c r="AB106" s="24">
        <v>25</v>
      </c>
      <c r="AC106" s="25">
        <v>0</v>
      </c>
      <c r="AE106" s="7"/>
    </row>
    <row r="107" spans="1:31" s="2" customFormat="1" x14ac:dyDescent="0.25">
      <c r="A107" s="10" t="s">
        <v>123</v>
      </c>
      <c r="B107" s="9" t="s">
        <v>145</v>
      </c>
      <c r="C107" s="24">
        <v>32</v>
      </c>
      <c r="D107" s="25">
        <v>0.93900000000000006</v>
      </c>
      <c r="E107" s="25">
        <v>0.94611528822055135</v>
      </c>
      <c r="F107" s="25">
        <v>0.97468354430379744</v>
      </c>
      <c r="G107" s="25">
        <v>0.311</v>
      </c>
      <c r="H107" s="25">
        <v>0.33814452568606967</v>
      </c>
      <c r="I107" s="25">
        <v>0.27945111075077023</v>
      </c>
      <c r="J107" s="25">
        <v>0.42799999999999999</v>
      </c>
      <c r="K107" s="25">
        <v>0.41297729842567626</v>
      </c>
      <c r="L107" s="25">
        <v>0.3453743831258298</v>
      </c>
      <c r="M107" s="26">
        <v>380.09</v>
      </c>
      <c r="N107" s="26">
        <v>345.51658518980281</v>
      </c>
      <c r="O107" s="26">
        <v>439.31932930249957</v>
      </c>
      <c r="P107" s="26">
        <v>276.5</v>
      </c>
      <c r="Q107" s="26">
        <v>282.90790380261819</v>
      </c>
      <c r="R107" s="26">
        <v>355.46433246364683</v>
      </c>
      <c r="S107" s="26">
        <v>103.59</v>
      </c>
      <c r="T107" s="27">
        <v>62.608681387184618</v>
      </c>
      <c r="U107" s="26">
        <v>83.854996838852728</v>
      </c>
      <c r="V107" s="26">
        <v>118.35</v>
      </c>
      <c r="W107" s="26">
        <v>116.83454181567637</v>
      </c>
      <c r="X107" s="26">
        <v>122.76827454786689</v>
      </c>
      <c r="Y107" s="28">
        <v>2390</v>
      </c>
      <c r="Z107" s="28">
        <v>2530</v>
      </c>
      <c r="AA107" s="28">
        <v>2550</v>
      </c>
      <c r="AB107" s="24">
        <v>14</v>
      </c>
      <c r="AC107" s="25">
        <v>0.49130434782608695</v>
      </c>
      <c r="AE107" s="7"/>
    </row>
    <row r="108" spans="1:31" s="2" customFormat="1" x14ac:dyDescent="0.25">
      <c r="A108" s="10" t="s">
        <v>124</v>
      </c>
      <c r="B108" s="9" t="s">
        <v>145</v>
      </c>
      <c r="C108" s="24">
        <v>33</v>
      </c>
      <c r="D108" s="25">
        <v>0.97400000000000009</v>
      </c>
      <c r="E108" s="25">
        <v>0.96393182718985337</v>
      </c>
      <c r="F108" s="25">
        <v>0.97387387387387392</v>
      </c>
      <c r="G108" s="25">
        <v>0.38400000000000001</v>
      </c>
      <c r="H108" s="25">
        <v>0.42305224319555101</v>
      </c>
      <c r="I108" s="25">
        <v>0.476836414716858</v>
      </c>
      <c r="J108" s="25">
        <v>0.68099999999999994</v>
      </c>
      <c r="K108" s="25">
        <v>0.6826290472184473</v>
      </c>
      <c r="L108" s="25">
        <v>0.68926901304454835</v>
      </c>
      <c r="M108" s="26">
        <v>416.37</v>
      </c>
      <c r="N108" s="26">
        <v>376.81597453102017</v>
      </c>
      <c r="O108" s="26">
        <v>406.44175317185699</v>
      </c>
      <c r="P108" s="26">
        <v>234.69</v>
      </c>
      <c r="Q108" s="26">
        <v>233.527776098652</v>
      </c>
      <c r="R108" s="26">
        <v>281.1764705882353</v>
      </c>
      <c r="S108" s="26">
        <v>181.68</v>
      </c>
      <c r="T108" s="27">
        <v>143.28819843236818</v>
      </c>
      <c r="U108" s="26">
        <v>125.26528258362168</v>
      </c>
      <c r="V108" s="26">
        <v>159.80000000000001</v>
      </c>
      <c r="W108" s="26">
        <v>159.41284329726571</v>
      </c>
      <c r="X108" s="26">
        <v>193.80622837370242</v>
      </c>
      <c r="Y108" s="28">
        <v>2910</v>
      </c>
      <c r="Z108" s="28">
        <v>2910</v>
      </c>
      <c r="AA108" s="28">
        <v>3656</v>
      </c>
      <c r="AB108" s="24">
        <v>20</v>
      </c>
      <c r="AC108" s="25">
        <v>0.45714285714285713</v>
      </c>
      <c r="AE108" s="7"/>
    </row>
    <row r="109" spans="1:31" s="2" customFormat="1" x14ac:dyDescent="0.25">
      <c r="A109" s="10" t="s">
        <v>125</v>
      </c>
      <c r="B109" s="9" t="s">
        <v>145</v>
      </c>
      <c r="C109" s="24">
        <v>33</v>
      </c>
      <c r="D109" s="25">
        <v>0.91900000000000004</v>
      </c>
      <c r="E109" s="25">
        <v>0.94651673066374109</v>
      </c>
      <c r="F109" s="25">
        <v>0.95479571138800345</v>
      </c>
      <c r="G109" s="25">
        <v>0.25700000000000001</v>
      </c>
      <c r="H109" s="25">
        <v>0.74976297556825089</v>
      </c>
      <c r="I109" s="25">
        <v>0.63659880778315148</v>
      </c>
      <c r="J109" s="25">
        <v>0.81200000000000006</v>
      </c>
      <c r="K109" s="25">
        <v>0.74976297556825078</v>
      </c>
      <c r="L109" s="25">
        <v>0.63659880778315148</v>
      </c>
      <c r="M109" s="26">
        <v>696.63</v>
      </c>
      <c r="N109" s="26">
        <v>276.88683214135466</v>
      </c>
      <c r="O109" s="26">
        <v>333.76902600505088</v>
      </c>
      <c r="P109" s="26">
        <v>220.47</v>
      </c>
      <c r="Q109" s="26">
        <v>276.88683214135466</v>
      </c>
      <c r="R109" s="26">
        <v>333.76902600505088</v>
      </c>
      <c r="S109" s="26">
        <v>476.16</v>
      </c>
      <c r="T109" s="27">
        <v>0</v>
      </c>
      <c r="U109" s="26">
        <v>0</v>
      </c>
      <c r="V109" s="26">
        <v>179.07</v>
      </c>
      <c r="W109" s="26">
        <v>207.59949516196886</v>
      </c>
      <c r="X109" s="26">
        <v>212.47696402975907</v>
      </c>
      <c r="Y109" s="28">
        <v>3260</v>
      </c>
      <c r="Z109" s="28">
        <v>3702</v>
      </c>
      <c r="AA109" s="28">
        <v>3766</v>
      </c>
      <c r="AB109" s="24">
        <v>21</v>
      </c>
      <c r="AC109" s="25">
        <v>0.66534765404183149</v>
      </c>
      <c r="AE109" s="7"/>
    </row>
    <row r="110" spans="1:31" s="2" customFormat="1" x14ac:dyDescent="0.25">
      <c r="A110" s="10" t="s">
        <v>119</v>
      </c>
      <c r="B110" s="9" t="s">
        <v>145</v>
      </c>
      <c r="C110" s="24">
        <v>30</v>
      </c>
      <c r="D110" s="25">
        <v>0.86099999999999999</v>
      </c>
      <c r="E110" s="25">
        <v>0.88537117903930129</v>
      </c>
      <c r="F110" s="25">
        <v>0.84829478635829092</v>
      </c>
      <c r="G110" s="25">
        <v>0.25700000000000001</v>
      </c>
      <c r="H110" s="25">
        <v>0.93627098713007118</v>
      </c>
      <c r="I110" s="25">
        <v>0.5912454768296953</v>
      </c>
      <c r="J110" s="25">
        <v>0.91500000000000004</v>
      </c>
      <c r="K110" s="25">
        <v>0.93627098713007129</v>
      </c>
      <c r="L110" s="25">
        <v>0.5912454768296953</v>
      </c>
      <c r="M110" s="26">
        <v>530.64</v>
      </c>
      <c r="N110" s="26">
        <v>152.54600447462965</v>
      </c>
      <c r="O110" s="26">
        <v>274.37403519110421</v>
      </c>
      <c r="P110" s="26">
        <v>148.94999999999999</v>
      </c>
      <c r="Q110" s="26">
        <v>152.54600447462965</v>
      </c>
      <c r="R110" s="26">
        <v>274.37403519110421</v>
      </c>
      <c r="S110" s="26">
        <v>381.7</v>
      </c>
      <c r="T110" s="27">
        <v>0</v>
      </c>
      <c r="U110" s="26">
        <v>0</v>
      </c>
      <c r="V110" s="26">
        <v>136.26</v>
      </c>
      <c r="W110" s="26">
        <v>142.82439819220977</v>
      </c>
      <c r="X110" s="26">
        <v>162.22240726625202</v>
      </c>
      <c r="Y110" s="28">
        <v>3000</v>
      </c>
      <c r="Z110" s="28">
        <v>3080</v>
      </c>
      <c r="AA110" s="28">
        <v>3520</v>
      </c>
      <c r="AB110" s="24">
        <v>21</v>
      </c>
      <c r="AC110" s="25">
        <v>0.49509803921568629</v>
      </c>
      <c r="AE110" s="7"/>
    </row>
    <row r="111" spans="1:31" s="2" customFormat="1" x14ac:dyDescent="0.25">
      <c r="A111" s="10" t="s">
        <v>66</v>
      </c>
      <c r="B111" s="9" t="s">
        <v>145</v>
      </c>
      <c r="C111" s="24">
        <v>39</v>
      </c>
      <c r="D111" s="25">
        <v>0.98599999999999999</v>
      </c>
      <c r="E111" s="25">
        <v>0.99362244897959184</v>
      </c>
      <c r="F111" s="25">
        <v>0.99773536072468461</v>
      </c>
      <c r="G111" s="25">
        <v>0.59599999999999997</v>
      </c>
      <c r="H111" s="25">
        <v>0.67846422529061834</v>
      </c>
      <c r="I111" s="25">
        <v>0.99998119310915523</v>
      </c>
      <c r="J111" s="25">
        <v>0.71700000000000008</v>
      </c>
      <c r="K111" s="25">
        <v>0.8197088835039481</v>
      </c>
      <c r="L111" s="25">
        <v>1.1122709396703205</v>
      </c>
      <c r="M111" s="26">
        <v>277.88</v>
      </c>
      <c r="N111" s="26">
        <v>244.68266235782318</v>
      </c>
      <c r="O111" s="26">
        <v>181.06099043480924</v>
      </c>
      <c r="P111" s="26">
        <v>230.95</v>
      </c>
      <c r="Q111" s="26">
        <v>202.52120758899508</v>
      </c>
      <c r="R111" s="26">
        <v>162.78190752173364</v>
      </c>
      <c r="S111" s="26">
        <v>46.93</v>
      </c>
      <c r="T111" s="27">
        <v>42.161454768828101</v>
      </c>
      <c r="U111" s="26">
        <v>18.279082913075605</v>
      </c>
      <c r="V111" s="26">
        <v>165.65</v>
      </c>
      <c r="W111" s="26">
        <v>166.00843295864647</v>
      </c>
      <c r="X111" s="26">
        <v>181.0575852405259</v>
      </c>
      <c r="Y111" s="28">
        <v>3220</v>
      </c>
      <c r="Z111" s="28">
        <v>3220</v>
      </c>
      <c r="AA111" s="28">
        <v>3520</v>
      </c>
      <c r="AB111" s="24">
        <v>21</v>
      </c>
      <c r="AC111" s="25">
        <v>0.65666666666666662</v>
      </c>
      <c r="AE111" s="7"/>
    </row>
    <row r="112" spans="1:31" s="2" customFormat="1" x14ac:dyDescent="0.25">
      <c r="A112" s="10" t="s">
        <v>67</v>
      </c>
      <c r="B112" s="9" t="s">
        <v>145</v>
      </c>
      <c r="C112" s="24">
        <v>36</v>
      </c>
      <c r="D112" s="25">
        <v>0.98499999999999999</v>
      </c>
      <c r="E112" s="25">
        <v>0.98136645962732916</v>
      </c>
      <c r="F112" s="25">
        <v>0.98787878787878791</v>
      </c>
      <c r="G112" s="25">
        <v>0.97199999999999998</v>
      </c>
      <c r="H112" s="25">
        <v>1.0146501550232989</v>
      </c>
      <c r="I112" s="25">
        <v>0.96544927234205136</v>
      </c>
      <c r="J112" s="25">
        <v>1.423</v>
      </c>
      <c r="K112" s="25">
        <v>1.0237454951246729</v>
      </c>
      <c r="L112" s="25">
        <v>0.96928723367158365</v>
      </c>
      <c r="M112" s="26">
        <v>169.57</v>
      </c>
      <c r="N112" s="26">
        <v>167.09283372819431</v>
      </c>
      <c r="O112" s="26">
        <v>178.06764046924357</v>
      </c>
      <c r="P112" s="26">
        <v>115.83</v>
      </c>
      <c r="Q112" s="26">
        <v>165.60831813472132</v>
      </c>
      <c r="R112" s="26">
        <v>177.36256905757</v>
      </c>
      <c r="S112" s="26">
        <v>53.73</v>
      </c>
      <c r="T112" s="27">
        <v>1.4845155934729788</v>
      </c>
      <c r="U112" s="26">
        <v>0.70507141167357046</v>
      </c>
      <c r="V112" s="26">
        <v>164.82</v>
      </c>
      <c r="W112" s="26">
        <v>169.54076964559462</v>
      </c>
      <c r="X112" s="26">
        <v>171.91527391869724</v>
      </c>
      <c r="Y112" s="28">
        <v>3208</v>
      </c>
      <c r="Z112" s="28">
        <v>3308</v>
      </c>
      <c r="AA112" s="28">
        <v>3369</v>
      </c>
      <c r="AB112" s="24">
        <v>25</v>
      </c>
      <c r="AC112" s="25">
        <v>0.65188536953242837</v>
      </c>
      <c r="AE112" s="7"/>
    </row>
    <row r="113" spans="1:31" s="2" customFormat="1" x14ac:dyDescent="0.25">
      <c r="A113" s="10" t="s">
        <v>57</v>
      </c>
      <c r="B113" s="9" t="s">
        <v>145</v>
      </c>
      <c r="C113" s="24">
        <v>36</v>
      </c>
      <c r="D113" s="25">
        <v>0.96400000000000008</v>
      </c>
      <c r="E113" s="25">
        <v>0.97731906218144748</v>
      </c>
      <c r="F113" s="25">
        <v>0.98131094257854823</v>
      </c>
      <c r="G113" s="25">
        <v>1.03</v>
      </c>
      <c r="H113" s="25">
        <v>1.0617298018851031</v>
      </c>
      <c r="I113" s="25">
        <v>1.0151369873779845</v>
      </c>
      <c r="J113" s="25">
        <v>1.0469999999999999</v>
      </c>
      <c r="K113" s="25">
        <v>1.0704602153361344</v>
      </c>
      <c r="L113" s="25">
        <v>1.0232108623667158</v>
      </c>
      <c r="M113" s="26">
        <v>170.57</v>
      </c>
      <c r="N113" s="26">
        <v>176.29670446359643</v>
      </c>
      <c r="O113" s="26">
        <v>184.20427828544294</v>
      </c>
      <c r="P113" s="26">
        <v>167.74</v>
      </c>
      <c r="Q113" s="26">
        <v>174.85887137277186</v>
      </c>
      <c r="R113" s="26">
        <v>182.75077307946214</v>
      </c>
      <c r="S113" s="26">
        <v>2.83</v>
      </c>
      <c r="T113" s="27">
        <v>1.4378330908245585</v>
      </c>
      <c r="U113" s="26">
        <v>1.4535052059807976</v>
      </c>
      <c r="V113" s="26">
        <v>175.7</v>
      </c>
      <c r="W113" s="26">
        <v>187.17946510313081</v>
      </c>
      <c r="X113" s="26">
        <v>186.99257612082044</v>
      </c>
      <c r="Y113" s="28">
        <v>3414</v>
      </c>
      <c r="Z113" s="28">
        <v>3512</v>
      </c>
      <c r="AA113" s="28">
        <v>3577</v>
      </c>
      <c r="AB113" s="24">
        <v>13</v>
      </c>
      <c r="AC113" s="25">
        <v>0.59911504424778761</v>
      </c>
      <c r="AE113" s="7"/>
    </row>
    <row r="114" spans="1:31" s="2" customFormat="1" x14ac:dyDescent="0.25">
      <c r="A114" s="10" t="s">
        <v>121</v>
      </c>
      <c r="B114" s="9" t="s">
        <v>145</v>
      </c>
      <c r="C114" s="24">
        <v>32</v>
      </c>
      <c r="D114" s="25">
        <v>0.88400000000000001</v>
      </c>
      <c r="E114" s="25">
        <v>0.90641120117907148</v>
      </c>
      <c r="F114" s="25">
        <v>0.9237435008665511</v>
      </c>
      <c r="G114" s="25">
        <v>0.35799999999999998</v>
      </c>
      <c r="H114" s="25">
        <v>0.59565670001735005</v>
      </c>
      <c r="I114" s="25">
        <v>0.6288629451584421</v>
      </c>
      <c r="J114" s="25">
        <v>0.40399999999999997</v>
      </c>
      <c r="K114" s="25">
        <v>0.72320331425762729</v>
      </c>
      <c r="L114" s="25">
        <v>0.62993415664821306</v>
      </c>
      <c r="M114" s="26">
        <v>405.4</v>
      </c>
      <c r="N114" s="26">
        <v>243.28507309386123</v>
      </c>
      <c r="O114" s="26">
        <v>243.39361329555223</v>
      </c>
      <c r="P114" s="26">
        <v>359.72</v>
      </c>
      <c r="Q114" s="26">
        <v>200.37848409381903</v>
      </c>
      <c r="R114" s="26">
        <v>242.97971918876755</v>
      </c>
      <c r="S114" s="26">
        <v>45.68</v>
      </c>
      <c r="T114" s="27">
        <v>42.90658900004221</v>
      </c>
      <c r="U114" s="26">
        <v>0.41389410678467953</v>
      </c>
      <c r="V114" s="26">
        <v>145.16</v>
      </c>
      <c r="W114" s="26">
        <v>144.91438380256918</v>
      </c>
      <c r="X114" s="26">
        <v>153.0612244897959</v>
      </c>
      <c r="Y114" s="28">
        <v>2575</v>
      </c>
      <c r="Z114" s="28">
        <v>2639</v>
      </c>
      <c r="AA114" s="28">
        <v>2690</v>
      </c>
      <c r="AB114" s="24">
        <v>13</v>
      </c>
      <c r="AC114" s="25">
        <v>0.50693069306930694</v>
      </c>
      <c r="AE114" s="7"/>
    </row>
    <row r="115" spans="1:31" s="2" customFormat="1" x14ac:dyDescent="0.25">
      <c r="A115" s="10" t="s">
        <v>127</v>
      </c>
      <c r="B115" s="9" t="s">
        <v>145</v>
      </c>
      <c r="C115" s="24">
        <v>31</v>
      </c>
      <c r="D115" s="25">
        <v>0.70299999999999996</v>
      </c>
      <c r="E115" s="25">
        <v>0.72223090142165292</v>
      </c>
      <c r="F115" s="25">
        <v>0.75662020905923344</v>
      </c>
      <c r="G115" s="25">
        <v>0.64400000000000002</v>
      </c>
      <c r="H115" s="25">
        <v>0.64659980410727147</v>
      </c>
      <c r="I115" s="25">
        <v>0.60546659946497117</v>
      </c>
      <c r="J115" s="25">
        <v>1.1079999999999999</v>
      </c>
      <c r="K115" s="25">
        <v>0.78804111913499852</v>
      </c>
      <c r="L115" s="25">
        <v>0.71773659827928527</v>
      </c>
      <c r="M115" s="26">
        <v>259.83</v>
      </c>
      <c r="N115" s="26">
        <v>274.30234830183315</v>
      </c>
      <c r="O115" s="26">
        <v>296.46785669130242</v>
      </c>
      <c r="P115" s="26">
        <v>150.93</v>
      </c>
      <c r="Q115" s="26">
        <v>225.06927668040359</v>
      </c>
      <c r="R115" s="26">
        <v>250.09367708417145</v>
      </c>
      <c r="S115" s="26">
        <v>108.91</v>
      </c>
      <c r="T115" s="27">
        <v>49.233071621429588</v>
      </c>
      <c r="U115" s="26">
        <v>46.374179607130955</v>
      </c>
      <c r="V115" s="26">
        <v>167.21</v>
      </c>
      <c r="W115" s="26">
        <v>177.36384467812988</v>
      </c>
      <c r="X115" s="26">
        <v>179.50138504155126</v>
      </c>
      <c r="Y115" s="28">
        <v>3150</v>
      </c>
      <c r="Z115" s="28">
        <v>3243</v>
      </c>
      <c r="AA115" s="28">
        <v>3302</v>
      </c>
      <c r="AB115" s="24">
        <v>12</v>
      </c>
      <c r="AC115" s="25">
        <v>0.40464285714285714</v>
      </c>
      <c r="AE115" s="7"/>
    </row>
    <row r="116" spans="1:31" s="2" customFormat="1" x14ac:dyDescent="0.25">
      <c r="A116" s="10" t="s">
        <v>142</v>
      </c>
      <c r="B116" s="9" t="s">
        <v>145</v>
      </c>
      <c r="C116" s="24">
        <v>31</v>
      </c>
      <c r="D116" s="12"/>
      <c r="E116" s="25">
        <v>0.88288288288288286</v>
      </c>
      <c r="F116" s="25">
        <v>0.9438202247191011</v>
      </c>
      <c r="G116" s="12"/>
      <c r="H116" s="25">
        <v>0</v>
      </c>
      <c r="I116" s="25">
        <v>0</v>
      </c>
      <c r="J116" s="12"/>
      <c r="K116" s="12"/>
      <c r="L116" s="12"/>
      <c r="M116" s="13"/>
      <c r="N116" s="26">
        <v>206.72576153731691</v>
      </c>
      <c r="O116" s="26">
        <v>150.00553832521047</v>
      </c>
      <c r="P116" s="13"/>
      <c r="Q116" s="26">
        <v>0</v>
      </c>
      <c r="R116" s="26">
        <v>0</v>
      </c>
      <c r="S116" s="13"/>
      <c r="T116" s="27">
        <v>206.72576153731691</v>
      </c>
      <c r="U116" s="26">
        <v>150.00553832521047</v>
      </c>
      <c r="V116" s="13"/>
      <c r="W116" s="26">
        <v>0</v>
      </c>
      <c r="X116" s="26">
        <v>0</v>
      </c>
      <c r="Y116" s="14"/>
      <c r="Z116" s="28">
        <v>0</v>
      </c>
      <c r="AA116" s="28">
        <v>0</v>
      </c>
      <c r="AB116" s="15"/>
      <c r="AC116" s="12"/>
      <c r="AE116" s="7"/>
    </row>
    <row r="117" spans="1:31" s="2" customFormat="1" x14ac:dyDescent="0.25">
      <c r="A117" s="10" t="s">
        <v>130</v>
      </c>
      <c r="B117" s="9" t="s">
        <v>145</v>
      </c>
      <c r="C117" s="24">
        <v>32</v>
      </c>
      <c r="D117" s="25">
        <v>0.91099999999999992</v>
      </c>
      <c r="E117" s="25">
        <v>0.94444444444444442</v>
      </c>
      <c r="F117" s="25">
        <v>0.95820826598937892</v>
      </c>
      <c r="G117" s="25">
        <v>0.56499999999999995</v>
      </c>
      <c r="H117" s="25">
        <v>0.60191246196305992</v>
      </c>
      <c r="I117" s="25">
        <v>0.96529794195549634</v>
      </c>
      <c r="J117" s="25">
        <v>2.544</v>
      </c>
      <c r="K117" s="25">
        <v>1.8315299310938846</v>
      </c>
      <c r="L117" s="25">
        <v>1.4820912076202073</v>
      </c>
      <c r="M117" s="26">
        <v>265.39999999999998</v>
      </c>
      <c r="N117" s="26">
        <v>269.63633631556479</v>
      </c>
      <c r="O117" s="26">
        <v>170.56760034596226</v>
      </c>
      <c r="P117" s="26">
        <v>58.96</v>
      </c>
      <c r="Q117" s="26">
        <v>88.613059645423732</v>
      </c>
      <c r="R117" s="26">
        <v>111.09205204895656</v>
      </c>
      <c r="S117" s="26">
        <v>206.44</v>
      </c>
      <c r="T117" s="27">
        <v>181.02327667014103</v>
      </c>
      <c r="U117" s="26">
        <v>59.475548297005687</v>
      </c>
      <c r="V117" s="26">
        <v>150</v>
      </c>
      <c r="W117" s="26">
        <v>162.29747102640121</v>
      </c>
      <c r="X117" s="26">
        <v>164.64855357824496</v>
      </c>
      <c r="Y117" s="28">
        <v>3000</v>
      </c>
      <c r="Z117" s="28">
        <v>3080</v>
      </c>
      <c r="AA117" s="28">
        <v>3140</v>
      </c>
      <c r="AB117" s="24">
        <v>8</v>
      </c>
      <c r="AC117" s="12"/>
      <c r="AE117" s="7"/>
    </row>
    <row r="118" spans="1:31" s="2" customFormat="1" x14ac:dyDescent="0.25">
      <c r="A118" s="10" t="s">
        <v>64</v>
      </c>
      <c r="B118" s="9" t="s">
        <v>145</v>
      </c>
      <c r="C118" s="24">
        <v>53</v>
      </c>
      <c r="D118" s="25">
        <v>1</v>
      </c>
      <c r="E118" s="25">
        <v>1</v>
      </c>
      <c r="F118" s="25">
        <v>1</v>
      </c>
      <c r="G118" s="25">
        <v>1.2570000000000001</v>
      </c>
      <c r="H118" s="25">
        <v>1.3578285938199732</v>
      </c>
      <c r="I118" s="25">
        <v>1.0996412999119358</v>
      </c>
      <c r="J118" s="25">
        <v>1.9890000000000001</v>
      </c>
      <c r="K118" s="25">
        <v>2.0655482937006364</v>
      </c>
      <c r="L118" s="25">
        <v>1.8612666327346761</v>
      </c>
      <c r="M118" s="26">
        <v>145.12</v>
      </c>
      <c r="N118" s="26">
        <v>139.33526377879826</v>
      </c>
      <c r="O118" s="26">
        <v>172.5227895946046</v>
      </c>
      <c r="P118" s="26">
        <v>91.75</v>
      </c>
      <c r="Q118" s="26">
        <v>91.594762447960846</v>
      </c>
      <c r="R118" s="26">
        <v>101.92692507225969</v>
      </c>
      <c r="S118" s="26">
        <v>53.37</v>
      </c>
      <c r="T118" s="27">
        <v>47.740501330837404</v>
      </c>
      <c r="U118" s="26">
        <v>70.595864522344925</v>
      </c>
      <c r="V118" s="26">
        <v>182.48</v>
      </c>
      <c r="W118" s="26">
        <v>189.19340528630067</v>
      </c>
      <c r="X118" s="26">
        <v>189.71318461424443</v>
      </c>
      <c r="Y118" s="28">
        <v>4562</v>
      </c>
      <c r="Z118" s="28">
        <v>4692</v>
      </c>
      <c r="AA118" s="28">
        <v>4779</v>
      </c>
      <c r="AB118" s="24">
        <v>23</v>
      </c>
      <c r="AC118" s="12"/>
      <c r="AE118" s="7"/>
    </row>
    <row r="119" spans="1:31" s="2" customFormat="1" x14ac:dyDescent="0.25">
      <c r="A119" s="10" t="s">
        <v>69</v>
      </c>
      <c r="B119" s="9" t="s">
        <v>145</v>
      </c>
      <c r="C119" s="24">
        <v>38</v>
      </c>
      <c r="D119" s="25">
        <v>0.75</v>
      </c>
      <c r="E119" s="25">
        <v>0.80646871686108168</v>
      </c>
      <c r="F119" s="25">
        <v>0.85880980163360565</v>
      </c>
      <c r="G119" s="25">
        <v>0.48399999999999999</v>
      </c>
      <c r="H119" s="25">
        <v>0.38031550499654326</v>
      </c>
      <c r="I119" s="25">
        <v>0.15452416524072188</v>
      </c>
      <c r="J119" s="25">
        <v>0.63200000000000001</v>
      </c>
      <c r="K119" s="25">
        <v>0.52900653914746298</v>
      </c>
      <c r="L119" s="25">
        <v>0.16826822938656485</v>
      </c>
      <c r="M119" s="26">
        <v>329.05</v>
      </c>
      <c r="N119" s="26">
        <v>442.00660051337326</v>
      </c>
      <c r="O119" s="26">
        <v>1138.7338702081568</v>
      </c>
      <c r="P119" s="26">
        <v>252.2</v>
      </c>
      <c r="Q119" s="26">
        <v>317.76915982354183</v>
      </c>
      <c r="R119" s="26">
        <v>1045.7226617688614</v>
      </c>
      <c r="S119" s="26">
        <v>76.84</v>
      </c>
      <c r="T119" s="27">
        <v>124.23744068983143</v>
      </c>
      <c r="U119" s="26">
        <v>93.011208439295473</v>
      </c>
      <c r="V119" s="26">
        <v>159.29</v>
      </c>
      <c r="W119" s="26">
        <v>168.1019634860489</v>
      </c>
      <c r="X119" s="26">
        <v>175.96190072525195</v>
      </c>
      <c r="Y119" s="28">
        <v>3202</v>
      </c>
      <c r="Z119" s="28">
        <v>3296</v>
      </c>
      <c r="AA119" s="28">
        <v>3355</v>
      </c>
      <c r="AB119" s="24">
        <v>19</v>
      </c>
      <c r="AC119" s="25">
        <v>0.66051282051282056</v>
      </c>
      <c r="AE119" s="7"/>
    </row>
    <row r="120" spans="1:31" s="2" customFormat="1" x14ac:dyDescent="0.25">
      <c r="A120" s="10" t="s">
        <v>26</v>
      </c>
      <c r="B120" s="9" t="s">
        <v>145</v>
      </c>
      <c r="C120" s="24">
        <v>36</v>
      </c>
      <c r="D120" s="25">
        <v>0.97699999999999998</v>
      </c>
      <c r="E120" s="25">
        <v>0.97521865889212833</v>
      </c>
      <c r="F120" s="25">
        <v>0.97844112769485903</v>
      </c>
      <c r="G120" s="25">
        <v>0.95499999999999996</v>
      </c>
      <c r="H120" s="25">
        <v>0.89912428726219873</v>
      </c>
      <c r="I120" s="25">
        <v>1</v>
      </c>
      <c r="J120" s="25">
        <v>1.391</v>
      </c>
      <c r="K120" s="25">
        <v>1.0000790295175248</v>
      </c>
      <c r="L120" s="25">
        <v>1.589834800434101</v>
      </c>
      <c r="M120" s="26">
        <v>155.18</v>
      </c>
      <c r="N120" s="26">
        <v>150.00013322213724</v>
      </c>
      <c r="O120" s="26">
        <v>159.87074048363189</v>
      </c>
      <c r="P120" s="26">
        <v>106.56</v>
      </c>
      <c r="Q120" s="26">
        <v>134.85810510160852</v>
      </c>
      <c r="R120" s="26">
        <v>100.55808341846556</v>
      </c>
      <c r="S120" s="26">
        <v>48.62</v>
      </c>
      <c r="T120" s="27">
        <v>15.142028120528732</v>
      </c>
      <c r="U120" s="26">
        <v>59.31265706516632</v>
      </c>
      <c r="V120" s="26">
        <v>148.27000000000001</v>
      </c>
      <c r="W120" s="26">
        <v>134.868762872589</v>
      </c>
      <c r="X120" s="26">
        <v>159.87074048363186</v>
      </c>
      <c r="Y120" s="28">
        <v>2100</v>
      </c>
      <c r="Z120" s="28">
        <v>2160</v>
      </c>
      <c r="AA120" s="28">
        <v>2200</v>
      </c>
      <c r="AB120" s="24">
        <v>24</v>
      </c>
      <c r="AC120" s="25">
        <v>0.28629629629629627</v>
      </c>
      <c r="AE120" s="7"/>
    </row>
    <row r="121" spans="1:31" s="2" customFormat="1" x14ac:dyDescent="0.25">
      <c r="A121" s="10" t="s">
        <v>71</v>
      </c>
      <c r="B121" s="9" t="s">
        <v>145</v>
      </c>
      <c r="C121" s="24">
        <v>34</v>
      </c>
      <c r="D121" s="25">
        <v>0.86799999999999999</v>
      </c>
      <c r="E121" s="25">
        <v>0.89082352941176468</v>
      </c>
      <c r="F121" s="25">
        <v>0.87234042553191493</v>
      </c>
      <c r="G121" s="25">
        <v>0.73</v>
      </c>
      <c r="H121" s="25">
        <v>0.66218889278381488</v>
      </c>
      <c r="I121" s="25">
        <v>0.67638151150871306</v>
      </c>
      <c r="J121" s="25">
        <v>1.0720000000000001</v>
      </c>
      <c r="K121" s="25">
        <v>0.76652078140397661</v>
      </c>
      <c r="L121" s="25">
        <v>0.68789612728198923</v>
      </c>
      <c r="M121" s="26">
        <v>177.3</v>
      </c>
      <c r="N121" s="26">
        <v>228.00997950433606</v>
      </c>
      <c r="O121" s="26">
        <v>268.60992299773778</v>
      </c>
      <c r="P121" s="26">
        <v>120.66</v>
      </c>
      <c r="Q121" s="26">
        <v>196.97531956679359</v>
      </c>
      <c r="R121" s="26">
        <v>264.11369175941252</v>
      </c>
      <c r="S121" s="26">
        <v>56.64</v>
      </c>
      <c r="T121" s="27">
        <v>31.034659937542461</v>
      </c>
      <c r="U121" s="26">
        <v>4.4962312383252865</v>
      </c>
      <c r="V121" s="26">
        <v>129.38</v>
      </c>
      <c r="W121" s="26">
        <v>150.98567587163663</v>
      </c>
      <c r="X121" s="26">
        <v>181.68278572344892</v>
      </c>
      <c r="Y121" s="28">
        <v>2415</v>
      </c>
      <c r="Z121" s="28">
        <v>2592</v>
      </c>
      <c r="AA121" s="28">
        <v>2690</v>
      </c>
      <c r="AB121" s="24">
        <v>8</v>
      </c>
      <c r="AC121" s="25">
        <v>0.83099999999999996</v>
      </c>
      <c r="AE121" s="7"/>
    </row>
    <row r="122" spans="1:31" s="2" customFormat="1" x14ac:dyDescent="0.25">
      <c r="A122" s="10" t="s">
        <v>75</v>
      </c>
      <c r="B122" s="9" t="s">
        <v>145</v>
      </c>
      <c r="C122" s="24">
        <v>34</v>
      </c>
      <c r="D122" s="25">
        <v>0.89400000000000002</v>
      </c>
      <c r="E122" s="25">
        <v>0.92289402173913049</v>
      </c>
      <c r="F122" s="25">
        <v>0.93093313739897132</v>
      </c>
      <c r="G122" s="25">
        <v>0.92099999999999993</v>
      </c>
      <c r="H122" s="25">
        <v>0.95757614293889493</v>
      </c>
      <c r="I122" s="25">
        <v>0.68455479630692195</v>
      </c>
      <c r="J122" s="25">
        <v>0.92099999999999993</v>
      </c>
      <c r="K122" s="25">
        <v>0.95757614293889481</v>
      </c>
      <c r="L122" s="25">
        <v>0.68455479630692195</v>
      </c>
      <c r="M122" s="26">
        <v>222.83</v>
      </c>
      <c r="N122" s="26">
        <v>221.62815735923294</v>
      </c>
      <c r="O122" s="26">
        <v>307.81952472703915</v>
      </c>
      <c r="P122" s="26">
        <v>222.83</v>
      </c>
      <c r="Q122" s="26">
        <v>221.62815735923294</v>
      </c>
      <c r="R122" s="26">
        <v>307.81952472703915</v>
      </c>
      <c r="S122" s="26">
        <v>0</v>
      </c>
      <c r="T122" s="27">
        <v>0</v>
      </c>
      <c r="U122" s="26">
        <v>0</v>
      </c>
      <c r="V122" s="26">
        <v>205.26</v>
      </c>
      <c r="W122" s="26">
        <v>212.22583609070873</v>
      </c>
      <c r="X122" s="26">
        <v>210.71933204881182</v>
      </c>
      <c r="Y122" s="28">
        <v>3465</v>
      </c>
      <c r="Z122" s="28">
        <v>3564</v>
      </c>
      <c r="AA122" s="28">
        <v>3630</v>
      </c>
      <c r="AB122" s="24">
        <v>17</v>
      </c>
      <c r="AC122" s="25">
        <v>0.38666666666666666</v>
      </c>
      <c r="AE122" s="7"/>
    </row>
    <row r="123" spans="1:31" s="2" customFormat="1" x14ac:dyDescent="0.25">
      <c r="A123" s="10" t="s">
        <v>76</v>
      </c>
      <c r="B123" s="9" t="s">
        <v>145</v>
      </c>
      <c r="C123" s="24">
        <v>42</v>
      </c>
      <c r="D123" s="25">
        <v>0.97</v>
      </c>
      <c r="E123" s="25">
        <v>0.96717019133937565</v>
      </c>
      <c r="F123" s="25">
        <v>0.98598642434858774</v>
      </c>
      <c r="G123" s="25">
        <v>1.105</v>
      </c>
      <c r="H123" s="25">
        <v>0.67980709331056155</v>
      </c>
      <c r="I123" s="25">
        <v>0.73332590936930775</v>
      </c>
      <c r="J123" s="25">
        <v>1.5859999999999999</v>
      </c>
      <c r="K123" s="25">
        <v>0.85129023210153576</v>
      </c>
      <c r="L123" s="25">
        <v>1.0195521150124411</v>
      </c>
      <c r="M123" s="26">
        <v>132.94</v>
      </c>
      <c r="N123" s="26">
        <v>211.98519767103693</v>
      </c>
      <c r="O123" s="26">
        <v>199.93606829559985</v>
      </c>
      <c r="P123" s="26">
        <v>92.66</v>
      </c>
      <c r="Q123" s="26">
        <v>169.28309009003661</v>
      </c>
      <c r="R123" s="26">
        <v>143.80657637771233</v>
      </c>
      <c r="S123" s="26">
        <v>40.28</v>
      </c>
      <c r="T123" s="27">
        <v>42.702107581000313</v>
      </c>
      <c r="U123" s="26">
        <v>56.12949191788752</v>
      </c>
      <c r="V123" s="26">
        <v>146.94999999999999</v>
      </c>
      <c r="W123" s="26">
        <v>144.10904105361246</v>
      </c>
      <c r="X123" s="26">
        <v>146.61829909859478</v>
      </c>
      <c r="Y123" s="28">
        <v>2835</v>
      </c>
      <c r="Z123" s="28">
        <v>2484</v>
      </c>
      <c r="AA123" s="28">
        <v>2530</v>
      </c>
      <c r="AB123" s="24">
        <v>10</v>
      </c>
      <c r="AC123" s="25">
        <v>0.70974842767295598</v>
      </c>
      <c r="AE123" s="7"/>
    </row>
    <row r="124" spans="1:31" s="2" customFormat="1" x14ac:dyDescent="0.25">
      <c r="A124" s="10" t="s">
        <v>135</v>
      </c>
      <c r="B124" s="9" t="s">
        <v>145</v>
      </c>
      <c r="C124" s="24">
        <v>33</v>
      </c>
      <c r="D124" s="25">
        <v>0.91700000000000004</v>
      </c>
      <c r="E124" s="25">
        <v>0.94287890327494284</v>
      </c>
      <c r="F124" s="25">
        <v>0.95507166482910699</v>
      </c>
      <c r="G124" s="25">
        <v>0.41299999999999998</v>
      </c>
      <c r="H124" s="25">
        <v>1.1561101208160032</v>
      </c>
      <c r="I124" s="25">
        <v>0.99971373724446844</v>
      </c>
      <c r="J124" s="25">
        <v>1.304</v>
      </c>
      <c r="K124" s="25">
        <v>1.473891526108474</v>
      </c>
      <c r="L124" s="25">
        <v>1.6868110012501418</v>
      </c>
      <c r="M124" s="26">
        <v>340.45</v>
      </c>
      <c r="N124" s="26">
        <v>132.58510761215507</v>
      </c>
      <c r="O124" s="26">
        <v>158.75638249525491</v>
      </c>
      <c r="P124" s="26">
        <v>107.96</v>
      </c>
      <c r="Q124" s="26">
        <v>103.99882356648425</v>
      </c>
      <c r="R124" s="26">
        <v>94.089341567086379</v>
      </c>
      <c r="S124" s="26">
        <v>232.49</v>
      </c>
      <c r="T124" s="27">
        <v>28.58628404567083</v>
      </c>
      <c r="U124" s="26">
        <v>64.667040928168518</v>
      </c>
      <c r="V124" s="26">
        <v>140.75</v>
      </c>
      <c r="W124" s="26">
        <v>153.28298477989139</v>
      </c>
      <c r="X124" s="26">
        <v>158.71093645574356</v>
      </c>
      <c r="Y124" s="28">
        <v>2570</v>
      </c>
      <c r="Z124" s="28">
        <v>2800</v>
      </c>
      <c r="AA124" s="28">
        <v>2860</v>
      </c>
      <c r="AB124" s="24">
        <v>8</v>
      </c>
      <c r="AC124" s="25">
        <v>0.89462365591397852</v>
      </c>
      <c r="AE124" s="7"/>
    </row>
    <row r="125" spans="1:31" s="2" customFormat="1" x14ac:dyDescent="0.25">
      <c r="A125" s="10" t="s">
        <v>132</v>
      </c>
      <c r="B125" s="9" t="s">
        <v>145</v>
      </c>
      <c r="C125" s="24">
        <v>32</v>
      </c>
      <c r="D125" s="25">
        <v>1</v>
      </c>
      <c r="E125" s="25">
        <v>1</v>
      </c>
      <c r="F125" s="25">
        <v>1</v>
      </c>
      <c r="G125" s="25">
        <v>0.16899999999999998</v>
      </c>
      <c r="H125" s="25">
        <v>0.17110896285043503</v>
      </c>
      <c r="I125" s="25">
        <v>0.43898916967509027</v>
      </c>
      <c r="J125" s="25">
        <v>0.35</v>
      </c>
      <c r="K125" s="25">
        <v>0.43827378846834097</v>
      </c>
      <c r="L125" s="25">
        <v>0.43898916967509027</v>
      </c>
      <c r="M125" s="26">
        <v>94.44</v>
      </c>
      <c r="N125" s="26">
        <v>82.558974768262516</v>
      </c>
      <c r="O125" s="26">
        <v>27.750505920775812</v>
      </c>
      <c r="P125" s="26">
        <v>45.59</v>
      </c>
      <c r="Q125" s="26">
        <v>32.232318971119753</v>
      </c>
      <c r="R125" s="26">
        <v>27.750505920775812</v>
      </c>
      <c r="S125" s="26">
        <v>48.85</v>
      </c>
      <c r="T125" s="27">
        <v>50.326655797142756</v>
      </c>
      <c r="U125" s="26">
        <v>0</v>
      </c>
      <c r="V125" s="26">
        <v>15.95</v>
      </c>
      <c r="W125" s="26">
        <v>14.126580546592633</v>
      </c>
      <c r="X125" s="26">
        <v>12.18217155222505</v>
      </c>
      <c r="Y125" s="28">
        <v>4500</v>
      </c>
      <c r="Z125" s="28">
        <v>4500</v>
      </c>
      <c r="AA125" s="28">
        <v>4500</v>
      </c>
      <c r="AB125" s="24">
        <v>13</v>
      </c>
      <c r="AC125" s="25">
        <v>1.191304347826087</v>
      </c>
      <c r="AE125" s="7"/>
    </row>
    <row r="126" spans="1:31" s="2" customFormat="1" x14ac:dyDescent="0.25">
      <c r="A126" s="10" t="s">
        <v>78</v>
      </c>
      <c r="B126" s="9" t="s">
        <v>145</v>
      </c>
      <c r="C126" s="24">
        <v>34</v>
      </c>
      <c r="D126" s="25">
        <v>1</v>
      </c>
      <c r="E126" s="25">
        <v>1</v>
      </c>
      <c r="F126" s="25">
        <v>1</v>
      </c>
      <c r="G126" s="25">
        <v>6.5000000000000002E-2</v>
      </c>
      <c r="H126" s="25">
        <v>7.2383898933255988E-2</v>
      </c>
      <c r="I126" s="25">
        <v>0.12239179520661607</v>
      </c>
      <c r="J126" s="25">
        <v>0.22699999999999998</v>
      </c>
      <c r="K126" s="25">
        <v>0.1957469060484574</v>
      </c>
      <c r="L126" s="25">
        <v>0.19200238989416185</v>
      </c>
      <c r="M126" s="26">
        <v>585.36</v>
      </c>
      <c r="N126" s="26">
        <v>612.49204257776069</v>
      </c>
      <c r="O126" s="26">
        <v>494.89407820777768</v>
      </c>
      <c r="P126" s="26">
        <v>166.59</v>
      </c>
      <c r="Q126" s="26">
        <v>226.48920998218523</v>
      </c>
      <c r="R126" s="26">
        <v>315.46989963178123</v>
      </c>
      <c r="S126" s="26">
        <v>418.77</v>
      </c>
      <c r="T126" s="27">
        <v>386.0028325955754</v>
      </c>
      <c r="U126" s="26">
        <v>179.42417857599645</v>
      </c>
      <c r="V126" s="26">
        <v>37.81</v>
      </c>
      <c r="W126" s="26">
        <v>44.33456210737215</v>
      </c>
      <c r="X126" s="26">
        <v>60.570974668973363</v>
      </c>
      <c r="Y126" s="28">
        <v>2520</v>
      </c>
      <c r="Z126" s="28">
        <v>2520</v>
      </c>
      <c r="AA126" s="28">
        <v>2520</v>
      </c>
      <c r="AB126" s="24">
        <v>12</v>
      </c>
      <c r="AC126" s="25">
        <v>0.28967971530249109</v>
      </c>
      <c r="AE126" s="7"/>
    </row>
    <row r="127" spans="1:31" s="2" customFormat="1" x14ac:dyDescent="0.25">
      <c r="A127" s="10" t="s">
        <v>79</v>
      </c>
      <c r="B127" s="9" t="s">
        <v>145</v>
      </c>
      <c r="C127" s="24">
        <v>35</v>
      </c>
      <c r="D127" s="25">
        <v>0.98699999999999999</v>
      </c>
      <c r="E127" s="25">
        <v>0.98928571428571432</v>
      </c>
      <c r="F127" s="25">
        <v>0.99021526418786687</v>
      </c>
      <c r="G127" s="25">
        <v>4.7E-2</v>
      </c>
      <c r="H127" s="25">
        <v>4.8024346017064699E-2</v>
      </c>
      <c r="I127" s="25">
        <v>4.2978431682750617E-2</v>
      </c>
      <c r="J127" s="25">
        <v>0.14099999999999999</v>
      </c>
      <c r="K127" s="25">
        <v>0.10706171756263415</v>
      </c>
      <c r="L127" s="25">
        <v>6.1298606410297739E-2</v>
      </c>
      <c r="M127" s="26">
        <v>775.08</v>
      </c>
      <c r="N127" s="26">
        <v>771.87481351684187</v>
      </c>
      <c r="O127" s="26">
        <v>516.79754567787802</v>
      </c>
      <c r="P127" s="26">
        <v>258.85000000000002</v>
      </c>
      <c r="Q127" s="26">
        <v>346.23751580020939</v>
      </c>
      <c r="R127" s="26">
        <v>362.34344157942479</v>
      </c>
      <c r="S127" s="26">
        <v>516.23</v>
      </c>
      <c r="T127" s="27">
        <v>425.63729771663242</v>
      </c>
      <c r="U127" s="26">
        <v>154.4541040984532</v>
      </c>
      <c r="V127" s="26">
        <v>36.549999999999997</v>
      </c>
      <c r="W127" s="26">
        <v>37.068783126190098</v>
      </c>
      <c r="X127" s="26">
        <v>22.211148010729872</v>
      </c>
      <c r="Y127" s="28">
        <v>1200</v>
      </c>
      <c r="Z127" s="28">
        <v>1200</v>
      </c>
      <c r="AA127" s="28">
        <v>1200</v>
      </c>
      <c r="AB127" s="24">
        <v>25</v>
      </c>
      <c r="AC127" s="25">
        <v>0.78659217877094967</v>
      </c>
      <c r="AE127" s="7"/>
    </row>
    <row r="128" spans="1:31" s="2" customFormat="1" x14ac:dyDescent="0.25">
      <c r="A128" s="10" t="s">
        <v>114</v>
      </c>
      <c r="B128" s="9" t="s">
        <v>145</v>
      </c>
      <c r="C128" s="24">
        <v>31</v>
      </c>
      <c r="D128" s="25">
        <v>0.95</v>
      </c>
      <c r="E128" s="25">
        <v>0.9365891076451035</v>
      </c>
      <c r="F128" s="25">
        <v>0.97109207708779444</v>
      </c>
      <c r="G128" s="25">
        <v>0.72900000000000009</v>
      </c>
      <c r="H128" s="25">
        <v>0.75156796404027615</v>
      </c>
      <c r="I128" s="25">
        <v>0.97542877303196873</v>
      </c>
      <c r="J128" s="25">
        <v>1.3109999999999999</v>
      </c>
      <c r="K128" s="25">
        <v>1.0220451937505517</v>
      </c>
      <c r="L128" s="25">
        <v>1.1016169250147811</v>
      </c>
      <c r="M128" s="26">
        <v>245.28</v>
      </c>
      <c r="N128" s="26">
        <v>246.67066946862803</v>
      </c>
      <c r="O128" s="26">
        <v>195.37418535721989</v>
      </c>
      <c r="P128" s="26">
        <v>136.47</v>
      </c>
      <c r="Q128" s="26">
        <v>181.39097368157709</v>
      </c>
      <c r="R128" s="26">
        <v>172.99443897211037</v>
      </c>
      <c r="S128" s="26">
        <v>108.81</v>
      </c>
      <c r="T128" s="27">
        <v>65.27969578705094</v>
      </c>
      <c r="U128" s="26">
        <v>22.37974638510952</v>
      </c>
      <c r="V128" s="26">
        <v>178.92</v>
      </c>
      <c r="W128" s="26">
        <v>185.38977284098868</v>
      </c>
      <c r="X128" s="26">
        <v>190.57360190511343</v>
      </c>
      <c r="Y128" s="28">
        <v>3410</v>
      </c>
      <c r="Z128" s="28">
        <v>3560</v>
      </c>
      <c r="AA128" s="28">
        <v>3616</v>
      </c>
      <c r="AB128" s="24">
        <v>10</v>
      </c>
      <c r="AC128" s="25">
        <v>0.25582750582750585</v>
      </c>
      <c r="AE128" s="7"/>
    </row>
    <row r="129" spans="1:31" s="2" customFormat="1" x14ac:dyDescent="0.25">
      <c r="A129" s="10" t="s">
        <v>9</v>
      </c>
      <c r="B129" s="9" t="s">
        <v>145</v>
      </c>
      <c r="C129" s="24">
        <v>33</v>
      </c>
      <c r="D129" s="25">
        <v>0.879</v>
      </c>
      <c r="E129" s="25">
        <v>0.92275790565059612</v>
      </c>
      <c r="F129" s="25">
        <v>0.92831753554502372</v>
      </c>
      <c r="G129" s="25">
        <v>0.30099999999999999</v>
      </c>
      <c r="H129" s="25">
        <v>0.41402153933457519</v>
      </c>
      <c r="I129" s="25">
        <v>0.45051710421638824</v>
      </c>
      <c r="J129" s="25">
        <v>1.163</v>
      </c>
      <c r="K129" s="25">
        <v>1.220799534393074</v>
      </c>
      <c r="L129" s="25">
        <v>1.3912295786758384</v>
      </c>
      <c r="M129" s="26">
        <v>462.66</v>
      </c>
      <c r="N129" s="26">
        <v>421.01736818049613</v>
      </c>
      <c r="O129" s="26">
        <v>403.49244053542191</v>
      </c>
      <c r="P129" s="26">
        <v>119.78</v>
      </c>
      <c r="Q129" s="26">
        <v>142.78368720654839</v>
      </c>
      <c r="R129" s="26">
        <v>130.66157352421916</v>
      </c>
      <c r="S129" s="26">
        <v>342.88</v>
      </c>
      <c r="T129" s="27">
        <v>278.23368097394774</v>
      </c>
      <c r="U129" s="26">
        <v>272.83086701120277</v>
      </c>
      <c r="V129" s="26">
        <v>139.25</v>
      </c>
      <c r="W129" s="26">
        <v>174.31025886068059</v>
      </c>
      <c r="X129" s="26">
        <v>181.78024588322151</v>
      </c>
      <c r="Y129" s="28">
        <v>1995</v>
      </c>
      <c r="Z129" s="28">
        <v>2484</v>
      </c>
      <c r="AA129" s="28">
        <v>2530</v>
      </c>
      <c r="AB129" s="24">
        <v>7</v>
      </c>
      <c r="AC129" s="12"/>
      <c r="AE129" s="7"/>
    </row>
    <row r="130" spans="1:31" s="2" customFormat="1" x14ac:dyDescent="0.25">
      <c r="A130" s="10" t="s">
        <v>86</v>
      </c>
      <c r="B130" s="9" t="s">
        <v>145</v>
      </c>
      <c r="C130" s="24">
        <v>36</v>
      </c>
      <c r="D130" s="25">
        <v>0.84799999999999998</v>
      </c>
      <c r="E130" s="25">
        <v>0.90124186871673562</v>
      </c>
      <c r="F130" s="25">
        <v>0.97122302158273377</v>
      </c>
      <c r="G130" s="25">
        <v>0.33399999999999996</v>
      </c>
      <c r="H130" s="25">
        <v>0.40749130140345141</v>
      </c>
      <c r="I130" s="25">
        <v>0.67528352234823219</v>
      </c>
      <c r="J130" s="25">
        <v>1.131</v>
      </c>
      <c r="K130" s="25">
        <v>1.2827109673625405</v>
      </c>
      <c r="L130" s="25">
        <v>1.1344914541888484</v>
      </c>
      <c r="M130" s="26">
        <v>309.95999999999998</v>
      </c>
      <c r="N130" s="26">
        <v>334.7037352571067</v>
      </c>
      <c r="O130" s="26">
        <v>150</v>
      </c>
      <c r="P130" s="26">
        <v>91.48</v>
      </c>
      <c r="Q130" s="26">
        <v>106.32859945444456</v>
      </c>
      <c r="R130" s="26">
        <v>89.284523015343566</v>
      </c>
      <c r="S130" s="26">
        <v>218.48</v>
      </c>
      <c r="T130" s="27">
        <v>228.37513580266213</v>
      </c>
      <c r="U130" s="26">
        <v>60.715476984656441</v>
      </c>
      <c r="V130" s="26">
        <v>103.45</v>
      </c>
      <c r="W130" s="26">
        <v>136.38886066451468</v>
      </c>
      <c r="X130" s="26">
        <v>101.29252835223483</v>
      </c>
      <c r="Y130" s="28">
        <v>2100</v>
      </c>
      <c r="Z130" s="28">
        <v>2480</v>
      </c>
      <c r="AA130" s="28">
        <v>2530</v>
      </c>
      <c r="AB130" s="24">
        <v>9</v>
      </c>
      <c r="AC130" s="12"/>
      <c r="AE130" s="7"/>
    </row>
    <row r="131" spans="1:31" s="2" customFormat="1" x14ac:dyDescent="0.25">
      <c r="A131" s="10" t="s">
        <v>87</v>
      </c>
      <c r="B131" s="9" t="s">
        <v>145</v>
      </c>
      <c r="C131" s="24">
        <v>34</v>
      </c>
      <c r="D131" s="25">
        <v>0.746</v>
      </c>
      <c r="E131" s="25">
        <v>0.79219479653102065</v>
      </c>
      <c r="F131" s="25">
        <v>0.80759584378359006</v>
      </c>
      <c r="G131" s="25">
        <v>0.154</v>
      </c>
      <c r="H131" s="25">
        <v>0.18222468023016369</v>
      </c>
      <c r="I131" s="25">
        <v>0.8851142345471319</v>
      </c>
      <c r="J131" s="25">
        <v>0.63600000000000001</v>
      </c>
      <c r="K131" s="25">
        <v>0.80338244449055818</v>
      </c>
      <c r="L131" s="25">
        <v>0.93467048710601719</v>
      </c>
      <c r="M131" s="26">
        <v>654.36</v>
      </c>
      <c r="N131" s="26">
        <v>687.90422457685429</v>
      </c>
      <c r="O131" s="26">
        <v>150.00814067079128</v>
      </c>
      <c r="P131" s="26">
        <v>158.84</v>
      </c>
      <c r="Q131" s="26">
        <v>156.0316984919742</v>
      </c>
      <c r="R131" s="26">
        <v>142.05470530771737</v>
      </c>
      <c r="S131" s="26">
        <v>495.52</v>
      </c>
      <c r="T131" s="27">
        <v>531.87252608488006</v>
      </c>
      <c r="U131" s="26">
        <v>7.9534353630739174</v>
      </c>
      <c r="V131" s="26">
        <v>100.96</v>
      </c>
      <c r="W131" s="26">
        <v>125.35312735249597</v>
      </c>
      <c r="X131" s="26">
        <v>132.77434060566591</v>
      </c>
      <c r="Y131" s="28">
        <v>2100</v>
      </c>
      <c r="Z131" s="28">
        <v>2590</v>
      </c>
      <c r="AA131" s="28">
        <v>2640</v>
      </c>
      <c r="AB131" s="24">
        <v>6</v>
      </c>
      <c r="AC131" s="12"/>
      <c r="AE131" s="7"/>
    </row>
    <row r="132" spans="1:31" s="2" customFormat="1" x14ac:dyDescent="0.25">
      <c r="A132" s="10" t="s">
        <v>36</v>
      </c>
      <c r="B132" s="9" t="s">
        <v>145</v>
      </c>
      <c r="C132" s="24">
        <v>34</v>
      </c>
      <c r="D132" s="25">
        <v>0.94900000000000007</v>
      </c>
      <c r="E132" s="25">
        <v>0.95739073138589936</v>
      </c>
      <c r="F132" s="25">
        <v>0.95572733661278986</v>
      </c>
      <c r="G132" s="25">
        <v>0.70499999999999996</v>
      </c>
      <c r="H132" s="25">
        <v>0.90749375850362601</v>
      </c>
      <c r="I132" s="25">
        <v>1.0940278528814702</v>
      </c>
      <c r="J132" s="25">
        <v>1.6230000000000002</v>
      </c>
      <c r="K132" s="25">
        <v>1.3242352396923611</v>
      </c>
      <c r="L132" s="25">
        <v>1.4782244154848603</v>
      </c>
      <c r="M132" s="26">
        <v>254.67</v>
      </c>
      <c r="N132" s="26">
        <v>207.70280744353221</v>
      </c>
      <c r="O132" s="26">
        <v>170.73861056455274</v>
      </c>
      <c r="P132" s="26">
        <v>110.59</v>
      </c>
      <c r="Q132" s="26">
        <v>142.33800440356401</v>
      </c>
      <c r="R132" s="26">
        <v>126.36294838807325</v>
      </c>
      <c r="S132" s="26">
        <v>144.08000000000001</v>
      </c>
      <c r="T132" s="27">
        <v>65.36480303996818</v>
      </c>
      <c r="U132" s="26">
        <v>44.375662176479494</v>
      </c>
      <c r="V132" s="26">
        <v>179.53</v>
      </c>
      <c r="W132" s="26">
        <v>188.48900137868594</v>
      </c>
      <c r="X132" s="26">
        <v>186.79279551990314</v>
      </c>
      <c r="Y132" s="28">
        <v>3360</v>
      </c>
      <c r="Z132" s="28">
        <v>3456</v>
      </c>
      <c r="AA132" s="28">
        <v>3520</v>
      </c>
      <c r="AB132" s="24">
        <v>15</v>
      </c>
      <c r="AC132" s="12"/>
      <c r="AE132" s="7"/>
    </row>
    <row r="133" spans="1:31" s="2" customFormat="1" x14ac:dyDescent="0.25">
      <c r="A133" s="10" t="s">
        <v>88</v>
      </c>
      <c r="B133" s="9" t="s">
        <v>145</v>
      </c>
      <c r="C133" s="24">
        <v>34</v>
      </c>
      <c r="D133" s="25">
        <v>0.745</v>
      </c>
      <c r="E133" s="25">
        <v>0.79061082955454787</v>
      </c>
      <c r="F133" s="25">
        <v>0.85437472052466834</v>
      </c>
      <c r="G133" s="25">
        <v>0.55899999999999994</v>
      </c>
      <c r="H133" s="25">
        <v>0.90153164390247686</v>
      </c>
      <c r="I133" s="25">
        <v>0.79596750133560912</v>
      </c>
      <c r="J133" s="25">
        <v>1.127</v>
      </c>
      <c r="K133" s="25">
        <v>1.0085106382978724</v>
      </c>
      <c r="L133" s="25">
        <v>0.83038014997539011</v>
      </c>
      <c r="M133" s="26">
        <v>275.93</v>
      </c>
      <c r="N133" s="26">
        <v>182.82058436527575</v>
      </c>
      <c r="O133" s="26">
        <v>211.25292777805464</v>
      </c>
      <c r="P133" s="26">
        <v>136.83000000000001</v>
      </c>
      <c r="Q133" s="26">
        <v>163.42766819020696</v>
      </c>
      <c r="R133" s="26">
        <v>202.4981751771324</v>
      </c>
      <c r="S133" s="26">
        <v>139.1</v>
      </c>
      <c r="T133" s="27">
        <v>19.392916175068802</v>
      </c>
      <c r="U133" s="26">
        <v>8.754752600922231</v>
      </c>
      <c r="V133" s="26">
        <v>154.19999999999999</v>
      </c>
      <c r="W133" s="26">
        <v>164.81854196203849</v>
      </c>
      <c r="X133" s="26">
        <v>168.15046507333003</v>
      </c>
      <c r="Y133" s="28">
        <v>3500</v>
      </c>
      <c r="Z133" s="28">
        <v>3602</v>
      </c>
      <c r="AA133" s="28">
        <v>3667</v>
      </c>
      <c r="AB133" s="24">
        <v>21</v>
      </c>
      <c r="AC133" s="25">
        <v>0.25229729729729727</v>
      </c>
      <c r="AE133" s="7"/>
    </row>
    <row r="134" spans="1:31" s="2" customFormat="1" x14ac:dyDescent="0.25">
      <c r="A134" s="10" t="s">
        <v>103</v>
      </c>
      <c r="B134" s="9" t="s">
        <v>145</v>
      </c>
      <c r="C134" s="24">
        <v>32</v>
      </c>
      <c r="D134" s="25">
        <v>0.89700000000000002</v>
      </c>
      <c r="E134" s="25">
        <v>0.95038520801232662</v>
      </c>
      <c r="F134" s="25">
        <v>0.94106463878326996</v>
      </c>
      <c r="G134" s="25">
        <v>0.629</v>
      </c>
      <c r="H134" s="25">
        <v>0.82083588228403337</v>
      </c>
      <c r="I134" s="25">
        <v>0.96928447754050595</v>
      </c>
      <c r="J134" s="25">
        <v>0.86499999999999999</v>
      </c>
      <c r="K134" s="25">
        <v>0.83775920932024384</v>
      </c>
      <c r="L134" s="25">
        <v>1.1553769485041194</v>
      </c>
      <c r="M134" s="26">
        <v>290.38</v>
      </c>
      <c r="N134" s="26">
        <v>214.71650233639636</v>
      </c>
      <c r="O134" s="26">
        <v>160.42518692823447</v>
      </c>
      <c r="P134" s="26">
        <v>211.09</v>
      </c>
      <c r="Q134" s="26">
        <v>210.3790775147003</v>
      </c>
      <c r="R134" s="26">
        <v>134.5860705438138</v>
      </c>
      <c r="S134" s="26">
        <v>79.290000000000006</v>
      </c>
      <c r="T134" s="27">
        <v>4.3374248216960671</v>
      </c>
      <c r="U134" s="26">
        <v>25.839116384420652</v>
      </c>
      <c r="V134" s="26">
        <v>182.56</v>
      </c>
      <c r="W134" s="26">
        <v>176.24700963623761</v>
      </c>
      <c r="X134" s="26">
        <v>155.49764349607173</v>
      </c>
      <c r="Y134" s="28">
        <v>3675</v>
      </c>
      <c r="Z134" s="28">
        <v>3780</v>
      </c>
      <c r="AA134" s="28">
        <v>3850</v>
      </c>
      <c r="AB134" s="24">
        <v>13</v>
      </c>
      <c r="AC134" s="25">
        <v>0.58883495145631071</v>
      </c>
      <c r="AE134" s="7"/>
    </row>
    <row r="135" spans="1:31" s="2" customFormat="1" x14ac:dyDescent="0.25">
      <c r="A135" s="10" t="s">
        <v>141</v>
      </c>
      <c r="B135" s="9" t="s">
        <v>145</v>
      </c>
      <c r="C135" s="24">
        <v>31</v>
      </c>
      <c r="D135" s="25">
        <v>0.92299999999999993</v>
      </c>
      <c r="E135" s="25">
        <v>0.94189424753050555</v>
      </c>
      <c r="F135" s="25">
        <v>0.94192153228297804</v>
      </c>
      <c r="G135" s="25">
        <v>0.41600000000000004</v>
      </c>
      <c r="H135" s="25">
        <v>0.7174101805826465</v>
      </c>
      <c r="I135" s="25">
        <v>0.89818031430934653</v>
      </c>
      <c r="J135" s="25">
        <v>0.48499999999999999</v>
      </c>
      <c r="K135" s="25">
        <v>1.1588372802114038</v>
      </c>
      <c r="L135" s="25">
        <v>1.1384031534364909</v>
      </c>
      <c r="M135" s="26">
        <v>387.07</v>
      </c>
      <c r="N135" s="26">
        <v>232.64903415445332</v>
      </c>
      <c r="O135" s="26">
        <v>189.40996211800757</v>
      </c>
      <c r="P135" s="26">
        <v>332.15</v>
      </c>
      <c r="Q135" s="26">
        <v>144.02780136196225</v>
      </c>
      <c r="R135" s="26">
        <v>149.44117011176598</v>
      </c>
      <c r="S135" s="26">
        <v>54.92</v>
      </c>
      <c r="T135" s="27">
        <v>88.621232792491057</v>
      </c>
      <c r="U135" s="26">
        <v>39.9687920062416</v>
      </c>
      <c r="V135" s="26">
        <v>160.97999999999999</v>
      </c>
      <c r="W135" s="26">
        <v>166.90478560512463</v>
      </c>
      <c r="X135" s="26">
        <v>170.12429930847347</v>
      </c>
      <c r="Y135" s="28">
        <v>3000</v>
      </c>
      <c r="Z135" s="28">
        <v>3069</v>
      </c>
      <c r="AA135" s="28">
        <v>3115</v>
      </c>
      <c r="AB135" s="24">
        <v>17</v>
      </c>
      <c r="AC135" s="25">
        <v>0.43821656050955415</v>
      </c>
      <c r="AE135" s="7"/>
    </row>
    <row r="136" spans="1:31" s="2" customFormat="1" x14ac:dyDescent="0.25">
      <c r="A136" s="10" t="s">
        <v>92</v>
      </c>
      <c r="B136" s="9" t="s">
        <v>145</v>
      </c>
      <c r="C136" s="24">
        <v>42</v>
      </c>
      <c r="D136" s="25">
        <v>0.72400000000000009</v>
      </c>
      <c r="E136" s="25">
        <v>0.76317532406093291</v>
      </c>
      <c r="F136" s="25">
        <v>0.79603599959551019</v>
      </c>
      <c r="G136" s="25">
        <v>0.79900000000000004</v>
      </c>
      <c r="H136" s="25">
        <v>0.73205697744403997</v>
      </c>
      <c r="I136" s="25">
        <v>0.5619798092126983</v>
      </c>
      <c r="J136" s="25">
        <v>1.034</v>
      </c>
      <c r="K136" s="25">
        <v>1.0201536888519667</v>
      </c>
      <c r="L136" s="25">
        <v>0.57200841852074558</v>
      </c>
      <c r="M136" s="26">
        <v>147.16999999999999</v>
      </c>
      <c r="N136" s="26">
        <v>173.10753097886055</v>
      </c>
      <c r="O136" s="26">
        <v>233.84472857925036</v>
      </c>
      <c r="P136" s="26">
        <v>113.7</v>
      </c>
      <c r="Q136" s="26">
        <v>124.22106324371096</v>
      </c>
      <c r="R136" s="26">
        <v>229.74489832197483</v>
      </c>
      <c r="S136" s="26">
        <v>33.47</v>
      </c>
      <c r="T136" s="27">
        <v>48.886467735149594</v>
      </c>
      <c r="U136" s="26">
        <v>4.0998302572755225</v>
      </c>
      <c r="V136" s="26">
        <v>117.51</v>
      </c>
      <c r="W136" s="26">
        <v>126.72457590118518</v>
      </c>
      <c r="X136" s="26">
        <v>131.41601595236233</v>
      </c>
      <c r="Y136" s="28">
        <v>2310</v>
      </c>
      <c r="Z136" s="28">
        <v>2376</v>
      </c>
      <c r="AA136" s="28">
        <v>2420</v>
      </c>
      <c r="AB136" s="24">
        <v>24</v>
      </c>
      <c r="AC136" s="12"/>
      <c r="AE136" s="7"/>
    </row>
    <row r="137" spans="1:31" x14ac:dyDescent="0.25">
      <c r="A137" s="16" t="s">
        <v>153</v>
      </c>
      <c r="B137" s="17"/>
      <c r="C137" s="18">
        <f t="shared" ref="C137:AC137" si="0">AVERAGE(C4:C136)</f>
        <v>34.89473684210526</v>
      </c>
      <c r="D137" s="19">
        <f t="shared" si="0"/>
        <v>0.83802272727272742</v>
      </c>
      <c r="E137" s="19">
        <f t="shared" si="0"/>
        <v>0.86618555352010307</v>
      </c>
      <c r="F137" s="19">
        <f t="shared" si="0"/>
        <v>0.89198424317690195</v>
      </c>
      <c r="G137" s="19">
        <f t="shared" si="0"/>
        <v>0.67844696969696972</v>
      </c>
      <c r="H137" s="19">
        <f t="shared" si="0"/>
        <v>0.7583297754438999</v>
      </c>
      <c r="I137" s="19">
        <f t="shared" si="0"/>
        <v>0.78799295970745187</v>
      </c>
      <c r="J137" s="19">
        <f t="shared" si="0"/>
        <v>1.352257575757577</v>
      </c>
      <c r="K137" s="19">
        <f t="shared" si="0"/>
        <v>1.4897447785665991</v>
      </c>
      <c r="L137" s="19">
        <f t="shared" si="0"/>
        <v>1.3260762249839995</v>
      </c>
      <c r="M137" s="20">
        <f t="shared" si="0"/>
        <v>300.31393939393951</v>
      </c>
      <c r="N137" s="20">
        <f t="shared" si="0"/>
        <v>285.48245613803476</v>
      </c>
      <c r="O137" s="20">
        <f t="shared" si="0"/>
        <v>291.50583826808241</v>
      </c>
      <c r="P137" s="20">
        <f t="shared" si="0"/>
        <v>154.44666666666677</v>
      </c>
      <c r="Q137" s="20">
        <f t="shared" si="0"/>
        <v>170.4964818725004</v>
      </c>
      <c r="R137" s="20">
        <f t="shared" si="0"/>
        <v>198.76845421600788</v>
      </c>
      <c r="S137" s="20">
        <f t="shared" si="0"/>
        <v>145.86719696969701</v>
      </c>
      <c r="T137" s="20">
        <f t="shared" si="0"/>
        <v>114.98597426553451</v>
      </c>
      <c r="U137" s="20">
        <f t="shared" si="0"/>
        <v>92.737384052074503</v>
      </c>
      <c r="V137" s="20">
        <f t="shared" si="0"/>
        <v>149.92136363636365</v>
      </c>
      <c r="W137" s="20">
        <f t="shared" si="0"/>
        <v>156.94503981813497</v>
      </c>
      <c r="X137" s="20">
        <f t="shared" si="0"/>
        <v>157.2409110368508</v>
      </c>
      <c r="Y137" s="21">
        <f t="shared" si="0"/>
        <v>2725.340909090909</v>
      </c>
      <c r="Z137" s="21">
        <f t="shared" si="0"/>
        <v>2810.4511278195487</v>
      </c>
      <c r="AA137" s="21">
        <f t="shared" si="0"/>
        <v>2949.7593984962405</v>
      </c>
      <c r="AB137" s="22">
        <f t="shared" si="0"/>
        <v>15.537878787878787</v>
      </c>
      <c r="AC137" s="19">
        <f t="shared" si="0"/>
        <v>0.48782396978217235</v>
      </c>
    </row>
    <row r="139" spans="1:31" x14ac:dyDescent="0.25">
      <c r="A139" s="4" t="s">
        <v>157</v>
      </c>
    </row>
    <row r="140" spans="1:31" x14ac:dyDescent="0.25">
      <c r="A140" s="4"/>
    </row>
    <row r="141" spans="1:31" ht="14.25" x14ac:dyDescent="0.25">
      <c r="A141" s="5" t="s">
        <v>152</v>
      </c>
    </row>
    <row r="142" spans="1:31" ht="14.25" x14ac:dyDescent="0.25">
      <c r="A142" s="5"/>
    </row>
    <row r="143" spans="1:31" ht="14.25" x14ac:dyDescent="0.25">
      <c r="A143" s="5" t="s">
        <v>158</v>
      </c>
    </row>
    <row r="144" spans="1:31" ht="14.25" x14ac:dyDescent="0.25">
      <c r="A144" s="5"/>
    </row>
    <row r="145" spans="1:1" ht="14.25" x14ac:dyDescent="0.25">
      <c r="A145" s="5" t="s">
        <v>143</v>
      </c>
    </row>
    <row r="146" spans="1:1" ht="14.25" x14ac:dyDescent="0.25">
      <c r="A146" s="5"/>
    </row>
    <row r="147" spans="1:1" ht="14.25" x14ac:dyDescent="0.25">
      <c r="A147" s="5" t="s">
        <v>151</v>
      </c>
    </row>
    <row r="148" spans="1:1" x14ac:dyDescent="0.15">
      <c r="A148" s="6"/>
    </row>
    <row r="149" spans="1:1" ht="14.25" x14ac:dyDescent="0.25">
      <c r="A149" s="5" t="s">
        <v>146</v>
      </c>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12"/>
  <conditionalFormatting sqref="M2:U2">
    <cfRule type="containsErrors" dxfId="23" priority="25">
      <formula>ISERROR(M2)</formula>
    </cfRule>
  </conditionalFormatting>
  <conditionalFormatting sqref="AC2:AC3">
    <cfRule type="containsErrors" dxfId="22" priority="24">
      <formula>ISERROR(AC2)</formula>
    </cfRule>
  </conditionalFormatting>
  <conditionalFormatting sqref="B2:B3">
    <cfRule type="containsErrors" dxfId="19" priority="27">
      <formula>ISERROR(B2)</formula>
    </cfRule>
  </conditionalFormatting>
  <conditionalFormatting sqref="C1:AC1 C150:AC1048576 C4:AC136 C138:AC138">
    <cfRule type="containsErrors" dxfId="17" priority="31">
      <formula>ISERROR(C1)</formula>
    </cfRule>
  </conditionalFormatting>
  <conditionalFormatting sqref="D2:L2 V2:AB2 AB3">
    <cfRule type="containsErrors" dxfId="15" priority="30">
      <formula>ISERROR(D2)</formula>
    </cfRule>
  </conditionalFormatting>
  <conditionalFormatting sqref="C2:C3">
    <cfRule type="containsErrors" dxfId="14" priority="29">
      <formula>ISERROR(C2)</formula>
    </cfRule>
  </conditionalFormatting>
  <conditionalFormatting sqref="C2:AC2 C3 AB3:AC3">
    <cfRule type="containsErrors" dxfId="13" priority="23">
      <formula>ISERROR(C2)</formula>
    </cfRule>
  </conditionalFormatting>
  <conditionalFormatting sqref="D3:AA3">
    <cfRule type="containsErrors" dxfId="1" priority="2">
      <formula>ISERROR(D3)</formula>
    </cfRule>
  </conditionalFormatting>
  <conditionalFormatting sqref="D3:AA3">
    <cfRule type="containsErrors" dxfId="0" priority="1">
      <formula>ISERROR(D3)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見える化（特環）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2023-06-08T08:01:43Z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2022-11-07T08:43:55Z</vt:filetime>
  </property>
</Properties>
</file>