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13_ncr:1_{CA34055F-1BFD-4E3B-82D3-F0FD0FC28690}" xr6:coauthVersionLast="47" xr6:coauthVersionMax="47" xr10:uidLastSave="{00000000-0000-0000-0000-000000000000}"/>
  <bookViews>
    <workbookView xWindow="28680" yWindow="-120" windowWidth="29040" windowHeight="15720" xr2:uid="{C2E44A0C-5BC2-4C1D-B8B1-0E4FE42A77F7}"/>
  </bookViews>
  <sheets>
    <sheet name="見える化（特環）R4　HP用" sheetId="8" r:id="rId1"/>
  </sheet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68" i="8" l="1"/>
  <c r="E168" i="8"/>
  <c r="F168" i="8"/>
  <c r="G168" i="8"/>
  <c r="H168" i="8"/>
  <c r="I168" i="8"/>
  <c r="J168" i="8"/>
  <c r="K168" i="8"/>
  <c r="L168" i="8"/>
  <c r="M168" i="8"/>
  <c r="N168" i="8"/>
  <c r="O168" i="8"/>
  <c r="P168" i="8"/>
  <c r="Q168" i="8"/>
  <c r="R168" i="8"/>
  <c r="S168" i="8"/>
  <c r="T168" i="8"/>
  <c r="U168" i="8"/>
  <c r="V168" i="8"/>
  <c r="W168" i="8"/>
  <c r="X168" i="8"/>
  <c r="Y168" i="8"/>
  <c r="Z168" i="8"/>
  <c r="AA168" i="8"/>
  <c r="AB168" i="8"/>
  <c r="AC168" i="8"/>
  <c r="C168" i="8"/>
</calcChain>
</file>

<file path=xl/sharedStrings.xml><?xml version="1.0" encoding="utf-8"?>
<sst xmlns="http://schemas.openxmlformats.org/spreadsheetml/2006/main" count="374" uniqueCount="191">
  <si>
    <t>法適用</t>
  </si>
  <si>
    <t>法非適用</t>
  </si>
  <si>
    <t>法適
法非適</t>
    <rPh sb="0" eb="1">
      <t>ホウ</t>
    </rPh>
    <rPh sb="1" eb="2">
      <t>テキ</t>
    </rPh>
    <rPh sb="3" eb="4">
      <t>ホウ</t>
    </rPh>
    <rPh sb="4" eb="5">
      <t>ヒ</t>
    </rPh>
    <rPh sb="5" eb="6">
      <t>テキ</t>
    </rPh>
    <phoneticPr fontId="10"/>
  </si>
  <si>
    <t>供用年数
【年】</t>
    <rPh sb="0" eb="2">
      <t>キョウヨウ</t>
    </rPh>
    <rPh sb="2" eb="4">
      <t>ネンスウ</t>
    </rPh>
    <rPh sb="6" eb="7">
      <t>ネン</t>
    </rPh>
    <phoneticPr fontId="10"/>
  </si>
  <si>
    <t>接続率【％】</t>
    <rPh sb="0" eb="2">
      <t>セツゾク</t>
    </rPh>
    <rPh sb="2" eb="3">
      <t>リツ</t>
    </rPh>
    <phoneticPr fontId="10"/>
  </si>
  <si>
    <t>経費回収率【％】</t>
    <rPh sb="0" eb="2">
      <t>ケイヒ</t>
    </rPh>
    <rPh sb="2" eb="4">
      <t>カイシュウ</t>
    </rPh>
    <rPh sb="4" eb="5">
      <t>リツ</t>
    </rPh>
    <phoneticPr fontId="10"/>
  </si>
  <si>
    <t>経費回収率（維持管理費）【％】</t>
    <rPh sb="0" eb="2">
      <t>ケイヒ</t>
    </rPh>
    <rPh sb="2" eb="4">
      <t>カイシュウ</t>
    </rPh>
    <rPh sb="4" eb="5">
      <t>リツ</t>
    </rPh>
    <rPh sb="6" eb="8">
      <t>イジ</t>
    </rPh>
    <rPh sb="8" eb="10">
      <t>カンリ</t>
    </rPh>
    <rPh sb="10" eb="11">
      <t>ヒ</t>
    </rPh>
    <phoneticPr fontId="10"/>
  </si>
  <si>
    <t>汚水処理原価【円/㎥】</t>
    <rPh sb="0" eb="2">
      <t>オスイ</t>
    </rPh>
    <rPh sb="2" eb="4">
      <t>ショリ</t>
    </rPh>
    <rPh sb="4" eb="6">
      <t>ゲンカ</t>
    </rPh>
    <rPh sb="7" eb="8">
      <t>エン</t>
    </rPh>
    <phoneticPr fontId="10"/>
  </si>
  <si>
    <t>汚水処理原価（維持管理費）【円/㎥】</t>
    <rPh sb="0" eb="2">
      <t>オスイ</t>
    </rPh>
    <rPh sb="2" eb="4">
      <t>ショリ</t>
    </rPh>
    <rPh sb="4" eb="6">
      <t>ゲンカ</t>
    </rPh>
    <rPh sb="7" eb="9">
      <t>イジ</t>
    </rPh>
    <rPh sb="9" eb="12">
      <t>カンリヒ</t>
    </rPh>
    <rPh sb="14" eb="15">
      <t>エン</t>
    </rPh>
    <phoneticPr fontId="10"/>
  </si>
  <si>
    <t>汚水処理原価（資本費）【円/㎥】</t>
    <rPh sb="0" eb="2">
      <t>オスイ</t>
    </rPh>
    <rPh sb="2" eb="4">
      <t>ショリ</t>
    </rPh>
    <rPh sb="4" eb="6">
      <t>ゲンカ</t>
    </rPh>
    <rPh sb="7" eb="9">
      <t>シホン</t>
    </rPh>
    <rPh sb="9" eb="10">
      <t>ヒ</t>
    </rPh>
    <rPh sb="12" eb="13">
      <t>エン</t>
    </rPh>
    <phoneticPr fontId="10"/>
  </si>
  <si>
    <t>使用料単価【円/m3】</t>
    <rPh sb="0" eb="3">
      <t>シヨウリョウ</t>
    </rPh>
    <rPh sb="3" eb="5">
      <t>タンカ</t>
    </rPh>
    <rPh sb="6" eb="7">
      <t>エン</t>
    </rPh>
    <phoneticPr fontId="10"/>
  </si>
  <si>
    <t>一般家庭用使用料【円・月/20m3】</t>
    <rPh sb="0" eb="2">
      <t>イッパン</t>
    </rPh>
    <rPh sb="2" eb="5">
      <t>カテイヨウ</t>
    </rPh>
    <rPh sb="5" eb="8">
      <t>シヨウリョウ</t>
    </rPh>
    <rPh sb="9" eb="10">
      <t>エン</t>
    </rPh>
    <rPh sb="11" eb="12">
      <t>ツキ</t>
    </rPh>
    <phoneticPr fontId="10"/>
  </si>
  <si>
    <t>直近改定からの経過年数【年】</t>
    <rPh sb="0" eb="2">
      <t>チョッキン</t>
    </rPh>
    <rPh sb="2" eb="4">
      <t>カイテイ</t>
    </rPh>
    <rPh sb="7" eb="9">
      <t>ケイカ</t>
    </rPh>
    <rPh sb="9" eb="11">
      <t>ネンスウ</t>
    </rPh>
    <rPh sb="12" eb="13">
      <t>トシ</t>
    </rPh>
    <phoneticPr fontId="10"/>
  </si>
  <si>
    <t>施設利用率【％】</t>
    <rPh sb="0" eb="2">
      <t>シセツ</t>
    </rPh>
    <rPh sb="2" eb="4">
      <t>リヨウ</t>
    </rPh>
    <rPh sb="4" eb="5">
      <t>リツ</t>
    </rPh>
    <phoneticPr fontId="10"/>
  </si>
  <si>
    <t>団体名</t>
    <rPh sb="0" eb="3">
      <t>ダンタイメイ</t>
    </rPh>
    <phoneticPr fontId="11"/>
  </si>
  <si>
    <t>H24</t>
    <phoneticPr fontId="2"/>
  </si>
  <si>
    <t>H29</t>
    <phoneticPr fontId="2"/>
  </si>
  <si>
    <t>R4</t>
    <phoneticPr fontId="2"/>
  </si>
  <si>
    <t>D1【30年以上】</t>
    <phoneticPr fontId="10"/>
  </si>
  <si>
    <t>01 北海道 札幌市</t>
  </si>
  <si>
    <t>01 北海道 釧路市</t>
  </si>
  <si>
    <t>01 北海道 網走市</t>
  </si>
  <si>
    <t>01 北海道 伊達市</t>
  </si>
  <si>
    <t>01 北海道 七飯町</t>
  </si>
  <si>
    <t>01 北海道 枝幸町</t>
  </si>
  <si>
    <t>01 北海道 日高町</t>
  </si>
  <si>
    <t>01 北海道 別海町</t>
  </si>
  <si>
    <t>02 青森県 青森県</t>
  </si>
  <si>
    <t>02 青森県 弘前市</t>
  </si>
  <si>
    <t>02 青森県 十和田市</t>
  </si>
  <si>
    <t>03 岩手県 奥州市</t>
  </si>
  <si>
    <t>04 宮城県 仙台市</t>
  </si>
  <si>
    <t>04 宮城県 大崎市</t>
  </si>
  <si>
    <t>04 宮城県 蔵王町</t>
  </si>
  <si>
    <t>05 秋田県 秋田県</t>
  </si>
  <si>
    <t>05 秋田県 秋田市</t>
  </si>
  <si>
    <t>05 秋田県 男鹿市</t>
  </si>
  <si>
    <t>05 秋田県 由利本荘市</t>
  </si>
  <si>
    <t>05 秋田県 大仙市</t>
  </si>
  <si>
    <t>05 秋田県 仙北市</t>
  </si>
  <si>
    <t>05 秋田県 三種町</t>
  </si>
  <si>
    <t>05 秋田県 井川町</t>
  </si>
  <si>
    <t>06 山形県 山形市</t>
  </si>
  <si>
    <t>06 山形県 鶴岡市</t>
  </si>
  <si>
    <t>06 山形県 天童市</t>
  </si>
  <si>
    <t>07 福島県 南相馬市</t>
  </si>
  <si>
    <t>07 福島県 猪苗代町</t>
  </si>
  <si>
    <t>08 茨城県 つくば市</t>
  </si>
  <si>
    <t>08 茨城県 かすみがうら市</t>
  </si>
  <si>
    <t>08 茨城県 神栖市</t>
  </si>
  <si>
    <t>09 栃木県 宇都宮市</t>
  </si>
  <si>
    <t>09 栃木県 日光市</t>
  </si>
  <si>
    <t>10 群馬県 前橋市</t>
  </si>
  <si>
    <t>10 群馬県 高崎市</t>
  </si>
  <si>
    <t>10 群馬県 太田市</t>
  </si>
  <si>
    <t>10 群馬県 沼田市</t>
  </si>
  <si>
    <t>10 群馬県 吉岡町</t>
  </si>
  <si>
    <t>10 群馬県 玉村町</t>
  </si>
  <si>
    <t>11 埼玉県 飯能市</t>
  </si>
  <si>
    <t>11 埼玉県 新座市</t>
  </si>
  <si>
    <t>11 埼玉県 富士見市</t>
  </si>
  <si>
    <t>11 埼玉県 三芳町</t>
  </si>
  <si>
    <t>12 千葉県 佐倉市</t>
  </si>
  <si>
    <t>12 千葉県 我孫子市</t>
  </si>
  <si>
    <t>12 千葉県 酒々井町</t>
  </si>
  <si>
    <t>15 新潟県 新潟市</t>
  </si>
  <si>
    <t>15 新潟県 長岡市</t>
  </si>
  <si>
    <t>15 新潟県 新発田市</t>
  </si>
  <si>
    <t>15 新潟県 村上市</t>
  </si>
  <si>
    <t>15 新潟県 糸魚川市</t>
  </si>
  <si>
    <t>15 新潟県 妙高市</t>
  </si>
  <si>
    <t>15 新潟県 魚沼市</t>
  </si>
  <si>
    <t>15 新潟県 南魚沼市</t>
  </si>
  <si>
    <t>15 新潟県 弥彦村</t>
  </si>
  <si>
    <t>16 富山県 富山市</t>
  </si>
  <si>
    <t>16 富山県 高岡市</t>
  </si>
  <si>
    <t>16 富山県 魚津市</t>
  </si>
  <si>
    <t>16 富山県 氷見市</t>
  </si>
  <si>
    <t>16 富山県 滑川市</t>
  </si>
  <si>
    <t>16 富山県 黒部市</t>
  </si>
  <si>
    <t>16 富山県 南砺市</t>
  </si>
  <si>
    <t>17 石川県 白山市</t>
  </si>
  <si>
    <t>19 山梨県 山梨市</t>
  </si>
  <si>
    <t>19 山梨県 北杜市</t>
  </si>
  <si>
    <t>20 長野県 松本市</t>
  </si>
  <si>
    <t>20 長野県 上田市</t>
  </si>
  <si>
    <t>20 長野県 茅野市</t>
  </si>
  <si>
    <t>20 長野県 原村</t>
  </si>
  <si>
    <t>21 岐阜県 高山市</t>
  </si>
  <si>
    <t>21 岐阜県 関市</t>
  </si>
  <si>
    <t>21 岐阜県 可児市</t>
  </si>
  <si>
    <t>21 岐阜県 郡上市</t>
  </si>
  <si>
    <t>22 静岡県 浜松市</t>
  </si>
  <si>
    <t>22 静岡県 沼津市</t>
  </si>
  <si>
    <t>22 静岡県 磐田市</t>
  </si>
  <si>
    <t>22 静岡県 伊豆市</t>
  </si>
  <si>
    <t>22 静岡県 函南町</t>
  </si>
  <si>
    <t>23 愛知県 豊橋市</t>
  </si>
  <si>
    <t>23 愛知県 豊川市</t>
  </si>
  <si>
    <t>25 滋賀県 長浜市</t>
  </si>
  <si>
    <t>25 滋賀県 近江八幡市</t>
  </si>
  <si>
    <t>25 滋賀県 草津市</t>
  </si>
  <si>
    <t>25 滋賀県 甲賀市</t>
  </si>
  <si>
    <t>25 滋賀県 野洲市</t>
  </si>
  <si>
    <t>25 滋賀県 米原市</t>
  </si>
  <si>
    <t>25 滋賀県 竜王町</t>
  </si>
  <si>
    <t>26 京都府 舞鶴市</t>
  </si>
  <si>
    <t>27 大阪府 池田市</t>
  </si>
  <si>
    <t>27 大阪府 四條畷市</t>
  </si>
  <si>
    <t>28 兵庫県 神戸市</t>
  </si>
  <si>
    <t>28 兵庫県 豊岡市</t>
  </si>
  <si>
    <t>28 兵庫県 赤穂市</t>
  </si>
  <si>
    <t>28 兵庫県 三木市</t>
  </si>
  <si>
    <t>28 兵庫県 小野市</t>
  </si>
  <si>
    <t>28 兵庫県 丹波市</t>
  </si>
  <si>
    <t>28 兵庫県 宍粟市</t>
  </si>
  <si>
    <t>28 兵庫県 猪名川町</t>
  </si>
  <si>
    <t>28 兵庫県 多可町</t>
  </si>
  <si>
    <t>28 兵庫県 香美町</t>
  </si>
  <si>
    <t>29 奈良県 奈良市</t>
  </si>
  <si>
    <t>29 奈良県 大和郡山市</t>
  </si>
  <si>
    <t>29 奈良県 天理市</t>
  </si>
  <si>
    <t>29 奈良県 桜井市</t>
  </si>
  <si>
    <t>29 奈良県 生駒市</t>
  </si>
  <si>
    <t>29 奈良県 葛城市</t>
  </si>
  <si>
    <t>29 奈良県 川西町</t>
  </si>
  <si>
    <t>29 奈良県 三宅町</t>
  </si>
  <si>
    <t>29 奈良県 田原本町</t>
  </si>
  <si>
    <t>29 奈良県 広陵町</t>
  </si>
  <si>
    <t>31 鳥取県 倉吉市</t>
  </si>
  <si>
    <t>31 鳥取県 北栄町</t>
  </si>
  <si>
    <t>32 島根県 松江市</t>
  </si>
  <si>
    <t>32 島根県 出雲市</t>
  </si>
  <si>
    <t>33 岡山県 瀬戸内市</t>
  </si>
  <si>
    <t>38 愛媛県 今治市</t>
  </si>
  <si>
    <t>39 高知県 香南市</t>
  </si>
  <si>
    <t>40 福岡県 筑紫野市</t>
  </si>
  <si>
    <t>42 長崎県 雲仙市</t>
  </si>
  <si>
    <t>42 長崎県 長与町</t>
  </si>
  <si>
    <t>43 熊本県 上天草市</t>
  </si>
  <si>
    <t>43 熊本県 合志市</t>
  </si>
  <si>
    <t>45 宮崎県 宮崎市</t>
  </si>
  <si>
    <t>47 沖縄県 名護市</t>
  </si>
  <si>
    <t>01 北海道 京極町</t>
  </si>
  <si>
    <t>01 北海道 沼田町</t>
  </si>
  <si>
    <t>01 北海道 当麻町</t>
  </si>
  <si>
    <t>01 北海道 比布町</t>
  </si>
  <si>
    <t>01 北海道 愛別町</t>
  </si>
  <si>
    <t>01 北海道 上川町</t>
  </si>
  <si>
    <t>01 北海道 占冠村</t>
  </si>
  <si>
    <t>01 北海道 和寒町</t>
  </si>
  <si>
    <t>01 北海道 津別町</t>
  </si>
  <si>
    <t>01 北海道 豊浦町</t>
  </si>
  <si>
    <t>01 北海道 士幌町</t>
  </si>
  <si>
    <t>01 北海道 標津町</t>
  </si>
  <si>
    <t>04 宮城県 七ケ宿町</t>
  </si>
  <si>
    <t>04 宮城県 大衡村</t>
  </si>
  <si>
    <t>04 宮城県 加美町</t>
  </si>
  <si>
    <t>05 秋田県 小坂町</t>
  </si>
  <si>
    <t>05 秋田県 大潟村</t>
  </si>
  <si>
    <t>06 山形県 大蔵村</t>
  </si>
  <si>
    <t>08 茨城県 河内町</t>
  </si>
  <si>
    <t>09 栃木県 那珂川町</t>
  </si>
  <si>
    <t>10 群馬県 中之条町</t>
  </si>
  <si>
    <t>10 群馬県 みなかみ町</t>
  </si>
  <si>
    <t>15 新潟県 田上町</t>
  </si>
  <si>
    <t>16 富山県 上市町</t>
  </si>
  <si>
    <t>18 福井県 永平寺町</t>
  </si>
  <si>
    <t>18 福井県 南越前町</t>
  </si>
  <si>
    <t>18 福井県 越前町</t>
  </si>
  <si>
    <t>19 山梨県 早川町</t>
  </si>
  <si>
    <t>19 山梨県 身延町</t>
  </si>
  <si>
    <t>19 山梨県 小菅村</t>
  </si>
  <si>
    <t>19 山梨県 丹波山村</t>
  </si>
  <si>
    <t>20 長野県 飯山市</t>
  </si>
  <si>
    <t>26 京都府 京丹波町</t>
  </si>
  <si>
    <t>27 大阪府 豊能町</t>
  </si>
  <si>
    <t>29 奈良県 河合町</t>
  </si>
  <si>
    <t>31 鳥取県 三朝町</t>
  </si>
  <si>
    <t>31 鳥取県 大山町</t>
  </si>
  <si>
    <t>31 鳥取県 南部町</t>
  </si>
  <si>
    <t>33 岡山県 和気町</t>
  </si>
  <si>
    <t>43 熊本県 氷川町</t>
  </si>
  <si>
    <t>類似団体区分の平均値</t>
    <rPh sb="0" eb="2">
      <t>ルイジ</t>
    </rPh>
    <rPh sb="2" eb="4">
      <t>ダンタイ</t>
    </rPh>
    <rPh sb="4" eb="6">
      <t>クブン</t>
    </rPh>
    <rPh sb="7" eb="9">
      <t>ヘイキン</t>
    </rPh>
    <rPh sb="9" eb="10">
      <t>チ</t>
    </rPh>
    <phoneticPr fontId="7"/>
  </si>
  <si>
    <t>※出典：R4、H29は「地方公営企業決算状況調査」（総務省）をもとに国土交通省作成。H24は「下水道事業経営指標」（総務省）をもとに国土交通省作成。</t>
    <rPh sb="1" eb="3">
      <t>シュッテン</t>
    </rPh>
    <rPh sb="12" eb="14">
      <t>チホウ</t>
    </rPh>
    <rPh sb="14" eb="16">
      <t>コウエイ</t>
    </rPh>
    <rPh sb="16" eb="18">
      <t>キギョウ</t>
    </rPh>
    <rPh sb="18" eb="20">
      <t>ケッサン</t>
    </rPh>
    <rPh sb="20" eb="22">
      <t>ジョウキョウ</t>
    </rPh>
    <rPh sb="22" eb="24">
      <t>チョウサ</t>
    </rPh>
    <rPh sb="26" eb="29">
      <t>ソウムショウ</t>
    </rPh>
    <rPh sb="34" eb="36">
      <t>コクド</t>
    </rPh>
    <rPh sb="36" eb="39">
      <t>コウツウショウ</t>
    </rPh>
    <rPh sb="39" eb="41">
      <t>サクセイ</t>
    </rPh>
    <rPh sb="47" eb="50">
      <t>ゲスイドウ</t>
    </rPh>
    <rPh sb="50" eb="52">
      <t>ジギョウ</t>
    </rPh>
    <rPh sb="52" eb="54">
      <t>ケイエイ</t>
    </rPh>
    <rPh sb="54" eb="56">
      <t>シヒョウ</t>
    </rPh>
    <rPh sb="58" eb="61">
      <t>ソウムショウ</t>
    </rPh>
    <rPh sb="66" eb="68">
      <t>コクド</t>
    </rPh>
    <rPh sb="68" eb="71">
      <t>コウツウショウ</t>
    </rPh>
    <rPh sb="71" eb="73">
      <t>サクセイ</t>
    </rPh>
    <phoneticPr fontId="10"/>
  </si>
  <si>
    <t>※供用年数及び直近改定からの経過年数については、令和4年度末を基準として算出している。</t>
    <rPh sb="1" eb="3">
      <t>キョウヨウ</t>
    </rPh>
    <rPh sb="3" eb="5">
      <t>ネンスウ</t>
    </rPh>
    <rPh sb="5" eb="6">
      <t>オヨ</t>
    </rPh>
    <rPh sb="7" eb="9">
      <t>チョッキン</t>
    </rPh>
    <rPh sb="9" eb="11">
      <t>カイテイ</t>
    </rPh>
    <rPh sb="14" eb="16">
      <t>ケイカ</t>
    </rPh>
    <rPh sb="16" eb="18">
      <t>ネンスウ</t>
    </rPh>
    <rPh sb="24" eb="26">
      <t>レイワ</t>
    </rPh>
    <rPh sb="27" eb="30">
      <t>ネンドマツ</t>
    </rPh>
    <rPh sb="31" eb="33">
      <t>キジュン</t>
    </rPh>
    <rPh sb="36" eb="38">
      <t>サンシュツ</t>
    </rPh>
    <phoneticPr fontId="10"/>
  </si>
  <si>
    <t>※直近改定からの経過年数について、ここでいう改定には消費税及び地方税の転嫁のみによる改定は含まない。</t>
    <rPh sb="22" eb="24">
      <t>カイテイ</t>
    </rPh>
    <rPh sb="26" eb="29">
      <t>ショウヒゼイ</t>
    </rPh>
    <rPh sb="29" eb="30">
      <t>オヨ</t>
    </rPh>
    <rPh sb="31" eb="34">
      <t>チホウゼイ</t>
    </rPh>
    <rPh sb="35" eb="37">
      <t>テンカ</t>
    </rPh>
    <rPh sb="42" eb="44">
      <t>カイテイ</t>
    </rPh>
    <rPh sb="45" eb="46">
      <t>フク</t>
    </rPh>
    <phoneticPr fontId="10"/>
  </si>
  <si>
    <t>※市町村合併があった場合の合併前の数値については、合併前後で同じ自治体コードの自治体データで作成している。</t>
    <rPh sb="1" eb="4">
      <t>シチョウソン</t>
    </rPh>
    <rPh sb="4" eb="6">
      <t>ガッペイ</t>
    </rPh>
    <rPh sb="10" eb="12">
      <t>バアイ</t>
    </rPh>
    <rPh sb="13" eb="15">
      <t>ガッペイ</t>
    </rPh>
    <rPh sb="15" eb="16">
      <t>マエ</t>
    </rPh>
    <rPh sb="17" eb="19">
      <t>スウチ</t>
    </rPh>
    <rPh sb="25" eb="27">
      <t>ガッペイ</t>
    </rPh>
    <rPh sb="27" eb="29">
      <t>ゼンゴ</t>
    </rPh>
    <rPh sb="30" eb="31">
      <t>オナ</t>
    </rPh>
    <rPh sb="32" eb="35">
      <t>ジチタイ</t>
    </rPh>
    <rPh sb="39" eb="42">
      <t>ジチタイ</t>
    </rPh>
    <rPh sb="46" eb="48">
      <t>サクセイ</t>
    </rPh>
    <phoneticPr fontId="10"/>
  </si>
  <si>
    <t>※該当するデータがない場合は黒塗りにしている。</t>
    <rPh sb="1" eb="3">
      <t>ガイトウ</t>
    </rPh>
    <rPh sb="11" eb="13">
      <t>バアイ</t>
    </rPh>
    <rPh sb="14" eb="16">
      <t>クロヌ</t>
    </rPh>
    <phoneticPr fontId="10"/>
  </si>
  <si>
    <t>【特定環境保全公共下水道】</t>
  </si>
  <si>
    <t>※特定環境保全公共下水道を対象としている。</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</si>
</sst>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_ "/>
    <numFmt numFmtId="178" formatCode="#,##0.0;[Red]\-#,##0.0"/>
  </numFmts>
  <fonts count="13"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ＭＳ Ｐゴシック"/>
      <family val="3"/>
      <charset val="128"/>
    </font>
    <font>
      <sz val="11"/>
      <color rgb="FFFF0000"/>
      <name val="ＭＳ Ｐゴシック"/>
      <family val="3"/>
    </font>
    <font>
      <sz val="11"/>
      <color theme="1"/>
      <name val="游ゴシック"/>
      <family val="3"/>
      <scheme val="minor"/>
    </font>
    <font>
      <sz val="11"/>
      <color theme="1"/>
      <name val="ＭＳ Ｐゴシック"/>
      <family val="3"/>
      <charset val="128"/>
    </font>
    <font>
      <sz val="6"/>
      <name val="ＭＳ Ｐゴシック"/>
      <family val="3"/>
      <charset val="128"/>
    </font>
    <font>
      <sz val="11"/>
      <color theme="1"/>
      <name val="ＭＳ Ｐゴシック"/>
      <family val="2"/>
      <charset val="128"/>
    </font>
    <font>
      <sz val="11"/>
      <color theme="1"/>
      <name val="ＭＳ Ｐゴシック"/>
      <family val="3"/>
    </font>
    <font>
      <sz val="6"/>
      <name val="ＭＳ Ｐゴシック"/>
      <family val="3"/>
    </font>
    <font>
      <sz val="6"/>
      <name val="游ゴシック"/>
      <family val="3"/>
      <charset val="128"/>
    </font>
    <font>
      <b/>
      <sz val="11"/>
      <color rgb="FFFF0000"/>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theme="4" tint="0.79998168889431442"/>
      </patternFill>
    </fill>
  </fills>
  <borders count="7">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5" fillId="0" borderId="0">
      <alignment vertical="center"/>
    </xf>
    <xf numFmtId="0" fontId="8" fillId="0" borderId="0">
      <alignment vertical="center"/>
    </xf>
    <xf numFmtId="0" fontId="9" fillId="0" borderId="0">
      <alignment vertical="center"/>
    </xf>
    <xf numFmtId="38" fontId="9" fillId="0" borderId="0" applyFont="0" applyFill="0" applyBorder="0" applyAlignment="0" applyProtection="0">
      <alignment vertical="center"/>
    </xf>
  </cellStyleXfs>
  <cellXfs count="30">
    <xf numFmtId="0" fontId="0" fillId="0" borderId="0" xfId="0">
      <alignment vertical="center"/>
    </xf>
    <xf numFmtId="0" fontId="6" fillId="0" borderId="0" xfId="0" applyFont="1">
      <alignment vertical="center"/>
    </xf>
    <xf numFmtId="0" fontId="6" fillId="0" borderId="4" xfId="0" applyFont="1" applyBorder="1">
      <alignment vertical="center"/>
    </xf>
    <xf numFmtId="176" fontId="6" fillId="0" borderId="4" xfId="0" applyNumberFormat="1" applyFont="1" applyBorder="1">
      <alignment vertical="center"/>
    </xf>
    <xf numFmtId="177" fontId="6" fillId="0" borderId="4" xfId="0" applyNumberFormat="1" applyFont="1" applyBorder="1">
      <alignment vertical="center"/>
    </xf>
    <xf numFmtId="38" fontId="6" fillId="0" borderId="4" xfId="1" applyFont="1" applyBorder="1">
      <alignment vertical="center"/>
    </xf>
    <xf numFmtId="0" fontId="9" fillId="0" borderId="0" xfId="0" applyFont="1">
      <alignment vertical="center"/>
    </xf>
    <xf numFmtId="178" fontId="9" fillId="2" borderId="1" xfId="5" applyNumberFormat="1" applyFont="1" applyFill="1" applyBorder="1" applyAlignment="1">
      <alignment horizontal="center" vertical="center" shrinkToFit="1"/>
    </xf>
    <xf numFmtId="0" fontId="9" fillId="2" borderId="1" xfId="4" applyFill="1" applyBorder="1" applyAlignment="1">
      <alignment horizontal="left" vertical="center" shrinkToFit="1"/>
    </xf>
    <xf numFmtId="38" fontId="9" fillId="2" borderId="1" xfId="5" applyFont="1" applyFill="1" applyBorder="1" applyAlignment="1">
      <alignment horizontal="center" vertical="center" wrapText="1"/>
    </xf>
    <xf numFmtId="38" fontId="3" fillId="2" borderId="2" xfId="5" applyFont="1" applyFill="1" applyBorder="1" applyAlignment="1">
      <alignment horizontal="center" vertical="center" wrapText="1"/>
    </xf>
    <xf numFmtId="38" fontId="3" fillId="2" borderId="4" xfId="5" applyFont="1" applyFill="1" applyBorder="1" applyAlignment="1">
      <alignment horizontal="center" vertical="center" wrapText="1"/>
    </xf>
    <xf numFmtId="0" fontId="9" fillId="2" borderId="1" xfId="4" applyFill="1" applyBorder="1" applyAlignment="1">
      <alignment horizontal="center" vertical="center" shrinkToFit="1"/>
    </xf>
    <xf numFmtId="38" fontId="9" fillId="2" borderId="1" xfId="5" applyFont="1" applyFill="1" applyBorder="1" applyAlignment="1">
      <alignment horizontal="center" vertical="center"/>
    </xf>
    <xf numFmtId="38" fontId="9" fillId="2" borderId="6" xfId="5" applyFont="1" applyFill="1" applyBorder="1" applyAlignment="1">
      <alignment horizontal="center" vertical="center" wrapText="1"/>
    </xf>
    <xf numFmtId="176" fontId="4" fillId="2" borderId="6" xfId="0" applyNumberFormat="1" applyFont="1" applyFill="1" applyBorder="1">
      <alignment vertical="center"/>
    </xf>
    <xf numFmtId="176" fontId="12" fillId="3" borderId="4" xfId="0" applyNumberFormat="1" applyFont="1" applyFill="1" applyBorder="1">
      <alignment vertical="center"/>
    </xf>
    <xf numFmtId="178" fontId="3" fillId="2" borderId="2" xfId="5" applyNumberFormat="1" applyFont="1" applyFill="1" applyBorder="1" applyAlignment="1">
      <alignment horizontal="center" vertical="center" shrinkToFit="1"/>
    </xf>
    <xf numFmtId="178" fontId="3" fillId="2" borderId="3" xfId="5" applyNumberFormat="1" applyFont="1" applyFill="1" applyBorder="1" applyAlignment="1">
      <alignment horizontal="center" vertical="center" shrinkToFit="1"/>
    </xf>
    <xf numFmtId="178" fontId="3" fillId="2" borderId="5" xfId="5" applyNumberFormat="1" applyFont="1" applyFill="1" applyBorder="1" applyAlignment="1">
      <alignment horizontal="center" vertical="center" shrinkToFit="1"/>
    </xf>
    <xf numFmtId="38" fontId="3" fillId="2" borderId="2" xfId="5" applyFont="1" applyFill="1" applyBorder="1" applyAlignment="1">
      <alignment horizontal="center" vertical="center" shrinkToFit="1"/>
    </xf>
    <xf numFmtId="38" fontId="3" fillId="2" borderId="3" xfId="5" applyFont="1" applyFill="1" applyBorder="1" applyAlignment="1">
      <alignment horizontal="center" vertical="center" shrinkToFit="1"/>
    </xf>
    <xf numFmtId="38" fontId="3" fillId="2" borderId="5" xfId="5" applyFont="1" applyFill="1" applyBorder="1" applyAlignment="1">
      <alignment horizontal="center" vertical="center" shrinkToFit="1"/>
    </xf>
    <xf numFmtId="0" fontId="12" fillId="3" borderId="2" xfId="0" applyFont="1" applyFill="1" applyBorder="1" applyAlignment="1">
      <alignment horizontal="center" vertical="center"/>
    </xf>
    <xf numFmtId="0" fontId="12" fillId="3" borderId="2" xfId="0" applyFont="1" applyFill="1" applyBorder="1">
      <alignment vertical="center"/>
    </xf>
    <xf numFmtId="1" fontId="12" fillId="3" borderId="2" xfId="0" applyNumberFormat="1" applyFont="1" applyFill="1" applyBorder="1">
      <alignment vertical="center"/>
    </xf>
    <xf numFmtId="176" fontId="12" fillId="3" borderId="2" xfId="0" applyNumberFormat="1" applyFont="1" applyFill="1" applyBorder="1">
      <alignment vertical="center"/>
    </xf>
    <xf numFmtId="177" fontId="12" fillId="3" borderId="2" xfId="0" applyNumberFormat="1" applyFont="1" applyFill="1" applyBorder="1">
      <alignment vertical="center"/>
    </xf>
    <xf numFmtId="38" fontId="12" fillId="3" borderId="2" xfId="1" applyFont="1" applyFill="1" applyBorder="1">
      <alignment vertical="center"/>
    </xf>
    <xf numFmtId="1" fontId="12" fillId="3" borderId="4" xfId="0" applyNumberFormat="1" applyFont="1" applyFill="1" applyBorder="1">
      <alignment vertical="center"/>
    </xf>
  </cellXfs>
  <cellStyles count="6">
    <cellStyle name="桁区切り" xfId="1" builtinId="6"/>
    <cellStyle name="桁区切り 3" xfId="5" xr:uid="{ACD63827-687D-4086-90D7-46E63189F09D}"/>
    <cellStyle name="標準" xfId="0" builtinId="0"/>
    <cellStyle name="標準 10" xfId="3" xr:uid="{27D77B94-A7AB-4DCA-BDE1-5C5E626CCC13}"/>
    <cellStyle name="標準 2" xfId="2" xr:uid="{95B927AB-B1D8-4CD3-B333-0E1E3EC459C3}"/>
    <cellStyle name="標準 5" xfId="4" xr:uid="{D46E95A3-D33F-4322-8235-BCCCBCD71BD0}"/>
  </cellStyles>
  <dxfs count="6">
    <dxf>
      <fill>
        <patternFill>
          <bgColor rgb="FFFF99CC"/>
        </patternFill>
      </fill>
    </dxf>
    <dxf>
      <font>
        <color theme="0" tint="-0.499984740745262"/>
      </font>
      <fill>
        <patternFill>
          <bgColor theme="0" tint="-0.499984740745262"/>
        </patternFill>
      </fill>
    </dxf>
    <dxf>
      <fill>
        <patternFill>
          <bgColor rgb="FFFF99FF"/>
        </patternFill>
      </fill>
    </dxf>
    <dxf>
      <fill>
        <patternFill>
          <bgColor rgb="FFFF99CC"/>
        </patternFill>
      </fill>
    </dxf>
    <dxf>
      <font>
        <color theme="0" tint="-0.499984740745262"/>
      </font>
      <fill>
        <patternFill>
          <bgColor theme="0" tint="-0.499984740745262"/>
        </patternFill>
      </fill>
    </dxf>
    <dxf>
      <font>
        <color theme="0" tint="-0.499984740745262"/>
      </font>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AB714D-9561-4F03-92B8-A1A00BE7AAB3}">
  <dimension ref="A1:AC181"/>
  <sheetViews>
    <sheetView tabSelected="1" zoomScale="60" zoomScaleNormal="60" workbookViewId="0">
      <pane ySplit="1" topLeftCell="A2" activePane="bottomLeft" state="frozen"/>
      <selection pane="bottomLeft" activeCell="AE155" sqref="AE155"/>
    </sheetView>
  </sheetViews>
  <sheetFormatPr defaultRowHeight="18" x14ac:dyDescent="0.55000000000000004"/>
  <cols>
    <col min="1" max="1" width="24.33203125" customWidth="1"/>
    <col min="4" max="29" width="10.25" customWidth="1"/>
  </cols>
  <sheetData>
    <row r="1" spans="1:29" x14ac:dyDescent="0.55000000000000004">
      <c r="A1" s="1" t="s">
        <v>189</v>
      </c>
    </row>
    <row r="2" spans="1:29" ht="39" x14ac:dyDescent="0.55000000000000004">
      <c r="A2" s="8" t="s">
        <v>18</v>
      </c>
      <c r="B2" s="9" t="s">
        <v>2</v>
      </c>
      <c r="C2" s="9" t="s">
        <v>3</v>
      </c>
      <c r="D2" s="17" t="s">
        <v>4</v>
      </c>
      <c r="E2" s="18"/>
      <c r="F2" s="19"/>
      <c r="G2" s="17" t="s">
        <v>5</v>
      </c>
      <c r="H2" s="18"/>
      <c r="I2" s="19"/>
      <c r="J2" s="17" t="s">
        <v>6</v>
      </c>
      <c r="K2" s="18"/>
      <c r="L2" s="19"/>
      <c r="M2" s="17" t="s">
        <v>7</v>
      </c>
      <c r="N2" s="18"/>
      <c r="O2" s="19"/>
      <c r="P2" s="17" t="s">
        <v>8</v>
      </c>
      <c r="Q2" s="18"/>
      <c r="R2" s="19"/>
      <c r="S2" s="17" t="s">
        <v>9</v>
      </c>
      <c r="T2" s="18"/>
      <c r="U2" s="19"/>
      <c r="V2" s="17" t="s">
        <v>10</v>
      </c>
      <c r="W2" s="18"/>
      <c r="X2" s="19"/>
      <c r="Y2" s="20" t="s">
        <v>11</v>
      </c>
      <c r="Z2" s="21"/>
      <c r="AA2" s="22"/>
      <c r="AB2" s="10" t="s">
        <v>12</v>
      </c>
      <c r="AC2" s="11" t="s">
        <v>13</v>
      </c>
    </row>
    <row r="3" spans="1:29" x14ac:dyDescent="0.55000000000000004">
      <c r="A3" s="12" t="s">
        <v>14</v>
      </c>
      <c r="B3" s="13"/>
      <c r="C3" s="13"/>
      <c r="D3" s="7" t="s">
        <v>15</v>
      </c>
      <c r="E3" s="7" t="s">
        <v>16</v>
      </c>
      <c r="F3" s="7" t="s">
        <v>17</v>
      </c>
      <c r="G3" s="7" t="s">
        <v>15</v>
      </c>
      <c r="H3" s="7" t="s">
        <v>16</v>
      </c>
      <c r="I3" s="7" t="s">
        <v>17</v>
      </c>
      <c r="J3" s="7" t="s">
        <v>15</v>
      </c>
      <c r="K3" s="7" t="s">
        <v>16</v>
      </c>
      <c r="L3" s="7" t="s">
        <v>17</v>
      </c>
      <c r="M3" s="7" t="s">
        <v>15</v>
      </c>
      <c r="N3" s="7" t="s">
        <v>16</v>
      </c>
      <c r="O3" s="7" t="s">
        <v>17</v>
      </c>
      <c r="P3" s="7" t="s">
        <v>15</v>
      </c>
      <c r="Q3" s="7" t="s">
        <v>16</v>
      </c>
      <c r="R3" s="7" t="s">
        <v>17</v>
      </c>
      <c r="S3" s="7" t="s">
        <v>15</v>
      </c>
      <c r="T3" s="7" t="s">
        <v>16</v>
      </c>
      <c r="U3" s="7" t="s">
        <v>17</v>
      </c>
      <c r="V3" s="7" t="s">
        <v>15</v>
      </c>
      <c r="W3" s="7" t="s">
        <v>16</v>
      </c>
      <c r="X3" s="7" t="s">
        <v>17</v>
      </c>
      <c r="Y3" s="7" t="s">
        <v>15</v>
      </c>
      <c r="Z3" s="7" t="s">
        <v>16</v>
      </c>
      <c r="AA3" s="7" t="s">
        <v>17</v>
      </c>
      <c r="AB3" s="9"/>
      <c r="AC3" s="14"/>
    </row>
    <row r="4" spans="1:29" x14ac:dyDescent="0.55000000000000004">
      <c r="A4" s="2" t="s">
        <v>19</v>
      </c>
      <c r="B4" s="2" t="s">
        <v>0</v>
      </c>
      <c r="C4" s="2">
        <v>31</v>
      </c>
      <c r="D4" s="3">
        <v>0.97</v>
      </c>
      <c r="E4" s="3">
        <v>0.90893454371715243</v>
      </c>
      <c r="F4" s="3">
        <v>0.97012547301334395</v>
      </c>
      <c r="G4" s="3">
        <v>0.251</v>
      </c>
      <c r="H4" s="3">
        <v>0.21720218150335599</v>
      </c>
      <c r="I4" s="3">
        <v>0.25147703596417792</v>
      </c>
      <c r="J4" s="3">
        <v>0.96900000000000008</v>
      </c>
      <c r="K4" s="3">
        <v>1.1528254785982319</v>
      </c>
      <c r="L4" s="3">
        <v>0.96884831775639291</v>
      </c>
      <c r="M4" s="4">
        <v>373.29</v>
      </c>
      <c r="N4" s="4">
        <v>448.37326817854256</v>
      </c>
      <c r="O4" s="4">
        <v>373.29221920434577</v>
      </c>
      <c r="P4" s="4">
        <v>96.89</v>
      </c>
      <c r="Q4" s="4">
        <v>84.47735913556177</v>
      </c>
      <c r="R4" s="4">
        <v>96.892794376098422</v>
      </c>
      <c r="S4" s="4">
        <v>276.39999999999998</v>
      </c>
      <c r="T4" s="4">
        <v>363.8959090429808</v>
      </c>
      <c r="U4" s="4">
        <v>276.39942482824733</v>
      </c>
      <c r="V4" s="4">
        <v>93.87</v>
      </c>
      <c r="W4" s="4">
        <v>97.387651976168712</v>
      </c>
      <c r="X4" s="4">
        <v>93.874420833999039</v>
      </c>
      <c r="Y4" s="5">
        <v>1371</v>
      </c>
      <c r="Z4" s="5">
        <v>1371</v>
      </c>
      <c r="AA4" s="5">
        <v>1371</v>
      </c>
      <c r="AB4" s="2">
        <v>26</v>
      </c>
      <c r="AC4" s="14"/>
    </row>
    <row r="5" spans="1:29" x14ac:dyDescent="0.55000000000000004">
      <c r="A5" s="2" t="s">
        <v>20</v>
      </c>
      <c r="B5" s="2" t="s">
        <v>0</v>
      </c>
      <c r="C5" s="2">
        <v>37</v>
      </c>
      <c r="D5" s="3">
        <v>0.84900000000000009</v>
      </c>
      <c r="E5" s="3">
        <v>0.83470456245325353</v>
      </c>
      <c r="F5" s="3">
        <v>0.84870689655172415</v>
      </c>
      <c r="G5" s="3">
        <v>0.56799999999999995</v>
      </c>
      <c r="H5" s="3">
        <v>0.72636438937237902</v>
      </c>
      <c r="I5" s="3">
        <v>0.56830221754755017</v>
      </c>
      <c r="J5" s="3">
        <v>0.56899999999999995</v>
      </c>
      <c r="K5" s="3">
        <v>0.7284695188958632</v>
      </c>
      <c r="L5" s="3">
        <v>0.56937819211341623</v>
      </c>
      <c r="M5" s="4">
        <v>432.46</v>
      </c>
      <c r="N5" s="4">
        <v>333.37213261926138</v>
      </c>
      <c r="O5" s="4">
        <v>432.46378130046168</v>
      </c>
      <c r="P5" s="4">
        <v>431.65</v>
      </c>
      <c r="Q5" s="4">
        <v>332.40875460483545</v>
      </c>
      <c r="R5" s="4">
        <v>431.6465388493408</v>
      </c>
      <c r="S5" s="4">
        <v>0.82</v>
      </c>
      <c r="T5" s="4">
        <v>0.96337801442590476</v>
      </c>
      <c r="U5" s="4">
        <v>0.81724245112086547</v>
      </c>
      <c r="V5" s="4">
        <v>245.77</v>
      </c>
      <c r="W5" s="4">
        <v>242.14964554375754</v>
      </c>
      <c r="X5" s="4">
        <v>245.77012592205114</v>
      </c>
      <c r="Y5" s="5">
        <v>4389</v>
      </c>
      <c r="Z5" s="5">
        <v>4421</v>
      </c>
      <c r="AA5" s="5">
        <v>4389</v>
      </c>
      <c r="AB5" s="2">
        <v>1</v>
      </c>
      <c r="AC5" s="3">
        <v>0.49693329117926022</v>
      </c>
    </row>
    <row r="6" spans="1:29" x14ac:dyDescent="0.55000000000000004">
      <c r="A6" s="2" t="s">
        <v>21</v>
      </c>
      <c r="B6" s="2" t="s">
        <v>0</v>
      </c>
      <c r="C6" s="2">
        <v>34</v>
      </c>
      <c r="D6" s="3">
        <v>0.96200000000000008</v>
      </c>
      <c r="E6" s="3">
        <v>0.9443603330809992</v>
      </c>
      <c r="F6" s="3">
        <v>0.96191282268303002</v>
      </c>
      <c r="G6" s="3">
        <v>0.61</v>
      </c>
      <c r="H6" s="3">
        <v>0.34362520578311684</v>
      </c>
      <c r="I6" s="3">
        <v>0.61023457261924263</v>
      </c>
      <c r="J6" s="3">
        <v>1.2130000000000001</v>
      </c>
      <c r="K6" s="3">
        <v>1.8202167155931617</v>
      </c>
      <c r="L6" s="3">
        <v>1.2132493939722855</v>
      </c>
      <c r="M6" s="4">
        <v>297.06</v>
      </c>
      <c r="N6" s="4">
        <v>569.25603577857373</v>
      </c>
      <c r="O6" s="4">
        <v>297.05571517767612</v>
      </c>
      <c r="P6" s="4">
        <v>149.41</v>
      </c>
      <c r="Q6" s="4">
        <v>107.4656225063559</v>
      </c>
      <c r="R6" s="4">
        <v>149.41171064759129</v>
      </c>
      <c r="S6" s="4">
        <v>147.63999999999999</v>
      </c>
      <c r="T6" s="4">
        <v>461.79041327221779</v>
      </c>
      <c r="U6" s="4">
        <v>147.6440045300848</v>
      </c>
      <c r="V6" s="4">
        <v>181.27</v>
      </c>
      <c r="W6" s="4">
        <v>195.61072243769368</v>
      </c>
      <c r="X6" s="4">
        <v>181.27366739555262</v>
      </c>
      <c r="Y6" s="5">
        <v>4331</v>
      </c>
      <c r="Z6" s="5">
        <v>4253</v>
      </c>
      <c r="AA6" s="5">
        <v>4331</v>
      </c>
      <c r="AB6" s="2">
        <v>18</v>
      </c>
      <c r="AC6" s="14"/>
    </row>
    <row r="7" spans="1:29" x14ac:dyDescent="0.55000000000000004">
      <c r="A7" s="2" t="s">
        <v>22</v>
      </c>
      <c r="B7" s="2" t="s">
        <v>0</v>
      </c>
      <c r="C7" s="2">
        <v>38</v>
      </c>
      <c r="D7" s="3">
        <v>0.75599999999999989</v>
      </c>
      <c r="E7" s="3">
        <v>0.74164810690423166</v>
      </c>
      <c r="F7" s="3">
        <v>0.7561554434885791</v>
      </c>
      <c r="G7" s="3">
        <v>0.97599999999999998</v>
      </c>
      <c r="H7" s="3">
        <v>0.90737318128195044</v>
      </c>
      <c r="I7" s="3">
        <v>0.97606552552847126</v>
      </c>
      <c r="J7" s="3">
        <v>1.577</v>
      </c>
      <c r="K7" s="3">
        <v>1.5514876449823498</v>
      </c>
      <c r="L7" s="3">
        <v>1.5771913139958791</v>
      </c>
      <c r="M7" s="4">
        <v>224.65</v>
      </c>
      <c r="N7" s="4">
        <v>211.70011509060524</v>
      </c>
      <c r="O7" s="4">
        <v>224.65187718575291</v>
      </c>
      <c r="P7" s="4">
        <v>139.03</v>
      </c>
      <c r="Q7" s="4">
        <v>123.81085181616305</v>
      </c>
      <c r="R7" s="4">
        <v>139.02875993574133</v>
      </c>
      <c r="S7" s="4">
        <v>85.62</v>
      </c>
      <c r="T7" s="4">
        <v>87.889263274442186</v>
      </c>
      <c r="U7" s="4">
        <v>85.623117250011575</v>
      </c>
      <c r="V7" s="4">
        <v>219.27</v>
      </c>
      <c r="W7" s="4">
        <v>192.09100690751751</v>
      </c>
      <c r="X7" s="4">
        <v>219.27495256626949</v>
      </c>
      <c r="Y7" s="5">
        <v>4856</v>
      </c>
      <c r="Z7" s="5">
        <v>4768</v>
      </c>
      <c r="AA7" s="5">
        <v>4856</v>
      </c>
      <c r="AB7" s="2">
        <v>22</v>
      </c>
      <c r="AC7" s="3">
        <v>0.57891566265060246</v>
      </c>
    </row>
    <row r="8" spans="1:29" x14ac:dyDescent="0.55000000000000004">
      <c r="A8" s="2" t="s">
        <v>23</v>
      </c>
      <c r="B8" s="2" t="s">
        <v>0</v>
      </c>
      <c r="C8" s="2">
        <v>34</v>
      </c>
      <c r="D8" s="3">
        <v>0.80700000000000005</v>
      </c>
      <c r="E8" s="3">
        <v>0.93239152371342082</v>
      </c>
      <c r="F8" s="3">
        <v>0.80676328502415462</v>
      </c>
      <c r="G8" s="3">
        <v>0.41100000000000003</v>
      </c>
      <c r="H8" s="3">
        <v>0.44029950528145473</v>
      </c>
      <c r="I8" s="3">
        <v>0.41115017027353618</v>
      </c>
      <c r="J8" s="3">
        <v>0.41100000000000003</v>
      </c>
      <c r="K8" s="3">
        <v>0.44029950528145467</v>
      </c>
      <c r="L8" s="3">
        <v>0.41115017027353618</v>
      </c>
      <c r="M8" s="4">
        <v>364.86</v>
      </c>
      <c r="N8" s="4">
        <v>333.176353789465</v>
      </c>
      <c r="O8" s="4">
        <v>364.85554878635327</v>
      </c>
      <c r="P8" s="4">
        <v>364.86</v>
      </c>
      <c r="Q8" s="4">
        <v>333.176353789465</v>
      </c>
      <c r="R8" s="4">
        <v>364.85554878635327</v>
      </c>
      <c r="S8" s="4">
        <v>0</v>
      </c>
      <c r="T8" s="4">
        <v>0</v>
      </c>
      <c r="U8" s="4">
        <v>0</v>
      </c>
      <c r="V8" s="4">
        <v>150.01</v>
      </c>
      <c r="W8" s="4">
        <v>146.69738374498036</v>
      </c>
      <c r="X8" s="4">
        <v>150.01042100875364</v>
      </c>
      <c r="Y8" s="5">
        <v>2970</v>
      </c>
      <c r="Z8" s="5">
        <v>2630</v>
      </c>
      <c r="AA8" s="5">
        <v>2970</v>
      </c>
      <c r="AB8" s="2">
        <v>1</v>
      </c>
      <c r="AC8" s="3">
        <v>0.4731818181818182</v>
      </c>
    </row>
    <row r="9" spans="1:29" x14ac:dyDescent="0.55000000000000004">
      <c r="A9" s="2" t="s">
        <v>24</v>
      </c>
      <c r="B9" s="2" t="s">
        <v>0</v>
      </c>
      <c r="C9" s="2">
        <v>32</v>
      </c>
      <c r="D9" s="3">
        <v>0.96099999999999997</v>
      </c>
      <c r="E9" s="3">
        <v>0.96431172614712313</v>
      </c>
      <c r="F9" s="3">
        <v>0.96122633002705138</v>
      </c>
      <c r="G9" s="3">
        <v>0.52200000000000002</v>
      </c>
      <c r="H9" s="3">
        <v>0.59258826621499283</v>
      </c>
      <c r="I9" s="3">
        <v>0.52170070100579091</v>
      </c>
      <c r="J9" s="3">
        <v>0.52200000000000002</v>
      </c>
      <c r="K9" s="3">
        <v>0.59258826621499283</v>
      </c>
      <c r="L9" s="3">
        <v>0.52170070100579091</v>
      </c>
      <c r="M9" s="4">
        <v>272.23</v>
      </c>
      <c r="N9" s="4">
        <v>228.29123249131649</v>
      </c>
      <c r="O9" s="4">
        <v>272.22567931964323</v>
      </c>
      <c r="P9" s="4">
        <v>272.23</v>
      </c>
      <c r="Q9" s="4">
        <v>228.29123249131649</v>
      </c>
      <c r="R9" s="4">
        <v>272.22567931964323</v>
      </c>
      <c r="S9" s="4">
        <v>0</v>
      </c>
      <c r="T9" s="4">
        <v>0</v>
      </c>
      <c r="U9" s="4">
        <v>0</v>
      </c>
      <c r="V9" s="4">
        <v>142.02000000000001</v>
      </c>
      <c r="W9" s="4">
        <v>135.28270565411307</v>
      </c>
      <c r="X9" s="4">
        <v>142.02032773283551</v>
      </c>
      <c r="Y9" s="5">
        <v>2860</v>
      </c>
      <c r="Z9" s="5">
        <v>2808</v>
      </c>
      <c r="AA9" s="5">
        <v>2860</v>
      </c>
      <c r="AB9" s="2">
        <v>17</v>
      </c>
      <c r="AC9" s="3">
        <v>0.43739837398373982</v>
      </c>
    </row>
    <row r="10" spans="1:29" x14ac:dyDescent="0.55000000000000004">
      <c r="A10" s="2" t="s">
        <v>25</v>
      </c>
      <c r="B10" s="2" t="s">
        <v>0</v>
      </c>
      <c r="C10" s="2">
        <v>33</v>
      </c>
      <c r="D10" s="3">
        <v>0.8909999999999999</v>
      </c>
      <c r="E10" s="3">
        <v>0.87724335965542</v>
      </c>
      <c r="F10" s="3">
        <v>0.89066028962402022</v>
      </c>
      <c r="G10" s="3">
        <v>0.498</v>
      </c>
      <c r="H10" s="3">
        <v>0.4126314088646072</v>
      </c>
      <c r="I10" s="3">
        <v>0.49786856877558772</v>
      </c>
      <c r="J10" s="3">
        <v>1.1079999999999999</v>
      </c>
      <c r="K10" s="3">
        <v>1.3103503567706247</v>
      </c>
      <c r="L10" s="3">
        <v>1.1076776388497627</v>
      </c>
      <c r="M10" s="4">
        <v>418.8</v>
      </c>
      <c r="N10" s="4">
        <v>493.52707663093997</v>
      </c>
      <c r="O10" s="4">
        <v>418.79605092302404</v>
      </c>
      <c r="P10" s="4">
        <v>188.24</v>
      </c>
      <c r="Q10" s="4">
        <v>155.41246040863521</v>
      </c>
      <c r="R10" s="4">
        <v>188.23652583474629</v>
      </c>
      <c r="S10" s="4">
        <v>230.56</v>
      </c>
      <c r="T10" s="4">
        <v>338.11461622230473</v>
      </c>
      <c r="U10" s="4">
        <v>230.55952508827772</v>
      </c>
      <c r="V10" s="4">
        <v>208.51</v>
      </c>
      <c r="W10" s="4">
        <v>203.64477294305573</v>
      </c>
      <c r="X10" s="4">
        <v>208.50539048191411</v>
      </c>
      <c r="Y10" s="5">
        <v>4193</v>
      </c>
      <c r="Z10" s="5">
        <v>4117</v>
      </c>
      <c r="AA10" s="5">
        <v>4193</v>
      </c>
      <c r="AB10" s="2">
        <v>4</v>
      </c>
      <c r="AC10" s="3">
        <v>0.53897911832946632</v>
      </c>
    </row>
    <row r="11" spans="1:29" x14ac:dyDescent="0.55000000000000004">
      <c r="A11" s="2" t="s">
        <v>26</v>
      </c>
      <c r="B11" s="2" t="s">
        <v>0</v>
      </c>
      <c r="C11" s="2">
        <v>37</v>
      </c>
      <c r="D11" s="3">
        <v>0.9890000000000001</v>
      </c>
      <c r="E11" s="3">
        <v>0.98336737671432739</v>
      </c>
      <c r="F11" s="3">
        <v>0.9892966360856269</v>
      </c>
      <c r="G11" s="3">
        <v>0.60599999999999998</v>
      </c>
      <c r="H11" s="3">
        <v>0.89246628146334872</v>
      </c>
      <c r="I11" s="3">
        <v>0.60599616099448528</v>
      </c>
      <c r="J11" s="3">
        <v>0.61299999999999999</v>
      </c>
      <c r="K11" s="3">
        <v>0.91400501400013023</v>
      </c>
      <c r="L11" s="3">
        <v>0.61299250456136889</v>
      </c>
      <c r="M11" s="4">
        <v>261.79000000000002</v>
      </c>
      <c r="N11" s="4">
        <v>190.53741360615916</v>
      </c>
      <c r="O11" s="4">
        <v>261.79392771453371</v>
      </c>
      <c r="P11" s="4">
        <v>258.81</v>
      </c>
      <c r="Q11" s="4">
        <v>186.0473568482073</v>
      </c>
      <c r="R11" s="4">
        <v>258.80596252999135</v>
      </c>
      <c r="S11" s="4">
        <v>2.99</v>
      </c>
      <c r="T11" s="4">
        <v>4.4900567579518675</v>
      </c>
      <c r="U11" s="4">
        <v>2.9879651845423454</v>
      </c>
      <c r="V11" s="4">
        <v>158.65</v>
      </c>
      <c r="W11" s="4">
        <v>170.04821700073293</v>
      </c>
      <c r="X11" s="4">
        <v>158.64611516667517</v>
      </c>
      <c r="Y11" s="5">
        <v>3369</v>
      </c>
      <c r="Z11" s="5">
        <v>3308</v>
      </c>
      <c r="AA11" s="5">
        <v>3369</v>
      </c>
      <c r="AB11" s="2">
        <v>26</v>
      </c>
      <c r="AC11" s="3">
        <v>0.63408748114630464</v>
      </c>
    </row>
    <row r="12" spans="1:29" x14ac:dyDescent="0.55000000000000004">
      <c r="A12" s="2" t="s">
        <v>27</v>
      </c>
      <c r="B12" s="2" t="s">
        <v>0</v>
      </c>
      <c r="C12" s="2">
        <v>32</v>
      </c>
      <c r="D12" s="3">
        <v>0.9840000000000001</v>
      </c>
      <c r="E12" s="3">
        <v>0.96198830409356728</v>
      </c>
      <c r="F12" s="3">
        <v>0.98417721518987344</v>
      </c>
      <c r="G12" s="3">
        <v>3.5000000000000003E-2</v>
      </c>
      <c r="H12" s="3">
        <v>4.9702231733414856E-2</v>
      </c>
      <c r="I12" s="3">
        <v>3.4849155842974051E-2</v>
      </c>
      <c r="J12" s="3">
        <v>6.7000000000000004E-2</v>
      </c>
      <c r="K12" s="3">
        <v>0.10680050451965524</v>
      </c>
      <c r="L12" s="3">
        <v>6.6757311113822687E-2</v>
      </c>
      <c r="M12" s="4">
        <v>5457.88</v>
      </c>
      <c r="N12" s="4">
        <v>3698.0843674252019</v>
      </c>
      <c r="O12" s="4">
        <v>5457.8835838686182</v>
      </c>
      <c r="P12" s="4">
        <v>2849.17</v>
      </c>
      <c r="Q12" s="4">
        <v>1720.994175319272</v>
      </c>
      <c r="R12" s="4">
        <v>2849.1656181709823</v>
      </c>
      <c r="S12" s="4">
        <v>2608.7199999999998</v>
      </c>
      <c r="T12" s="4">
        <v>1977.0901921059296</v>
      </c>
      <c r="U12" s="4">
        <v>2608.7179656976359</v>
      </c>
      <c r="V12" s="4">
        <v>190.2</v>
      </c>
      <c r="W12" s="4">
        <v>183.80304619948626</v>
      </c>
      <c r="X12" s="4">
        <v>190.20263558704721</v>
      </c>
      <c r="Y12" s="5">
        <v>2160</v>
      </c>
      <c r="Z12" s="5">
        <v>2160</v>
      </c>
      <c r="AA12" s="5">
        <v>2160</v>
      </c>
      <c r="AB12" s="2">
        <v>32</v>
      </c>
      <c r="AC12" s="3">
        <v>5.1546391752577317E-2</v>
      </c>
    </row>
    <row r="13" spans="1:29" x14ac:dyDescent="0.55000000000000004">
      <c r="A13" s="2" t="s">
        <v>28</v>
      </c>
      <c r="B13" s="2" t="s">
        <v>0</v>
      </c>
      <c r="C13" s="2">
        <v>33</v>
      </c>
      <c r="D13" s="3">
        <v>0.80299999999999994</v>
      </c>
      <c r="E13" s="3">
        <v>0.94284294234592447</v>
      </c>
      <c r="F13" s="3">
        <v>0.80262045646661029</v>
      </c>
      <c r="G13" s="3">
        <v>0.36700000000000005</v>
      </c>
      <c r="H13" s="3">
        <v>0.69209333185889643</v>
      </c>
      <c r="I13" s="3">
        <v>0.36717243881971379</v>
      </c>
      <c r="J13" s="3">
        <v>0.55100000000000005</v>
      </c>
      <c r="K13" s="3">
        <v>0.96458294803033118</v>
      </c>
      <c r="L13" s="3">
        <v>0.55082424592980728</v>
      </c>
      <c r="M13" s="4">
        <v>438.6</v>
      </c>
      <c r="N13" s="4">
        <v>233.30392202391087</v>
      </c>
      <c r="O13" s="4">
        <v>438.6007669619454</v>
      </c>
      <c r="P13" s="4">
        <v>292.37</v>
      </c>
      <c r="Q13" s="4">
        <v>167.39678952338198</v>
      </c>
      <c r="R13" s="4">
        <v>292.36569461783711</v>
      </c>
      <c r="S13" s="4">
        <v>146.24</v>
      </c>
      <c r="T13" s="4">
        <v>65.907132500528888</v>
      </c>
      <c r="U13" s="4">
        <v>146.23507234410826</v>
      </c>
      <c r="V13" s="4">
        <v>161.04</v>
      </c>
      <c r="W13" s="4">
        <v>161.46808872927664</v>
      </c>
      <c r="X13" s="4">
        <v>161.04211327361443</v>
      </c>
      <c r="Y13" s="5">
        <v>3145</v>
      </c>
      <c r="Z13" s="5">
        <v>3090</v>
      </c>
      <c r="AA13" s="5">
        <v>3145</v>
      </c>
      <c r="AB13" s="2">
        <v>11</v>
      </c>
      <c r="AC13" s="3">
        <v>0.44</v>
      </c>
    </row>
    <row r="14" spans="1:29" x14ac:dyDescent="0.55000000000000004">
      <c r="A14" s="2" t="s">
        <v>29</v>
      </c>
      <c r="B14" s="2" t="s">
        <v>0</v>
      </c>
      <c r="C14" s="2">
        <v>32</v>
      </c>
      <c r="D14" s="3">
        <v>0.78799999999999992</v>
      </c>
      <c r="E14" s="3">
        <v>0.57017543859649122</v>
      </c>
      <c r="F14" s="3">
        <v>0.78761061946902655</v>
      </c>
      <c r="G14" s="3">
        <v>0.76300000000000001</v>
      </c>
      <c r="H14" s="3">
        <v>0.63286713286713292</v>
      </c>
      <c r="I14" s="3">
        <v>0.7628079780993352</v>
      </c>
      <c r="J14" s="3">
        <v>1.7619999999999998</v>
      </c>
      <c r="K14" s="3">
        <v>1.9274715786444092</v>
      </c>
      <c r="L14" s="3">
        <v>1.7623672916196071</v>
      </c>
      <c r="M14" s="4">
        <v>315.07</v>
      </c>
      <c r="N14" s="4">
        <v>371.42205296502345</v>
      </c>
      <c r="O14" s="4">
        <v>315.06638326710407</v>
      </c>
      <c r="P14" s="4">
        <v>136.37</v>
      </c>
      <c r="Q14" s="4">
        <v>121.95293167898072</v>
      </c>
      <c r="R14" s="4">
        <v>136.37063734097279</v>
      </c>
      <c r="S14" s="4">
        <v>178.7</v>
      </c>
      <c r="T14" s="4">
        <v>249.46912128604271</v>
      </c>
      <c r="U14" s="4">
        <v>178.69574592613128</v>
      </c>
      <c r="V14" s="4">
        <v>240.34</v>
      </c>
      <c r="W14" s="4">
        <v>235.06080974359875</v>
      </c>
      <c r="X14" s="4">
        <v>240.33515078704988</v>
      </c>
      <c r="Y14" s="5">
        <v>4045</v>
      </c>
      <c r="Z14" s="5">
        <v>3972</v>
      </c>
      <c r="AA14" s="5">
        <v>4045</v>
      </c>
      <c r="AB14" s="2">
        <v>16</v>
      </c>
      <c r="AC14" s="3">
        <v>9.0764331210191077E-2</v>
      </c>
    </row>
    <row r="15" spans="1:29" x14ac:dyDescent="0.55000000000000004">
      <c r="A15" s="2" t="s">
        <v>30</v>
      </c>
      <c r="B15" s="2" t="s">
        <v>0</v>
      </c>
      <c r="C15" s="2">
        <v>31</v>
      </c>
      <c r="D15" s="3">
        <v>0.92</v>
      </c>
      <c r="E15" s="3">
        <v>0.88216686437327008</v>
      </c>
      <c r="F15" s="3">
        <v>0.92033195020746883</v>
      </c>
      <c r="G15" s="3">
        <v>1</v>
      </c>
      <c r="H15" s="3">
        <v>0.804781483173443</v>
      </c>
      <c r="I15" s="3">
        <v>1.0000280583613916</v>
      </c>
      <c r="J15" s="3">
        <v>1.0759999999999998</v>
      </c>
      <c r="K15" s="3">
        <v>0.82613161832026982</v>
      </c>
      <c r="L15" s="3">
        <v>1.0759547169811321</v>
      </c>
      <c r="M15" s="4">
        <v>168.67</v>
      </c>
      <c r="N15" s="4">
        <v>223.52157465306479</v>
      </c>
      <c r="O15" s="4">
        <v>168.6741285879931</v>
      </c>
      <c r="P15" s="4">
        <v>156.77000000000001</v>
      </c>
      <c r="Q15" s="4">
        <v>217.74499411644575</v>
      </c>
      <c r="R15" s="4">
        <v>156.77133864975508</v>
      </c>
      <c r="S15" s="4">
        <v>11.9</v>
      </c>
      <c r="T15" s="4">
        <v>5.776580536619047</v>
      </c>
      <c r="U15" s="4">
        <v>11.902789938238008</v>
      </c>
      <c r="V15" s="4">
        <v>168.68</v>
      </c>
      <c r="W15" s="4">
        <v>179.88602437055695</v>
      </c>
      <c r="X15" s="4">
        <v>168.67886130765044</v>
      </c>
      <c r="Y15" s="5">
        <v>3300</v>
      </c>
      <c r="Z15" s="5">
        <v>3240</v>
      </c>
      <c r="AA15" s="5">
        <v>3300</v>
      </c>
      <c r="AB15" s="2">
        <v>12</v>
      </c>
      <c r="AC15" s="14"/>
    </row>
    <row r="16" spans="1:29" x14ac:dyDescent="0.55000000000000004">
      <c r="A16" s="2" t="s">
        <v>31</v>
      </c>
      <c r="B16" s="2" t="s">
        <v>0</v>
      </c>
      <c r="C16" s="2">
        <v>35</v>
      </c>
      <c r="D16" s="3">
        <v>0.97799999999999998</v>
      </c>
      <c r="E16" s="3">
        <v>0.94837428642343014</v>
      </c>
      <c r="F16" s="3">
        <v>0.97828232971372164</v>
      </c>
      <c r="G16" s="3">
        <v>0.65400000000000003</v>
      </c>
      <c r="H16" s="3">
        <v>0.74107926700523408</v>
      </c>
      <c r="I16" s="3">
        <v>0.6536371384321189</v>
      </c>
      <c r="J16" s="3">
        <v>1.8359999999999999</v>
      </c>
      <c r="K16" s="3">
        <v>2.3817389596242791</v>
      </c>
      <c r="L16" s="3">
        <v>1.8364660040853458</v>
      </c>
      <c r="M16" s="4">
        <v>479.01</v>
      </c>
      <c r="N16" s="4">
        <v>400.22860802618766</v>
      </c>
      <c r="O16" s="4">
        <v>479.00961065717695</v>
      </c>
      <c r="P16" s="4">
        <v>170.49</v>
      </c>
      <c r="Q16" s="4">
        <v>124.53133130818053</v>
      </c>
      <c r="R16" s="4">
        <v>170.48966356846861</v>
      </c>
      <c r="S16" s="4">
        <v>308.52</v>
      </c>
      <c r="T16" s="4">
        <v>275.69727671800712</v>
      </c>
      <c r="U16" s="4">
        <v>308.51994708870836</v>
      </c>
      <c r="V16" s="4">
        <v>313.10000000000002</v>
      </c>
      <c r="W16" s="4">
        <v>296.6011234705723</v>
      </c>
      <c r="X16" s="4">
        <v>313.09847119144052</v>
      </c>
      <c r="Y16" s="5">
        <v>1917</v>
      </c>
      <c r="Z16" s="5">
        <v>1882</v>
      </c>
      <c r="AA16" s="5">
        <v>1917</v>
      </c>
      <c r="AB16" s="2">
        <v>21</v>
      </c>
      <c r="AC16" s="3">
        <v>0.28921875000000002</v>
      </c>
    </row>
    <row r="17" spans="1:29" x14ac:dyDescent="0.55000000000000004">
      <c r="A17" s="2" t="s">
        <v>32</v>
      </c>
      <c r="B17" s="2" t="s">
        <v>0</v>
      </c>
      <c r="C17" s="2">
        <v>31</v>
      </c>
      <c r="D17" s="3">
        <v>0.76900000000000002</v>
      </c>
      <c r="E17" s="3">
        <v>0.73829039812646369</v>
      </c>
      <c r="F17" s="3">
        <v>0.76919183398009106</v>
      </c>
      <c r="G17" s="3">
        <v>0.94499999999999995</v>
      </c>
      <c r="H17" s="3">
        <v>0.95336068963323473</v>
      </c>
      <c r="I17" s="3">
        <v>0.944731117331294</v>
      </c>
      <c r="J17" s="3">
        <v>1.383</v>
      </c>
      <c r="K17" s="3">
        <v>1.2655198331264303</v>
      </c>
      <c r="L17" s="3">
        <v>1.3829107389333886</v>
      </c>
      <c r="M17" s="4">
        <v>218.1</v>
      </c>
      <c r="N17" s="4">
        <v>235.85946116275406</v>
      </c>
      <c r="O17" s="4">
        <v>218.09823302329195</v>
      </c>
      <c r="P17" s="4">
        <v>148.99</v>
      </c>
      <c r="Q17" s="4">
        <v>177.68124423237074</v>
      </c>
      <c r="R17" s="4">
        <v>148.99312122703836</v>
      </c>
      <c r="S17" s="4">
        <v>69.11</v>
      </c>
      <c r="T17" s="4">
        <v>58.178216930383307</v>
      </c>
      <c r="U17" s="4">
        <v>69.105111796253595</v>
      </c>
      <c r="V17" s="4">
        <v>206.04</v>
      </c>
      <c r="W17" s="4">
        <v>224.85913855064635</v>
      </c>
      <c r="X17" s="4">
        <v>206.04418737207556</v>
      </c>
      <c r="Y17" s="5">
        <v>3740</v>
      </c>
      <c r="Z17" s="5">
        <v>3672</v>
      </c>
      <c r="AA17" s="5">
        <v>3740</v>
      </c>
      <c r="AB17" s="2">
        <v>13</v>
      </c>
      <c r="AC17" s="3">
        <v>0.39083969465648855</v>
      </c>
    </row>
    <row r="18" spans="1:29" x14ac:dyDescent="0.55000000000000004">
      <c r="A18" s="2" t="s">
        <v>33</v>
      </c>
      <c r="B18" s="2" t="s">
        <v>0</v>
      </c>
      <c r="C18" s="2">
        <v>35</v>
      </c>
      <c r="D18" s="3">
        <v>0.90400000000000003</v>
      </c>
      <c r="E18" s="3">
        <v>0.86138923654568211</v>
      </c>
      <c r="F18" s="3">
        <v>0.90380902229243465</v>
      </c>
      <c r="G18" s="3">
        <v>0.81900000000000006</v>
      </c>
      <c r="H18" s="3">
        <v>0.66333395751966184</v>
      </c>
      <c r="I18" s="3">
        <v>0.81917075429791975</v>
      </c>
      <c r="J18" s="3">
        <v>1.171</v>
      </c>
      <c r="K18" s="3">
        <v>1.3507510451988942</v>
      </c>
      <c r="L18" s="3">
        <v>1.1712860984607902</v>
      </c>
      <c r="M18" s="4">
        <v>185.49</v>
      </c>
      <c r="N18" s="4">
        <v>244.2617407455204</v>
      </c>
      <c r="O18" s="4">
        <v>185.4880133233992</v>
      </c>
      <c r="P18" s="4">
        <v>129.72999999999999</v>
      </c>
      <c r="Q18" s="4">
        <v>119.95334575921773</v>
      </c>
      <c r="R18" s="4">
        <v>129.72608143051232</v>
      </c>
      <c r="S18" s="4">
        <v>55.76</v>
      </c>
      <c r="T18" s="4">
        <v>124.30839498630267</v>
      </c>
      <c r="U18" s="4">
        <v>55.761931892886885</v>
      </c>
      <c r="V18" s="4">
        <v>151.94999999999999</v>
      </c>
      <c r="W18" s="4">
        <v>162.02710715936769</v>
      </c>
      <c r="X18" s="4">
        <v>151.94635578735154</v>
      </c>
      <c r="Y18" s="5">
        <v>2862</v>
      </c>
      <c r="Z18" s="5">
        <v>2862</v>
      </c>
      <c r="AA18" s="5">
        <v>2862</v>
      </c>
      <c r="AB18" s="2">
        <v>15</v>
      </c>
      <c r="AC18" s="14"/>
    </row>
    <row r="19" spans="1:29" x14ac:dyDescent="0.55000000000000004">
      <c r="A19" s="2" t="s">
        <v>34</v>
      </c>
      <c r="B19" s="2" t="s">
        <v>0</v>
      </c>
      <c r="C19" s="2">
        <v>32</v>
      </c>
      <c r="D19" s="3">
        <v>0.94400000000000006</v>
      </c>
      <c r="E19" s="3">
        <v>0.956989247311828</v>
      </c>
      <c r="F19" s="3">
        <v>0.94444444444444442</v>
      </c>
      <c r="G19" s="3">
        <v>0.10800000000000001</v>
      </c>
      <c r="H19" s="3">
        <v>0.11336330362826226</v>
      </c>
      <c r="I19" s="3">
        <v>0.10820729664117439</v>
      </c>
      <c r="J19" s="3">
        <v>0.14699999999999999</v>
      </c>
      <c r="K19" s="3">
        <v>0.16339578823630602</v>
      </c>
      <c r="L19" s="3">
        <v>0.14696366929304502</v>
      </c>
      <c r="M19" s="4">
        <v>2036.46</v>
      </c>
      <c r="N19" s="4">
        <v>2105.9422323691433</v>
      </c>
      <c r="O19" s="4">
        <v>2036.4636523999629</v>
      </c>
      <c r="P19" s="4">
        <v>1499.42</v>
      </c>
      <c r="Q19" s="4">
        <v>1461.0937729091177</v>
      </c>
      <c r="R19" s="4">
        <v>1499.4197381858694</v>
      </c>
      <c r="S19" s="4">
        <v>537.04</v>
      </c>
      <c r="T19" s="4">
        <v>644.84845946002554</v>
      </c>
      <c r="U19" s="4">
        <v>537.04391421409343</v>
      </c>
      <c r="V19" s="4">
        <v>220.36</v>
      </c>
      <c r="W19" s="4">
        <v>238.7365687116436</v>
      </c>
      <c r="X19" s="4">
        <v>220.36022653421225</v>
      </c>
      <c r="Y19" s="5">
        <v>2200</v>
      </c>
      <c r="Z19" s="5">
        <v>2100</v>
      </c>
      <c r="AA19" s="5">
        <v>2200</v>
      </c>
      <c r="AB19" s="2">
        <v>32</v>
      </c>
      <c r="AC19" s="14"/>
    </row>
    <row r="20" spans="1:29" x14ac:dyDescent="0.55000000000000004">
      <c r="A20" s="2" t="s">
        <v>35</v>
      </c>
      <c r="B20" s="2" t="s">
        <v>0</v>
      </c>
      <c r="C20" s="2">
        <v>33</v>
      </c>
      <c r="D20" s="3">
        <v>0.72099999999999997</v>
      </c>
      <c r="E20" s="3">
        <v>0.56159629843840375</v>
      </c>
      <c r="F20" s="3">
        <v>0.72111997033191177</v>
      </c>
      <c r="G20" s="3">
        <v>0.86199999999999999</v>
      </c>
      <c r="H20" s="3">
        <v>0.89559129029776097</v>
      </c>
      <c r="I20" s="3">
        <v>0.86195659329807539</v>
      </c>
      <c r="J20" s="3">
        <v>0.86199999999999999</v>
      </c>
      <c r="K20" s="3">
        <v>0.89559129029776097</v>
      </c>
      <c r="L20" s="3">
        <v>0.86195659329807539</v>
      </c>
      <c r="M20" s="4">
        <v>202.26</v>
      </c>
      <c r="N20" s="4">
        <v>199.65129764894738</v>
      </c>
      <c r="O20" s="4">
        <v>202.2587610768729</v>
      </c>
      <c r="P20" s="4">
        <v>202.26</v>
      </c>
      <c r="Q20" s="4">
        <v>199.65129764894738</v>
      </c>
      <c r="R20" s="4">
        <v>202.2587610768729</v>
      </c>
      <c r="S20" s="4">
        <v>0</v>
      </c>
      <c r="T20" s="4">
        <v>0</v>
      </c>
      <c r="U20" s="4">
        <v>0</v>
      </c>
      <c r="V20" s="4">
        <v>174.34</v>
      </c>
      <c r="W20" s="4">
        <v>178.80596327104311</v>
      </c>
      <c r="X20" s="4">
        <v>174.33827266251075</v>
      </c>
      <c r="Y20" s="5">
        <v>3113</v>
      </c>
      <c r="Z20" s="5">
        <v>3056</v>
      </c>
      <c r="AA20" s="5">
        <v>3113</v>
      </c>
      <c r="AB20" s="2">
        <v>20</v>
      </c>
      <c r="AC20" s="3">
        <v>0.30653594771241832</v>
      </c>
    </row>
    <row r="21" spans="1:29" x14ac:dyDescent="0.55000000000000004">
      <c r="A21" s="2" t="s">
        <v>36</v>
      </c>
      <c r="B21" s="2" t="s">
        <v>0</v>
      </c>
      <c r="C21" s="2">
        <v>31</v>
      </c>
      <c r="D21" s="3">
        <v>0.66599999999999993</v>
      </c>
      <c r="E21" s="3">
        <v>0.59402924451665318</v>
      </c>
      <c r="F21" s="3">
        <v>0.66587169091342713</v>
      </c>
      <c r="G21" s="3">
        <v>1</v>
      </c>
      <c r="H21" s="3">
        <v>1</v>
      </c>
      <c r="I21" s="3">
        <v>1</v>
      </c>
      <c r="J21" s="3">
        <v>1.206</v>
      </c>
      <c r="K21" s="3">
        <v>1.5226348603957711</v>
      </c>
      <c r="L21" s="3">
        <v>1.2062147692830636</v>
      </c>
      <c r="M21" s="4">
        <v>168.21</v>
      </c>
      <c r="N21" s="4">
        <v>166.51041801763077</v>
      </c>
      <c r="O21" s="4">
        <v>168.20521328324662</v>
      </c>
      <c r="P21" s="4">
        <v>139.44999999999999</v>
      </c>
      <c r="Q21" s="4">
        <v>109.35676198451841</v>
      </c>
      <c r="R21" s="4">
        <v>139.44880925577004</v>
      </c>
      <c r="S21" s="4">
        <v>28.76</v>
      </c>
      <c r="T21" s="4">
        <v>57.153656033112362</v>
      </c>
      <c r="U21" s="4">
        <v>28.756404027476584</v>
      </c>
      <c r="V21" s="4">
        <v>168.21</v>
      </c>
      <c r="W21" s="4">
        <v>166.51041801763077</v>
      </c>
      <c r="X21" s="4">
        <v>168.20521328324662</v>
      </c>
      <c r="Y21" s="5">
        <v>3300</v>
      </c>
      <c r="Z21" s="5">
        <v>3240</v>
      </c>
      <c r="AA21" s="5">
        <v>3300</v>
      </c>
      <c r="AB21" s="2">
        <v>15</v>
      </c>
      <c r="AC21" s="14"/>
    </row>
    <row r="22" spans="1:29" x14ac:dyDescent="0.55000000000000004">
      <c r="A22" s="2" t="s">
        <v>37</v>
      </c>
      <c r="B22" s="2" t="s">
        <v>0</v>
      </c>
      <c r="C22" s="2">
        <v>31</v>
      </c>
      <c r="D22" s="3">
        <v>0.88</v>
      </c>
      <c r="E22" s="3">
        <v>0.86113082564466525</v>
      </c>
      <c r="F22" s="3">
        <v>0.87984918307498949</v>
      </c>
      <c r="G22" s="3">
        <v>1</v>
      </c>
      <c r="H22" s="3">
        <v>0.99996567245514889</v>
      </c>
      <c r="I22" s="3">
        <v>1</v>
      </c>
      <c r="J22" s="3">
        <v>1.0569999999999999</v>
      </c>
      <c r="K22" s="3">
        <v>1.5527371338716986</v>
      </c>
      <c r="L22" s="3">
        <v>1.0567496895475976</v>
      </c>
      <c r="M22" s="4">
        <v>170.03</v>
      </c>
      <c r="N22" s="4">
        <v>184.04601288525052</v>
      </c>
      <c r="O22" s="4">
        <v>170.02841116758691</v>
      </c>
      <c r="P22" s="4">
        <v>160.9</v>
      </c>
      <c r="Q22" s="4">
        <v>118.52598293865212</v>
      </c>
      <c r="R22" s="4">
        <v>160.89752649028677</v>
      </c>
      <c r="S22" s="4">
        <v>9.1300000000000008</v>
      </c>
      <c r="T22" s="4">
        <v>65.520029946598399</v>
      </c>
      <c r="U22" s="4">
        <v>9.1308846773001431</v>
      </c>
      <c r="V22" s="4">
        <v>170.03</v>
      </c>
      <c r="W22" s="4">
        <v>184.03969503748854</v>
      </c>
      <c r="X22" s="4">
        <v>170.02841116758691</v>
      </c>
      <c r="Y22" s="5">
        <v>3333</v>
      </c>
      <c r="Z22" s="5">
        <v>3284</v>
      </c>
      <c r="AA22" s="5">
        <v>3333</v>
      </c>
      <c r="AB22" s="2">
        <v>10</v>
      </c>
      <c r="AC22" s="3">
        <v>0.55548808258691362</v>
      </c>
    </row>
    <row r="23" spans="1:29" x14ac:dyDescent="0.55000000000000004">
      <c r="A23" s="2" t="s">
        <v>38</v>
      </c>
      <c r="B23" s="2" t="s">
        <v>0</v>
      </c>
      <c r="C23" s="2">
        <v>32</v>
      </c>
      <c r="D23" s="3">
        <v>0.80099999999999993</v>
      </c>
      <c r="E23" s="3">
        <v>0.74746113989637308</v>
      </c>
      <c r="F23" s="3">
        <v>0.80108208639783585</v>
      </c>
      <c r="G23" s="3">
        <v>0.73699999999999999</v>
      </c>
      <c r="H23" s="3">
        <v>1</v>
      </c>
      <c r="I23" s="3">
        <v>0.73651369873345163</v>
      </c>
      <c r="J23" s="3">
        <v>0.73699999999999999</v>
      </c>
      <c r="K23" s="3">
        <v>1.0152377408907567</v>
      </c>
      <c r="L23" s="3">
        <v>0.73651369873345174</v>
      </c>
      <c r="M23" s="4">
        <v>210.33</v>
      </c>
      <c r="N23" s="4">
        <v>152.02906331832386</v>
      </c>
      <c r="O23" s="4">
        <v>210.32666744218017</v>
      </c>
      <c r="P23" s="4">
        <v>210.33</v>
      </c>
      <c r="Q23" s="4">
        <v>149.74725347083285</v>
      </c>
      <c r="R23" s="4">
        <v>210.32666744218017</v>
      </c>
      <c r="S23" s="4">
        <v>0</v>
      </c>
      <c r="T23" s="4">
        <v>2.2818098474910222</v>
      </c>
      <c r="U23" s="4">
        <v>0</v>
      </c>
      <c r="V23" s="4">
        <v>154.91</v>
      </c>
      <c r="W23" s="4">
        <v>152.02906331832386</v>
      </c>
      <c r="X23" s="4">
        <v>154.90847178012078</v>
      </c>
      <c r="Y23" s="5">
        <v>3220</v>
      </c>
      <c r="Z23" s="5">
        <v>3160</v>
      </c>
      <c r="AA23" s="5">
        <v>3220</v>
      </c>
      <c r="AB23" s="2">
        <v>6</v>
      </c>
      <c r="AC23" s="3">
        <v>0.25830258302583026</v>
      </c>
    </row>
    <row r="24" spans="1:29" x14ac:dyDescent="0.55000000000000004">
      <c r="A24" s="2" t="s">
        <v>39</v>
      </c>
      <c r="B24" s="2" t="s">
        <v>0</v>
      </c>
      <c r="C24" s="2">
        <v>31</v>
      </c>
      <c r="D24" s="3">
        <v>0.99099999999999999</v>
      </c>
      <c r="E24" s="3">
        <v>0.97872340425531912</v>
      </c>
      <c r="F24" s="3">
        <v>0.9910714285714286</v>
      </c>
      <c r="G24" s="3">
        <v>1</v>
      </c>
      <c r="H24" s="3">
        <v>1</v>
      </c>
      <c r="I24" s="3">
        <v>1</v>
      </c>
      <c r="J24" s="3">
        <v>8.3759999999999994</v>
      </c>
      <c r="K24" s="3">
        <v>1.8363277393879567</v>
      </c>
      <c r="L24" s="3">
        <v>8.3761574074074066</v>
      </c>
      <c r="M24" s="4">
        <v>167.31</v>
      </c>
      <c r="N24" s="4">
        <v>181.78797592056915</v>
      </c>
      <c r="O24" s="4">
        <v>167.30626965045312</v>
      </c>
      <c r="P24" s="4">
        <v>19.97</v>
      </c>
      <c r="Q24" s="4">
        <v>98.995387381752792</v>
      </c>
      <c r="R24" s="4">
        <v>19.974107638246718</v>
      </c>
      <c r="S24" s="4">
        <v>147.33000000000001</v>
      </c>
      <c r="T24" s="4">
        <v>82.792588538816361</v>
      </c>
      <c r="U24" s="4">
        <v>147.3321620122064</v>
      </c>
      <c r="V24" s="4">
        <v>167.31</v>
      </c>
      <c r="W24" s="4">
        <v>181.78797592056915</v>
      </c>
      <c r="X24" s="4">
        <v>167.30626965045312</v>
      </c>
      <c r="Y24" s="5">
        <v>2750</v>
      </c>
      <c r="Z24" s="5">
        <v>2700</v>
      </c>
      <c r="AA24" s="5">
        <v>2750</v>
      </c>
      <c r="AB24" s="2">
        <v>10</v>
      </c>
      <c r="AC24" s="14"/>
    </row>
    <row r="25" spans="1:29" x14ac:dyDescent="0.55000000000000004">
      <c r="A25" s="2" t="s">
        <v>40</v>
      </c>
      <c r="B25" s="2" t="s">
        <v>0</v>
      </c>
      <c r="C25" s="2">
        <v>31</v>
      </c>
      <c r="D25" s="3">
        <v>0.746</v>
      </c>
      <c r="E25" s="3">
        <v>0.7021706208985361</v>
      </c>
      <c r="F25" s="3">
        <v>0.74567901234567902</v>
      </c>
      <c r="G25" s="3">
        <v>0.96799999999999997</v>
      </c>
      <c r="H25" s="3">
        <v>1</v>
      </c>
      <c r="I25" s="3">
        <v>0.96773581967268618</v>
      </c>
      <c r="J25" s="3">
        <v>1.2390000000000001</v>
      </c>
      <c r="K25" s="3">
        <v>1.4201455310969751</v>
      </c>
      <c r="L25" s="3">
        <v>1.2389108970969391</v>
      </c>
      <c r="M25" s="4">
        <v>148.01</v>
      </c>
      <c r="N25" s="4">
        <v>154.70918864374451</v>
      </c>
      <c r="O25" s="4">
        <v>148.01233110376609</v>
      </c>
      <c r="P25" s="4">
        <v>115.62</v>
      </c>
      <c r="Q25" s="4">
        <v>108.93896805367629</v>
      </c>
      <c r="R25" s="4">
        <v>115.61512203824005</v>
      </c>
      <c r="S25" s="4">
        <v>32.4</v>
      </c>
      <c r="T25" s="4">
        <v>45.770220590068213</v>
      </c>
      <c r="U25" s="4">
        <v>32.397209065526027</v>
      </c>
      <c r="V25" s="4">
        <v>143.24</v>
      </c>
      <c r="W25" s="4">
        <v>154.70918864374451</v>
      </c>
      <c r="X25" s="4">
        <v>143.23683456236807</v>
      </c>
      <c r="Y25" s="5">
        <v>3080</v>
      </c>
      <c r="Z25" s="5">
        <v>3020</v>
      </c>
      <c r="AA25" s="5">
        <v>3080</v>
      </c>
      <c r="AB25" s="2">
        <v>8</v>
      </c>
      <c r="AC25" s="14"/>
    </row>
    <row r="26" spans="1:29" x14ac:dyDescent="0.55000000000000004">
      <c r="A26" s="2" t="s">
        <v>41</v>
      </c>
      <c r="B26" s="2" t="s">
        <v>0</v>
      </c>
      <c r="C26" s="2">
        <v>33</v>
      </c>
      <c r="D26" s="3">
        <v>0.95900000000000007</v>
      </c>
      <c r="E26" s="3">
        <v>0.94406490179333902</v>
      </c>
      <c r="F26" s="3">
        <v>0.95946906849964442</v>
      </c>
      <c r="G26" s="3">
        <v>1.6850000000000001</v>
      </c>
      <c r="H26" s="3">
        <v>1</v>
      </c>
      <c r="I26" s="3">
        <v>1.6852237108540677</v>
      </c>
      <c r="J26" s="3">
        <v>1.6850000000000001</v>
      </c>
      <c r="K26" s="3">
        <v>1.5291641064154207</v>
      </c>
      <c r="L26" s="3">
        <v>1.6852237108540677</v>
      </c>
      <c r="M26" s="4">
        <v>87.66</v>
      </c>
      <c r="N26" s="4">
        <v>160.29055690072639</v>
      </c>
      <c r="O26" s="4">
        <v>87.655185493165277</v>
      </c>
      <c r="P26" s="4">
        <v>87.66</v>
      </c>
      <c r="Q26" s="4">
        <v>104.82233805269624</v>
      </c>
      <c r="R26" s="4">
        <v>87.655185493165277</v>
      </c>
      <c r="S26" s="4">
        <v>0</v>
      </c>
      <c r="T26" s="4">
        <v>55.468218848030155</v>
      </c>
      <c r="U26" s="4">
        <v>0</v>
      </c>
      <c r="V26" s="4">
        <v>147.72</v>
      </c>
      <c r="W26" s="4">
        <v>160.29055690072639</v>
      </c>
      <c r="X26" s="4">
        <v>147.71859697239364</v>
      </c>
      <c r="Y26" s="5">
        <v>3140</v>
      </c>
      <c r="Z26" s="5">
        <v>3080</v>
      </c>
      <c r="AA26" s="5">
        <v>3140</v>
      </c>
      <c r="AB26" s="2">
        <v>9</v>
      </c>
      <c r="AC26" s="14"/>
    </row>
    <row r="27" spans="1:29" x14ac:dyDescent="0.55000000000000004">
      <c r="A27" s="2" t="s">
        <v>42</v>
      </c>
      <c r="B27" s="2" t="s">
        <v>0</v>
      </c>
      <c r="C27" s="2">
        <v>32</v>
      </c>
      <c r="D27" s="3">
        <v>0.89900000000000002</v>
      </c>
      <c r="E27" s="3">
        <v>0.85891744389687619</v>
      </c>
      <c r="F27" s="3">
        <v>0.89932676966182823</v>
      </c>
      <c r="G27" s="3">
        <v>1</v>
      </c>
      <c r="H27" s="3">
        <v>1</v>
      </c>
      <c r="I27" s="3">
        <v>1</v>
      </c>
      <c r="J27" s="3">
        <v>6.9390000000000001</v>
      </c>
      <c r="K27" s="3">
        <v>7.7292300351881673</v>
      </c>
      <c r="L27" s="3">
        <v>6.9394036436094515</v>
      </c>
      <c r="M27" s="4">
        <v>185.35</v>
      </c>
      <c r="N27" s="4">
        <v>184.00812159677409</v>
      </c>
      <c r="O27" s="4">
        <v>185.3542354428852</v>
      </c>
      <c r="P27" s="4">
        <v>26.71</v>
      </c>
      <c r="Q27" s="4">
        <v>23.806785508913169</v>
      </c>
      <c r="R27" s="4">
        <v>26.710398322711679</v>
      </c>
      <c r="S27" s="4">
        <v>158.63999999999999</v>
      </c>
      <c r="T27" s="4">
        <v>160.20133608786091</v>
      </c>
      <c r="U27" s="4">
        <v>158.64383712017352</v>
      </c>
      <c r="V27" s="4">
        <v>185.35</v>
      </c>
      <c r="W27" s="4">
        <v>184.00812159677409</v>
      </c>
      <c r="X27" s="4">
        <v>185.3542354428852</v>
      </c>
      <c r="Y27" s="5">
        <v>3355</v>
      </c>
      <c r="Z27" s="5">
        <v>3294</v>
      </c>
      <c r="AA27" s="5">
        <v>3355</v>
      </c>
      <c r="AB27" s="2">
        <v>25</v>
      </c>
      <c r="AC27" s="14"/>
    </row>
    <row r="28" spans="1:29" x14ac:dyDescent="0.55000000000000004">
      <c r="A28" s="2" t="s">
        <v>43</v>
      </c>
      <c r="B28" s="2" t="s">
        <v>0</v>
      </c>
      <c r="C28" s="2">
        <v>38</v>
      </c>
      <c r="D28" s="3">
        <v>0.88099999999999989</v>
      </c>
      <c r="E28" s="3">
        <v>0.89515052647189675</v>
      </c>
      <c r="F28" s="3">
        <v>0.88053097345132747</v>
      </c>
      <c r="G28" s="3">
        <v>1</v>
      </c>
      <c r="H28" s="3">
        <v>1</v>
      </c>
      <c r="I28" s="3">
        <v>1</v>
      </c>
      <c r="J28" s="3">
        <v>1.1830000000000001</v>
      </c>
      <c r="K28" s="3">
        <v>1.3729998361640545</v>
      </c>
      <c r="L28" s="3">
        <v>1.1830432341381245</v>
      </c>
      <c r="M28" s="4">
        <v>204.61</v>
      </c>
      <c r="N28" s="4">
        <v>204.44258677079759</v>
      </c>
      <c r="O28" s="4">
        <v>204.61329298959379</v>
      </c>
      <c r="P28" s="4">
        <v>172.96</v>
      </c>
      <c r="Q28" s="4">
        <v>148.90212029593391</v>
      </c>
      <c r="R28" s="4">
        <v>172.95504262670457</v>
      </c>
      <c r="S28" s="4">
        <v>31.66</v>
      </c>
      <c r="T28" s="4">
        <v>55.54046647486367</v>
      </c>
      <c r="U28" s="4">
        <v>31.658250362889213</v>
      </c>
      <c r="V28" s="4">
        <v>204.61</v>
      </c>
      <c r="W28" s="4">
        <v>204.44258677079759</v>
      </c>
      <c r="X28" s="4">
        <v>204.61329298959376</v>
      </c>
      <c r="Y28" s="5">
        <v>3883</v>
      </c>
      <c r="Z28" s="5">
        <v>3812</v>
      </c>
      <c r="AA28" s="5">
        <v>3883</v>
      </c>
      <c r="AB28" s="2">
        <v>7</v>
      </c>
      <c r="AC28" s="3">
        <v>0.47363013698630135</v>
      </c>
    </row>
    <row r="29" spans="1:29" x14ac:dyDescent="0.55000000000000004">
      <c r="A29" s="2" t="s">
        <v>44</v>
      </c>
      <c r="B29" s="2" t="s">
        <v>0</v>
      </c>
      <c r="C29" s="2">
        <v>30</v>
      </c>
      <c r="D29" s="3">
        <v>0.85299999999999998</v>
      </c>
      <c r="E29" s="3">
        <v>0.78916544655929721</v>
      </c>
      <c r="F29" s="3">
        <v>0.85281861781586599</v>
      </c>
      <c r="G29" s="3">
        <v>1.1659999999999999</v>
      </c>
      <c r="H29" s="3">
        <v>0.80731749609849146</v>
      </c>
      <c r="I29" s="3">
        <v>1.1660605772506516</v>
      </c>
      <c r="J29" s="3">
        <v>3.1030000000000002</v>
      </c>
      <c r="K29" s="3">
        <v>4.1175048640999945</v>
      </c>
      <c r="L29" s="3">
        <v>3.1026203174737019</v>
      </c>
      <c r="M29" s="4">
        <v>136.13999999999999</v>
      </c>
      <c r="N29" s="4">
        <v>196.02489032304845</v>
      </c>
      <c r="O29" s="4">
        <v>136.14433009706642</v>
      </c>
      <c r="P29" s="4">
        <v>51.17</v>
      </c>
      <c r="Q29" s="4">
        <v>38.434520140676554</v>
      </c>
      <c r="R29" s="4">
        <v>51.167245714310368</v>
      </c>
      <c r="S29" s="4">
        <v>84.98</v>
      </c>
      <c r="T29" s="4">
        <v>157.59037018237191</v>
      </c>
      <c r="U29" s="4">
        <v>84.977084382756061</v>
      </c>
      <c r="V29" s="4">
        <v>158.75</v>
      </c>
      <c r="W29" s="4">
        <v>158.2543236285849</v>
      </c>
      <c r="X29" s="4">
        <v>158.75253614238855</v>
      </c>
      <c r="Y29" s="5">
        <v>3300</v>
      </c>
      <c r="Z29" s="5">
        <v>3240</v>
      </c>
      <c r="AA29" s="5">
        <v>3300</v>
      </c>
      <c r="AB29" s="2">
        <v>12</v>
      </c>
      <c r="AC29" s="14"/>
    </row>
    <row r="30" spans="1:29" x14ac:dyDescent="0.55000000000000004">
      <c r="A30" s="2" t="s">
        <v>45</v>
      </c>
      <c r="B30" s="2" t="s">
        <v>0</v>
      </c>
      <c r="C30" s="2">
        <v>32</v>
      </c>
      <c r="D30" s="3">
        <v>0.97199999999999998</v>
      </c>
      <c r="E30" s="3">
        <v>0.97687861271676302</v>
      </c>
      <c r="F30" s="3">
        <v>0.97209985315712188</v>
      </c>
      <c r="G30" s="3">
        <v>0.64900000000000002</v>
      </c>
      <c r="H30" s="3">
        <v>0.59247297653572373</v>
      </c>
      <c r="I30" s="3">
        <v>0.64880904643515924</v>
      </c>
      <c r="J30" s="3">
        <v>0.64900000000000002</v>
      </c>
      <c r="K30" s="3">
        <v>0.59247297653572373</v>
      </c>
      <c r="L30" s="3">
        <v>0.64880904643515913</v>
      </c>
      <c r="M30" s="4">
        <v>238.5</v>
      </c>
      <c r="N30" s="4">
        <v>261.29787820336179</v>
      </c>
      <c r="O30" s="4">
        <v>238.49508435025439</v>
      </c>
      <c r="P30" s="4">
        <v>238.5</v>
      </c>
      <c r="Q30" s="4">
        <v>261.29787820336179</v>
      </c>
      <c r="R30" s="4">
        <v>238.49508435025439</v>
      </c>
      <c r="S30" s="4">
        <v>0</v>
      </c>
      <c r="T30" s="4">
        <v>0</v>
      </c>
      <c r="U30" s="4">
        <v>0</v>
      </c>
      <c r="V30" s="4">
        <v>154.74</v>
      </c>
      <c r="W30" s="4">
        <v>154.81193166161478</v>
      </c>
      <c r="X30" s="4">
        <v>154.7377682567614</v>
      </c>
      <c r="Y30" s="5">
        <v>2722</v>
      </c>
      <c r="Z30" s="5">
        <v>2673</v>
      </c>
      <c r="AA30" s="5">
        <v>2722</v>
      </c>
      <c r="AB30" s="2">
        <v>14</v>
      </c>
      <c r="AC30" s="3">
        <v>0.71351351351351355</v>
      </c>
    </row>
    <row r="31" spans="1:29" x14ac:dyDescent="0.55000000000000004">
      <c r="A31" s="2" t="s">
        <v>46</v>
      </c>
      <c r="B31" s="2" t="s">
        <v>0</v>
      </c>
      <c r="C31" s="2">
        <v>31</v>
      </c>
      <c r="D31" s="3">
        <v>0.63</v>
      </c>
      <c r="E31" s="3">
        <v>0.54649947753396033</v>
      </c>
      <c r="F31" s="3">
        <v>0.62993039443155452</v>
      </c>
      <c r="G31" s="3">
        <v>0.29399999999999998</v>
      </c>
      <c r="H31" s="3">
        <v>0.68012735885687658</v>
      </c>
      <c r="I31" s="3">
        <v>0.29351991388589882</v>
      </c>
      <c r="J31" s="3">
        <v>0.29399999999999998</v>
      </c>
      <c r="K31" s="3">
        <v>0.68012735885687658</v>
      </c>
      <c r="L31" s="3">
        <v>0.29351991388589882</v>
      </c>
      <c r="M31" s="4">
        <v>541.46</v>
      </c>
      <c r="N31" s="4">
        <v>249.82539189818408</v>
      </c>
      <c r="O31" s="4">
        <v>541.46364208612124</v>
      </c>
      <c r="P31" s="4">
        <v>541.46</v>
      </c>
      <c r="Q31" s="4">
        <v>249.82539189818408</v>
      </c>
      <c r="R31" s="4">
        <v>541.46364208612124</v>
      </c>
      <c r="S31" s="4">
        <v>0</v>
      </c>
      <c r="T31" s="4">
        <v>0</v>
      </c>
      <c r="U31" s="4">
        <v>0</v>
      </c>
      <c r="V31" s="4">
        <v>158.93</v>
      </c>
      <c r="W31" s="4">
        <v>169.91308396709607</v>
      </c>
      <c r="X31" s="4">
        <v>158.93036159746345</v>
      </c>
      <c r="Y31" s="5">
        <v>3058</v>
      </c>
      <c r="Z31" s="5">
        <v>3002</v>
      </c>
      <c r="AA31" s="5">
        <v>3058</v>
      </c>
      <c r="AB31" s="2">
        <v>4</v>
      </c>
      <c r="AC31" s="3">
        <v>0.16875000000000001</v>
      </c>
    </row>
    <row r="32" spans="1:29" x14ac:dyDescent="0.55000000000000004">
      <c r="A32" s="2" t="s">
        <v>47</v>
      </c>
      <c r="B32" s="2" t="s">
        <v>0</v>
      </c>
      <c r="C32" s="2">
        <v>37</v>
      </c>
      <c r="D32" s="3">
        <v>0.748</v>
      </c>
      <c r="E32" s="3">
        <v>0.83776947075522079</v>
      </c>
      <c r="F32" s="3">
        <v>0.74800565770862804</v>
      </c>
      <c r="G32" s="3">
        <v>1</v>
      </c>
      <c r="H32" s="3">
        <v>1</v>
      </c>
      <c r="I32" s="3">
        <v>1</v>
      </c>
      <c r="J32" s="3">
        <v>2.0750000000000002</v>
      </c>
      <c r="K32" s="3">
        <v>1.3495321245595755</v>
      </c>
      <c r="L32" s="3">
        <v>2.0747190257117407</v>
      </c>
      <c r="M32" s="4">
        <v>150.83000000000001</v>
      </c>
      <c r="N32" s="4">
        <v>159.84334225715577</v>
      </c>
      <c r="O32" s="4">
        <v>150.83095108331628</v>
      </c>
      <c r="P32" s="4">
        <v>72.7</v>
      </c>
      <c r="Q32" s="4">
        <v>118.44352523977241</v>
      </c>
      <c r="R32" s="4">
        <v>72.699459162463285</v>
      </c>
      <c r="S32" s="4">
        <v>78.13</v>
      </c>
      <c r="T32" s="4">
        <v>41.399817017383349</v>
      </c>
      <c r="U32" s="4">
        <v>78.131491920853009</v>
      </c>
      <c r="V32" s="4">
        <v>150.83000000000001</v>
      </c>
      <c r="W32" s="4">
        <v>159.84334225715577</v>
      </c>
      <c r="X32" s="4">
        <v>150.83095108331631</v>
      </c>
      <c r="Y32" s="5">
        <v>3135</v>
      </c>
      <c r="Z32" s="5">
        <v>3078</v>
      </c>
      <c r="AA32" s="5">
        <v>3135</v>
      </c>
      <c r="AB32" s="2">
        <v>17</v>
      </c>
      <c r="AC32" s="14"/>
    </row>
    <row r="33" spans="1:29" x14ac:dyDescent="0.55000000000000004">
      <c r="A33" s="2" t="s">
        <v>48</v>
      </c>
      <c r="B33" s="2" t="s">
        <v>0</v>
      </c>
      <c r="C33" s="2">
        <v>34</v>
      </c>
      <c r="D33" s="3">
        <v>0.79099999999999993</v>
      </c>
      <c r="E33" s="3">
        <v>0.71693563346317934</v>
      </c>
      <c r="F33" s="3">
        <v>0.79074529074529076</v>
      </c>
      <c r="G33" s="3">
        <v>0.64400000000000002</v>
      </c>
      <c r="H33" s="3">
        <v>0.74178283449501159</v>
      </c>
      <c r="I33" s="3">
        <v>0.64417759247454476</v>
      </c>
      <c r="J33" s="3">
        <v>0.65599999999999992</v>
      </c>
      <c r="K33" s="3">
        <v>0.7417828344950117</v>
      </c>
      <c r="L33" s="3">
        <v>0.65639099064304907</v>
      </c>
      <c r="M33" s="4">
        <v>181.27</v>
      </c>
      <c r="N33" s="4">
        <v>185.15847409375593</v>
      </c>
      <c r="O33" s="4">
        <v>181.27447734810769</v>
      </c>
      <c r="P33" s="4">
        <v>177.9</v>
      </c>
      <c r="Q33" s="4">
        <v>185.15847409375593</v>
      </c>
      <c r="R33" s="4">
        <v>177.90152220216493</v>
      </c>
      <c r="S33" s="4">
        <v>3.37</v>
      </c>
      <c r="T33" s="4">
        <v>0</v>
      </c>
      <c r="U33" s="4">
        <v>3.3729551459427722</v>
      </c>
      <c r="V33" s="4">
        <v>116.77</v>
      </c>
      <c r="W33" s="4">
        <v>137.34737774403746</v>
      </c>
      <c r="X33" s="4">
        <v>116.77295639518542</v>
      </c>
      <c r="Y33" s="5">
        <v>2530</v>
      </c>
      <c r="Z33" s="5">
        <v>2480</v>
      </c>
      <c r="AA33" s="5">
        <v>2530</v>
      </c>
      <c r="AB33" s="2">
        <v>17</v>
      </c>
      <c r="AC33" s="3">
        <v>0.45789473684210524</v>
      </c>
    </row>
    <row r="34" spans="1:29" x14ac:dyDescent="0.55000000000000004">
      <c r="A34" s="2" t="s">
        <v>49</v>
      </c>
      <c r="B34" s="2" t="s">
        <v>0</v>
      </c>
      <c r="C34" s="2">
        <v>33</v>
      </c>
      <c r="D34" s="3">
        <v>0.87</v>
      </c>
      <c r="E34" s="3">
        <v>0.84955752212389379</v>
      </c>
      <c r="F34" s="3">
        <v>0.86990801576872534</v>
      </c>
      <c r="G34" s="3">
        <v>1</v>
      </c>
      <c r="H34" s="3">
        <v>1</v>
      </c>
      <c r="I34" s="3">
        <v>1</v>
      </c>
      <c r="J34" s="3">
        <v>1.22</v>
      </c>
      <c r="K34" s="3">
        <v>1.4025995667388769</v>
      </c>
      <c r="L34" s="3">
        <v>1.2198608475648323</v>
      </c>
      <c r="M34" s="4">
        <v>160.88999999999999</v>
      </c>
      <c r="N34" s="4">
        <v>169.07038405913548</v>
      </c>
      <c r="O34" s="4">
        <v>160.88559654303685</v>
      </c>
      <c r="P34" s="4">
        <v>131.88999999999999</v>
      </c>
      <c r="Q34" s="4">
        <v>120.54073597943115</v>
      </c>
      <c r="R34" s="4">
        <v>131.88848290705241</v>
      </c>
      <c r="S34" s="4">
        <v>29</v>
      </c>
      <c r="T34" s="4">
        <v>48.529648079704323</v>
      </c>
      <c r="U34" s="4">
        <v>28.997113635984451</v>
      </c>
      <c r="V34" s="4">
        <v>160.88999999999999</v>
      </c>
      <c r="W34" s="4">
        <v>169.07038405913548</v>
      </c>
      <c r="X34" s="4">
        <v>160.88559654303685</v>
      </c>
      <c r="Y34" s="5">
        <v>2970</v>
      </c>
      <c r="Z34" s="5">
        <v>2916</v>
      </c>
      <c r="AA34" s="5">
        <v>2970</v>
      </c>
      <c r="AB34" s="2">
        <v>7</v>
      </c>
      <c r="AC34" s="14"/>
    </row>
    <row r="35" spans="1:29" x14ac:dyDescent="0.55000000000000004">
      <c r="A35" s="2" t="s">
        <v>50</v>
      </c>
      <c r="B35" s="2" t="s">
        <v>0</v>
      </c>
      <c r="C35" s="2">
        <v>37</v>
      </c>
      <c r="D35" s="3">
        <v>0.81200000000000006</v>
      </c>
      <c r="E35" s="3">
        <v>0.77217450201656357</v>
      </c>
      <c r="F35" s="3">
        <v>0.8115701006741306</v>
      </c>
      <c r="G35" s="3">
        <v>0.85199999999999998</v>
      </c>
      <c r="H35" s="3">
        <v>0.87459294167482993</v>
      </c>
      <c r="I35" s="3">
        <v>0.85180842841610227</v>
      </c>
      <c r="J35" s="3">
        <v>1.8619999999999999</v>
      </c>
      <c r="K35" s="3">
        <v>2.020142257079411</v>
      </c>
      <c r="L35" s="3">
        <v>1.8624457588039012</v>
      </c>
      <c r="M35" s="4">
        <v>175.45</v>
      </c>
      <c r="N35" s="4">
        <v>173.57188687796582</v>
      </c>
      <c r="O35" s="4">
        <v>175.44838459732938</v>
      </c>
      <c r="P35" s="4">
        <v>80.239999999999995</v>
      </c>
      <c r="Q35" s="4">
        <v>75.145572845013533</v>
      </c>
      <c r="R35" s="4">
        <v>80.243095427366271</v>
      </c>
      <c r="S35" s="4">
        <v>95.21</v>
      </c>
      <c r="T35" s="4">
        <v>98.426314032952277</v>
      </c>
      <c r="U35" s="4">
        <v>95.205289169963109</v>
      </c>
      <c r="V35" s="4">
        <v>149.44999999999999</v>
      </c>
      <c r="W35" s="4">
        <v>151.80474713665092</v>
      </c>
      <c r="X35" s="4">
        <v>149.44841275199502</v>
      </c>
      <c r="Y35" s="5">
        <v>2695</v>
      </c>
      <c r="Z35" s="5">
        <v>2572</v>
      </c>
      <c r="AA35" s="5">
        <v>2695</v>
      </c>
      <c r="AB35" s="2">
        <v>27</v>
      </c>
      <c r="AC35" s="14"/>
    </row>
    <row r="36" spans="1:29" x14ac:dyDescent="0.55000000000000004">
      <c r="A36" s="2" t="s">
        <v>51</v>
      </c>
      <c r="B36" s="2" t="s">
        <v>0</v>
      </c>
      <c r="C36" s="2">
        <v>41</v>
      </c>
      <c r="D36" s="3">
        <v>0.61299999999999999</v>
      </c>
      <c r="E36" s="3">
        <v>0.57055214723926384</v>
      </c>
      <c r="F36" s="3">
        <v>0.61250000000000004</v>
      </c>
      <c r="G36" s="3">
        <v>1</v>
      </c>
      <c r="H36" s="3">
        <v>0.9330724156025888</v>
      </c>
      <c r="I36" s="3">
        <v>1</v>
      </c>
      <c r="J36" s="3">
        <v>1.01</v>
      </c>
      <c r="K36" s="3">
        <v>1.2720958655021313</v>
      </c>
      <c r="L36" s="3">
        <v>1.010385573673434</v>
      </c>
      <c r="M36" s="4">
        <v>161.91999999999999</v>
      </c>
      <c r="N36" s="4">
        <v>178.8693560687538</v>
      </c>
      <c r="O36" s="4">
        <v>161.9206881965282</v>
      </c>
      <c r="P36" s="4">
        <v>160.26</v>
      </c>
      <c r="Q36" s="4">
        <v>131.19928039265531</v>
      </c>
      <c r="R36" s="4">
        <v>160.25633423074035</v>
      </c>
      <c r="S36" s="4">
        <v>1.66</v>
      </c>
      <c r="T36" s="4">
        <v>47.670075676098477</v>
      </c>
      <c r="U36" s="4">
        <v>1.6643539657878403</v>
      </c>
      <c r="V36" s="4">
        <v>161.91999999999999</v>
      </c>
      <c r="W36" s="4">
        <v>166.89806214435166</v>
      </c>
      <c r="X36" s="4">
        <v>161.92068819652818</v>
      </c>
      <c r="Y36" s="5">
        <v>3062</v>
      </c>
      <c r="Z36" s="5">
        <v>2430</v>
      </c>
      <c r="AA36" s="5">
        <v>3062</v>
      </c>
      <c r="AB36" s="2">
        <v>2</v>
      </c>
      <c r="AC36" s="3">
        <v>0.14886792452830189</v>
      </c>
    </row>
    <row r="37" spans="1:29" x14ac:dyDescent="0.55000000000000004">
      <c r="A37" s="2" t="s">
        <v>52</v>
      </c>
      <c r="B37" s="2" t="s">
        <v>0</v>
      </c>
      <c r="C37" s="2">
        <v>35</v>
      </c>
      <c r="D37" s="3">
        <v>0.93900000000000006</v>
      </c>
      <c r="E37" s="3">
        <v>0.2864864864864865</v>
      </c>
      <c r="F37" s="3">
        <v>0.93857493857493857</v>
      </c>
      <c r="G37" s="3">
        <v>0.35399999999999998</v>
      </c>
      <c r="H37" s="3">
        <v>0.28838721839947212</v>
      </c>
      <c r="I37" s="3">
        <v>0.35446226906816469</v>
      </c>
      <c r="J37" s="3">
        <v>0.46100000000000002</v>
      </c>
      <c r="K37" s="3">
        <v>0.49727752945956927</v>
      </c>
      <c r="L37" s="3">
        <v>0.46141957857439025</v>
      </c>
      <c r="M37" s="4">
        <v>366.68</v>
      </c>
      <c r="N37" s="4">
        <v>419.88403617438109</v>
      </c>
      <c r="O37" s="4">
        <v>366.67693059109587</v>
      </c>
      <c r="P37" s="4">
        <v>281.68</v>
      </c>
      <c r="Q37" s="4">
        <v>243.50424475095483</v>
      </c>
      <c r="R37" s="4">
        <v>281.68101846444614</v>
      </c>
      <c r="S37" s="4">
        <v>85</v>
      </c>
      <c r="T37" s="4">
        <v>176.37979142342627</v>
      </c>
      <c r="U37" s="4">
        <v>84.995912126649742</v>
      </c>
      <c r="V37" s="4">
        <v>129.97</v>
      </c>
      <c r="W37" s="4">
        <v>121.0891892426731</v>
      </c>
      <c r="X37" s="4">
        <v>129.97313683226977</v>
      </c>
      <c r="Y37" s="5">
        <v>2156</v>
      </c>
      <c r="Z37" s="5">
        <v>2116</v>
      </c>
      <c r="AA37" s="5">
        <v>2156</v>
      </c>
      <c r="AB37" s="2">
        <v>14</v>
      </c>
      <c r="AC37" s="3">
        <v>0.38300000000000001</v>
      </c>
    </row>
    <row r="38" spans="1:29" x14ac:dyDescent="0.55000000000000004">
      <c r="A38" s="2" t="s">
        <v>53</v>
      </c>
      <c r="B38" s="2" t="s">
        <v>0</v>
      </c>
      <c r="C38" s="2">
        <v>42</v>
      </c>
      <c r="D38" s="3">
        <v>0.96799999999999997</v>
      </c>
      <c r="E38" s="3">
        <v>0.96488340192043898</v>
      </c>
      <c r="F38" s="3">
        <v>0.9677368086458995</v>
      </c>
      <c r="G38" s="3">
        <v>1.6230000000000002</v>
      </c>
      <c r="H38" s="3">
        <v>1.8259912155042797</v>
      </c>
      <c r="I38" s="3">
        <v>1.6233810716502901</v>
      </c>
      <c r="J38" s="3">
        <v>2.367</v>
      </c>
      <c r="K38" s="3">
        <v>2.8165300122349848</v>
      </c>
      <c r="L38" s="3">
        <v>2.3666380588281188</v>
      </c>
      <c r="M38" s="4">
        <v>75.73</v>
      </c>
      <c r="N38" s="4">
        <v>68.695088537426614</v>
      </c>
      <c r="O38" s="4">
        <v>75.7334535220036</v>
      </c>
      <c r="P38" s="4">
        <v>51.95</v>
      </c>
      <c r="Q38" s="4">
        <v>44.535874878923352</v>
      </c>
      <c r="R38" s="4">
        <v>51.948904683467141</v>
      </c>
      <c r="S38" s="4">
        <v>23.78</v>
      </c>
      <c r="T38" s="4">
        <v>24.159213658503262</v>
      </c>
      <c r="U38" s="4">
        <v>23.784548838536466</v>
      </c>
      <c r="V38" s="4">
        <v>122.94</v>
      </c>
      <c r="W38" s="4">
        <v>125.43662821762973</v>
      </c>
      <c r="X38" s="4">
        <v>122.94425493832765</v>
      </c>
      <c r="Y38" s="5">
        <v>2173</v>
      </c>
      <c r="Z38" s="5">
        <v>2134</v>
      </c>
      <c r="AA38" s="5">
        <v>2173</v>
      </c>
      <c r="AB38" s="2">
        <v>17</v>
      </c>
      <c r="AC38" s="3">
        <v>0.23</v>
      </c>
    </row>
    <row r="39" spans="1:29" x14ac:dyDescent="0.55000000000000004">
      <c r="A39" s="2" t="s">
        <v>54</v>
      </c>
      <c r="B39" s="2" t="s">
        <v>0</v>
      </c>
      <c r="C39" s="2">
        <v>31</v>
      </c>
      <c r="D39" s="3">
        <v>0.68700000000000006</v>
      </c>
      <c r="E39" s="3">
        <v>0.65961049957662998</v>
      </c>
      <c r="F39" s="3">
        <v>0.68729903536977488</v>
      </c>
      <c r="G39" s="3">
        <v>0.64300000000000002</v>
      </c>
      <c r="H39" s="3">
        <v>0.63242027472086115</v>
      </c>
      <c r="I39" s="3">
        <v>0.64288318949799439</v>
      </c>
      <c r="J39" s="3">
        <v>0.64300000000000002</v>
      </c>
      <c r="K39" s="3">
        <v>0.63242027472086115</v>
      </c>
      <c r="L39" s="3">
        <v>0.6428831894979945</v>
      </c>
      <c r="M39" s="4">
        <v>157.1</v>
      </c>
      <c r="N39" s="4">
        <v>159.71313473430322</v>
      </c>
      <c r="O39" s="4">
        <v>157.10125554972072</v>
      </c>
      <c r="P39" s="4">
        <v>157.1</v>
      </c>
      <c r="Q39" s="4">
        <v>159.71313473430322</v>
      </c>
      <c r="R39" s="4">
        <v>157.10125554972072</v>
      </c>
      <c r="S39" s="4">
        <v>0</v>
      </c>
      <c r="T39" s="4">
        <v>0</v>
      </c>
      <c r="U39" s="4">
        <v>0</v>
      </c>
      <c r="V39" s="4">
        <v>101</v>
      </c>
      <c r="W39" s="4">
        <v>101.00582454519795</v>
      </c>
      <c r="X39" s="4">
        <v>100.99775624194396</v>
      </c>
      <c r="Y39" s="5">
        <v>2222</v>
      </c>
      <c r="Z39" s="5">
        <v>2182</v>
      </c>
      <c r="AA39" s="5">
        <v>2222</v>
      </c>
      <c r="AB39" s="2">
        <v>13</v>
      </c>
      <c r="AC39" s="14"/>
    </row>
    <row r="40" spans="1:29" x14ac:dyDescent="0.55000000000000004">
      <c r="A40" s="2" t="s">
        <v>55</v>
      </c>
      <c r="B40" s="2" t="s">
        <v>0</v>
      </c>
      <c r="C40" s="2">
        <v>36</v>
      </c>
      <c r="D40" s="3">
        <v>0.877</v>
      </c>
      <c r="E40" s="3">
        <v>0.8187369435963362</v>
      </c>
      <c r="F40" s="3">
        <v>0.87716562716562718</v>
      </c>
      <c r="G40" s="3">
        <v>0.69799999999999995</v>
      </c>
      <c r="H40" s="3">
        <v>0.57281462070819056</v>
      </c>
      <c r="I40" s="3">
        <v>0.69836937193256987</v>
      </c>
      <c r="J40" s="3">
        <v>0.69799999999999995</v>
      </c>
      <c r="K40" s="3">
        <v>1.0365614930998845</v>
      </c>
      <c r="L40" s="3">
        <v>0.69836937193256987</v>
      </c>
      <c r="M40" s="4">
        <v>192.84</v>
      </c>
      <c r="N40" s="4">
        <v>261.97206898615417</v>
      </c>
      <c r="O40" s="4">
        <v>192.8353684672544</v>
      </c>
      <c r="P40" s="4">
        <v>192.84</v>
      </c>
      <c r="Q40" s="4">
        <v>144.76847956572095</v>
      </c>
      <c r="R40" s="4">
        <v>192.8353684672544</v>
      </c>
      <c r="S40" s="4">
        <v>0</v>
      </c>
      <c r="T40" s="4">
        <v>117.20358942043322</v>
      </c>
      <c r="U40" s="4">
        <v>0</v>
      </c>
      <c r="V40" s="4">
        <v>134.66999999999999</v>
      </c>
      <c r="W40" s="4">
        <v>150.06143133244385</v>
      </c>
      <c r="X40" s="4">
        <v>134.67031516286215</v>
      </c>
      <c r="Y40" s="5">
        <v>2780</v>
      </c>
      <c r="Z40" s="5">
        <v>2730</v>
      </c>
      <c r="AA40" s="5">
        <v>2780</v>
      </c>
      <c r="AB40" s="2">
        <v>15</v>
      </c>
      <c r="AC40" s="3">
        <v>0.49590163934426229</v>
      </c>
    </row>
    <row r="41" spans="1:29" x14ac:dyDescent="0.55000000000000004">
      <c r="A41" s="2" t="s">
        <v>56</v>
      </c>
      <c r="B41" s="2" t="s">
        <v>0</v>
      </c>
      <c r="C41" s="2">
        <v>36</v>
      </c>
      <c r="D41" s="3">
        <v>0.82700000000000007</v>
      </c>
      <c r="E41" s="3">
        <v>0.98269040553907028</v>
      </c>
      <c r="F41" s="3">
        <v>0.82678655939422618</v>
      </c>
      <c r="G41" s="3">
        <v>0.753</v>
      </c>
      <c r="H41" s="3">
        <v>0.66048319096674857</v>
      </c>
      <c r="I41" s="3">
        <v>0.75341677943166441</v>
      </c>
      <c r="J41" s="3">
        <v>1.091</v>
      </c>
      <c r="K41" s="3">
        <v>1.3919493162327126</v>
      </c>
      <c r="L41" s="3">
        <v>1.0906464250734573</v>
      </c>
      <c r="M41" s="4">
        <v>150</v>
      </c>
      <c r="N41" s="4">
        <v>150.00054991586288</v>
      </c>
      <c r="O41" s="4">
        <v>149.99746283046633</v>
      </c>
      <c r="P41" s="4">
        <v>103.62</v>
      </c>
      <c r="Q41" s="4">
        <v>71.175610131649862</v>
      </c>
      <c r="R41" s="4">
        <v>103.6180037550109</v>
      </c>
      <c r="S41" s="4">
        <v>46.38</v>
      </c>
      <c r="T41" s="4">
        <v>78.824939784213015</v>
      </c>
      <c r="U41" s="4">
        <v>46.379459075455422</v>
      </c>
      <c r="V41" s="4">
        <v>113.01</v>
      </c>
      <c r="W41" s="4">
        <v>99.07284185519616</v>
      </c>
      <c r="X41" s="4">
        <v>113.01060536865073</v>
      </c>
      <c r="Y41" s="5">
        <v>2310</v>
      </c>
      <c r="Z41" s="5">
        <v>2260</v>
      </c>
      <c r="AA41" s="5">
        <v>2310</v>
      </c>
      <c r="AB41" s="2">
        <v>29</v>
      </c>
      <c r="AC41" s="3"/>
    </row>
    <row r="42" spans="1:29" x14ac:dyDescent="0.55000000000000004">
      <c r="A42" s="2" t="s">
        <v>57</v>
      </c>
      <c r="B42" s="2" t="s">
        <v>0</v>
      </c>
      <c r="C42" s="2">
        <v>36</v>
      </c>
      <c r="D42" s="3">
        <v>0.81299999999999994</v>
      </c>
      <c r="E42" s="3">
        <v>0.85951595843961925</v>
      </c>
      <c r="F42" s="3">
        <v>0.81339762002462046</v>
      </c>
      <c r="G42" s="3">
        <v>0.67700000000000005</v>
      </c>
      <c r="H42" s="3">
        <v>0.74280234657039712</v>
      </c>
      <c r="I42" s="3">
        <v>0.67720528439691285</v>
      </c>
      <c r="J42" s="3">
        <v>1.4140000000000001</v>
      </c>
      <c r="K42" s="3">
        <v>1.5957209608934215</v>
      </c>
      <c r="L42" s="3">
        <v>1.4138516489676933</v>
      </c>
      <c r="M42" s="4">
        <v>152.55000000000001</v>
      </c>
      <c r="N42" s="4">
        <v>150.00003384477299</v>
      </c>
      <c r="O42" s="4">
        <v>152.54548710140637</v>
      </c>
      <c r="P42" s="4">
        <v>73.069999999999993</v>
      </c>
      <c r="Q42" s="4">
        <v>69.824474238374151</v>
      </c>
      <c r="R42" s="4">
        <v>73.066088688583491</v>
      </c>
      <c r="S42" s="4">
        <v>79.48</v>
      </c>
      <c r="T42" s="4">
        <v>80.175559606398835</v>
      </c>
      <c r="U42" s="4">
        <v>79.479398412822874</v>
      </c>
      <c r="V42" s="4">
        <v>103.3</v>
      </c>
      <c r="W42" s="4">
        <v>111.42037712553636</v>
      </c>
      <c r="X42" s="4">
        <v>103.30460997597349</v>
      </c>
      <c r="Y42" s="5">
        <v>2090</v>
      </c>
      <c r="Z42" s="5">
        <v>2050</v>
      </c>
      <c r="AA42" s="5">
        <v>2090</v>
      </c>
      <c r="AB42" s="2">
        <v>36</v>
      </c>
      <c r="AC42" s="14"/>
    </row>
    <row r="43" spans="1:29" x14ac:dyDescent="0.55000000000000004">
      <c r="A43" s="2" t="s">
        <v>58</v>
      </c>
      <c r="B43" s="2" t="s">
        <v>0</v>
      </c>
      <c r="C43" s="2">
        <v>31</v>
      </c>
      <c r="D43" s="3">
        <v>0.97299999999999998</v>
      </c>
      <c r="E43" s="3">
        <v>0.96649484536082475</v>
      </c>
      <c r="F43" s="3">
        <v>0.97281831187410583</v>
      </c>
      <c r="G43" s="3">
        <v>0.30499999999999999</v>
      </c>
      <c r="H43" s="3">
        <v>0.32643253234750463</v>
      </c>
      <c r="I43" s="3">
        <v>0.30465970723741764</v>
      </c>
      <c r="J43" s="3">
        <v>0.307</v>
      </c>
      <c r="K43" s="3">
        <v>0.32643253234750463</v>
      </c>
      <c r="L43" s="3">
        <v>0.30723086423383417</v>
      </c>
      <c r="M43" s="4">
        <v>455.71</v>
      </c>
      <c r="N43" s="4">
        <v>458.85788370430504</v>
      </c>
      <c r="O43" s="4">
        <v>455.70999548196772</v>
      </c>
      <c r="P43" s="4">
        <v>451.9</v>
      </c>
      <c r="Q43" s="4">
        <v>458.85788370430504</v>
      </c>
      <c r="R43" s="4">
        <v>451.89624471788875</v>
      </c>
      <c r="S43" s="4">
        <v>3.81</v>
      </c>
      <c r="T43" s="4">
        <v>0</v>
      </c>
      <c r="U43" s="4">
        <v>3.8137507640789861</v>
      </c>
      <c r="V43" s="4">
        <v>138.84</v>
      </c>
      <c r="W43" s="4">
        <v>149.78614096521306</v>
      </c>
      <c r="X43" s="4">
        <v>138.83647380870119</v>
      </c>
      <c r="Y43" s="5">
        <v>2706</v>
      </c>
      <c r="Z43" s="5">
        <v>2656</v>
      </c>
      <c r="AA43" s="5">
        <v>2706</v>
      </c>
      <c r="AB43" s="2">
        <v>9</v>
      </c>
      <c r="AC43" s="3">
        <v>0.7338709677419355</v>
      </c>
    </row>
    <row r="44" spans="1:29" x14ac:dyDescent="0.55000000000000004">
      <c r="A44" s="2" t="s">
        <v>59</v>
      </c>
      <c r="B44" s="2" t="s">
        <v>0</v>
      </c>
      <c r="C44" s="2">
        <v>32</v>
      </c>
      <c r="D44" s="3">
        <v>1</v>
      </c>
      <c r="E44" s="3">
        <v>1</v>
      </c>
      <c r="F44" s="3">
        <v>1</v>
      </c>
      <c r="G44" s="3">
        <v>0.96799999999999997</v>
      </c>
      <c r="H44" s="3">
        <v>0.78796073447091597</v>
      </c>
      <c r="I44" s="3">
        <v>0.96788342511818315</v>
      </c>
      <c r="J44" s="3">
        <v>3.085</v>
      </c>
      <c r="K44" s="3">
        <v>2.1701050122886723</v>
      </c>
      <c r="L44" s="3">
        <v>3.0852881777225418</v>
      </c>
      <c r="M44" s="4">
        <v>90.23</v>
      </c>
      <c r="N44" s="4">
        <v>149.99979718245871</v>
      </c>
      <c r="O44" s="4">
        <v>90.231085508234202</v>
      </c>
      <c r="P44" s="4">
        <v>28.31</v>
      </c>
      <c r="Q44" s="4">
        <v>54.464622536273914</v>
      </c>
      <c r="R44" s="4">
        <v>28.306325718431872</v>
      </c>
      <c r="S44" s="4">
        <v>61.92</v>
      </c>
      <c r="T44" s="4">
        <v>95.535174646184799</v>
      </c>
      <c r="U44" s="4">
        <v>61.924759789802337</v>
      </c>
      <c r="V44" s="4">
        <v>87.33</v>
      </c>
      <c r="W44" s="4">
        <v>118.1939503583786</v>
      </c>
      <c r="X44" s="4">
        <v>87.333172093841384</v>
      </c>
      <c r="Y44" s="5">
        <v>1639</v>
      </c>
      <c r="Z44" s="5">
        <v>1609</v>
      </c>
      <c r="AA44" s="5">
        <v>1639</v>
      </c>
      <c r="AB44" s="2">
        <v>14</v>
      </c>
      <c r="AC44" s="14"/>
    </row>
    <row r="45" spans="1:29" x14ac:dyDescent="0.55000000000000004">
      <c r="A45" s="2" t="s">
        <v>60</v>
      </c>
      <c r="B45" s="2" t="s">
        <v>0</v>
      </c>
      <c r="C45" s="2">
        <v>35</v>
      </c>
      <c r="D45" s="3">
        <v>0.90900000000000003</v>
      </c>
      <c r="E45" s="3">
        <v>0.76992801919488141</v>
      </c>
      <c r="F45" s="3">
        <v>0.90863549618320616</v>
      </c>
      <c r="G45" s="3">
        <v>0.67299999999999993</v>
      </c>
      <c r="H45" s="3">
        <v>0.70702951102175626</v>
      </c>
      <c r="I45" s="3">
        <v>0.67311998389815586</v>
      </c>
      <c r="J45" s="3">
        <v>1.8319999999999999</v>
      </c>
      <c r="K45" s="3">
        <v>1.8900533609735499</v>
      </c>
      <c r="L45" s="3">
        <v>1.8321235362596728</v>
      </c>
      <c r="M45" s="4">
        <v>150</v>
      </c>
      <c r="N45" s="4">
        <v>150.00301578548286</v>
      </c>
      <c r="O45" s="4">
        <v>149.99858481220457</v>
      </c>
      <c r="P45" s="4">
        <v>55.11</v>
      </c>
      <c r="Q45" s="4">
        <v>56.112997173778176</v>
      </c>
      <c r="R45" s="4">
        <v>55.109299670732973</v>
      </c>
      <c r="S45" s="4">
        <v>94.89</v>
      </c>
      <c r="T45" s="4">
        <v>93.89001861170469</v>
      </c>
      <c r="U45" s="4">
        <v>94.889285141471603</v>
      </c>
      <c r="V45" s="4">
        <v>100.97</v>
      </c>
      <c r="W45" s="4">
        <v>106.05655890259875</v>
      </c>
      <c r="X45" s="4">
        <v>100.96704499353731</v>
      </c>
      <c r="Y45" s="5">
        <v>1650</v>
      </c>
      <c r="Z45" s="5">
        <v>1620</v>
      </c>
      <c r="AA45" s="5">
        <v>1650</v>
      </c>
      <c r="AB45" s="2">
        <v>18</v>
      </c>
      <c r="AC45" s="3"/>
    </row>
    <row r="46" spans="1:29" x14ac:dyDescent="0.55000000000000004">
      <c r="A46" s="2" t="s">
        <v>61</v>
      </c>
      <c r="B46" s="2" t="s">
        <v>0</v>
      </c>
      <c r="C46" s="2">
        <v>32</v>
      </c>
      <c r="D46" s="3">
        <v>0.95700000000000007</v>
      </c>
      <c r="E46" s="3">
        <v>0.7493535278906539</v>
      </c>
      <c r="F46" s="3">
        <v>0.95700636942675155</v>
      </c>
      <c r="G46" s="3">
        <v>1.1950000000000001</v>
      </c>
      <c r="H46" s="3">
        <v>0.9347857388106815</v>
      </c>
      <c r="I46" s="3">
        <v>1.1947003574952271</v>
      </c>
      <c r="J46" s="3">
        <v>2.742</v>
      </c>
      <c r="K46" s="3">
        <v>2.2128156052541881</v>
      </c>
      <c r="L46" s="3">
        <v>2.7416490237591153</v>
      </c>
      <c r="M46" s="4">
        <v>115.72</v>
      </c>
      <c r="N46" s="4">
        <v>113.62372170638827</v>
      </c>
      <c r="O46" s="4">
        <v>115.71543164022246</v>
      </c>
      <c r="P46" s="4">
        <v>50.42</v>
      </c>
      <c r="Q46" s="4">
        <v>47.999406000901068</v>
      </c>
      <c r="R46" s="4">
        <v>50.424130277163684</v>
      </c>
      <c r="S46" s="4">
        <v>65.290000000000006</v>
      </c>
      <c r="T46" s="4">
        <v>65.624315705487192</v>
      </c>
      <c r="U46" s="4">
        <v>65.291301363058778</v>
      </c>
      <c r="V46" s="4">
        <v>138.25</v>
      </c>
      <c r="W46" s="4">
        <v>106.21383464172541</v>
      </c>
      <c r="X46" s="4">
        <v>138.24526754828827</v>
      </c>
      <c r="Y46" s="5">
        <v>1540</v>
      </c>
      <c r="Z46" s="5">
        <v>1512</v>
      </c>
      <c r="AA46" s="5">
        <v>1540</v>
      </c>
      <c r="AB46" s="2">
        <v>8</v>
      </c>
      <c r="AC46" s="14"/>
    </row>
    <row r="47" spans="1:29" x14ac:dyDescent="0.55000000000000004">
      <c r="A47" s="2" t="s">
        <v>62</v>
      </c>
      <c r="B47" s="2" t="s">
        <v>0</v>
      </c>
      <c r="C47" s="2">
        <v>33</v>
      </c>
      <c r="D47" s="3">
        <v>0.63600000000000001</v>
      </c>
      <c r="E47" s="3">
        <v>0.59096774193548385</v>
      </c>
      <c r="F47" s="3">
        <v>0.63617463617463621</v>
      </c>
      <c r="G47" s="3">
        <v>0.99900000000000011</v>
      </c>
      <c r="H47" s="3">
        <v>1.007495893683739</v>
      </c>
      <c r="I47" s="3">
        <v>0.99869759193061214</v>
      </c>
      <c r="J47" s="3">
        <v>3.0129999999999999</v>
      </c>
      <c r="K47" s="3">
        <v>3.5303474257011302</v>
      </c>
      <c r="L47" s="3">
        <v>3.0131259928099658</v>
      </c>
      <c r="M47" s="4">
        <v>187.98</v>
      </c>
      <c r="N47" s="4">
        <v>268.37165687539573</v>
      </c>
      <c r="O47" s="4">
        <v>187.97858043276693</v>
      </c>
      <c r="P47" s="4">
        <v>62.31</v>
      </c>
      <c r="Q47" s="4">
        <v>76.588309783523414</v>
      </c>
      <c r="R47" s="4">
        <v>62.30531217769073</v>
      </c>
      <c r="S47" s="4">
        <v>125.67</v>
      </c>
      <c r="T47" s="4">
        <v>191.78334709187232</v>
      </c>
      <c r="U47" s="4">
        <v>125.67326825507621</v>
      </c>
      <c r="V47" s="4">
        <v>187.73</v>
      </c>
      <c r="W47" s="4">
        <v>270.38334228306258</v>
      </c>
      <c r="X47" s="4">
        <v>187.73375561273923</v>
      </c>
      <c r="Y47" s="5">
        <v>2472</v>
      </c>
      <c r="Z47" s="5">
        <v>2427</v>
      </c>
      <c r="AA47" s="5">
        <v>2472</v>
      </c>
      <c r="AB47" s="2">
        <v>6</v>
      </c>
      <c r="AC47" s="14"/>
    </row>
    <row r="48" spans="1:29" x14ac:dyDescent="0.55000000000000004">
      <c r="A48" s="2" t="s">
        <v>63</v>
      </c>
      <c r="B48" s="2" t="s">
        <v>0</v>
      </c>
      <c r="C48" s="2">
        <v>35</v>
      </c>
      <c r="D48" s="3">
        <v>0.88</v>
      </c>
      <c r="E48" s="3">
        <v>0.86595744680851061</v>
      </c>
      <c r="F48" s="3">
        <v>0.87990762124711319</v>
      </c>
      <c r="G48" s="3">
        <v>0.81299999999999994</v>
      </c>
      <c r="H48" s="3">
        <v>0.78518948182521264</v>
      </c>
      <c r="I48" s="3">
        <v>0.81311409665129342</v>
      </c>
      <c r="J48" s="3">
        <v>1.629</v>
      </c>
      <c r="K48" s="3">
        <v>1.6394832458619297</v>
      </c>
      <c r="L48" s="3">
        <v>1.6285140562248994</v>
      </c>
      <c r="M48" s="4">
        <v>149.97999999999999</v>
      </c>
      <c r="N48" s="4">
        <v>152.68347405089449</v>
      </c>
      <c r="O48" s="4">
        <v>149.98496240601503</v>
      </c>
      <c r="P48" s="4">
        <v>74.89</v>
      </c>
      <c r="Q48" s="4">
        <v>73.123929857707978</v>
      </c>
      <c r="R48" s="4">
        <v>74.887218045112789</v>
      </c>
      <c r="S48" s="4">
        <v>75.099999999999994</v>
      </c>
      <c r="T48" s="4">
        <v>79.559544193186511</v>
      </c>
      <c r="U48" s="4">
        <v>75.097744360902254</v>
      </c>
      <c r="V48" s="4">
        <v>121.95</v>
      </c>
      <c r="W48" s="4">
        <v>119.88545787329515</v>
      </c>
      <c r="X48" s="4">
        <v>121.95488721804512</v>
      </c>
      <c r="Y48" s="5">
        <v>2453</v>
      </c>
      <c r="Z48" s="5">
        <v>2138</v>
      </c>
      <c r="AA48" s="5">
        <v>2453</v>
      </c>
      <c r="AB48" s="2">
        <v>1</v>
      </c>
      <c r="AC48" s="14"/>
    </row>
    <row r="49" spans="1:29" x14ac:dyDescent="0.55000000000000004">
      <c r="A49" s="2" t="s">
        <v>64</v>
      </c>
      <c r="B49" s="2" t="s">
        <v>0</v>
      </c>
      <c r="C49" s="2">
        <v>41</v>
      </c>
      <c r="D49" s="3">
        <v>0.97299999999999998</v>
      </c>
      <c r="E49" s="3">
        <v>0.9719101123595506</v>
      </c>
      <c r="F49" s="3">
        <v>0.97341040462427741</v>
      </c>
      <c r="G49" s="3">
        <v>0.61699999999999999</v>
      </c>
      <c r="H49" s="3">
        <v>1.0770640043028104</v>
      </c>
      <c r="I49" s="3">
        <v>0.61667692410053399</v>
      </c>
      <c r="J49" s="3">
        <v>1.54</v>
      </c>
      <c r="K49" s="3">
        <v>9.8374270801350931</v>
      </c>
      <c r="L49" s="3">
        <v>1.5398417544078251</v>
      </c>
      <c r="M49" s="4">
        <v>295.32</v>
      </c>
      <c r="N49" s="4">
        <v>199.0824859210777</v>
      </c>
      <c r="O49" s="4">
        <v>295.31549719882798</v>
      </c>
      <c r="P49" s="4">
        <v>118.27</v>
      </c>
      <c r="Q49" s="4">
        <v>21.796815135301539</v>
      </c>
      <c r="R49" s="4">
        <v>118.26816095257043</v>
      </c>
      <c r="S49" s="4">
        <v>177.05</v>
      </c>
      <c r="T49" s="4">
        <v>177.28567078577618</v>
      </c>
      <c r="U49" s="4">
        <v>177.04733624625754</v>
      </c>
      <c r="V49" s="4">
        <v>182.11</v>
      </c>
      <c r="W49" s="4">
        <v>214.42457947271382</v>
      </c>
      <c r="X49" s="4">
        <v>182.11425245179308</v>
      </c>
      <c r="Y49" s="5">
        <v>2266</v>
      </c>
      <c r="Z49" s="5">
        <v>2163</v>
      </c>
      <c r="AA49" s="5">
        <v>2266</v>
      </c>
      <c r="AB49" s="2">
        <v>26</v>
      </c>
      <c r="AC49" s="3"/>
    </row>
    <row r="50" spans="1:29" x14ac:dyDescent="0.55000000000000004">
      <c r="A50" s="2" t="s">
        <v>65</v>
      </c>
      <c r="B50" s="2" t="s">
        <v>0</v>
      </c>
      <c r="C50" s="2">
        <v>33</v>
      </c>
      <c r="D50" s="3">
        <v>0.69200000000000006</v>
      </c>
      <c r="E50" s="3">
        <v>0.6419453434016541</v>
      </c>
      <c r="F50" s="3">
        <v>0.69209515781586584</v>
      </c>
      <c r="G50" s="3">
        <v>0.48499999999999999</v>
      </c>
      <c r="H50" s="3">
        <v>0.71623929402284803</v>
      </c>
      <c r="I50" s="3">
        <v>0.48535931211368338</v>
      </c>
      <c r="J50" s="3">
        <v>1.4850000000000001</v>
      </c>
      <c r="K50" s="3">
        <v>1.5079598750061569</v>
      </c>
      <c r="L50" s="3">
        <v>1.4851210753602548</v>
      </c>
      <c r="M50" s="4">
        <v>343.45</v>
      </c>
      <c r="N50" s="4">
        <v>232.38500350647868</v>
      </c>
      <c r="O50" s="4">
        <v>343.44981605872323</v>
      </c>
      <c r="P50" s="4">
        <v>112.24</v>
      </c>
      <c r="Q50" s="4">
        <v>110.37645869211063</v>
      </c>
      <c r="R50" s="4">
        <v>112.24442857454999</v>
      </c>
      <c r="S50" s="4">
        <v>231.21</v>
      </c>
      <c r="T50" s="4">
        <v>122.00854481436805</v>
      </c>
      <c r="U50" s="4">
        <v>231.20538748417323</v>
      </c>
      <c r="V50" s="4">
        <v>166.7</v>
      </c>
      <c r="W50" s="4">
        <v>166.44327085297738</v>
      </c>
      <c r="X50" s="4">
        <v>166.69656646783298</v>
      </c>
      <c r="Y50" s="5">
        <v>3047</v>
      </c>
      <c r="Z50" s="5">
        <v>2991</v>
      </c>
      <c r="AA50" s="5">
        <v>3047</v>
      </c>
      <c r="AB50" s="2">
        <v>19</v>
      </c>
      <c r="AC50" s="14">
        <v>0.378</v>
      </c>
    </row>
    <row r="51" spans="1:29" x14ac:dyDescent="0.55000000000000004">
      <c r="A51" s="2" t="s">
        <v>66</v>
      </c>
      <c r="B51" s="2" t="s">
        <v>0</v>
      </c>
      <c r="C51" s="2">
        <v>35</v>
      </c>
      <c r="D51" s="3">
        <v>0.85699999999999998</v>
      </c>
      <c r="E51" s="3">
        <v>0.87648748461222814</v>
      </c>
      <c r="F51" s="3">
        <v>0.85708405744077565</v>
      </c>
      <c r="G51" s="3">
        <v>0.68400000000000005</v>
      </c>
      <c r="H51" s="3">
        <v>0.61935682714466833</v>
      </c>
      <c r="I51" s="3">
        <v>0.68386431758690369</v>
      </c>
      <c r="J51" s="3">
        <v>0.68400000000000005</v>
      </c>
      <c r="K51" s="3">
        <v>0.79293573950240481</v>
      </c>
      <c r="L51" s="3">
        <v>0.6838643175869038</v>
      </c>
      <c r="M51" s="4">
        <v>181.16</v>
      </c>
      <c r="N51" s="4">
        <v>201.59825798634745</v>
      </c>
      <c r="O51" s="4">
        <v>181.15653599396168</v>
      </c>
      <c r="P51" s="4">
        <v>181.16</v>
      </c>
      <c r="Q51" s="4">
        <v>157.4670571699433</v>
      </c>
      <c r="R51" s="4">
        <v>181.15653599396168</v>
      </c>
      <c r="S51" s="4">
        <v>0</v>
      </c>
      <c r="T51" s="4">
        <v>44.131200816404153</v>
      </c>
      <c r="U51" s="4">
        <v>0</v>
      </c>
      <c r="V51" s="4">
        <v>123.89</v>
      </c>
      <c r="W51" s="4">
        <v>124.86125742431645</v>
      </c>
      <c r="X51" s="4">
        <v>123.88649086391798</v>
      </c>
      <c r="Y51" s="5">
        <v>2288</v>
      </c>
      <c r="Z51" s="5">
        <v>2246</v>
      </c>
      <c r="AA51" s="5">
        <v>2288</v>
      </c>
      <c r="AB51" s="2">
        <v>22</v>
      </c>
      <c r="AC51" s="3">
        <v>0.37073490813648297</v>
      </c>
    </row>
    <row r="52" spans="1:29" x14ac:dyDescent="0.55000000000000004">
      <c r="A52" s="2" t="s">
        <v>67</v>
      </c>
      <c r="B52" s="2" t="s">
        <v>0</v>
      </c>
      <c r="C52" s="2">
        <v>33</v>
      </c>
      <c r="D52" s="3">
        <v>0.6</v>
      </c>
      <c r="E52" s="3">
        <v>0.57239819004524883</v>
      </c>
      <c r="F52" s="3">
        <v>0.59963753192190461</v>
      </c>
      <c r="G52" s="3">
        <v>1.0429999999999999</v>
      </c>
      <c r="H52" s="3">
        <v>0.8114321970352425</v>
      </c>
      <c r="I52" s="3">
        <v>1.0426195372081521</v>
      </c>
      <c r="J52" s="3">
        <v>1.048</v>
      </c>
      <c r="K52" s="3">
        <v>1.2924182197913923</v>
      </c>
      <c r="L52" s="3">
        <v>1.048092018504176</v>
      </c>
      <c r="M52" s="4">
        <v>151.28</v>
      </c>
      <c r="N52" s="4">
        <v>205.56683738280231</v>
      </c>
      <c r="O52" s="4">
        <v>151.27651246980886</v>
      </c>
      <c r="P52" s="4">
        <v>150.49</v>
      </c>
      <c r="Q52" s="4">
        <v>129.06313756706189</v>
      </c>
      <c r="R52" s="4">
        <v>150.48664109362929</v>
      </c>
      <c r="S52" s="4">
        <v>0.79</v>
      </c>
      <c r="T52" s="4">
        <v>76.503699815740404</v>
      </c>
      <c r="U52" s="4">
        <v>0.7898713761795898</v>
      </c>
      <c r="V52" s="4">
        <v>157.72</v>
      </c>
      <c r="W52" s="4">
        <v>166.80355049511368</v>
      </c>
      <c r="X52" s="4">
        <v>157.7238474217354</v>
      </c>
      <c r="Y52" s="5">
        <v>3146</v>
      </c>
      <c r="Z52" s="5">
        <v>3088</v>
      </c>
      <c r="AA52" s="5">
        <v>3146</v>
      </c>
      <c r="AB52" s="2">
        <v>26</v>
      </c>
      <c r="AC52" s="3">
        <v>0.63794117647058823</v>
      </c>
    </row>
    <row r="53" spans="1:29" x14ac:dyDescent="0.55000000000000004">
      <c r="A53" s="2" t="s">
        <v>68</v>
      </c>
      <c r="B53" s="2" t="s">
        <v>0</v>
      </c>
      <c r="C53" s="2">
        <v>38</v>
      </c>
      <c r="D53" s="3">
        <v>0.86199999999999999</v>
      </c>
      <c r="E53" s="3">
        <v>0.81901955867602805</v>
      </c>
      <c r="F53" s="3">
        <v>0.86207628617932208</v>
      </c>
      <c r="G53" s="3">
        <v>0.61699999999999999</v>
      </c>
      <c r="H53" s="3">
        <v>0.61943284337427873</v>
      </c>
      <c r="I53" s="3">
        <v>0.61711978777441656</v>
      </c>
      <c r="J53" s="3">
        <v>0.61699999999999999</v>
      </c>
      <c r="K53" s="3">
        <v>0.62137566882214423</v>
      </c>
      <c r="L53" s="3">
        <v>0.61711978777441656</v>
      </c>
      <c r="M53" s="4">
        <v>269.13</v>
      </c>
      <c r="N53" s="4">
        <v>278.54723800338741</v>
      </c>
      <c r="O53" s="4">
        <v>269.13097752597184</v>
      </c>
      <c r="P53" s="4">
        <v>269.13</v>
      </c>
      <c r="Q53" s="4">
        <v>277.6763177379521</v>
      </c>
      <c r="R53" s="4">
        <v>269.13097752597184</v>
      </c>
      <c r="S53" s="4">
        <v>0</v>
      </c>
      <c r="T53" s="4">
        <v>0.87092026543528223</v>
      </c>
      <c r="U53" s="4">
        <v>0</v>
      </c>
      <c r="V53" s="4">
        <v>166.09</v>
      </c>
      <c r="W53" s="4">
        <v>172.54130765049021</v>
      </c>
      <c r="X53" s="4">
        <v>166.08605173434901</v>
      </c>
      <c r="Y53" s="5">
        <v>3487</v>
      </c>
      <c r="Z53" s="5">
        <v>3110</v>
      </c>
      <c r="AA53" s="5">
        <v>3487</v>
      </c>
      <c r="AB53" s="2">
        <v>1</v>
      </c>
      <c r="AC53" s="3">
        <v>0.40697674418604651</v>
      </c>
    </row>
    <row r="54" spans="1:29" x14ac:dyDescent="0.55000000000000004">
      <c r="A54" s="2" t="s">
        <v>69</v>
      </c>
      <c r="B54" s="2" t="s">
        <v>0</v>
      </c>
      <c r="C54" s="2">
        <v>35</v>
      </c>
      <c r="D54" s="3">
        <v>0.99299999999999999</v>
      </c>
      <c r="E54" s="3">
        <v>0.99435471224713812</v>
      </c>
      <c r="F54" s="3">
        <v>0.99263750541359896</v>
      </c>
      <c r="G54" s="3">
        <v>0.95099999999999996</v>
      </c>
      <c r="H54" s="3">
        <v>0.985554933781011</v>
      </c>
      <c r="I54" s="3">
        <v>0.95099476019353157</v>
      </c>
      <c r="J54" s="3">
        <v>1.0920000000000001</v>
      </c>
      <c r="K54" s="3">
        <v>1.3049435893382861</v>
      </c>
      <c r="L54" s="3">
        <v>1.0918184681812246</v>
      </c>
      <c r="M54" s="4">
        <v>192.04</v>
      </c>
      <c r="N54" s="4">
        <v>184.80395130910554</v>
      </c>
      <c r="O54" s="4">
        <v>192.04166923693788</v>
      </c>
      <c r="P54" s="4">
        <v>167.27</v>
      </c>
      <c r="Q54" s="4">
        <v>139.57265852945557</v>
      </c>
      <c r="R54" s="4">
        <v>167.27196553780354</v>
      </c>
      <c r="S54" s="4">
        <v>24.77</v>
      </c>
      <c r="T54" s="4">
        <v>45.231292779649984</v>
      </c>
      <c r="U54" s="4">
        <v>24.769703699134332</v>
      </c>
      <c r="V54" s="4">
        <v>182.63</v>
      </c>
      <c r="W54" s="4">
        <v>182.1344459949147</v>
      </c>
      <c r="X54" s="4">
        <v>182.63062118314724</v>
      </c>
      <c r="Y54" s="5">
        <v>3528</v>
      </c>
      <c r="Z54" s="5">
        <v>3285</v>
      </c>
      <c r="AA54" s="5">
        <v>3528</v>
      </c>
      <c r="AB54" s="2">
        <v>2</v>
      </c>
      <c r="AC54" s="3">
        <v>0.64828496042216355</v>
      </c>
    </row>
    <row r="55" spans="1:29" x14ac:dyDescent="0.55000000000000004">
      <c r="A55" s="2" t="s">
        <v>70</v>
      </c>
      <c r="B55" s="2" t="s">
        <v>0</v>
      </c>
      <c r="C55" s="2">
        <v>35</v>
      </c>
      <c r="D55" s="3">
        <v>0.8909999999999999</v>
      </c>
      <c r="E55" s="3">
        <v>0.83219708707778117</v>
      </c>
      <c r="F55" s="3">
        <v>0.89124200308846235</v>
      </c>
      <c r="G55" s="3">
        <v>0.99199999999999999</v>
      </c>
      <c r="H55" s="3">
        <v>1.8986778697639937</v>
      </c>
      <c r="I55" s="3">
        <v>0.9916274482477675</v>
      </c>
      <c r="J55" s="3">
        <v>0.99199999999999999</v>
      </c>
      <c r="K55" s="3">
        <v>1.8986778697639934</v>
      </c>
      <c r="L55" s="3">
        <v>0.99219650854093477</v>
      </c>
      <c r="M55" s="4">
        <v>199.52</v>
      </c>
      <c r="N55" s="4">
        <v>107.527691292467</v>
      </c>
      <c r="O55" s="4">
        <v>199.51874746005606</v>
      </c>
      <c r="P55" s="4">
        <v>199.4</v>
      </c>
      <c r="Q55" s="4">
        <v>107.527691292467</v>
      </c>
      <c r="R55" s="4">
        <v>199.40431630055826</v>
      </c>
      <c r="S55" s="4">
        <v>0.11</v>
      </c>
      <c r="T55" s="4">
        <v>0</v>
      </c>
      <c r="U55" s="4">
        <v>0.11443115949778623</v>
      </c>
      <c r="V55" s="4">
        <v>197.85</v>
      </c>
      <c r="W55" s="4">
        <v>204.16044784382154</v>
      </c>
      <c r="X55" s="4">
        <v>197.84826642140612</v>
      </c>
      <c r="Y55" s="5">
        <v>3630</v>
      </c>
      <c r="Z55" s="5">
        <v>3564</v>
      </c>
      <c r="AA55" s="5">
        <v>3630</v>
      </c>
      <c r="AB55" s="2">
        <v>8</v>
      </c>
      <c r="AC55" s="3">
        <v>0.15575407251707829</v>
      </c>
    </row>
    <row r="56" spans="1:29" x14ac:dyDescent="0.55000000000000004">
      <c r="A56" s="2" t="s">
        <v>71</v>
      </c>
      <c r="B56" s="2" t="s">
        <v>0</v>
      </c>
      <c r="C56" s="2">
        <v>39</v>
      </c>
      <c r="D56" s="3">
        <v>0.96400000000000008</v>
      </c>
      <c r="E56" s="3">
        <v>0.95089894606323622</v>
      </c>
      <c r="F56" s="3">
        <v>0.96445725264169069</v>
      </c>
      <c r="G56" s="3">
        <v>0.96299999999999997</v>
      </c>
      <c r="H56" s="3">
        <v>0.91623628317649419</v>
      </c>
      <c r="I56" s="3">
        <v>0.96345822175827167</v>
      </c>
      <c r="J56" s="3">
        <v>0.96299999999999997</v>
      </c>
      <c r="K56" s="3">
        <v>1.0976680627079827</v>
      </c>
      <c r="L56" s="3">
        <v>0.96345822175827178</v>
      </c>
      <c r="M56" s="4">
        <v>204.74</v>
      </c>
      <c r="N56" s="4">
        <v>214.30632747223646</v>
      </c>
      <c r="O56" s="4">
        <v>204.74006755595204</v>
      </c>
      <c r="P56" s="4">
        <v>204.74</v>
      </c>
      <c r="Q56" s="4">
        <v>178.88398106432268</v>
      </c>
      <c r="R56" s="4">
        <v>204.74006755595204</v>
      </c>
      <c r="S56" s="4">
        <v>0</v>
      </c>
      <c r="T56" s="4">
        <v>35.422346407913786</v>
      </c>
      <c r="U56" s="4">
        <v>0</v>
      </c>
      <c r="V56" s="4">
        <v>197.26</v>
      </c>
      <c r="W56" s="4">
        <v>196.35523294436655</v>
      </c>
      <c r="X56" s="4">
        <v>197.25850141012597</v>
      </c>
      <c r="Y56" s="5">
        <v>4114</v>
      </c>
      <c r="Z56" s="5">
        <v>4039</v>
      </c>
      <c r="AA56" s="5">
        <v>4114</v>
      </c>
      <c r="AB56" s="2">
        <v>9</v>
      </c>
      <c r="AC56" s="3">
        <v>0.37982905982905985</v>
      </c>
    </row>
    <row r="57" spans="1:29" x14ac:dyDescent="0.55000000000000004">
      <c r="A57" s="2" t="s">
        <v>72</v>
      </c>
      <c r="B57" s="2" t="s">
        <v>0</v>
      </c>
      <c r="C57" s="2">
        <v>34</v>
      </c>
      <c r="D57" s="3">
        <v>0.91</v>
      </c>
      <c r="E57" s="3">
        <v>0.84334755230550473</v>
      </c>
      <c r="F57" s="3">
        <v>0.90968277694735089</v>
      </c>
      <c r="G57" s="3">
        <v>0.91900000000000004</v>
      </c>
      <c r="H57" s="3">
        <v>0.89645892531220495</v>
      </c>
      <c r="I57" s="3">
        <v>0.91928078604197527</v>
      </c>
      <c r="J57" s="3">
        <v>1.4069999999999998</v>
      </c>
      <c r="K57" s="3">
        <v>1.2078113990169426</v>
      </c>
      <c r="L57" s="3">
        <v>1.40683892509854</v>
      </c>
      <c r="M57" s="4">
        <v>192.51</v>
      </c>
      <c r="N57" s="4">
        <v>211.67885174601011</v>
      </c>
      <c r="O57" s="4">
        <v>192.5088246829651</v>
      </c>
      <c r="P57" s="4">
        <v>125.79</v>
      </c>
      <c r="Q57" s="4">
        <v>157.11177763515039</v>
      </c>
      <c r="R57" s="4">
        <v>125.79241341518708</v>
      </c>
      <c r="S57" s="4">
        <v>66.72</v>
      </c>
      <c r="T57" s="4">
        <v>54.567074110859721</v>
      </c>
      <c r="U57" s="4">
        <v>66.716411267778014</v>
      </c>
      <c r="V57" s="4">
        <v>176.97</v>
      </c>
      <c r="W57" s="4">
        <v>189.76139594754977</v>
      </c>
      <c r="X57" s="4">
        <v>176.96966367457296</v>
      </c>
      <c r="Y57" s="5">
        <v>3845</v>
      </c>
      <c r="Z57" s="5">
        <v>3780</v>
      </c>
      <c r="AA57" s="5">
        <v>3845</v>
      </c>
      <c r="AB57" s="2">
        <v>19</v>
      </c>
      <c r="AC57" s="3">
        <v>0.39627228525121555</v>
      </c>
    </row>
    <row r="58" spans="1:29" x14ac:dyDescent="0.55000000000000004">
      <c r="A58" s="2" t="s">
        <v>73</v>
      </c>
      <c r="B58" s="2" t="s">
        <v>0</v>
      </c>
      <c r="C58" s="2">
        <v>41</v>
      </c>
      <c r="D58" s="3">
        <v>0.91099999999999992</v>
      </c>
      <c r="E58" s="3">
        <v>0.89483304898854499</v>
      </c>
      <c r="F58" s="3">
        <v>0.91102970037943221</v>
      </c>
      <c r="G58" s="3">
        <v>0.83799999999999997</v>
      </c>
      <c r="H58" s="3">
        <v>0.75459673284008499</v>
      </c>
      <c r="I58" s="3">
        <v>0.83784769994616259</v>
      </c>
      <c r="J58" s="3">
        <v>1.0009999999999999</v>
      </c>
      <c r="K58" s="3">
        <v>1.1556627587367476</v>
      </c>
      <c r="L58" s="3">
        <v>1.0009361689963696</v>
      </c>
      <c r="M58" s="4">
        <v>179.03</v>
      </c>
      <c r="N58" s="4">
        <v>199.47249599988311</v>
      </c>
      <c r="O58" s="4">
        <v>179.03213196778987</v>
      </c>
      <c r="P58" s="4">
        <v>149.86000000000001</v>
      </c>
      <c r="Q58" s="4">
        <v>130.24672867152282</v>
      </c>
      <c r="R58" s="4">
        <v>149.86136442254454</v>
      </c>
      <c r="S58" s="4">
        <v>29.17</v>
      </c>
      <c r="T58" s="4">
        <v>69.225767328360277</v>
      </c>
      <c r="U58" s="4">
        <v>29.170767545245319</v>
      </c>
      <c r="V58" s="4">
        <v>150</v>
      </c>
      <c r="W58" s="4">
        <v>150.5212937729687</v>
      </c>
      <c r="X58" s="4">
        <v>150.00165998567059</v>
      </c>
      <c r="Y58" s="5">
        <v>3300</v>
      </c>
      <c r="Z58" s="5">
        <v>3240</v>
      </c>
      <c r="AA58" s="5">
        <v>3300</v>
      </c>
      <c r="AB58" s="2">
        <v>20</v>
      </c>
      <c r="AC58" s="14"/>
    </row>
    <row r="59" spans="1:29" x14ac:dyDescent="0.55000000000000004">
      <c r="A59" s="2" t="s">
        <v>74</v>
      </c>
      <c r="B59" s="2" t="s">
        <v>0</v>
      </c>
      <c r="C59" s="2">
        <v>44</v>
      </c>
      <c r="D59" s="3">
        <v>0.92900000000000005</v>
      </c>
      <c r="E59" s="3">
        <v>0.9010020908766383</v>
      </c>
      <c r="F59" s="3">
        <v>0.92893738511478741</v>
      </c>
      <c r="G59" s="3">
        <v>0.98699999999999999</v>
      </c>
      <c r="H59" s="3">
        <v>1</v>
      </c>
      <c r="I59" s="3">
        <v>0.9869034886427408</v>
      </c>
      <c r="J59" s="3">
        <v>2.3330000000000002</v>
      </c>
      <c r="K59" s="3">
        <v>2.4723914970758334</v>
      </c>
      <c r="L59" s="3">
        <v>2.3329856452062079</v>
      </c>
      <c r="M59" s="4">
        <v>181.82</v>
      </c>
      <c r="N59" s="4">
        <v>183.43563706511983</v>
      </c>
      <c r="O59" s="4">
        <v>181.8182526260147</v>
      </c>
      <c r="P59" s="4">
        <v>76.91</v>
      </c>
      <c r="Q59" s="4">
        <v>74.193604565488229</v>
      </c>
      <c r="R59" s="4">
        <v>76.913061245895918</v>
      </c>
      <c r="S59" s="4">
        <v>104.91</v>
      </c>
      <c r="T59" s="4">
        <v>109.24203249963161</v>
      </c>
      <c r="U59" s="4">
        <v>104.90519138011878</v>
      </c>
      <c r="V59" s="4">
        <v>179.44</v>
      </c>
      <c r="W59" s="4">
        <v>183.43563706511983</v>
      </c>
      <c r="X59" s="4">
        <v>179.43706781554107</v>
      </c>
      <c r="Y59" s="5">
        <v>3080</v>
      </c>
      <c r="Z59" s="5">
        <v>3024</v>
      </c>
      <c r="AA59" s="5">
        <v>3080</v>
      </c>
      <c r="AB59" s="2">
        <v>15</v>
      </c>
      <c r="AC59" s="3">
        <v>0.6098426556954869</v>
      </c>
    </row>
    <row r="60" spans="1:29" x14ac:dyDescent="0.55000000000000004">
      <c r="A60" s="2" t="s">
        <v>75</v>
      </c>
      <c r="B60" s="2" t="s">
        <v>0</v>
      </c>
      <c r="C60" s="2">
        <v>30</v>
      </c>
      <c r="D60" s="3">
        <v>0.88900000000000001</v>
      </c>
      <c r="E60" s="3">
        <v>0.85521261094184664</v>
      </c>
      <c r="F60" s="3">
        <v>0.88891529451705997</v>
      </c>
      <c r="G60" s="3">
        <v>1.0270000000000001</v>
      </c>
      <c r="H60" s="3">
        <v>1</v>
      </c>
      <c r="I60" s="3">
        <v>1.0274404274062419</v>
      </c>
      <c r="J60" s="3">
        <v>2.9219999999999997</v>
      </c>
      <c r="K60" s="3">
        <v>4.2953980099502482</v>
      </c>
      <c r="L60" s="3">
        <v>2.9216580672499313</v>
      </c>
      <c r="M60" s="4">
        <v>185.01</v>
      </c>
      <c r="N60" s="4">
        <v>193.39890098351475</v>
      </c>
      <c r="O60" s="4">
        <v>185.00647048711903</v>
      </c>
      <c r="P60" s="4">
        <v>65.06</v>
      </c>
      <c r="Q60" s="4">
        <v>45.024675370130552</v>
      </c>
      <c r="R60" s="4">
        <v>65.060018227637897</v>
      </c>
      <c r="S60" s="4">
        <v>119.95</v>
      </c>
      <c r="T60" s="4">
        <v>148.3742256133842</v>
      </c>
      <c r="U60" s="4">
        <v>119.94645225948113</v>
      </c>
      <c r="V60" s="4">
        <v>190.08</v>
      </c>
      <c r="W60" s="4">
        <v>193.39890098351475</v>
      </c>
      <c r="X60" s="4">
        <v>190.08312711020585</v>
      </c>
      <c r="Y60" s="5">
        <v>3476</v>
      </c>
      <c r="Z60" s="5">
        <v>3412</v>
      </c>
      <c r="AA60" s="5">
        <v>3476</v>
      </c>
      <c r="AB60" s="2">
        <v>9</v>
      </c>
      <c r="AC60" s="3">
        <v>0.32045454545454544</v>
      </c>
    </row>
    <row r="61" spans="1:29" x14ac:dyDescent="0.55000000000000004">
      <c r="A61" s="2" t="s">
        <v>76</v>
      </c>
      <c r="B61" s="2" t="s">
        <v>0</v>
      </c>
      <c r="C61" s="2">
        <v>34</v>
      </c>
      <c r="D61" s="3">
        <v>0.81400000000000006</v>
      </c>
      <c r="E61" s="3">
        <v>0.76520735281058516</v>
      </c>
      <c r="F61" s="3">
        <v>0.81436824918362216</v>
      </c>
      <c r="G61" s="3">
        <v>1.004</v>
      </c>
      <c r="H61" s="3">
        <v>0.86522221595290494</v>
      </c>
      <c r="I61" s="3">
        <v>1.0043182554248085</v>
      </c>
      <c r="J61" s="3">
        <v>1.7309999999999999</v>
      </c>
      <c r="K61" s="3">
        <v>1.5452545304915941</v>
      </c>
      <c r="L61" s="3">
        <v>1.7310644474009844</v>
      </c>
      <c r="M61" s="4">
        <v>181.67</v>
      </c>
      <c r="N61" s="4">
        <v>234.00973115002299</v>
      </c>
      <c r="O61" s="4">
        <v>181.67180027281171</v>
      </c>
      <c r="P61" s="4">
        <v>105.4</v>
      </c>
      <c r="Q61" s="4">
        <v>131.02722829471608</v>
      </c>
      <c r="R61" s="4">
        <v>105.40122049402257</v>
      </c>
      <c r="S61" s="4">
        <v>76.27</v>
      </c>
      <c r="T61" s="4">
        <v>102.9825028553069</v>
      </c>
      <c r="U61" s="4">
        <v>76.270579778789141</v>
      </c>
      <c r="V61" s="4">
        <v>182.46</v>
      </c>
      <c r="W61" s="4">
        <v>202.4704181401664</v>
      </c>
      <c r="X61" s="4">
        <v>182.45630550987448</v>
      </c>
      <c r="Y61" s="5">
        <v>3610</v>
      </c>
      <c r="Z61" s="5">
        <v>3550</v>
      </c>
      <c r="AA61" s="5">
        <v>3610</v>
      </c>
      <c r="AB61" s="2">
        <v>7</v>
      </c>
      <c r="AC61" s="3">
        <v>0.29315068493150687</v>
      </c>
    </row>
    <row r="62" spans="1:29" x14ac:dyDescent="0.55000000000000004">
      <c r="A62" s="2" t="s">
        <v>77</v>
      </c>
      <c r="B62" s="2" t="s">
        <v>0</v>
      </c>
      <c r="C62" s="2">
        <v>31</v>
      </c>
      <c r="D62" s="3">
        <v>0.91500000000000004</v>
      </c>
      <c r="E62" s="3">
        <v>0.87977867203219318</v>
      </c>
      <c r="F62" s="3">
        <v>0.91545352743561026</v>
      </c>
      <c r="G62" s="3">
        <v>0.997</v>
      </c>
      <c r="H62" s="3">
        <v>0.98285288016431804</v>
      </c>
      <c r="I62" s="3">
        <v>0.99725049098375285</v>
      </c>
      <c r="J62" s="3">
        <v>1.49</v>
      </c>
      <c r="K62" s="3">
        <v>1.5702507673218833</v>
      </c>
      <c r="L62" s="3">
        <v>1.4899701237729408</v>
      </c>
      <c r="M62" s="4">
        <v>156.93</v>
      </c>
      <c r="N62" s="4">
        <v>171.58913573319774</v>
      </c>
      <c r="O62" s="4">
        <v>156.93295676148207</v>
      </c>
      <c r="P62" s="4">
        <v>105.04</v>
      </c>
      <c r="Q62" s="4">
        <v>107.40123792323473</v>
      </c>
      <c r="R62" s="4">
        <v>105.03664851052383</v>
      </c>
      <c r="S62" s="4">
        <v>51.9</v>
      </c>
      <c r="T62" s="4">
        <v>64.187897809963005</v>
      </c>
      <c r="U62" s="4">
        <v>51.896308250958242</v>
      </c>
      <c r="V62" s="4">
        <v>156.5</v>
      </c>
      <c r="W62" s="4">
        <v>168.6468762602795</v>
      </c>
      <c r="X62" s="4">
        <v>156.50146818192007</v>
      </c>
      <c r="Y62" s="5">
        <v>3185</v>
      </c>
      <c r="Z62" s="5">
        <v>3127</v>
      </c>
      <c r="AA62" s="5">
        <v>3185</v>
      </c>
      <c r="AB62" s="2">
        <v>12</v>
      </c>
      <c r="AC62" s="3">
        <v>0.1024390243902439</v>
      </c>
    </row>
    <row r="63" spans="1:29" x14ac:dyDescent="0.55000000000000004">
      <c r="A63" s="2" t="s">
        <v>78</v>
      </c>
      <c r="B63" s="2" t="s">
        <v>0</v>
      </c>
      <c r="C63" s="2">
        <v>33</v>
      </c>
      <c r="D63" s="3">
        <v>0.78400000000000003</v>
      </c>
      <c r="E63" s="3">
        <v>0.77354610512461952</v>
      </c>
      <c r="F63" s="3">
        <v>0.78402076318742986</v>
      </c>
      <c r="G63" s="3">
        <v>1</v>
      </c>
      <c r="H63" s="3">
        <v>0.92974122876647092</v>
      </c>
      <c r="I63" s="3">
        <v>1</v>
      </c>
      <c r="J63" s="3">
        <v>2.1739999999999999</v>
      </c>
      <c r="K63" s="3">
        <v>2.159581686235176</v>
      </c>
      <c r="L63" s="3">
        <v>2.1743087114788939</v>
      </c>
      <c r="M63" s="4">
        <v>176.7</v>
      </c>
      <c r="N63" s="4">
        <v>171.11472591761935</v>
      </c>
      <c r="O63" s="4">
        <v>176.7041080133547</v>
      </c>
      <c r="P63" s="4">
        <v>81.27</v>
      </c>
      <c r="Q63" s="4">
        <v>73.668162935773438</v>
      </c>
      <c r="R63" s="4">
        <v>81.269098118622864</v>
      </c>
      <c r="S63" s="4">
        <v>95.44</v>
      </c>
      <c r="T63" s="4">
        <v>97.446562981845915</v>
      </c>
      <c r="U63" s="4">
        <v>95.43500989473182</v>
      </c>
      <c r="V63" s="4">
        <v>176.7</v>
      </c>
      <c r="W63" s="4">
        <v>159.0924155346853</v>
      </c>
      <c r="X63" s="4">
        <v>176.70410801335467</v>
      </c>
      <c r="Y63" s="5">
        <v>3593</v>
      </c>
      <c r="Z63" s="5">
        <v>3520</v>
      </c>
      <c r="AA63" s="5">
        <v>3593</v>
      </c>
      <c r="AB63" s="2">
        <v>11</v>
      </c>
      <c r="AC63" s="14"/>
    </row>
    <row r="64" spans="1:29" x14ac:dyDescent="0.55000000000000004">
      <c r="A64" s="2" t="s">
        <v>79</v>
      </c>
      <c r="B64" s="2" t="s">
        <v>0</v>
      </c>
      <c r="C64" s="2">
        <v>37</v>
      </c>
      <c r="D64" s="3">
        <v>0.95099999999999996</v>
      </c>
      <c r="E64" s="3">
        <v>0.90930839495432791</v>
      </c>
      <c r="F64" s="3">
        <v>0.9514285714285714</v>
      </c>
      <c r="G64" s="3">
        <v>0.98499999999999999</v>
      </c>
      <c r="H64" s="3">
        <v>0.86787114788428765</v>
      </c>
      <c r="I64" s="3">
        <v>0.98459065486413877</v>
      </c>
      <c r="J64" s="3">
        <v>1.597</v>
      </c>
      <c r="K64" s="3">
        <v>4.953176630498465</v>
      </c>
      <c r="L64" s="3">
        <v>1.5968102506231656</v>
      </c>
      <c r="M64" s="4">
        <v>149.07</v>
      </c>
      <c r="N64" s="4">
        <v>149.99987681452211</v>
      </c>
      <c r="O64" s="4">
        <v>149.06873889304299</v>
      </c>
      <c r="P64" s="4">
        <v>91.92</v>
      </c>
      <c r="Q64" s="4">
        <v>26.282237639569146</v>
      </c>
      <c r="R64" s="4">
        <v>91.915546752780386</v>
      </c>
      <c r="S64" s="4">
        <v>57.15</v>
      </c>
      <c r="T64" s="4">
        <v>123.71763917495295</v>
      </c>
      <c r="U64" s="4">
        <v>57.153192140262611</v>
      </c>
      <c r="V64" s="4">
        <v>146.77000000000001</v>
      </c>
      <c r="W64" s="4">
        <v>130.18056527352104</v>
      </c>
      <c r="X64" s="4">
        <v>146.77168724647254</v>
      </c>
      <c r="Y64" s="5">
        <v>3155</v>
      </c>
      <c r="Z64" s="5">
        <v>2951</v>
      </c>
      <c r="AA64" s="5">
        <v>3155</v>
      </c>
      <c r="AB64" s="2">
        <v>1</v>
      </c>
      <c r="AC64" s="3">
        <v>0.50897832817337463</v>
      </c>
    </row>
    <row r="65" spans="1:29" x14ac:dyDescent="0.55000000000000004">
      <c r="A65" s="2" t="s">
        <v>80</v>
      </c>
      <c r="B65" s="2" t="s">
        <v>0</v>
      </c>
      <c r="C65" s="2">
        <v>33</v>
      </c>
      <c r="D65" s="3">
        <v>0.93</v>
      </c>
      <c r="E65" s="3">
        <v>0.90996725413002688</v>
      </c>
      <c r="F65" s="3">
        <v>0.92984817889462268</v>
      </c>
      <c r="G65" s="3">
        <v>0.91500000000000004</v>
      </c>
      <c r="H65" s="3">
        <v>0.91465319641198795</v>
      </c>
      <c r="I65" s="3">
        <v>0.91492328666034972</v>
      </c>
      <c r="J65" s="3">
        <v>1.9409999999999998</v>
      </c>
      <c r="K65" s="3">
        <v>1.9469205865549422</v>
      </c>
      <c r="L65" s="3">
        <v>1.940973268556561</v>
      </c>
      <c r="M65" s="4">
        <v>213.31</v>
      </c>
      <c r="N65" s="4">
        <v>212.02765164032229</v>
      </c>
      <c r="O65" s="4">
        <v>213.31120698701832</v>
      </c>
      <c r="P65" s="4">
        <v>100.55</v>
      </c>
      <c r="Q65" s="4">
        <v>99.609491337142174</v>
      </c>
      <c r="R65" s="4">
        <v>100.54924183638327</v>
      </c>
      <c r="S65" s="4">
        <v>112.76</v>
      </c>
      <c r="T65" s="4">
        <v>112.4181603031801</v>
      </c>
      <c r="U65" s="4">
        <v>112.76196515063505</v>
      </c>
      <c r="V65" s="4">
        <v>195.16</v>
      </c>
      <c r="W65" s="4">
        <v>193.93176930054827</v>
      </c>
      <c r="X65" s="4">
        <v>195.16339057804896</v>
      </c>
      <c r="Y65" s="5">
        <v>3960</v>
      </c>
      <c r="Z65" s="5">
        <v>3888</v>
      </c>
      <c r="AA65" s="5">
        <v>3960</v>
      </c>
      <c r="AB65" s="2">
        <v>13</v>
      </c>
      <c r="AC65" s="3">
        <v>0.22436548223350253</v>
      </c>
    </row>
    <row r="66" spans="1:29" x14ac:dyDescent="0.55000000000000004">
      <c r="A66" s="2" t="s">
        <v>81</v>
      </c>
      <c r="B66" s="2" t="s">
        <v>0</v>
      </c>
      <c r="C66" s="2">
        <v>36</v>
      </c>
      <c r="D66" s="3">
        <v>0.995</v>
      </c>
      <c r="E66" s="3">
        <v>0.99503017394391191</v>
      </c>
      <c r="F66" s="3">
        <v>0.99514170040485828</v>
      </c>
      <c r="G66" s="3">
        <v>0.629</v>
      </c>
      <c r="H66" s="3">
        <v>0.83078701919371001</v>
      </c>
      <c r="I66" s="3">
        <v>0.62880990705644113</v>
      </c>
      <c r="J66" s="3">
        <v>0.629</v>
      </c>
      <c r="K66" s="3">
        <v>0.83078701919371012</v>
      </c>
      <c r="L66" s="3">
        <v>0.62880990705644113</v>
      </c>
      <c r="M66" s="4">
        <v>204.4</v>
      </c>
      <c r="N66" s="4">
        <v>162.92130598261403</v>
      </c>
      <c r="O66" s="4">
        <v>204.39916155907559</v>
      </c>
      <c r="P66" s="4">
        <v>204.4</v>
      </c>
      <c r="Q66" s="4">
        <v>162.92130598261403</v>
      </c>
      <c r="R66" s="4">
        <v>204.39916155907559</v>
      </c>
      <c r="S66" s="4">
        <v>0</v>
      </c>
      <c r="T66" s="4">
        <v>0</v>
      </c>
      <c r="U66" s="4">
        <v>0</v>
      </c>
      <c r="V66" s="4">
        <v>128.53</v>
      </c>
      <c r="W66" s="4">
        <v>135.35290616044227</v>
      </c>
      <c r="X66" s="4">
        <v>128.52821778237683</v>
      </c>
      <c r="Y66" s="5">
        <v>2662</v>
      </c>
      <c r="Z66" s="5">
        <v>2613</v>
      </c>
      <c r="AA66" s="5">
        <v>2662</v>
      </c>
      <c r="AB66" s="2">
        <v>8</v>
      </c>
      <c r="AC66" s="3">
        <v>0.42583586626139819</v>
      </c>
    </row>
    <row r="67" spans="1:29" x14ac:dyDescent="0.55000000000000004">
      <c r="A67" s="2" t="s">
        <v>82</v>
      </c>
      <c r="B67" s="2" t="s">
        <v>0</v>
      </c>
      <c r="C67" s="2">
        <v>31</v>
      </c>
      <c r="D67" s="3">
        <v>0.74199999999999999</v>
      </c>
      <c r="E67" s="3">
        <v>0.70084439083232808</v>
      </c>
      <c r="F67" s="3">
        <v>0.74180602006688967</v>
      </c>
      <c r="G67" s="3">
        <v>0.65599999999999992</v>
      </c>
      <c r="H67" s="3">
        <v>0.73634342771764882</v>
      </c>
      <c r="I67" s="3">
        <v>0.65589046625849423</v>
      </c>
      <c r="J67" s="3">
        <v>1.1879999999999999</v>
      </c>
      <c r="K67" s="3">
        <v>1.2281042970886769</v>
      </c>
      <c r="L67" s="3">
        <v>1.188044604228871</v>
      </c>
      <c r="M67" s="4">
        <v>224.47</v>
      </c>
      <c r="N67" s="4">
        <v>182.70978567005574</v>
      </c>
      <c r="O67" s="4">
        <v>224.47253560479061</v>
      </c>
      <c r="P67" s="4">
        <v>123.93</v>
      </c>
      <c r="Q67" s="4">
        <v>109.54863538608021</v>
      </c>
      <c r="R67" s="4">
        <v>123.92581517224714</v>
      </c>
      <c r="S67" s="4">
        <v>100.55</v>
      </c>
      <c r="T67" s="4">
        <v>73.16115028397553</v>
      </c>
      <c r="U67" s="4">
        <v>100.54672043254345</v>
      </c>
      <c r="V67" s="4">
        <v>147.22999999999999</v>
      </c>
      <c r="W67" s="4">
        <v>134.53714985784578</v>
      </c>
      <c r="X67" s="4">
        <v>147.22939604005256</v>
      </c>
      <c r="Y67" s="5">
        <v>2596</v>
      </c>
      <c r="Z67" s="5">
        <v>2080</v>
      </c>
      <c r="AA67" s="5">
        <v>2596</v>
      </c>
      <c r="AB67" s="2">
        <v>1</v>
      </c>
      <c r="AC67" s="14"/>
    </row>
    <row r="68" spans="1:29" x14ac:dyDescent="0.55000000000000004">
      <c r="A68" s="2" t="s">
        <v>83</v>
      </c>
      <c r="B68" s="2" t="s">
        <v>0</v>
      </c>
      <c r="C68" s="2">
        <v>36</v>
      </c>
      <c r="D68" s="3">
        <v>0.79200000000000004</v>
      </c>
      <c r="E68" s="3">
        <v>0.79168323392975481</v>
      </c>
      <c r="F68" s="3">
        <v>0.79181145707896095</v>
      </c>
      <c r="G68" s="3">
        <v>0.95200000000000007</v>
      </c>
      <c r="H68" s="3">
        <v>0.96198178888366315</v>
      </c>
      <c r="I68" s="3">
        <v>0.9516118716983385</v>
      </c>
      <c r="J68" s="3">
        <v>1.0190000000000001</v>
      </c>
      <c r="K68" s="3">
        <v>0.96198178888366315</v>
      </c>
      <c r="L68" s="3">
        <v>1.0185253214379428</v>
      </c>
      <c r="M68" s="4">
        <v>150</v>
      </c>
      <c r="N68" s="4">
        <v>161.04078478530181</v>
      </c>
      <c r="O68" s="4">
        <v>150.00006395473028</v>
      </c>
      <c r="P68" s="4">
        <v>140.15</v>
      </c>
      <c r="Q68" s="4">
        <v>161.04078478530181</v>
      </c>
      <c r="R68" s="4">
        <v>140.1455993389639</v>
      </c>
      <c r="S68" s="4">
        <v>9.85</v>
      </c>
      <c r="T68" s="4">
        <v>0</v>
      </c>
      <c r="U68" s="4">
        <v>9.8544646157663767</v>
      </c>
      <c r="V68" s="4">
        <v>142.74</v>
      </c>
      <c r="W68" s="4">
        <v>154.91830223099365</v>
      </c>
      <c r="X68" s="4">
        <v>142.74184161483134</v>
      </c>
      <c r="Y68" s="5">
        <v>2310</v>
      </c>
      <c r="Z68" s="5">
        <v>2260</v>
      </c>
      <c r="AA68" s="5">
        <v>2310</v>
      </c>
      <c r="AB68" s="2">
        <v>9</v>
      </c>
      <c r="AC68" s="3">
        <v>0.40003419826443809</v>
      </c>
    </row>
    <row r="69" spans="1:29" x14ac:dyDescent="0.55000000000000004">
      <c r="A69" s="2" t="s">
        <v>84</v>
      </c>
      <c r="B69" s="2" t="s">
        <v>0</v>
      </c>
      <c r="C69" s="2">
        <v>35</v>
      </c>
      <c r="D69" s="3">
        <v>0.96099999999999997</v>
      </c>
      <c r="E69" s="3">
        <v>0.95048299795405689</v>
      </c>
      <c r="F69" s="3">
        <v>0.96083586296617518</v>
      </c>
      <c r="G69" s="3">
        <v>1.403</v>
      </c>
      <c r="H69" s="3">
        <v>1.7686186508580735</v>
      </c>
      <c r="I69" s="3">
        <v>1.4028310428179744</v>
      </c>
      <c r="J69" s="3">
        <v>1.8419999999999999</v>
      </c>
      <c r="K69" s="3">
        <v>2.1835900751636625</v>
      </c>
      <c r="L69" s="3">
        <v>1.8420784042126632</v>
      </c>
      <c r="M69" s="4">
        <v>127.68</v>
      </c>
      <c r="N69" s="4">
        <v>102.97118439699484</v>
      </c>
      <c r="O69" s="4">
        <v>127.682256286601</v>
      </c>
      <c r="P69" s="4">
        <v>97.24</v>
      </c>
      <c r="Q69" s="4">
        <v>83.402447783987597</v>
      </c>
      <c r="R69" s="4">
        <v>97.236161243876026</v>
      </c>
      <c r="S69" s="4">
        <v>30.45</v>
      </c>
      <c r="T69" s="4">
        <v>19.56873661300725</v>
      </c>
      <c r="U69" s="4">
        <v>30.446095042724977</v>
      </c>
      <c r="V69" s="4">
        <v>179.12</v>
      </c>
      <c r="W69" s="4">
        <v>182.11675722547093</v>
      </c>
      <c r="X69" s="4">
        <v>179.11663273588437</v>
      </c>
      <c r="Y69" s="5">
        <v>3140</v>
      </c>
      <c r="Z69" s="5">
        <v>3080</v>
      </c>
      <c r="AA69" s="5">
        <v>3140</v>
      </c>
      <c r="AB69" s="2">
        <v>9</v>
      </c>
      <c r="AC69" s="3">
        <v>0.73645320197044339</v>
      </c>
    </row>
    <row r="70" spans="1:29" x14ac:dyDescent="0.55000000000000004">
      <c r="A70" s="2" t="s">
        <v>85</v>
      </c>
      <c r="B70" s="2" t="s">
        <v>0</v>
      </c>
      <c r="C70" s="2">
        <v>38</v>
      </c>
      <c r="D70" s="3">
        <v>0.92200000000000004</v>
      </c>
      <c r="E70" s="3">
        <v>0.88656904424500083</v>
      </c>
      <c r="F70" s="3">
        <v>0.92205675572031187</v>
      </c>
      <c r="G70" s="3">
        <v>1.4419999999999999</v>
      </c>
      <c r="H70" s="3">
        <v>1.6180448031625763</v>
      </c>
      <c r="I70" s="3">
        <v>1.4416272135730228</v>
      </c>
      <c r="J70" s="3">
        <v>1.75</v>
      </c>
      <c r="K70" s="3">
        <v>2.0440268149139755</v>
      </c>
      <c r="L70" s="3">
        <v>1.7501612465716267</v>
      </c>
      <c r="M70" s="4">
        <v>129.96</v>
      </c>
      <c r="N70" s="4">
        <v>114.92831257371142</v>
      </c>
      <c r="O70" s="4">
        <v>129.95855383001199</v>
      </c>
      <c r="P70" s="4">
        <v>107.05</v>
      </c>
      <c r="Q70" s="4">
        <v>90.976868571053558</v>
      </c>
      <c r="R70" s="4">
        <v>107.04830095223592</v>
      </c>
      <c r="S70" s="4">
        <v>22.91</v>
      </c>
      <c r="T70" s="4">
        <v>23.951444002657873</v>
      </c>
      <c r="U70" s="4">
        <v>22.910252877776063</v>
      </c>
      <c r="V70" s="4">
        <v>187.35</v>
      </c>
      <c r="W70" s="4">
        <v>185.95915889613795</v>
      </c>
      <c r="X70" s="4">
        <v>187.35178783793987</v>
      </c>
      <c r="Y70" s="5">
        <v>3827</v>
      </c>
      <c r="Z70" s="5">
        <v>3754</v>
      </c>
      <c r="AA70" s="5">
        <v>3827</v>
      </c>
      <c r="AB70" s="2">
        <v>12</v>
      </c>
      <c r="AC70" s="3">
        <v>0.40052238805970147</v>
      </c>
    </row>
    <row r="71" spans="1:29" x14ac:dyDescent="0.55000000000000004">
      <c r="A71" s="2" t="s">
        <v>86</v>
      </c>
      <c r="B71" s="2" t="s">
        <v>0</v>
      </c>
      <c r="C71" s="2">
        <v>37</v>
      </c>
      <c r="D71" s="3">
        <v>0.97699999999999998</v>
      </c>
      <c r="E71" s="3">
        <v>0.9770610947081535</v>
      </c>
      <c r="F71" s="3">
        <v>0.9770610947081535</v>
      </c>
      <c r="G71" s="3">
        <v>1.002</v>
      </c>
      <c r="H71" s="3">
        <v>0.99184373785012758</v>
      </c>
      <c r="I71" s="3">
        <v>1.00207498065696</v>
      </c>
      <c r="J71" s="3">
        <v>2.3639999999999999</v>
      </c>
      <c r="K71" s="3">
        <v>2.4324061023132413</v>
      </c>
      <c r="L71" s="3">
        <v>2.364270007882836</v>
      </c>
      <c r="M71" s="4">
        <v>175.73</v>
      </c>
      <c r="N71" s="4">
        <v>176.95676364484808</v>
      </c>
      <c r="O71" s="4">
        <v>175.73357519309897</v>
      </c>
      <c r="P71" s="4">
        <v>74.48</v>
      </c>
      <c r="Q71" s="4">
        <v>72.156313752236002</v>
      </c>
      <c r="R71" s="4">
        <v>74.483125182515025</v>
      </c>
      <c r="S71" s="4">
        <v>101.25</v>
      </c>
      <c r="T71" s="4">
        <v>104.80044989261206</v>
      </c>
      <c r="U71" s="4">
        <v>101.25045001058395</v>
      </c>
      <c r="V71" s="4">
        <v>176.1</v>
      </c>
      <c r="W71" s="4">
        <v>175.51345789136769</v>
      </c>
      <c r="X71" s="4">
        <v>176.09821896240305</v>
      </c>
      <c r="Y71" s="5">
        <v>3118</v>
      </c>
      <c r="Z71" s="5">
        <v>3061</v>
      </c>
      <c r="AA71" s="5">
        <v>3118</v>
      </c>
      <c r="AB71" s="2">
        <v>7</v>
      </c>
      <c r="AC71" s="14"/>
    </row>
    <row r="72" spans="1:29" x14ac:dyDescent="0.55000000000000004">
      <c r="A72" s="2" t="s">
        <v>87</v>
      </c>
      <c r="B72" s="2" t="s">
        <v>0</v>
      </c>
      <c r="C72" s="2">
        <v>35</v>
      </c>
      <c r="D72" s="3">
        <v>0.98099999999999998</v>
      </c>
      <c r="E72" s="3">
        <v>0.96859122401847575</v>
      </c>
      <c r="F72" s="3">
        <v>0.98093792172739536</v>
      </c>
      <c r="G72" s="3">
        <v>1.0249999999999999</v>
      </c>
      <c r="H72" s="3">
        <v>1.9173094049839525</v>
      </c>
      <c r="I72" s="3">
        <v>1.0246217366128747</v>
      </c>
      <c r="J72" s="3">
        <v>2.0540000000000003</v>
      </c>
      <c r="K72" s="3">
        <v>2.124073867232585</v>
      </c>
      <c r="L72" s="3">
        <v>2.053741736892567</v>
      </c>
      <c r="M72" s="4">
        <v>205.57</v>
      </c>
      <c r="N72" s="4">
        <v>105.51577036210929</v>
      </c>
      <c r="O72" s="4">
        <v>205.57324785823462</v>
      </c>
      <c r="P72" s="4">
        <v>102.56</v>
      </c>
      <c r="Q72" s="4">
        <v>95.244511977815648</v>
      </c>
      <c r="R72" s="4">
        <v>102.56149273197138</v>
      </c>
      <c r="S72" s="4">
        <v>103.01</v>
      </c>
      <c r="T72" s="4">
        <v>10.271258384293645</v>
      </c>
      <c r="U72" s="4">
        <v>103.01175512626324</v>
      </c>
      <c r="V72" s="4">
        <v>210.63</v>
      </c>
      <c r="W72" s="4">
        <v>202.30637888939913</v>
      </c>
      <c r="X72" s="4">
        <v>210.63481822165332</v>
      </c>
      <c r="Y72" s="5">
        <v>3899</v>
      </c>
      <c r="Z72" s="5">
        <v>3661</v>
      </c>
      <c r="AA72" s="5">
        <v>3899</v>
      </c>
      <c r="AB72" s="2">
        <v>4</v>
      </c>
      <c r="AC72" s="14"/>
    </row>
    <row r="73" spans="1:29" x14ac:dyDescent="0.55000000000000004">
      <c r="A73" s="2" t="s">
        <v>88</v>
      </c>
      <c r="B73" s="2" t="s">
        <v>0</v>
      </c>
      <c r="C73" s="2">
        <v>34</v>
      </c>
      <c r="D73" s="3">
        <v>0.79299999999999993</v>
      </c>
      <c r="E73" s="3">
        <v>0.80687532837949416</v>
      </c>
      <c r="F73" s="3">
        <v>0.79319002039855646</v>
      </c>
      <c r="G73" s="3">
        <v>0.623</v>
      </c>
      <c r="H73" s="3">
        <v>0.95521507849450948</v>
      </c>
      <c r="I73" s="3">
        <v>0.6232437817704265</v>
      </c>
      <c r="J73" s="3">
        <v>0.69299999999999995</v>
      </c>
      <c r="K73" s="3">
        <v>0.97836355509380624</v>
      </c>
      <c r="L73" s="3">
        <v>0.69291016479280543</v>
      </c>
      <c r="M73" s="4">
        <v>252.27</v>
      </c>
      <c r="N73" s="4">
        <v>176.27099615161512</v>
      </c>
      <c r="O73" s="4">
        <v>252.270906549036</v>
      </c>
      <c r="P73" s="4">
        <v>226.91</v>
      </c>
      <c r="Q73" s="4">
        <v>172.10035323640642</v>
      </c>
      <c r="R73" s="4">
        <v>226.90715451589455</v>
      </c>
      <c r="S73" s="4">
        <v>25.36</v>
      </c>
      <c r="T73" s="4">
        <v>4.1706429152087088</v>
      </c>
      <c r="U73" s="4">
        <v>25.363752033141456</v>
      </c>
      <c r="V73" s="4">
        <v>157.22999999999999</v>
      </c>
      <c r="W73" s="4">
        <v>168.37671342527042</v>
      </c>
      <c r="X73" s="4">
        <v>157.22627382827505</v>
      </c>
      <c r="Y73" s="5">
        <v>2860</v>
      </c>
      <c r="Z73" s="5">
        <v>2808</v>
      </c>
      <c r="AA73" s="5">
        <v>2860</v>
      </c>
      <c r="AB73" s="2">
        <v>15</v>
      </c>
      <c r="AC73" s="3">
        <v>0.49114058355437668</v>
      </c>
    </row>
    <row r="74" spans="1:29" x14ac:dyDescent="0.55000000000000004">
      <c r="A74" s="2" t="s">
        <v>89</v>
      </c>
      <c r="B74" s="2" t="s">
        <v>0</v>
      </c>
      <c r="C74" s="2">
        <v>31</v>
      </c>
      <c r="D74" s="3">
        <v>0.95400000000000007</v>
      </c>
      <c r="E74" s="3">
        <v>0.94217333836858008</v>
      </c>
      <c r="F74" s="3">
        <v>0.95429151853732863</v>
      </c>
      <c r="G74" s="3">
        <v>0.6</v>
      </c>
      <c r="H74" s="3">
        <v>0.791184090966633</v>
      </c>
      <c r="I74" s="3">
        <v>0.60005504762816519</v>
      </c>
      <c r="J74" s="3">
        <v>0.76500000000000001</v>
      </c>
      <c r="K74" s="3">
        <v>1.0159595412264066</v>
      </c>
      <c r="L74" s="3">
        <v>0.76543914710695371</v>
      </c>
      <c r="M74" s="4">
        <v>195.34</v>
      </c>
      <c r="N74" s="4">
        <v>158.291311836614</v>
      </c>
      <c r="O74" s="4">
        <v>195.33728196835199</v>
      </c>
      <c r="P74" s="4">
        <v>153.13</v>
      </c>
      <c r="Q74" s="4">
        <v>123.27023132455439</v>
      </c>
      <c r="R74" s="4">
        <v>153.1318622493942</v>
      </c>
      <c r="S74" s="4">
        <v>42.21</v>
      </c>
      <c r="T74" s="4">
        <v>35.021080512059619</v>
      </c>
      <c r="U74" s="4">
        <v>42.205419718957799</v>
      </c>
      <c r="V74" s="4">
        <v>117.21</v>
      </c>
      <c r="W74" s="4">
        <v>125.23756766336729</v>
      </c>
      <c r="X74" s="4">
        <v>117.21312203507581</v>
      </c>
      <c r="Y74" s="5">
        <v>2365</v>
      </c>
      <c r="Z74" s="5">
        <v>2320</v>
      </c>
      <c r="AA74" s="5">
        <v>2365</v>
      </c>
      <c r="AB74" s="2">
        <v>11</v>
      </c>
      <c r="AC74" s="3">
        <v>0.56310845431255341</v>
      </c>
    </row>
    <row r="75" spans="1:29" x14ac:dyDescent="0.55000000000000004">
      <c r="A75" s="2" t="s">
        <v>90</v>
      </c>
      <c r="B75" s="2" t="s">
        <v>0</v>
      </c>
      <c r="C75" s="2">
        <v>34</v>
      </c>
      <c r="D75" s="3">
        <v>0.92799999999999994</v>
      </c>
      <c r="E75" s="3">
        <v>0.91089108910891092</v>
      </c>
      <c r="F75" s="3">
        <v>0.9284802043422733</v>
      </c>
      <c r="G75" s="3">
        <v>0.81099999999999994</v>
      </c>
      <c r="H75" s="3">
        <v>0.81428191238206438</v>
      </c>
      <c r="I75" s="3">
        <v>0.81050361562583462</v>
      </c>
      <c r="J75" s="3">
        <v>0.96799999999999997</v>
      </c>
      <c r="K75" s="3">
        <v>0.92230649552703237</v>
      </c>
      <c r="L75" s="3">
        <v>0.96816618809599753</v>
      </c>
      <c r="M75" s="4">
        <v>193.42</v>
      </c>
      <c r="N75" s="4">
        <v>220.93519489707469</v>
      </c>
      <c r="O75" s="4">
        <v>193.4210551491762</v>
      </c>
      <c r="P75" s="4">
        <v>161.91999999999999</v>
      </c>
      <c r="Q75" s="4">
        <v>195.05829557287467</v>
      </c>
      <c r="R75" s="4">
        <v>161.92309384907691</v>
      </c>
      <c r="S75" s="4">
        <v>31.5</v>
      </c>
      <c r="T75" s="4">
        <v>25.876899324200014</v>
      </c>
      <c r="U75" s="4">
        <v>31.497961300099306</v>
      </c>
      <c r="V75" s="4">
        <v>156.77000000000001</v>
      </c>
      <c r="W75" s="4">
        <v>179.90353301329409</v>
      </c>
      <c r="X75" s="4">
        <v>156.76846453657126</v>
      </c>
      <c r="Y75" s="5">
        <v>3267</v>
      </c>
      <c r="Z75" s="5">
        <v>3207</v>
      </c>
      <c r="AA75" s="5">
        <v>3267</v>
      </c>
      <c r="AB75" s="2">
        <v>35</v>
      </c>
      <c r="AC75" s="3">
        <v>0.65454545454545454</v>
      </c>
    </row>
    <row r="76" spans="1:29" x14ac:dyDescent="0.55000000000000004">
      <c r="A76" s="2" t="s">
        <v>91</v>
      </c>
      <c r="B76" s="2" t="s">
        <v>0</v>
      </c>
      <c r="C76" s="2">
        <v>30</v>
      </c>
      <c r="D76" s="3">
        <v>0.75099999999999989</v>
      </c>
      <c r="E76" s="3">
        <v>0.75939341846758346</v>
      </c>
      <c r="F76" s="3">
        <v>0.75109979161843021</v>
      </c>
      <c r="G76" s="3">
        <v>0.96</v>
      </c>
      <c r="H76" s="3">
        <v>0.9531981181456024</v>
      </c>
      <c r="I76" s="3">
        <v>0.96040872583218961</v>
      </c>
      <c r="J76" s="3">
        <v>1.149</v>
      </c>
      <c r="K76" s="3">
        <v>1.2939467044492383</v>
      </c>
      <c r="L76" s="3">
        <v>1.1493781916914032</v>
      </c>
      <c r="M76" s="4">
        <v>186.56</v>
      </c>
      <c r="N76" s="4">
        <v>202.84526457870666</v>
      </c>
      <c r="O76" s="4">
        <v>186.55629331504377</v>
      </c>
      <c r="P76" s="4">
        <v>155.88</v>
      </c>
      <c r="Q76" s="4">
        <v>149.42788895889586</v>
      </c>
      <c r="R76" s="4">
        <v>155.88454109696812</v>
      </c>
      <c r="S76" s="4">
        <v>30.67</v>
      </c>
      <c r="T76" s="4">
        <v>53.417375619810805</v>
      </c>
      <c r="U76" s="4">
        <v>30.671752218075639</v>
      </c>
      <c r="V76" s="4">
        <v>179.17</v>
      </c>
      <c r="W76" s="4">
        <v>193.35172447117003</v>
      </c>
      <c r="X76" s="4">
        <v>179.17029195867744</v>
      </c>
      <c r="Y76" s="5">
        <v>3575</v>
      </c>
      <c r="Z76" s="5">
        <v>3591</v>
      </c>
      <c r="AA76" s="5">
        <v>3575</v>
      </c>
      <c r="AB76" s="2">
        <v>9</v>
      </c>
      <c r="AC76" s="3">
        <v>0.46841673502871206</v>
      </c>
    </row>
    <row r="77" spans="1:29" x14ac:dyDescent="0.55000000000000004">
      <c r="A77" s="2" t="s">
        <v>92</v>
      </c>
      <c r="B77" s="2" t="s">
        <v>0</v>
      </c>
      <c r="C77" s="2">
        <v>41</v>
      </c>
      <c r="D77" s="3">
        <v>0.82299999999999995</v>
      </c>
      <c r="E77" s="3">
        <v>0.83845478489903424</v>
      </c>
      <c r="F77" s="3">
        <v>0.82307713932306303</v>
      </c>
      <c r="G77" s="3">
        <v>0.79099999999999993</v>
      </c>
      <c r="H77" s="3">
        <v>1.1740814612123385</v>
      </c>
      <c r="I77" s="3">
        <v>0.79065328729707229</v>
      </c>
      <c r="J77" s="3">
        <v>1.9950000000000001</v>
      </c>
      <c r="K77" s="3">
        <v>2.5483155532097519</v>
      </c>
      <c r="L77" s="3">
        <v>1.9953504848780055</v>
      </c>
      <c r="M77" s="4">
        <v>151.35</v>
      </c>
      <c r="N77" s="4">
        <v>119.53997338264323</v>
      </c>
      <c r="O77" s="4">
        <v>151.35448556695707</v>
      </c>
      <c r="P77" s="4">
        <v>59.97</v>
      </c>
      <c r="Q77" s="4">
        <v>55.075466005612697</v>
      </c>
      <c r="R77" s="4">
        <v>59.973885524170647</v>
      </c>
      <c r="S77" s="4">
        <v>91.38</v>
      </c>
      <c r="T77" s="4">
        <v>64.464507377030529</v>
      </c>
      <c r="U77" s="4">
        <v>91.380600042786426</v>
      </c>
      <c r="V77" s="4">
        <v>119.67</v>
      </c>
      <c r="W77" s="4">
        <v>140.34966662237781</v>
      </c>
      <c r="X77" s="4">
        <v>119.66892156067189</v>
      </c>
      <c r="Y77" s="5">
        <v>2948</v>
      </c>
      <c r="Z77" s="5">
        <v>2516</v>
      </c>
      <c r="AA77" s="5">
        <v>2948</v>
      </c>
      <c r="AB77" s="2">
        <v>6</v>
      </c>
      <c r="AC77" s="3">
        <v>0.31834992887624469</v>
      </c>
    </row>
    <row r="78" spans="1:29" x14ac:dyDescent="0.55000000000000004">
      <c r="A78" s="2" t="s">
        <v>93</v>
      </c>
      <c r="B78" s="2" t="s">
        <v>0</v>
      </c>
      <c r="C78" s="2">
        <v>44</v>
      </c>
      <c r="D78" s="3">
        <v>0.73599999999999999</v>
      </c>
      <c r="E78" s="3">
        <v>0.70877117735363504</v>
      </c>
      <c r="F78" s="3">
        <v>0.73647531301677294</v>
      </c>
      <c r="G78" s="3">
        <v>0.48700000000000004</v>
      </c>
      <c r="H78" s="3">
        <v>0.40505387028269724</v>
      </c>
      <c r="I78" s="3">
        <v>0.48665209431520468</v>
      </c>
      <c r="J78" s="3">
        <v>0.92099999999999993</v>
      </c>
      <c r="K78" s="3">
        <v>0.86646050745173886</v>
      </c>
      <c r="L78" s="3">
        <v>0.92073006867721707</v>
      </c>
      <c r="M78" s="4">
        <v>277.75</v>
      </c>
      <c r="N78" s="4">
        <v>262.43990833240446</v>
      </c>
      <c r="O78" s="4">
        <v>277.7509284921332</v>
      </c>
      <c r="P78" s="4">
        <v>146.81</v>
      </c>
      <c r="Q78" s="4">
        <v>122.68568465897179</v>
      </c>
      <c r="R78" s="4">
        <v>146.8053185695139</v>
      </c>
      <c r="S78" s="4">
        <v>130.94999999999999</v>
      </c>
      <c r="T78" s="4">
        <v>139.75422367343265</v>
      </c>
      <c r="U78" s="4">
        <v>130.94560992261927</v>
      </c>
      <c r="V78" s="4">
        <v>135.16999999999999</v>
      </c>
      <c r="W78" s="4">
        <v>106.30230058667671</v>
      </c>
      <c r="X78" s="4">
        <v>135.16807104868926</v>
      </c>
      <c r="Y78" s="5">
        <v>2600</v>
      </c>
      <c r="Z78" s="5">
        <v>2100</v>
      </c>
      <c r="AA78" s="5">
        <v>2600</v>
      </c>
      <c r="AB78" s="2">
        <v>4</v>
      </c>
      <c r="AC78" s="3">
        <v>0.22561523262080116</v>
      </c>
    </row>
    <row r="79" spans="1:29" x14ac:dyDescent="0.55000000000000004">
      <c r="A79" s="2" t="s">
        <v>94</v>
      </c>
      <c r="B79" s="2" t="s">
        <v>0</v>
      </c>
      <c r="C79" s="2">
        <v>42</v>
      </c>
      <c r="D79" s="3">
        <v>0.91299999999999992</v>
      </c>
      <c r="E79" s="3">
        <v>0.92946325138370445</v>
      </c>
      <c r="F79" s="3">
        <v>0.91278852397725263</v>
      </c>
      <c r="G79" s="3">
        <v>0.77200000000000002</v>
      </c>
      <c r="H79" s="3">
        <v>0.75358374925495342</v>
      </c>
      <c r="I79" s="3">
        <v>0.77234557670467863</v>
      </c>
      <c r="J79" s="3">
        <v>1.212</v>
      </c>
      <c r="K79" s="3">
        <v>1.2786923764525602</v>
      </c>
      <c r="L79" s="3">
        <v>1.2119131912147156</v>
      </c>
      <c r="M79" s="4">
        <v>152.25</v>
      </c>
      <c r="N79" s="4">
        <v>170.62780816095392</v>
      </c>
      <c r="O79" s="4">
        <v>152.24706606628868</v>
      </c>
      <c r="P79" s="4">
        <v>97.03</v>
      </c>
      <c r="Q79" s="4">
        <v>100.5576835906451</v>
      </c>
      <c r="R79" s="4">
        <v>97.026213506846801</v>
      </c>
      <c r="S79" s="4">
        <v>55.22</v>
      </c>
      <c r="T79" s="4">
        <v>70.070124570308835</v>
      </c>
      <c r="U79" s="4">
        <v>55.220852559441887</v>
      </c>
      <c r="V79" s="4">
        <v>117.59</v>
      </c>
      <c r="W79" s="4">
        <v>128.5823434010866</v>
      </c>
      <c r="X79" s="4">
        <v>117.58734804256305</v>
      </c>
      <c r="Y79" s="5">
        <v>2262</v>
      </c>
      <c r="Z79" s="5">
        <v>2221</v>
      </c>
      <c r="AA79" s="5">
        <v>2262</v>
      </c>
      <c r="AB79" s="2">
        <v>13</v>
      </c>
      <c r="AC79" s="3">
        <v>0.60816143497757846</v>
      </c>
    </row>
    <row r="80" spans="1:29" x14ac:dyDescent="0.55000000000000004">
      <c r="A80" s="2" t="s">
        <v>95</v>
      </c>
      <c r="B80" s="2" t="s">
        <v>0</v>
      </c>
      <c r="C80" s="2">
        <v>35</v>
      </c>
      <c r="D80" s="3">
        <v>0.79200000000000004</v>
      </c>
      <c r="E80" s="3">
        <v>0.75491933227641517</v>
      </c>
      <c r="F80" s="3">
        <v>0.79238719936394353</v>
      </c>
      <c r="G80" s="3">
        <v>0.70499999999999996</v>
      </c>
      <c r="H80" s="3">
        <v>0.52733788823662919</v>
      </c>
      <c r="I80" s="3">
        <v>0.70544425570417668</v>
      </c>
      <c r="J80" s="3">
        <v>0.70499999999999996</v>
      </c>
      <c r="K80" s="3">
        <v>0.52733788823662919</v>
      </c>
      <c r="L80" s="3">
        <v>0.70544425570417657</v>
      </c>
      <c r="M80" s="4">
        <v>233.31</v>
      </c>
      <c r="N80" s="4">
        <v>183.56015154237832</v>
      </c>
      <c r="O80" s="4">
        <v>233.30601661507026</v>
      </c>
      <c r="P80" s="4">
        <v>233.31</v>
      </c>
      <c r="Q80" s="4">
        <v>183.56015154237832</v>
      </c>
      <c r="R80" s="4">
        <v>233.30601661507026</v>
      </c>
      <c r="S80" s="4">
        <v>0</v>
      </c>
      <c r="T80" s="4">
        <v>0</v>
      </c>
      <c r="U80" s="4">
        <v>0</v>
      </c>
      <c r="V80" s="4">
        <v>164.58</v>
      </c>
      <c r="W80" s="4">
        <v>96.798222678753419</v>
      </c>
      <c r="X80" s="4">
        <v>164.58438924232451</v>
      </c>
      <c r="Y80" s="5">
        <v>2728</v>
      </c>
      <c r="Z80" s="5">
        <v>2106</v>
      </c>
      <c r="AA80" s="5">
        <v>2728</v>
      </c>
      <c r="AB80" s="2">
        <v>5</v>
      </c>
      <c r="AC80" s="3">
        <v>0.65276476101218373</v>
      </c>
    </row>
    <row r="81" spans="1:29" x14ac:dyDescent="0.55000000000000004">
      <c r="A81" s="2" t="s">
        <v>96</v>
      </c>
      <c r="B81" s="2" t="s">
        <v>0</v>
      </c>
      <c r="C81" s="2">
        <v>38</v>
      </c>
      <c r="D81" s="3">
        <v>0.80400000000000005</v>
      </c>
      <c r="E81" s="3">
        <v>0.82312362030905073</v>
      </c>
      <c r="F81" s="3">
        <v>0.80395827761433536</v>
      </c>
      <c r="G81" s="3">
        <v>0.74199999999999999</v>
      </c>
      <c r="H81" s="3">
        <v>0.6808853442893682</v>
      </c>
      <c r="I81" s="3">
        <v>0.74156074561936469</v>
      </c>
      <c r="J81" s="3">
        <v>1.012</v>
      </c>
      <c r="K81" s="3">
        <v>0.9232869978425321</v>
      </c>
      <c r="L81" s="3">
        <v>1.0116707005735883</v>
      </c>
      <c r="M81" s="4">
        <v>150</v>
      </c>
      <c r="N81" s="4">
        <v>149.99954685654384</v>
      </c>
      <c r="O81" s="4">
        <v>149.99854182767319</v>
      </c>
      <c r="P81" s="4">
        <v>109.95</v>
      </c>
      <c r="Q81" s="4">
        <v>110.6183595602696</v>
      </c>
      <c r="R81" s="4">
        <v>109.94983887195789</v>
      </c>
      <c r="S81" s="4">
        <v>40.049999999999997</v>
      </c>
      <c r="T81" s="4">
        <v>39.381187296274256</v>
      </c>
      <c r="U81" s="4">
        <v>40.048702955715306</v>
      </c>
      <c r="V81" s="4">
        <v>111.23</v>
      </c>
      <c r="W81" s="4">
        <v>102.13249310466708</v>
      </c>
      <c r="X81" s="4">
        <v>111.2330305195468</v>
      </c>
      <c r="Y81" s="5">
        <v>2310</v>
      </c>
      <c r="Z81" s="5">
        <v>2160</v>
      </c>
      <c r="AA81" s="5">
        <v>2310</v>
      </c>
      <c r="AB81" s="2">
        <v>3</v>
      </c>
      <c r="AC81" s="14"/>
    </row>
    <row r="82" spans="1:29" x14ac:dyDescent="0.55000000000000004">
      <c r="A82" s="2" t="s">
        <v>97</v>
      </c>
      <c r="B82" s="2" t="s">
        <v>0</v>
      </c>
      <c r="C82" s="2">
        <v>46</v>
      </c>
      <c r="D82" s="3">
        <v>0.97099999999999997</v>
      </c>
      <c r="E82" s="3">
        <v>0.96035213563743071</v>
      </c>
      <c r="F82" s="3">
        <v>0.97127329192546585</v>
      </c>
      <c r="G82" s="3">
        <v>1.0549999999999999</v>
      </c>
      <c r="H82" s="3">
        <v>0.87417470099310768</v>
      </c>
      <c r="I82" s="3">
        <v>1.0547575738568651</v>
      </c>
      <c r="J82" s="3">
        <v>1.1299999999999999</v>
      </c>
      <c r="K82" s="3">
        <v>0.88072914044010253</v>
      </c>
      <c r="L82" s="3">
        <v>1.1295936505311894</v>
      </c>
      <c r="M82" s="4">
        <v>151.99</v>
      </c>
      <c r="N82" s="4">
        <v>150.00022491149733</v>
      </c>
      <c r="O82" s="4">
        <v>151.99008532341867</v>
      </c>
      <c r="P82" s="4">
        <v>141.91999999999999</v>
      </c>
      <c r="Q82" s="4">
        <v>148.88391417977027</v>
      </c>
      <c r="R82" s="4">
        <v>141.92067525400859</v>
      </c>
      <c r="S82" s="4">
        <v>10.07</v>
      </c>
      <c r="T82" s="4">
        <v>1.1163107317270653</v>
      </c>
      <c r="U82" s="4">
        <v>10.06941006941007</v>
      </c>
      <c r="V82" s="4">
        <v>160.31</v>
      </c>
      <c r="W82" s="4">
        <v>131.12640176090707</v>
      </c>
      <c r="X82" s="4">
        <v>160.31269364602699</v>
      </c>
      <c r="Y82" s="5">
        <v>2640</v>
      </c>
      <c r="Z82" s="5">
        <v>1911</v>
      </c>
      <c r="AA82" s="5">
        <v>2640</v>
      </c>
      <c r="AB82" s="2">
        <v>3</v>
      </c>
      <c r="AC82" s="3">
        <v>0.52338983050847454</v>
      </c>
    </row>
    <row r="83" spans="1:29" x14ac:dyDescent="0.55000000000000004">
      <c r="A83" s="2" t="s">
        <v>98</v>
      </c>
      <c r="B83" s="2" t="s">
        <v>0</v>
      </c>
      <c r="C83" s="2">
        <v>31</v>
      </c>
      <c r="D83" s="3">
        <v>0.84599999999999997</v>
      </c>
      <c r="E83" s="3">
        <v>0.89989142236699238</v>
      </c>
      <c r="F83" s="3">
        <v>0.84575772437469343</v>
      </c>
      <c r="G83" s="3">
        <v>1</v>
      </c>
      <c r="H83" s="3">
        <v>0.75247773177769417</v>
      </c>
      <c r="I83" s="3">
        <v>1</v>
      </c>
      <c r="J83" s="3">
        <v>2.3040000000000003</v>
      </c>
      <c r="K83" s="3">
        <v>1.8857023090089777</v>
      </c>
      <c r="L83" s="3">
        <v>2.3038376063743291</v>
      </c>
      <c r="M83" s="4">
        <v>183.92</v>
      </c>
      <c r="N83" s="4">
        <v>189.60513796384396</v>
      </c>
      <c r="O83" s="4">
        <v>183.9249820958365</v>
      </c>
      <c r="P83" s="4">
        <v>79.83</v>
      </c>
      <c r="Q83" s="4">
        <v>75.660746379109838</v>
      </c>
      <c r="R83" s="4">
        <v>79.83417823675903</v>
      </c>
      <c r="S83" s="4">
        <v>104.09</v>
      </c>
      <c r="T83" s="4">
        <v>113.94439158473412</v>
      </c>
      <c r="U83" s="4">
        <v>104.09080385907747</v>
      </c>
      <c r="V83" s="4">
        <v>183.92</v>
      </c>
      <c r="W83" s="4">
        <v>142.67364414843007</v>
      </c>
      <c r="X83" s="4">
        <v>183.9249820958365</v>
      </c>
      <c r="Y83" s="5">
        <v>1991</v>
      </c>
      <c r="Z83" s="5">
        <v>1954</v>
      </c>
      <c r="AA83" s="5">
        <v>1991</v>
      </c>
      <c r="AB83" s="2">
        <v>12</v>
      </c>
      <c r="AC83" s="14"/>
    </row>
    <row r="84" spans="1:29" x14ac:dyDescent="0.55000000000000004">
      <c r="A84" s="2" t="s">
        <v>99</v>
      </c>
      <c r="B84" s="2" t="s">
        <v>0</v>
      </c>
      <c r="C84" s="2">
        <v>32</v>
      </c>
      <c r="D84" s="3">
        <v>0.92</v>
      </c>
      <c r="E84" s="3">
        <v>0.90154101394250707</v>
      </c>
      <c r="F84" s="3">
        <v>0.91995146780303028</v>
      </c>
      <c r="G84" s="3">
        <v>0.998</v>
      </c>
      <c r="H84" s="3">
        <v>0.95148662242551441</v>
      </c>
      <c r="I84" s="3">
        <v>0.99828894405408064</v>
      </c>
      <c r="J84" s="3">
        <v>1.845</v>
      </c>
      <c r="K84" s="3">
        <v>1.547648658664506</v>
      </c>
      <c r="L84" s="3">
        <v>1.8454677741875896</v>
      </c>
      <c r="M84" s="4">
        <v>152.97999999999999</v>
      </c>
      <c r="N84" s="4">
        <v>152.96748696250322</v>
      </c>
      <c r="O84" s="4">
        <v>152.9806263910944</v>
      </c>
      <c r="P84" s="4">
        <v>82.75</v>
      </c>
      <c r="Q84" s="4">
        <v>94.043642719572944</v>
      </c>
      <c r="R84" s="4">
        <v>82.753473193498195</v>
      </c>
      <c r="S84" s="4">
        <v>70.23</v>
      </c>
      <c r="T84" s="4">
        <v>58.923844242930279</v>
      </c>
      <c r="U84" s="4">
        <v>70.227153197596223</v>
      </c>
      <c r="V84" s="4">
        <v>152.72</v>
      </c>
      <c r="W84" s="4">
        <v>145.5465175108711</v>
      </c>
      <c r="X84" s="4">
        <v>152.71886798069747</v>
      </c>
      <c r="Y84" s="5">
        <v>2836</v>
      </c>
      <c r="Z84" s="5">
        <v>2780</v>
      </c>
      <c r="AA84" s="5">
        <v>2836</v>
      </c>
      <c r="AB84" s="2">
        <v>16</v>
      </c>
      <c r="AC84" s="14"/>
    </row>
    <row r="85" spans="1:29" x14ac:dyDescent="0.55000000000000004">
      <c r="A85" s="2" t="s">
        <v>100</v>
      </c>
      <c r="B85" s="2" t="s">
        <v>0</v>
      </c>
      <c r="C85" s="2">
        <v>41</v>
      </c>
      <c r="D85" s="3">
        <v>0.79299999999999993</v>
      </c>
      <c r="E85" s="3">
        <v>0.73911234396671288</v>
      </c>
      <c r="F85" s="3">
        <v>0.79253628196268144</v>
      </c>
      <c r="G85" s="3">
        <v>0.84599999999999997</v>
      </c>
      <c r="H85" s="3">
        <v>0.83330788221221141</v>
      </c>
      <c r="I85" s="3">
        <v>0.84584498378257467</v>
      </c>
      <c r="J85" s="3">
        <v>1.1870000000000001</v>
      </c>
      <c r="K85" s="3">
        <v>1.0241800522389226</v>
      </c>
      <c r="L85" s="3">
        <v>1.1866036966140521</v>
      </c>
      <c r="M85" s="4">
        <v>166.99</v>
      </c>
      <c r="N85" s="4">
        <v>169.66820756081711</v>
      </c>
      <c r="O85" s="4">
        <v>166.99351898545041</v>
      </c>
      <c r="P85" s="4">
        <v>119.04</v>
      </c>
      <c r="Q85" s="4">
        <v>138.04785048504701</v>
      </c>
      <c r="R85" s="4">
        <v>119.03774677350069</v>
      </c>
      <c r="S85" s="4">
        <v>47.96</v>
      </c>
      <c r="T85" s="4">
        <v>31.620357075770105</v>
      </c>
      <c r="U85" s="4">
        <v>47.955772211949721</v>
      </c>
      <c r="V85" s="4">
        <v>141.25</v>
      </c>
      <c r="W85" s="4">
        <v>141.38585472124643</v>
      </c>
      <c r="X85" s="4">
        <v>141.25063035804337</v>
      </c>
      <c r="Y85" s="5">
        <v>3520</v>
      </c>
      <c r="Z85" s="5">
        <v>3456</v>
      </c>
      <c r="AA85" s="5">
        <v>3520</v>
      </c>
      <c r="AB85" s="2">
        <v>26</v>
      </c>
      <c r="AC85" s="3">
        <v>0.55238095238095242</v>
      </c>
    </row>
    <row r="86" spans="1:29" x14ac:dyDescent="0.55000000000000004">
      <c r="A86" s="2" t="s">
        <v>101</v>
      </c>
      <c r="B86" s="2" t="s">
        <v>0</v>
      </c>
      <c r="C86" s="2">
        <v>41</v>
      </c>
      <c r="D86" s="3">
        <v>0.97400000000000009</v>
      </c>
      <c r="E86" s="3">
        <v>0.95259326147073764</v>
      </c>
      <c r="F86" s="3">
        <v>0.97423936796100186</v>
      </c>
      <c r="G86" s="3">
        <v>0.73599999999999999</v>
      </c>
      <c r="H86" s="3">
        <v>0.87794196453319695</v>
      </c>
      <c r="I86" s="3">
        <v>0.73579246256078501</v>
      </c>
      <c r="J86" s="3">
        <v>2.1919999999999997</v>
      </c>
      <c r="K86" s="3">
        <v>1.9283887814051655</v>
      </c>
      <c r="L86" s="3">
        <v>2.1918336354860735</v>
      </c>
      <c r="M86" s="4">
        <v>177.92</v>
      </c>
      <c r="N86" s="4">
        <v>149.66289918226491</v>
      </c>
      <c r="O86" s="4">
        <v>177.92055068545645</v>
      </c>
      <c r="P86" s="4">
        <v>59.73</v>
      </c>
      <c r="Q86" s="4">
        <v>68.137369908399478</v>
      </c>
      <c r="R86" s="4">
        <v>59.727434605223145</v>
      </c>
      <c r="S86" s="4">
        <v>118.19</v>
      </c>
      <c r="T86" s="4">
        <v>81.52552927386543</v>
      </c>
      <c r="U86" s="4">
        <v>118.1931160802333</v>
      </c>
      <c r="V86" s="4">
        <v>130.91</v>
      </c>
      <c r="W86" s="4">
        <v>131.39533972581145</v>
      </c>
      <c r="X86" s="4">
        <v>130.91260012902296</v>
      </c>
      <c r="Y86" s="5">
        <v>2530</v>
      </c>
      <c r="Z86" s="5">
        <v>2484</v>
      </c>
      <c r="AA86" s="5">
        <v>2530</v>
      </c>
      <c r="AB86" s="2">
        <v>20</v>
      </c>
      <c r="AC86" s="14"/>
    </row>
    <row r="87" spans="1:29" x14ac:dyDescent="0.55000000000000004">
      <c r="A87" s="2" t="s">
        <v>102</v>
      </c>
      <c r="B87" s="2" t="s">
        <v>0</v>
      </c>
      <c r="C87" s="2">
        <v>31</v>
      </c>
      <c r="D87" s="3">
        <v>0.90700000000000003</v>
      </c>
      <c r="E87" s="3">
        <v>0.8903775883069428</v>
      </c>
      <c r="F87" s="3">
        <v>0.90653837497186585</v>
      </c>
      <c r="G87" s="3">
        <v>1.012</v>
      </c>
      <c r="H87" s="3">
        <v>1.1294661061379834</v>
      </c>
      <c r="I87" s="3">
        <v>1.011927170926868</v>
      </c>
      <c r="J87" s="3">
        <v>2.1719999999999997</v>
      </c>
      <c r="K87" s="3">
        <v>2.0990166448644505</v>
      </c>
      <c r="L87" s="3">
        <v>2.1723963168776881</v>
      </c>
      <c r="M87" s="4">
        <v>154.4</v>
      </c>
      <c r="N87" s="4">
        <v>137.2019255265476</v>
      </c>
      <c r="O87" s="4">
        <v>154.39587378797358</v>
      </c>
      <c r="P87" s="4">
        <v>71.92</v>
      </c>
      <c r="Q87" s="4">
        <v>73.827391963873893</v>
      </c>
      <c r="R87" s="4">
        <v>71.9193724235367</v>
      </c>
      <c r="S87" s="4">
        <v>82.48</v>
      </c>
      <c r="T87" s="4">
        <v>63.37453356267369</v>
      </c>
      <c r="U87" s="4">
        <v>82.476501364436899</v>
      </c>
      <c r="V87" s="4">
        <v>156.24</v>
      </c>
      <c r="W87" s="4">
        <v>154.96492457910327</v>
      </c>
      <c r="X87" s="4">
        <v>156.23737976504589</v>
      </c>
      <c r="Y87" s="5">
        <v>2824</v>
      </c>
      <c r="Z87" s="5">
        <v>2773</v>
      </c>
      <c r="AA87" s="5">
        <v>2824</v>
      </c>
      <c r="AB87" s="2">
        <v>19</v>
      </c>
      <c r="AC87" s="3">
        <v>0.85843528323224016</v>
      </c>
    </row>
    <row r="88" spans="1:29" x14ac:dyDescent="0.55000000000000004">
      <c r="A88" s="2" t="s">
        <v>103</v>
      </c>
      <c r="B88" s="2" t="s">
        <v>0</v>
      </c>
      <c r="C88" s="2">
        <v>33</v>
      </c>
      <c r="D88" s="3">
        <v>0.98599999999999999</v>
      </c>
      <c r="E88" s="3">
        <v>0.94305981595092025</v>
      </c>
      <c r="F88" s="3">
        <v>0.98593765365325992</v>
      </c>
      <c r="G88" s="3">
        <v>1.071</v>
      </c>
      <c r="H88" s="3">
        <v>0.96438674063495555</v>
      </c>
      <c r="I88" s="3">
        <v>1.0709431560764586</v>
      </c>
      <c r="J88" s="3">
        <v>2.4590000000000001</v>
      </c>
      <c r="K88" s="3">
        <v>2.2579250257201648</v>
      </c>
      <c r="L88" s="3">
        <v>2.4589599297226301</v>
      </c>
      <c r="M88" s="4">
        <v>153.79</v>
      </c>
      <c r="N88" s="4">
        <v>171.1485322915828</v>
      </c>
      <c r="O88" s="4">
        <v>153.7922878398611</v>
      </c>
      <c r="P88" s="4">
        <v>66.98</v>
      </c>
      <c r="Q88" s="4">
        <v>73.099581846608146</v>
      </c>
      <c r="R88" s="4">
        <v>66.980675906344857</v>
      </c>
      <c r="S88" s="4">
        <v>86.81</v>
      </c>
      <c r="T88" s="4">
        <v>98.048950444974665</v>
      </c>
      <c r="U88" s="4">
        <v>86.811611933516261</v>
      </c>
      <c r="V88" s="4">
        <v>164.7</v>
      </c>
      <c r="W88" s="4">
        <v>165.05337522113598</v>
      </c>
      <c r="X88" s="4">
        <v>164.70279811944002</v>
      </c>
      <c r="Y88" s="5">
        <v>2921</v>
      </c>
      <c r="Z88" s="5">
        <v>2867</v>
      </c>
      <c r="AA88" s="5">
        <v>2921</v>
      </c>
      <c r="AB88" s="2">
        <v>17</v>
      </c>
      <c r="AC88" s="14"/>
    </row>
    <row r="89" spans="1:29" x14ac:dyDescent="0.55000000000000004">
      <c r="A89" s="2" t="s">
        <v>104</v>
      </c>
      <c r="B89" s="2" t="s">
        <v>0</v>
      </c>
      <c r="C89" s="2">
        <v>32</v>
      </c>
      <c r="D89" s="3">
        <v>0.94900000000000007</v>
      </c>
      <c r="E89" s="3">
        <v>0.92404081389104364</v>
      </c>
      <c r="F89" s="3">
        <v>0.94900466945195383</v>
      </c>
      <c r="G89" s="3">
        <v>0.98299999999999998</v>
      </c>
      <c r="H89" s="3">
        <v>0.697665107847662</v>
      </c>
      <c r="I89" s="3">
        <v>0.98293642374431767</v>
      </c>
      <c r="J89" s="3">
        <v>1.6119999999999999</v>
      </c>
      <c r="K89" s="3">
        <v>1.6282443936877078</v>
      </c>
      <c r="L89" s="3">
        <v>1.6120047457704463</v>
      </c>
      <c r="M89" s="4">
        <v>156.13</v>
      </c>
      <c r="N89" s="4">
        <v>204.1872481891761</v>
      </c>
      <c r="O89" s="4">
        <v>156.12944636557944</v>
      </c>
      <c r="P89" s="4">
        <v>95.2</v>
      </c>
      <c r="Q89" s="4">
        <v>87.489518822406694</v>
      </c>
      <c r="R89" s="4">
        <v>95.201530922550262</v>
      </c>
      <c r="S89" s="4">
        <v>60.93</v>
      </c>
      <c r="T89" s="4">
        <v>116.69772936676941</v>
      </c>
      <c r="U89" s="4">
        <v>60.927915443029178</v>
      </c>
      <c r="V89" s="4">
        <v>153.47</v>
      </c>
      <c r="W89" s="4">
        <v>142.45431852901888</v>
      </c>
      <c r="X89" s="4">
        <v>153.46531965176291</v>
      </c>
      <c r="Y89" s="5">
        <v>2970</v>
      </c>
      <c r="Z89" s="5">
        <v>2776</v>
      </c>
      <c r="AA89" s="5">
        <v>2970</v>
      </c>
      <c r="AB89" s="2">
        <v>1</v>
      </c>
      <c r="AC89" s="14"/>
    </row>
    <row r="90" spans="1:29" x14ac:dyDescent="0.55000000000000004">
      <c r="A90" s="2" t="s">
        <v>105</v>
      </c>
      <c r="B90" s="2" t="s">
        <v>0</v>
      </c>
      <c r="C90" s="2">
        <v>32</v>
      </c>
      <c r="D90" s="3">
        <v>0.91599999999999993</v>
      </c>
      <c r="E90" s="3">
        <v>0.90772635427691717</v>
      </c>
      <c r="F90" s="3">
        <v>0.91568348250610254</v>
      </c>
      <c r="G90" s="3">
        <v>0.80500000000000005</v>
      </c>
      <c r="H90" s="3">
        <v>0.67722561665535186</v>
      </c>
      <c r="I90" s="3">
        <v>0.80479807952112736</v>
      </c>
      <c r="J90" s="3">
        <v>1.365</v>
      </c>
      <c r="K90" s="3">
        <v>1.6033882322685726</v>
      </c>
      <c r="L90" s="3">
        <v>1.3650464901070816</v>
      </c>
      <c r="M90" s="4">
        <v>166.53</v>
      </c>
      <c r="N90" s="4">
        <v>183.39630534675555</v>
      </c>
      <c r="O90" s="4">
        <v>166.52519310924268</v>
      </c>
      <c r="P90" s="4">
        <v>98.18</v>
      </c>
      <c r="Q90" s="4">
        <v>77.461386756620357</v>
      </c>
      <c r="R90" s="4">
        <v>98.179187725459968</v>
      </c>
      <c r="S90" s="4">
        <v>68.349999999999994</v>
      </c>
      <c r="T90" s="4">
        <v>105.9349185901352</v>
      </c>
      <c r="U90" s="4">
        <v>68.34600538378271</v>
      </c>
      <c r="V90" s="4">
        <v>134.02000000000001</v>
      </c>
      <c r="W90" s="4">
        <v>124.20067598076974</v>
      </c>
      <c r="X90" s="4">
        <v>134.01915560620338</v>
      </c>
      <c r="Y90" s="5">
        <v>2667</v>
      </c>
      <c r="Z90" s="5">
        <v>2619</v>
      </c>
      <c r="AA90" s="5">
        <v>2667</v>
      </c>
      <c r="AB90" s="2">
        <v>32</v>
      </c>
      <c r="AC90" s="14"/>
    </row>
    <row r="91" spans="1:29" x14ac:dyDescent="0.55000000000000004">
      <c r="A91" s="2" t="s">
        <v>106</v>
      </c>
      <c r="B91" s="2" t="s">
        <v>0</v>
      </c>
      <c r="C91" s="2">
        <v>39</v>
      </c>
      <c r="D91" s="3">
        <v>0.8590000000000001</v>
      </c>
      <c r="E91" s="3">
        <v>0.85321969696969702</v>
      </c>
      <c r="F91" s="3">
        <v>0.8590308370044053</v>
      </c>
      <c r="G91" s="3">
        <v>0.433</v>
      </c>
      <c r="H91" s="3">
        <v>0.25097502565856994</v>
      </c>
      <c r="I91" s="3">
        <v>0.43344899375433726</v>
      </c>
      <c r="J91" s="3">
        <v>0.436</v>
      </c>
      <c r="K91" s="3">
        <v>0.44974404561199155</v>
      </c>
      <c r="L91" s="3">
        <v>0.43586880669923239</v>
      </c>
      <c r="M91" s="4">
        <v>347.93</v>
      </c>
      <c r="N91" s="4">
        <v>575.86981362543838</v>
      </c>
      <c r="O91" s="4">
        <v>347.9331659262121</v>
      </c>
      <c r="P91" s="4">
        <v>346</v>
      </c>
      <c r="Q91" s="4">
        <v>321.3582095433232</v>
      </c>
      <c r="R91" s="4">
        <v>346.00154529650376</v>
      </c>
      <c r="S91" s="4">
        <v>1.93</v>
      </c>
      <c r="T91" s="4">
        <v>254.51160408211513</v>
      </c>
      <c r="U91" s="4">
        <v>1.9316206297083254</v>
      </c>
      <c r="V91" s="4">
        <v>150.81</v>
      </c>
      <c r="W91" s="4">
        <v>144.52894125064029</v>
      </c>
      <c r="X91" s="4">
        <v>150.81128066447749</v>
      </c>
      <c r="Y91" s="5">
        <v>3064</v>
      </c>
      <c r="Z91" s="5">
        <v>2721</v>
      </c>
      <c r="AA91" s="5">
        <v>3064</v>
      </c>
      <c r="AB91" s="2">
        <v>3</v>
      </c>
      <c r="AC91" s="3">
        <v>0.16462585034013605</v>
      </c>
    </row>
    <row r="92" spans="1:29" x14ac:dyDescent="0.55000000000000004">
      <c r="A92" s="2" t="s">
        <v>107</v>
      </c>
      <c r="B92" s="2" t="s">
        <v>0</v>
      </c>
      <c r="C92" s="2">
        <v>44</v>
      </c>
      <c r="D92" s="3">
        <v>0.97799999999999998</v>
      </c>
      <c r="E92" s="3">
        <v>0.97805212620027437</v>
      </c>
      <c r="F92" s="3">
        <v>0.97793679189028027</v>
      </c>
      <c r="G92" s="3">
        <v>0.86299999999999999</v>
      </c>
      <c r="H92" s="3">
        <v>1.3814821876021353</v>
      </c>
      <c r="I92" s="3">
        <v>0.86309145255660136</v>
      </c>
      <c r="J92" s="3">
        <v>2.464</v>
      </c>
      <c r="K92" s="3">
        <v>2.7357676438068013</v>
      </c>
      <c r="L92" s="3">
        <v>2.4642516682554816</v>
      </c>
      <c r="M92" s="4">
        <v>121.24</v>
      </c>
      <c r="N92" s="4">
        <v>69.207243802100763</v>
      </c>
      <c r="O92" s="4">
        <v>121.23852353314224</v>
      </c>
      <c r="P92" s="4">
        <v>42.46</v>
      </c>
      <c r="Q92" s="4">
        <v>34.947622391133272</v>
      </c>
      <c r="R92" s="4">
        <v>42.463168324084052</v>
      </c>
      <c r="S92" s="4">
        <v>78.78</v>
      </c>
      <c r="T92" s="4">
        <v>34.25962141096749</v>
      </c>
      <c r="U92" s="4">
        <v>78.775355209058191</v>
      </c>
      <c r="V92" s="4">
        <v>104.64</v>
      </c>
      <c r="W92" s="4">
        <v>95.608574565640481</v>
      </c>
      <c r="X92" s="4">
        <v>104.63993338203744</v>
      </c>
      <c r="Y92" s="5">
        <v>1353</v>
      </c>
      <c r="Z92" s="5">
        <v>1328</v>
      </c>
      <c r="AA92" s="5">
        <v>1353</v>
      </c>
      <c r="AB92" s="2">
        <v>10</v>
      </c>
      <c r="AC92" s="14"/>
    </row>
    <row r="93" spans="1:29" x14ac:dyDescent="0.55000000000000004">
      <c r="A93" s="2" t="s">
        <v>108</v>
      </c>
      <c r="B93" s="2" t="s">
        <v>0</v>
      </c>
      <c r="C93" s="2">
        <v>31</v>
      </c>
      <c r="D93" s="3">
        <v>0.996</v>
      </c>
      <c r="E93" s="3">
        <v>0.99327569644572522</v>
      </c>
      <c r="F93" s="3">
        <v>0.99566630552546043</v>
      </c>
      <c r="G93" s="3">
        <v>0.99099999999999999</v>
      </c>
      <c r="H93" s="3">
        <v>1</v>
      </c>
      <c r="I93" s="3">
        <v>0.9905325443786982</v>
      </c>
      <c r="J93" s="3">
        <v>0.99099999999999999</v>
      </c>
      <c r="K93" s="3">
        <v>1.2788543816378919</v>
      </c>
      <c r="L93" s="3">
        <v>0.9905325443786982</v>
      </c>
      <c r="M93" s="4">
        <v>195.14</v>
      </c>
      <c r="N93" s="4">
        <v>187.83129412634457</v>
      </c>
      <c r="O93" s="4">
        <v>195.13509352628742</v>
      </c>
      <c r="P93" s="4">
        <v>195.14</v>
      </c>
      <c r="Q93" s="4">
        <v>146.87465345802684</v>
      </c>
      <c r="R93" s="4">
        <v>195.13509352628742</v>
      </c>
      <c r="S93" s="4">
        <v>0</v>
      </c>
      <c r="T93" s="4">
        <v>40.956640668317746</v>
      </c>
      <c r="U93" s="4">
        <v>0</v>
      </c>
      <c r="V93" s="4">
        <v>193.29</v>
      </c>
      <c r="W93" s="4">
        <v>187.83129412634457</v>
      </c>
      <c r="X93" s="4">
        <v>193.28766068816873</v>
      </c>
      <c r="Y93" s="5">
        <v>2206</v>
      </c>
      <c r="Z93" s="5">
        <v>2166</v>
      </c>
      <c r="AA93" s="5">
        <v>2206</v>
      </c>
      <c r="AB93" s="2">
        <v>18</v>
      </c>
      <c r="AC93" s="14"/>
    </row>
    <row r="94" spans="1:29" x14ac:dyDescent="0.55000000000000004">
      <c r="A94" s="2" t="s">
        <v>109</v>
      </c>
      <c r="B94" s="2" t="s">
        <v>0</v>
      </c>
      <c r="C94" s="2">
        <v>33</v>
      </c>
      <c r="D94" s="3">
        <v>0.99900000000000011</v>
      </c>
      <c r="E94" s="3">
        <v>0.99891359918200406</v>
      </c>
      <c r="F94" s="3">
        <v>0.99901954376103008</v>
      </c>
      <c r="G94" s="3">
        <v>0.495</v>
      </c>
      <c r="H94" s="3">
        <v>0.50004266252050167</v>
      </c>
      <c r="I94" s="3">
        <v>0.49468168616060915</v>
      </c>
      <c r="J94" s="3">
        <v>1.9119999999999999</v>
      </c>
      <c r="K94" s="3">
        <v>2.215994790244312</v>
      </c>
      <c r="L94" s="3">
        <v>1.9117937049677665</v>
      </c>
      <c r="M94" s="4">
        <v>150</v>
      </c>
      <c r="N94" s="4">
        <v>149.99975113570997</v>
      </c>
      <c r="O94" s="4">
        <v>149.99930087067358</v>
      </c>
      <c r="P94" s="4">
        <v>38.81</v>
      </c>
      <c r="Q94" s="4">
        <v>33.847676567436181</v>
      </c>
      <c r="R94" s="4">
        <v>38.812716500114433</v>
      </c>
      <c r="S94" s="4">
        <v>111.19</v>
      </c>
      <c r="T94" s="4">
        <v>116.15207456827379</v>
      </c>
      <c r="U94" s="4">
        <v>111.18658437055915</v>
      </c>
      <c r="V94" s="4">
        <v>74.2</v>
      </c>
      <c r="W94" s="4">
        <v>75.006274935313058</v>
      </c>
      <c r="X94" s="4">
        <v>74.201907077617335</v>
      </c>
      <c r="Y94" s="5">
        <v>1760</v>
      </c>
      <c r="Z94" s="5">
        <v>1566</v>
      </c>
      <c r="AA94" s="5">
        <v>1760</v>
      </c>
      <c r="AB94" s="2">
        <v>3</v>
      </c>
      <c r="AC94" s="14"/>
    </row>
    <row r="95" spans="1:29" x14ac:dyDescent="0.55000000000000004">
      <c r="A95" s="2" t="s">
        <v>110</v>
      </c>
      <c r="B95" s="2" t="s">
        <v>0</v>
      </c>
      <c r="C95" s="2">
        <v>32</v>
      </c>
      <c r="D95" s="3">
        <v>0.94299999999999995</v>
      </c>
      <c r="E95" s="3">
        <v>0.91900235201881619</v>
      </c>
      <c r="F95" s="3">
        <v>0.94291786852892057</v>
      </c>
      <c r="G95" s="3">
        <v>0.96599999999999997</v>
      </c>
      <c r="H95" s="3">
        <v>1.0009625620566494</v>
      </c>
      <c r="I95" s="3">
        <v>0.96593492668189151</v>
      </c>
      <c r="J95" s="3">
        <v>1.2450000000000001</v>
      </c>
      <c r="K95" s="3">
        <v>1.3742342391564166</v>
      </c>
      <c r="L95" s="3">
        <v>1.2452519039922365</v>
      </c>
      <c r="M95" s="4">
        <v>186.11</v>
      </c>
      <c r="N95" s="4">
        <v>182.95090769682312</v>
      </c>
      <c r="O95" s="4">
        <v>186.10874462808354</v>
      </c>
      <c r="P95" s="4">
        <v>144.36000000000001</v>
      </c>
      <c r="Q95" s="4">
        <v>133.25749285013845</v>
      </c>
      <c r="R95" s="4">
        <v>144.36351072490109</v>
      </c>
      <c r="S95" s="4">
        <v>41.75</v>
      </c>
      <c r="T95" s="4">
        <v>49.693414846684668</v>
      </c>
      <c r="U95" s="4">
        <v>41.745233903182445</v>
      </c>
      <c r="V95" s="4">
        <v>179.77</v>
      </c>
      <c r="W95" s="4">
        <v>183.12700929880165</v>
      </c>
      <c r="X95" s="4">
        <v>179.76893659718672</v>
      </c>
      <c r="Y95" s="5">
        <v>3410</v>
      </c>
      <c r="Z95" s="5">
        <v>3348</v>
      </c>
      <c r="AA95" s="5">
        <v>3410</v>
      </c>
      <c r="AB95" s="2">
        <v>7</v>
      </c>
      <c r="AC95" s="3">
        <v>0.33802733214497921</v>
      </c>
    </row>
    <row r="96" spans="1:29" x14ac:dyDescent="0.55000000000000004">
      <c r="A96" s="2" t="s">
        <v>111</v>
      </c>
      <c r="B96" s="2" t="s">
        <v>0</v>
      </c>
      <c r="C96" s="2">
        <v>37</v>
      </c>
      <c r="D96" s="3">
        <v>0.997</v>
      </c>
      <c r="E96" s="3">
        <v>0.98035566583953682</v>
      </c>
      <c r="F96" s="3">
        <v>0.99711623779946756</v>
      </c>
      <c r="G96" s="3">
        <v>0.79799999999999993</v>
      </c>
      <c r="H96" s="3">
        <v>1.0105663733752159</v>
      </c>
      <c r="I96" s="3">
        <v>0.79794174822082609</v>
      </c>
      <c r="J96" s="3">
        <v>3.23</v>
      </c>
      <c r="K96" s="3">
        <v>2.3611516658117297</v>
      </c>
      <c r="L96" s="3">
        <v>3.229734065006332</v>
      </c>
      <c r="M96" s="4">
        <v>197.72</v>
      </c>
      <c r="N96" s="4">
        <v>140.15209791451178</v>
      </c>
      <c r="O96" s="4">
        <v>197.71861236205277</v>
      </c>
      <c r="P96" s="4">
        <v>48.85</v>
      </c>
      <c r="Q96" s="4">
        <v>59.984709733461777</v>
      </c>
      <c r="R96" s="4">
        <v>48.848583824087363</v>
      </c>
      <c r="S96" s="4">
        <v>148.87</v>
      </c>
      <c r="T96" s="4">
        <v>80.167388181050015</v>
      </c>
      <c r="U96" s="4">
        <v>148.8700285379654</v>
      </c>
      <c r="V96" s="4">
        <v>157.77000000000001</v>
      </c>
      <c r="W96" s="4">
        <v>141.63299731039635</v>
      </c>
      <c r="X96" s="4">
        <v>157.76793520397223</v>
      </c>
      <c r="Y96" s="5">
        <v>2453</v>
      </c>
      <c r="Z96" s="5">
        <v>2408</v>
      </c>
      <c r="AA96" s="5">
        <v>2453</v>
      </c>
      <c r="AB96" s="2">
        <v>14</v>
      </c>
      <c r="AC96" s="3">
        <v>0.93064625084440444</v>
      </c>
    </row>
    <row r="97" spans="1:29" x14ac:dyDescent="0.55000000000000004">
      <c r="A97" s="2" t="s">
        <v>112</v>
      </c>
      <c r="B97" s="2" t="s">
        <v>0</v>
      </c>
      <c r="C97" s="2">
        <v>33</v>
      </c>
      <c r="D97" s="3">
        <v>0.84099999999999997</v>
      </c>
      <c r="E97" s="3">
        <v>0.80505783624404625</v>
      </c>
      <c r="F97" s="3">
        <v>0.84105302371786916</v>
      </c>
      <c r="G97" s="3">
        <v>0.90599999999999992</v>
      </c>
      <c r="H97" s="3">
        <v>0.99053368241421669</v>
      </c>
      <c r="I97" s="3">
        <v>0.90603554275745379</v>
      </c>
      <c r="J97" s="3">
        <v>2.1390000000000002</v>
      </c>
      <c r="K97" s="3">
        <v>2.3108085327108863</v>
      </c>
      <c r="L97" s="3">
        <v>2.1387779404103302</v>
      </c>
      <c r="M97" s="4">
        <v>184.61</v>
      </c>
      <c r="N97" s="4">
        <v>169.85396794224806</v>
      </c>
      <c r="O97" s="4">
        <v>184.60932543570502</v>
      </c>
      <c r="P97" s="4">
        <v>78.2</v>
      </c>
      <c r="Q97" s="4">
        <v>72.808315339361428</v>
      </c>
      <c r="R97" s="4">
        <v>78.204757590279172</v>
      </c>
      <c r="S97" s="4">
        <v>106.4</v>
      </c>
      <c r="T97" s="4">
        <v>97.045652602886648</v>
      </c>
      <c r="U97" s="4">
        <v>106.40456784542585</v>
      </c>
      <c r="V97" s="4">
        <v>167.26</v>
      </c>
      <c r="W97" s="4">
        <v>168.2460763385013</v>
      </c>
      <c r="X97" s="4">
        <v>167.26261036922642</v>
      </c>
      <c r="Y97" s="5">
        <v>2640</v>
      </c>
      <c r="Z97" s="5">
        <v>2592</v>
      </c>
      <c r="AA97" s="5">
        <v>2640</v>
      </c>
      <c r="AB97" s="2">
        <v>19</v>
      </c>
      <c r="AC97" s="14"/>
    </row>
    <row r="98" spans="1:29" x14ac:dyDescent="0.55000000000000004">
      <c r="A98" s="2" t="s">
        <v>113</v>
      </c>
      <c r="B98" s="2" t="s">
        <v>0</v>
      </c>
      <c r="C98" s="2">
        <v>30</v>
      </c>
      <c r="D98" s="3">
        <v>0.94599999999999995</v>
      </c>
      <c r="E98" s="3">
        <v>0.94180244796133161</v>
      </c>
      <c r="F98" s="3">
        <v>0.94641250102266217</v>
      </c>
      <c r="G98" s="3">
        <v>0.9</v>
      </c>
      <c r="H98" s="3">
        <v>1.0139063577133047</v>
      </c>
      <c r="I98" s="3">
        <v>0.89967254831536236</v>
      </c>
      <c r="J98" s="3">
        <v>2.5069999999999997</v>
      </c>
      <c r="K98" s="3">
        <v>3.3573962916804438</v>
      </c>
      <c r="L98" s="3">
        <v>2.5065922192119143</v>
      </c>
      <c r="M98" s="4">
        <v>197.44</v>
      </c>
      <c r="N98" s="4">
        <v>191.78981707804371</v>
      </c>
      <c r="O98" s="4">
        <v>197.44381781949352</v>
      </c>
      <c r="P98" s="4">
        <v>70.87</v>
      </c>
      <c r="Q98" s="4">
        <v>57.91896397871183</v>
      </c>
      <c r="R98" s="4">
        <v>70.86704465340884</v>
      </c>
      <c r="S98" s="4">
        <v>126.58</v>
      </c>
      <c r="T98" s="4">
        <v>133.8708530993319</v>
      </c>
      <c r="U98" s="4">
        <v>126.57677316608469</v>
      </c>
      <c r="V98" s="4">
        <v>177.63</v>
      </c>
      <c r="W98" s="4">
        <v>194.4569148801003</v>
      </c>
      <c r="X98" s="4">
        <v>177.6347827267779</v>
      </c>
      <c r="Y98" s="5">
        <v>2783</v>
      </c>
      <c r="Z98" s="5">
        <v>2732</v>
      </c>
      <c r="AA98" s="5">
        <v>2783</v>
      </c>
      <c r="AB98" s="2">
        <v>7</v>
      </c>
      <c r="AC98" s="14"/>
    </row>
    <row r="99" spans="1:29" x14ac:dyDescent="0.55000000000000004">
      <c r="A99" s="2" t="s">
        <v>114</v>
      </c>
      <c r="B99" s="2" t="s">
        <v>0</v>
      </c>
      <c r="C99" s="2">
        <v>31</v>
      </c>
      <c r="D99" s="3">
        <v>0.98099999999999998</v>
      </c>
      <c r="E99" s="3">
        <v>0.97660311958405543</v>
      </c>
      <c r="F99" s="3">
        <v>0.98092310117851089</v>
      </c>
      <c r="G99" s="3">
        <v>1.3169999999999999</v>
      </c>
      <c r="H99" s="3">
        <v>1.0077108547056473</v>
      </c>
      <c r="I99" s="3">
        <v>1.3170479331527982</v>
      </c>
      <c r="J99" s="3">
        <v>1.6</v>
      </c>
      <c r="K99" s="3">
        <v>1.7866030426639987</v>
      </c>
      <c r="L99" s="3">
        <v>1.6001654039466509</v>
      </c>
      <c r="M99" s="4">
        <v>162.56</v>
      </c>
      <c r="N99" s="4">
        <v>195.12313054219788</v>
      </c>
      <c r="O99" s="4">
        <v>162.56492970359645</v>
      </c>
      <c r="P99" s="4">
        <v>133.80000000000001</v>
      </c>
      <c r="Q99" s="4">
        <v>110.05673445978735</v>
      </c>
      <c r="R99" s="4">
        <v>133.80229577591209</v>
      </c>
      <c r="S99" s="4">
        <v>28.76</v>
      </c>
      <c r="T99" s="4">
        <v>85.066396082410549</v>
      </c>
      <c r="U99" s="4">
        <v>28.762633927684362</v>
      </c>
      <c r="V99" s="4">
        <v>214.11</v>
      </c>
      <c r="W99" s="4">
        <v>196.62769665151984</v>
      </c>
      <c r="X99" s="4">
        <v>214.10580466925163</v>
      </c>
      <c r="Y99" s="5">
        <v>4262</v>
      </c>
      <c r="Z99" s="5">
        <v>4212</v>
      </c>
      <c r="AA99" s="5">
        <v>4262</v>
      </c>
      <c r="AB99" s="2">
        <v>3</v>
      </c>
      <c r="AC99" s="3">
        <v>0.50101190476190471</v>
      </c>
    </row>
    <row r="100" spans="1:29" x14ac:dyDescent="0.55000000000000004">
      <c r="A100" s="2" t="s">
        <v>115</v>
      </c>
      <c r="B100" s="2" t="s">
        <v>0</v>
      </c>
      <c r="C100" s="2">
        <v>31</v>
      </c>
      <c r="D100" s="3">
        <v>0.94900000000000007</v>
      </c>
      <c r="E100" s="3">
        <v>0.927411046834139</v>
      </c>
      <c r="F100" s="3">
        <v>0.94889297278375773</v>
      </c>
      <c r="G100" s="3">
        <v>0.877</v>
      </c>
      <c r="H100" s="3">
        <v>0.61502294646920452</v>
      </c>
      <c r="I100" s="3">
        <v>0.87722525621475944</v>
      </c>
      <c r="J100" s="3">
        <v>0.877</v>
      </c>
      <c r="K100" s="3">
        <v>0.90100970343475884</v>
      </c>
      <c r="L100" s="3">
        <v>0.87722525621475933</v>
      </c>
      <c r="M100" s="4">
        <v>172.52</v>
      </c>
      <c r="N100" s="4">
        <v>263.25145081238998</v>
      </c>
      <c r="O100" s="4">
        <v>172.52212429986878</v>
      </c>
      <c r="P100" s="4">
        <v>172.52</v>
      </c>
      <c r="Q100" s="4">
        <v>179.69360632157984</v>
      </c>
      <c r="R100" s="4">
        <v>172.52212429986878</v>
      </c>
      <c r="S100" s="4">
        <v>0</v>
      </c>
      <c r="T100" s="4">
        <v>83.55784449081014</v>
      </c>
      <c r="U100" s="4">
        <v>0</v>
      </c>
      <c r="V100" s="4">
        <v>151.34</v>
      </c>
      <c r="W100" s="4">
        <v>161.90568294092895</v>
      </c>
      <c r="X100" s="4">
        <v>151.34076469166695</v>
      </c>
      <c r="Y100" s="5">
        <v>2750</v>
      </c>
      <c r="Z100" s="5">
        <v>2698</v>
      </c>
      <c r="AA100" s="5">
        <v>2750</v>
      </c>
      <c r="AB100" s="2">
        <v>9</v>
      </c>
      <c r="AC100" s="3">
        <v>0.55413929040735876</v>
      </c>
    </row>
    <row r="101" spans="1:29" x14ac:dyDescent="0.55000000000000004">
      <c r="A101" s="2" t="s">
        <v>116</v>
      </c>
      <c r="B101" s="2" t="s">
        <v>0</v>
      </c>
      <c r="C101" s="2">
        <v>30</v>
      </c>
      <c r="D101" s="3">
        <v>0.94299999999999995</v>
      </c>
      <c r="E101" s="3">
        <v>0.98682862578662378</v>
      </c>
      <c r="F101" s="3">
        <v>0.94291674568556794</v>
      </c>
      <c r="G101" s="3">
        <v>0.76200000000000001</v>
      </c>
      <c r="H101" s="3">
        <v>0.65366677458589639</v>
      </c>
      <c r="I101" s="3">
        <v>0.76163224944508146</v>
      </c>
      <c r="J101" s="3">
        <v>1.67</v>
      </c>
      <c r="K101" s="3">
        <v>1.3040131268874264</v>
      </c>
      <c r="L101" s="3">
        <v>1.6703580657069028</v>
      </c>
      <c r="M101" s="4">
        <v>145.13999999999999</v>
      </c>
      <c r="N101" s="4">
        <v>171.33215197008812</v>
      </c>
      <c r="O101" s="4">
        <v>145.13644282196094</v>
      </c>
      <c r="P101" s="4">
        <v>66.180000000000007</v>
      </c>
      <c r="Q101" s="4">
        <v>85.884208411666108</v>
      </c>
      <c r="R101" s="4">
        <v>66.177784088566838</v>
      </c>
      <c r="S101" s="4">
        <v>78.959999999999994</v>
      </c>
      <c r="T101" s="4">
        <v>85.447943558422011</v>
      </c>
      <c r="U101" s="4">
        <v>78.958658733394103</v>
      </c>
      <c r="V101" s="4">
        <v>110.54</v>
      </c>
      <c r="W101" s="4">
        <v>111.99413516114814</v>
      </c>
      <c r="X101" s="4">
        <v>110.54059542294756</v>
      </c>
      <c r="Y101" s="5">
        <v>1980</v>
      </c>
      <c r="Z101" s="5">
        <v>1944</v>
      </c>
      <c r="AA101" s="5">
        <v>1980</v>
      </c>
      <c r="AB101" s="2">
        <v>27</v>
      </c>
      <c r="AC101" s="14"/>
    </row>
    <row r="102" spans="1:29" x14ac:dyDescent="0.55000000000000004">
      <c r="A102" s="2" t="s">
        <v>117</v>
      </c>
      <c r="B102" s="2" t="s">
        <v>0</v>
      </c>
      <c r="C102" s="2">
        <v>33</v>
      </c>
      <c r="D102" s="3">
        <v>0.95400000000000007</v>
      </c>
      <c r="E102" s="3">
        <v>0.98545547333503447</v>
      </c>
      <c r="F102" s="3">
        <v>0.95365922576999151</v>
      </c>
      <c r="G102" s="3">
        <v>1.123</v>
      </c>
      <c r="H102" s="3">
        <v>0.97536873803154556</v>
      </c>
      <c r="I102" s="3">
        <v>1.1228170574118517</v>
      </c>
      <c r="J102" s="3">
        <v>1.123</v>
      </c>
      <c r="K102" s="3">
        <v>0.97536873803154567</v>
      </c>
      <c r="L102" s="3">
        <v>1.1228170574118517</v>
      </c>
      <c r="M102" s="4">
        <v>157.94</v>
      </c>
      <c r="N102" s="4">
        <v>179.03568989026346</v>
      </c>
      <c r="O102" s="4">
        <v>157.94246194306839</v>
      </c>
      <c r="P102" s="4">
        <v>157.94</v>
      </c>
      <c r="Q102" s="4">
        <v>179.03568989026346</v>
      </c>
      <c r="R102" s="4">
        <v>157.94246194306839</v>
      </c>
      <c r="S102" s="4">
        <v>0</v>
      </c>
      <c r="T102" s="4">
        <v>0</v>
      </c>
      <c r="U102" s="4">
        <v>0</v>
      </c>
      <c r="V102" s="4">
        <v>177.34</v>
      </c>
      <c r="W102" s="4">
        <v>174.62581491087343</v>
      </c>
      <c r="X102" s="4">
        <v>177.34049035929942</v>
      </c>
      <c r="Y102" s="5">
        <v>3795</v>
      </c>
      <c r="Z102" s="5">
        <v>3726</v>
      </c>
      <c r="AA102" s="5">
        <v>3795</v>
      </c>
      <c r="AB102" s="2">
        <v>9</v>
      </c>
      <c r="AC102" s="3">
        <v>0.6440860215053763</v>
      </c>
    </row>
    <row r="103" spans="1:29" x14ac:dyDescent="0.55000000000000004">
      <c r="A103" s="2" t="s">
        <v>118</v>
      </c>
      <c r="B103" s="2" t="s">
        <v>0</v>
      </c>
      <c r="C103" s="2">
        <v>34</v>
      </c>
      <c r="D103" s="3">
        <v>0.91</v>
      </c>
      <c r="E103" s="3">
        <v>0.86547141424272822</v>
      </c>
      <c r="F103" s="3">
        <v>0.91008771929824561</v>
      </c>
      <c r="G103" s="3">
        <v>0.92599999999999993</v>
      </c>
      <c r="H103" s="3">
        <v>0.81408211517892326</v>
      </c>
      <c r="I103" s="3">
        <v>0.92552626156365569</v>
      </c>
      <c r="J103" s="3">
        <v>1.048</v>
      </c>
      <c r="K103" s="3">
        <v>1.36134209865696</v>
      </c>
      <c r="L103" s="3">
        <v>1.0478558492187739</v>
      </c>
      <c r="M103" s="4">
        <v>254.45</v>
      </c>
      <c r="N103" s="4">
        <v>286.71615552539652</v>
      </c>
      <c r="O103" s="4">
        <v>254.45468870301431</v>
      </c>
      <c r="P103" s="4">
        <v>224.75</v>
      </c>
      <c r="Q103" s="4">
        <v>171.45616416061506</v>
      </c>
      <c r="R103" s="4">
        <v>224.74894514185738</v>
      </c>
      <c r="S103" s="4">
        <v>29.71</v>
      </c>
      <c r="T103" s="4">
        <v>115.25999136478148</v>
      </c>
      <c r="U103" s="4">
        <v>29.705743561156936</v>
      </c>
      <c r="V103" s="4">
        <v>235.5</v>
      </c>
      <c r="W103" s="4">
        <v>233.41049434608396</v>
      </c>
      <c r="X103" s="4">
        <v>235.50449677264461</v>
      </c>
      <c r="Y103" s="5">
        <v>4503</v>
      </c>
      <c r="Z103" s="5">
        <v>4503</v>
      </c>
      <c r="AA103" s="5">
        <v>4503</v>
      </c>
      <c r="AB103" s="2">
        <v>9</v>
      </c>
      <c r="AC103" s="3">
        <v>0.21195948153795882</v>
      </c>
    </row>
    <row r="104" spans="1:29" x14ac:dyDescent="0.55000000000000004">
      <c r="A104" s="2" t="s">
        <v>119</v>
      </c>
      <c r="B104" s="2" t="s">
        <v>0</v>
      </c>
      <c r="C104" s="2">
        <v>39</v>
      </c>
      <c r="D104" s="3">
        <v>0.97900000000000009</v>
      </c>
      <c r="E104" s="3">
        <v>0.9588863709938491</v>
      </c>
      <c r="F104" s="3">
        <v>0.97864453219437508</v>
      </c>
      <c r="G104" s="3">
        <v>0.91500000000000004</v>
      </c>
      <c r="H104" s="3">
        <v>0.99999668459197277</v>
      </c>
      <c r="I104" s="3">
        <v>0.914525442593632</v>
      </c>
      <c r="J104" s="3">
        <v>1.5680000000000001</v>
      </c>
      <c r="K104" s="3">
        <v>1.8259587734963827</v>
      </c>
      <c r="L104" s="3">
        <v>1.5681649497989512</v>
      </c>
      <c r="M104" s="4">
        <v>150</v>
      </c>
      <c r="N104" s="4">
        <v>262.18720852706912</v>
      </c>
      <c r="O104" s="4">
        <v>150.00028539138575</v>
      </c>
      <c r="P104" s="4">
        <v>87.48</v>
      </c>
      <c r="Q104" s="4">
        <v>143.5883126580419</v>
      </c>
      <c r="R104" s="4">
        <v>87.47745408052603</v>
      </c>
      <c r="S104" s="4">
        <v>62.52</v>
      </c>
      <c r="T104" s="4">
        <v>118.59889586902722</v>
      </c>
      <c r="U104" s="4">
        <v>62.522831310859715</v>
      </c>
      <c r="V104" s="4">
        <v>137.18</v>
      </c>
      <c r="W104" s="4">
        <v>262.18633926949332</v>
      </c>
      <c r="X104" s="4">
        <v>137.17907738672815</v>
      </c>
      <c r="Y104" s="5">
        <v>2893</v>
      </c>
      <c r="Z104" s="5">
        <v>2320</v>
      </c>
      <c r="AA104" s="5">
        <v>2893</v>
      </c>
      <c r="AB104" s="2">
        <v>3</v>
      </c>
      <c r="AC104" s="3">
        <v>0.52078239608801957</v>
      </c>
    </row>
    <row r="105" spans="1:29" x14ac:dyDescent="0.55000000000000004">
      <c r="A105" s="2" t="s">
        <v>120</v>
      </c>
      <c r="B105" s="2" t="s">
        <v>0</v>
      </c>
      <c r="C105" s="2">
        <v>45</v>
      </c>
      <c r="D105" s="3">
        <v>0.93599999999999994</v>
      </c>
      <c r="E105" s="3">
        <v>0.8225058004640371</v>
      </c>
      <c r="F105" s="3">
        <v>0.93640054127198913</v>
      </c>
      <c r="G105" s="3">
        <v>1.0049999999999999</v>
      </c>
      <c r="H105" s="3">
        <v>0.95135458763658132</v>
      </c>
      <c r="I105" s="3">
        <v>1.0050133166222779</v>
      </c>
      <c r="J105" s="3">
        <v>2.0129999999999999</v>
      </c>
      <c r="K105" s="3">
        <v>1.7970031099802088</v>
      </c>
      <c r="L105" s="3">
        <v>2.0131806056802137</v>
      </c>
      <c r="M105" s="4">
        <v>159.53</v>
      </c>
      <c r="N105" s="4">
        <v>149.99663231629285</v>
      </c>
      <c r="O105" s="4">
        <v>159.52514839112777</v>
      </c>
      <c r="P105" s="4">
        <v>79.64</v>
      </c>
      <c r="Q105" s="4">
        <v>79.409981814507987</v>
      </c>
      <c r="R105" s="4">
        <v>79.637613245860663</v>
      </c>
      <c r="S105" s="4">
        <v>79.89</v>
      </c>
      <c r="T105" s="4">
        <v>70.586650501784874</v>
      </c>
      <c r="U105" s="4">
        <v>79.887535145267108</v>
      </c>
      <c r="V105" s="4">
        <v>160.32</v>
      </c>
      <c r="W105" s="4">
        <v>142.69998428414269</v>
      </c>
      <c r="X105" s="4">
        <v>160.32489846922837</v>
      </c>
      <c r="Y105" s="5">
        <v>2882</v>
      </c>
      <c r="Z105" s="5">
        <v>2430</v>
      </c>
      <c r="AA105" s="5">
        <v>2882</v>
      </c>
      <c r="AB105" s="2">
        <v>2</v>
      </c>
      <c r="AC105" s="14"/>
    </row>
    <row r="106" spans="1:29" x14ac:dyDescent="0.55000000000000004">
      <c r="A106" s="2" t="s">
        <v>121</v>
      </c>
      <c r="B106" s="2" t="s">
        <v>0</v>
      </c>
      <c r="C106" s="2">
        <v>46</v>
      </c>
      <c r="D106" s="3">
        <v>0.89700000000000002</v>
      </c>
      <c r="E106" s="3">
        <v>0.87015007320644222</v>
      </c>
      <c r="F106" s="3">
        <v>0.89666959664029688</v>
      </c>
      <c r="G106" s="3">
        <v>0.93799999999999994</v>
      </c>
      <c r="H106" s="3">
        <v>0.96208090891249809</v>
      </c>
      <c r="I106" s="3">
        <v>0.93806487506613501</v>
      </c>
      <c r="J106" s="3">
        <v>1.234</v>
      </c>
      <c r="K106" s="3">
        <v>1.310076343596744</v>
      </c>
      <c r="L106" s="3">
        <v>1.2342792346667815</v>
      </c>
      <c r="M106" s="4">
        <v>150</v>
      </c>
      <c r="N106" s="4">
        <v>149.99960219271378</v>
      </c>
      <c r="O106" s="4">
        <v>150.00020454164263</v>
      </c>
      <c r="P106" s="4">
        <v>114</v>
      </c>
      <c r="Q106" s="4">
        <v>110.15522440309017</v>
      </c>
      <c r="R106" s="4">
        <v>114.00169360480101</v>
      </c>
      <c r="S106" s="4">
        <v>36</v>
      </c>
      <c r="T106" s="4">
        <v>39.844377789623593</v>
      </c>
      <c r="U106" s="4">
        <v>35.998510936841633</v>
      </c>
      <c r="V106" s="4">
        <v>140.71</v>
      </c>
      <c r="W106" s="4">
        <v>144.31175361407921</v>
      </c>
      <c r="X106" s="4">
        <v>140.7099231332507</v>
      </c>
      <c r="Y106" s="5">
        <v>2860</v>
      </c>
      <c r="Z106" s="5">
        <v>2808</v>
      </c>
      <c r="AA106" s="5">
        <v>2860</v>
      </c>
      <c r="AB106" s="2">
        <v>13</v>
      </c>
      <c r="AC106" s="14"/>
    </row>
    <row r="107" spans="1:29" x14ac:dyDescent="0.55000000000000004">
      <c r="A107" s="2" t="s">
        <v>122</v>
      </c>
      <c r="B107" s="2" t="s">
        <v>0</v>
      </c>
      <c r="C107" s="2">
        <v>37</v>
      </c>
      <c r="D107" s="3">
        <v>0.629</v>
      </c>
      <c r="E107" s="3">
        <v>0.58333333333333337</v>
      </c>
      <c r="F107" s="3">
        <v>0.62885245901639342</v>
      </c>
      <c r="G107" s="3">
        <v>0.94200000000000006</v>
      </c>
      <c r="H107" s="3">
        <v>0.87596786329765286</v>
      </c>
      <c r="I107" s="3">
        <v>0.94215062950770234</v>
      </c>
      <c r="J107" s="3">
        <v>1.8840000000000001</v>
      </c>
      <c r="K107" s="3">
        <v>1.5734652947331704</v>
      </c>
      <c r="L107" s="3">
        <v>1.884253907624265</v>
      </c>
      <c r="M107" s="4">
        <v>150</v>
      </c>
      <c r="N107" s="4">
        <v>150</v>
      </c>
      <c r="O107" s="4">
        <v>149.99924610234916</v>
      </c>
      <c r="P107" s="4">
        <v>75</v>
      </c>
      <c r="Q107" s="4">
        <v>83.506881234981435</v>
      </c>
      <c r="R107" s="4">
        <v>75.001507795301706</v>
      </c>
      <c r="S107" s="4">
        <v>75</v>
      </c>
      <c r="T107" s="4">
        <v>66.493118765018565</v>
      </c>
      <c r="U107" s="4">
        <v>74.997738307047442</v>
      </c>
      <c r="V107" s="4">
        <v>141.32</v>
      </c>
      <c r="W107" s="4">
        <v>131.39517949464792</v>
      </c>
      <c r="X107" s="4">
        <v>141.32188414100901</v>
      </c>
      <c r="Y107" s="5">
        <v>3080</v>
      </c>
      <c r="Z107" s="5">
        <v>2592</v>
      </c>
      <c r="AA107" s="5">
        <v>3080</v>
      </c>
      <c r="AB107" s="2">
        <v>4</v>
      </c>
      <c r="AC107" s="14"/>
    </row>
    <row r="108" spans="1:29" x14ac:dyDescent="0.55000000000000004">
      <c r="A108" s="2" t="s">
        <v>123</v>
      </c>
      <c r="B108" s="2" t="s">
        <v>0</v>
      </c>
      <c r="C108" s="2">
        <v>38</v>
      </c>
      <c r="D108" s="3">
        <v>1</v>
      </c>
      <c r="E108" s="3">
        <v>1</v>
      </c>
      <c r="F108" s="3">
        <v>1</v>
      </c>
      <c r="G108" s="3">
        <v>0.26100000000000001</v>
      </c>
      <c r="H108" s="3">
        <v>0.76891807379612254</v>
      </c>
      <c r="I108" s="3">
        <v>0.26128016789087094</v>
      </c>
      <c r="J108" s="3">
        <v>1</v>
      </c>
      <c r="K108" s="3">
        <v>0.76891807379612254</v>
      </c>
      <c r="L108" s="3">
        <v>1</v>
      </c>
      <c r="M108" s="4">
        <v>405.66</v>
      </c>
      <c r="N108" s="4">
        <v>148.86882040778326</v>
      </c>
      <c r="O108" s="4">
        <v>405.66138129190171</v>
      </c>
      <c r="P108" s="4">
        <v>105.99</v>
      </c>
      <c r="Q108" s="4">
        <v>148.86882040778326</v>
      </c>
      <c r="R108" s="4">
        <v>105.99127381079067</v>
      </c>
      <c r="S108" s="4">
        <v>299.67</v>
      </c>
      <c r="T108" s="4">
        <v>0</v>
      </c>
      <c r="U108" s="4">
        <v>299.67010748111102</v>
      </c>
      <c r="V108" s="4">
        <v>105.99</v>
      </c>
      <c r="W108" s="4">
        <v>114.46792663625361</v>
      </c>
      <c r="X108" s="4">
        <v>105.99127381079067</v>
      </c>
      <c r="Y108" s="5">
        <v>2332</v>
      </c>
      <c r="Z108" s="5">
        <v>2289</v>
      </c>
      <c r="AA108" s="5">
        <v>2332</v>
      </c>
      <c r="AB108" s="2">
        <v>10</v>
      </c>
      <c r="AC108" s="3">
        <v>0.24208860759493672</v>
      </c>
    </row>
    <row r="109" spans="1:29" x14ac:dyDescent="0.55000000000000004">
      <c r="A109" s="2" t="s">
        <v>124</v>
      </c>
      <c r="B109" s="2" t="s">
        <v>0</v>
      </c>
      <c r="C109" s="2">
        <v>31</v>
      </c>
      <c r="D109" s="3">
        <v>0.89700000000000002</v>
      </c>
      <c r="E109" s="3">
        <v>0.87003277345350272</v>
      </c>
      <c r="F109" s="3">
        <v>0.89685296284601623</v>
      </c>
      <c r="G109" s="3">
        <v>0.55299999999999994</v>
      </c>
      <c r="H109" s="3">
        <v>0.77748771613967971</v>
      </c>
      <c r="I109" s="3">
        <v>0.55303244826315479</v>
      </c>
      <c r="J109" s="3">
        <v>1.2670000000000001</v>
      </c>
      <c r="K109" s="3">
        <v>1.3899312028108948</v>
      </c>
      <c r="L109" s="3">
        <v>1.2673250604465935</v>
      </c>
      <c r="M109" s="4">
        <v>233.96</v>
      </c>
      <c r="N109" s="4">
        <v>149.99983121432291</v>
      </c>
      <c r="O109" s="4">
        <v>233.95774702850656</v>
      </c>
      <c r="P109" s="4">
        <v>102.09</v>
      </c>
      <c r="Q109" s="4">
        <v>83.905610548429678</v>
      </c>
      <c r="R109" s="4">
        <v>102.09395337271427</v>
      </c>
      <c r="S109" s="4">
        <v>131.86000000000001</v>
      </c>
      <c r="T109" s="4">
        <v>66.094220665893246</v>
      </c>
      <c r="U109" s="4">
        <v>131.86379365579228</v>
      </c>
      <c r="V109" s="4">
        <v>129.38999999999999</v>
      </c>
      <c r="W109" s="4">
        <v>116.62302619216136</v>
      </c>
      <c r="X109" s="4">
        <v>129.38622562930681</v>
      </c>
      <c r="Y109" s="5">
        <v>1760</v>
      </c>
      <c r="Z109" s="5">
        <v>1720</v>
      </c>
      <c r="AA109" s="5">
        <v>1760</v>
      </c>
      <c r="AB109" s="2">
        <v>19</v>
      </c>
      <c r="AC109" s="14"/>
    </row>
    <row r="110" spans="1:29" x14ac:dyDescent="0.55000000000000004">
      <c r="A110" s="2" t="s">
        <v>125</v>
      </c>
      <c r="B110" s="2" t="s">
        <v>0</v>
      </c>
      <c r="C110" s="2">
        <v>42</v>
      </c>
      <c r="D110" s="3">
        <v>0.96</v>
      </c>
      <c r="E110" s="3">
        <v>0.95731324544883867</v>
      </c>
      <c r="F110" s="3">
        <v>0.96011196641007701</v>
      </c>
      <c r="G110" s="3">
        <v>0.97</v>
      </c>
      <c r="H110" s="3">
        <v>0.82359210231097146</v>
      </c>
      <c r="I110" s="3">
        <v>0.97006304657311371</v>
      </c>
      <c r="J110" s="3">
        <v>1.069</v>
      </c>
      <c r="K110" s="3">
        <v>0.97317360110023032</v>
      </c>
      <c r="L110" s="3">
        <v>1.0692700860832138</v>
      </c>
      <c r="M110" s="4">
        <v>172.56</v>
      </c>
      <c r="N110" s="4">
        <v>228.71731384164394</v>
      </c>
      <c r="O110" s="4">
        <v>172.56264476731943</v>
      </c>
      <c r="P110" s="4">
        <v>156.55000000000001</v>
      </c>
      <c r="Q110" s="4">
        <v>193.56235426936635</v>
      </c>
      <c r="R110" s="4">
        <v>156.55225661542781</v>
      </c>
      <c r="S110" s="4">
        <v>16.010000000000002</v>
      </c>
      <c r="T110" s="4">
        <v>35.154959572277583</v>
      </c>
      <c r="U110" s="4">
        <v>16.010388151891625</v>
      </c>
      <c r="V110" s="4">
        <v>167.4</v>
      </c>
      <c r="W110" s="4">
        <v>188.36977334175779</v>
      </c>
      <c r="X110" s="4">
        <v>167.39664490769988</v>
      </c>
      <c r="Y110" s="5">
        <v>2310</v>
      </c>
      <c r="Z110" s="5">
        <v>2260</v>
      </c>
      <c r="AA110" s="5">
        <v>2310</v>
      </c>
      <c r="AB110" s="2">
        <v>12</v>
      </c>
      <c r="AC110" s="14"/>
    </row>
    <row r="111" spans="1:29" x14ac:dyDescent="0.55000000000000004">
      <c r="A111" s="2" t="s">
        <v>126</v>
      </c>
      <c r="B111" s="2" t="s">
        <v>0</v>
      </c>
      <c r="C111" s="2">
        <v>44</v>
      </c>
      <c r="D111" s="3">
        <v>0.97099999999999997</v>
      </c>
      <c r="E111" s="3">
        <v>0.97034400948991695</v>
      </c>
      <c r="F111" s="3">
        <v>0.97090663058186744</v>
      </c>
      <c r="G111" s="3">
        <v>0.82599999999999996</v>
      </c>
      <c r="H111" s="3">
        <v>0.82661100965301326</v>
      </c>
      <c r="I111" s="3">
        <v>0.82586358412762795</v>
      </c>
      <c r="J111" s="3">
        <v>1.2209999999999999</v>
      </c>
      <c r="K111" s="3">
        <v>1.3451643033030483</v>
      </c>
      <c r="L111" s="3">
        <v>1.2210894552723637</v>
      </c>
      <c r="M111" s="4">
        <v>138.38999999999999</v>
      </c>
      <c r="N111" s="4">
        <v>149.99843466282638</v>
      </c>
      <c r="O111" s="4">
        <v>138.39072717577392</v>
      </c>
      <c r="P111" s="4">
        <v>93.6</v>
      </c>
      <c r="Q111" s="4">
        <v>92.174879469037634</v>
      </c>
      <c r="R111" s="4">
        <v>93.598271168364633</v>
      </c>
      <c r="S111" s="4">
        <v>44.79</v>
      </c>
      <c r="T111" s="4">
        <v>57.823555193788742</v>
      </c>
      <c r="U111" s="4">
        <v>44.792456007409278</v>
      </c>
      <c r="V111" s="4">
        <v>114.29</v>
      </c>
      <c r="W111" s="4">
        <v>123.99035752301046</v>
      </c>
      <c r="X111" s="4">
        <v>114.29186195541335</v>
      </c>
      <c r="Y111" s="5">
        <v>2530</v>
      </c>
      <c r="Z111" s="5">
        <v>2480</v>
      </c>
      <c r="AA111" s="5">
        <v>2530</v>
      </c>
      <c r="AB111" s="2">
        <v>10</v>
      </c>
      <c r="AC111" s="14"/>
    </row>
    <row r="112" spans="1:29" x14ac:dyDescent="0.55000000000000004">
      <c r="A112" s="2" t="s">
        <v>127</v>
      </c>
      <c r="B112" s="2" t="s">
        <v>0</v>
      </c>
      <c r="C112" s="2">
        <v>41</v>
      </c>
      <c r="D112" s="3">
        <v>0.82400000000000007</v>
      </c>
      <c r="E112" s="3">
        <v>0.80069390902081727</v>
      </c>
      <c r="F112" s="3">
        <v>0.8243196693076128</v>
      </c>
      <c r="G112" s="3">
        <v>0.88099999999999989</v>
      </c>
      <c r="H112" s="3">
        <v>0.79983109862040802</v>
      </c>
      <c r="I112" s="3">
        <v>0.88084348654899036</v>
      </c>
      <c r="J112" s="3">
        <v>1.661</v>
      </c>
      <c r="K112" s="3">
        <v>1.2956347204000853</v>
      </c>
      <c r="L112" s="3">
        <v>1.6607369227554503</v>
      </c>
      <c r="M112" s="4">
        <v>150</v>
      </c>
      <c r="N112" s="4">
        <v>149.99979233465683</v>
      </c>
      <c r="O112" s="4">
        <v>149.99994458525947</v>
      </c>
      <c r="P112" s="4">
        <v>79.56</v>
      </c>
      <c r="Q112" s="4">
        <v>92.59901483561211</v>
      </c>
      <c r="R112" s="4">
        <v>79.55894299707299</v>
      </c>
      <c r="S112" s="4">
        <v>70.44</v>
      </c>
      <c r="T112" s="4">
        <v>57.400777499044736</v>
      </c>
      <c r="U112" s="4">
        <v>70.441001588186467</v>
      </c>
      <c r="V112" s="4">
        <v>132.13</v>
      </c>
      <c r="W112" s="4">
        <v>119.97449869586164</v>
      </c>
      <c r="X112" s="4">
        <v>132.12647417063528</v>
      </c>
      <c r="Y112" s="5">
        <v>2690</v>
      </c>
      <c r="Z112" s="5">
        <v>2640</v>
      </c>
      <c r="AA112" s="5">
        <v>2690</v>
      </c>
      <c r="AB112" s="2">
        <v>10</v>
      </c>
      <c r="AC112" s="14"/>
    </row>
    <row r="113" spans="1:29" x14ac:dyDescent="0.55000000000000004">
      <c r="A113" s="2" t="s">
        <v>128</v>
      </c>
      <c r="B113" s="2" t="s">
        <v>0</v>
      </c>
      <c r="C113" s="2">
        <v>39</v>
      </c>
      <c r="D113" s="3">
        <v>0.89700000000000002</v>
      </c>
      <c r="E113" s="3">
        <v>0.8669839381320642</v>
      </c>
      <c r="F113" s="3">
        <v>0.89658953832657085</v>
      </c>
      <c r="G113" s="3">
        <v>0.81799999999999995</v>
      </c>
      <c r="H113" s="3">
        <v>0.53851946401200579</v>
      </c>
      <c r="I113" s="3">
        <v>0.8179802231122576</v>
      </c>
      <c r="J113" s="3">
        <v>1.9419999999999999</v>
      </c>
      <c r="K113" s="3">
        <v>1.7740596080087265</v>
      </c>
      <c r="L113" s="3">
        <v>1.9420328784785643</v>
      </c>
      <c r="M113" s="4">
        <v>150.01</v>
      </c>
      <c r="N113" s="4">
        <v>228.68899210642343</v>
      </c>
      <c r="O113" s="4">
        <v>150.00984383379989</v>
      </c>
      <c r="P113" s="4">
        <v>63.18</v>
      </c>
      <c r="Q113" s="4">
        <v>69.419016643318557</v>
      </c>
      <c r="R113" s="4">
        <v>63.183835293425453</v>
      </c>
      <c r="S113" s="4">
        <v>86.83</v>
      </c>
      <c r="T113" s="4">
        <v>159.26997546310488</v>
      </c>
      <c r="U113" s="4">
        <v>86.826008540374431</v>
      </c>
      <c r="V113" s="4">
        <v>122.71</v>
      </c>
      <c r="W113" s="4">
        <v>123.15347345459698</v>
      </c>
      <c r="X113" s="4">
        <v>122.70508552820654</v>
      </c>
      <c r="Y113" s="5">
        <v>2640</v>
      </c>
      <c r="Z113" s="5">
        <v>2600</v>
      </c>
      <c r="AA113" s="5">
        <v>2640</v>
      </c>
      <c r="AB113" s="2">
        <v>9</v>
      </c>
      <c r="AC113" s="14"/>
    </row>
    <row r="114" spans="1:29" x14ac:dyDescent="0.55000000000000004">
      <c r="A114" s="2" t="s">
        <v>129</v>
      </c>
      <c r="B114" s="2" t="s">
        <v>0</v>
      </c>
      <c r="C114" s="2">
        <v>34</v>
      </c>
      <c r="D114" s="3">
        <v>0.92299999999999993</v>
      </c>
      <c r="E114" s="3">
        <v>0.74694077337249143</v>
      </c>
      <c r="F114" s="3">
        <v>0.92320534223706174</v>
      </c>
      <c r="G114" s="3">
        <v>0.995</v>
      </c>
      <c r="H114" s="3">
        <v>0.90152111910905885</v>
      </c>
      <c r="I114" s="3">
        <v>0.99470889750326097</v>
      </c>
      <c r="J114" s="3">
        <v>1.6540000000000001</v>
      </c>
      <c r="K114" s="3">
        <v>1.3905729548549282</v>
      </c>
      <c r="L114" s="3">
        <v>1.6544843391902213</v>
      </c>
      <c r="M114" s="4">
        <v>200.91</v>
      </c>
      <c r="N114" s="4">
        <v>224.68652826814687</v>
      </c>
      <c r="O114" s="4">
        <v>200.91170825335894</v>
      </c>
      <c r="P114" s="4">
        <v>120.79</v>
      </c>
      <c r="Q114" s="4">
        <v>145.66632387450755</v>
      </c>
      <c r="R114" s="4">
        <v>120.79211575372804</v>
      </c>
      <c r="S114" s="4">
        <v>80.12</v>
      </c>
      <c r="T114" s="4">
        <v>79.020204393639318</v>
      </c>
      <c r="U114" s="4">
        <v>80.119592499630883</v>
      </c>
      <c r="V114" s="4">
        <v>199.85</v>
      </c>
      <c r="W114" s="4">
        <v>202.55965041302895</v>
      </c>
      <c r="X114" s="4">
        <v>199.84866381219547</v>
      </c>
      <c r="Y114" s="5">
        <v>3531</v>
      </c>
      <c r="Z114" s="5">
        <v>3164</v>
      </c>
      <c r="AA114" s="5">
        <v>3531</v>
      </c>
      <c r="AB114" s="2">
        <v>4</v>
      </c>
      <c r="AC114" s="14"/>
    </row>
    <row r="115" spans="1:29" x14ac:dyDescent="0.55000000000000004">
      <c r="A115" s="2" t="s">
        <v>130</v>
      </c>
      <c r="B115" s="2" t="s">
        <v>0</v>
      </c>
      <c r="C115" s="2">
        <v>34</v>
      </c>
      <c r="D115" s="3">
        <v>0.92299999999999993</v>
      </c>
      <c r="E115" s="3">
        <v>0.89119488296135008</v>
      </c>
      <c r="F115" s="3">
        <v>0.92270289595995714</v>
      </c>
      <c r="G115" s="3">
        <v>0.60099999999999998</v>
      </c>
      <c r="H115" s="3">
        <v>0.75938550373585101</v>
      </c>
      <c r="I115" s="3">
        <v>0.60139554442625642</v>
      </c>
      <c r="J115" s="3">
        <v>1.581</v>
      </c>
      <c r="K115" s="3">
        <v>1.1853948945149695</v>
      </c>
      <c r="L115" s="3">
        <v>1.5805563360494521</v>
      </c>
      <c r="M115" s="4">
        <v>336.56</v>
      </c>
      <c r="N115" s="4">
        <v>261.2337870897536</v>
      </c>
      <c r="O115" s="4">
        <v>336.56159619900836</v>
      </c>
      <c r="P115" s="4">
        <v>128.06</v>
      </c>
      <c r="Q115" s="4">
        <v>167.35110967653276</v>
      </c>
      <c r="R115" s="4">
        <v>128.06037960341303</v>
      </c>
      <c r="S115" s="4">
        <v>208.5</v>
      </c>
      <c r="T115" s="4">
        <v>93.882677413220875</v>
      </c>
      <c r="U115" s="4">
        <v>208.50121659559531</v>
      </c>
      <c r="V115" s="4">
        <v>202.41</v>
      </c>
      <c r="W115" s="4">
        <v>198.37715100197664</v>
      </c>
      <c r="X115" s="4">
        <v>202.40664437907247</v>
      </c>
      <c r="Y115" s="5">
        <v>4110</v>
      </c>
      <c r="Z115" s="5">
        <v>3142</v>
      </c>
      <c r="AA115" s="5">
        <v>4110</v>
      </c>
      <c r="AB115" s="2">
        <v>6</v>
      </c>
      <c r="AC115" s="3">
        <v>0.49163934426229511</v>
      </c>
    </row>
    <row r="116" spans="1:29" x14ac:dyDescent="0.55000000000000004">
      <c r="A116" s="2" t="s">
        <v>131</v>
      </c>
      <c r="B116" s="2" t="s">
        <v>0</v>
      </c>
      <c r="C116" s="2">
        <v>34</v>
      </c>
      <c r="D116" s="3">
        <v>0.871</v>
      </c>
      <c r="E116" s="3">
        <v>0.85351693338295498</v>
      </c>
      <c r="F116" s="3">
        <v>0.87149697778475543</v>
      </c>
      <c r="G116" s="3">
        <v>0.71200000000000008</v>
      </c>
      <c r="H116" s="3">
        <v>0.94546156522733882</v>
      </c>
      <c r="I116" s="3">
        <v>0.71175753606578251</v>
      </c>
      <c r="J116" s="3">
        <v>1.0249999999999999</v>
      </c>
      <c r="K116" s="3">
        <v>1.0704186588669553</v>
      </c>
      <c r="L116" s="3">
        <v>1.0253583877139187</v>
      </c>
      <c r="M116" s="4">
        <v>235.68</v>
      </c>
      <c r="N116" s="4">
        <v>177.50629699478725</v>
      </c>
      <c r="O116" s="4">
        <v>235.68337846714263</v>
      </c>
      <c r="P116" s="4">
        <v>163.6</v>
      </c>
      <c r="Q116" s="4">
        <v>156.78480564982362</v>
      </c>
      <c r="R116" s="4">
        <v>163.60076901836965</v>
      </c>
      <c r="S116" s="4">
        <v>72.08</v>
      </c>
      <c r="T116" s="4">
        <v>20.721491344963631</v>
      </c>
      <c r="U116" s="4">
        <v>72.082609448772985</v>
      </c>
      <c r="V116" s="4">
        <v>167.75</v>
      </c>
      <c r="W116" s="4">
        <v>167.82538139440044</v>
      </c>
      <c r="X116" s="4">
        <v>167.74942074943274</v>
      </c>
      <c r="Y116" s="5">
        <v>3080</v>
      </c>
      <c r="Z116" s="5">
        <v>3024</v>
      </c>
      <c r="AA116" s="5">
        <v>3080</v>
      </c>
      <c r="AB116" s="2">
        <v>12</v>
      </c>
      <c r="AC116" s="3">
        <v>0.51386503067484668</v>
      </c>
    </row>
    <row r="117" spans="1:29" x14ac:dyDescent="0.55000000000000004">
      <c r="A117" s="2" t="s">
        <v>132</v>
      </c>
      <c r="B117" s="2" t="s">
        <v>0</v>
      </c>
      <c r="C117" s="2">
        <v>35</v>
      </c>
      <c r="D117" s="3">
        <v>0.95700000000000007</v>
      </c>
      <c r="E117" s="3">
        <v>0.95079006772009034</v>
      </c>
      <c r="F117" s="3">
        <v>0.95654370894391105</v>
      </c>
      <c r="G117" s="3">
        <v>0.88099999999999989</v>
      </c>
      <c r="H117" s="3">
        <v>0.97859938040110872</v>
      </c>
      <c r="I117" s="3">
        <v>0.88080783938814533</v>
      </c>
      <c r="J117" s="3">
        <v>0.89800000000000002</v>
      </c>
      <c r="K117" s="3">
        <v>1.0781425427763056</v>
      </c>
      <c r="L117" s="3">
        <v>0.89830591102985979</v>
      </c>
      <c r="M117" s="4">
        <v>206.44</v>
      </c>
      <c r="N117" s="4">
        <v>203.82186773014291</v>
      </c>
      <c r="O117" s="4">
        <v>206.44091714239192</v>
      </c>
      <c r="P117" s="4">
        <v>202.42</v>
      </c>
      <c r="Q117" s="4">
        <v>185.0033233632436</v>
      </c>
      <c r="R117" s="4">
        <v>202.4196612276919</v>
      </c>
      <c r="S117" s="4">
        <v>4.0199999999999996</v>
      </c>
      <c r="T117" s="4">
        <v>18.818544366899303</v>
      </c>
      <c r="U117" s="4">
        <v>4.021255914700034</v>
      </c>
      <c r="V117" s="4">
        <v>181.83</v>
      </c>
      <c r="W117" s="4">
        <v>199.45995347291458</v>
      </c>
      <c r="X117" s="4">
        <v>181.83477818949737</v>
      </c>
      <c r="Y117" s="5">
        <v>3352</v>
      </c>
      <c r="Z117" s="5">
        <v>3291</v>
      </c>
      <c r="AA117" s="5">
        <v>3352</v>
      </c>
      <c r="AB117" s="2">
        <v>12</v>
      </c>
      <c r="AC117" s="3">
        <v>0.38013698630136988</v>
      </c>
    </row>
    <row r="118" spans="1:29" x14ac:dyDescent="0.55000000000000004">
      <c r="A118" s="2" t="s">
        <v>133</v>
      </c>
      <c r="B118" s="2" t="s">
        <v>0</v>
      </c>
      <c r="C118" s="2">
        <v>32</v>
      </c>
      <c r="D118" s="3">
        <v>0.81700000000000006</v>
      </c>
      <c r="E118" s="3">
        <v>0.7570311199866866</v>
      </c>
      <c r="F118" s="3">
        <v>0.81682371868535963</v>
      </c>
      <c r="G118" s="3">
        <v>0.95900000000000007</v>
      </c>
      <c r="H118" s="3">
        <v>0.86156346749226009</v>
      </c>
      <c r="I118" s="3">
        <v>0.95854334382018258</v>
      </c>
      <c r="J118" s="3">
        <v>0.95900000000000007</v>
      </c>
      <c r="K118" s="3">
        <v>0.86156346749226009</v>
      </c>
      <c r="L118" s="3">
        <v>0.95854334382018258</v>
      </c>
      <c r="M118" s="4">
        <v>203.6</v>
      </c>
      <c r="N118" s="4">
        <v>223.90232405528931</v>
      </c>
      <c r="O118" s="4">
        <v>203.60173738723688</v>
      </c>
      <c r="P118" s="4">
        <v>203.6</v>
      </c>
      <c r="Q118" s="4">
        <v>223.90232405528931</v>
      </c>
      <c r="R118" s="4">
        <v>203.60173738723688</v>
      </c>
      <c r="S118" s="4">
        <v>0</v>
      </c>
      <c r="T118" s="4">
        <v>0</v>
      </c>
      <c r="U118" s="4">
        <v>0</v>
      </c>
      <c r="V118" s="4">
        <v>195.16</v>
      </c>
      <c r="W118" s="4">
        <v>192.90606269265075</v>
      </c>
      <c r="X118" s="4">
        <v>195.16109016276073</v>
      </c>
      <c r="Y118" s="5">
        <v>3905</v>
      </c>
      <c r="Z118" s="5">
        <v>3834</v>
      </c>
      <c r="AA118" s="5">
        <v>3905</v>
      </c>
      <c r="AB118" s="2">
        <v>10</v>
      </c>
      <c r="AC118" s="3">
        <v>0.43257918552036201</v>
      </c>
    </row>
    <row r="119" spans="1:29" x14ac:dyDescent="0.55000000000000004">
      <c r="A119" s="2" t="s">
        <v>134</v>
      </c>
      <c r="B119" s="2" t="s">
        <v>0</v>
      </c>
      <c r="C119" s="2">
        <v>46</v>
      </c>
      <c r="D119" s="3">
        <v>0.77900000000000003</v>
      </c>
      <c r="E119" s="3">
        <v>0.80986514396792608</v>
      </c>
      <c r="F119" s="3">
        <v>0.77890855457227137</v>
      </c>
      <c r="G119" s="3">
        <v>0.61399999999999999</v>
      </c>
      <c r="H119" s="3">
        <v>0.75336454592867463</v>
      </c>
      <c r="I119" s="3">
        <v>0.61353984786811566</v>
      </c>
      <c r="J119" s="3">
        <v>0.61399999999999999</v>
      </c>
      <c r="K119" s="3">
        <v>0.75336454592867452</v>
      </c>
      <c r="L119" s="3">
        <v>0.61353984786811566</v>
      </c>
      <c r="M119" s="4">
        <v>286.52999999999997</v>
      </c>
      <c r="N119" s="4">
        <v>213.9656886323553</v>
      </c>
      <c r="O119" s="4">
        <v>286.53474659730813</v>
      </c>
      <c r="P119" s="4">
        <v>286.52999999999997</v>
      </c>
      <c r="Q119" s="4">
        <v>213.9656886323553</v>
      </c>
      <c r="R119" s="4">
        <v>286.53474659730813</v>
      </c>
      <c r="S119" s="4">
        <v>0</v>
      </c>
      <c r="T119" s="4">
        <v>0</v>
      </c>
      <c r="U119" s="4">
        <v>0</v>
      </c>
      <c r="V119" s="4">
        <v>175.8</v>
      </c>
      <c r="W119" s="4">
        <v>161.19416386083051</v>
      </c>
      <c r="X119" s="4">
        <v>175.80048483624151</v>
      </c>
      <c r="Y119" s="5">
        <v>3046</v>
      </c>
      <c r="Z119" s="5">
        <v>2741</v>
      </c>
      <c r="AA119" s="5">
        <v>3046</v>
      </c>
      <c r="AB119" s="2">
        <v>3</v>
      </c>
      <c r="AC119" s="3">
        <v>0.35509619320507574</v>
      </c>
    </row>
    <row r="120" spans="1:29" x14ac:dyDescent="0.55000000000000004">
      <c r="A120" s="2" t="s">
        <v>135</v>
      </c>
      <c r="B120" s="2" t="s">
        <v>0</v>
      </c>
      <c r="C120" s="2">
        <v>32</v>
      </c>
      <c r="D120" s="3">
        <v>0.77900000000000003</v>
      </c>
      <c r="E120" s="3">
        <v>0.75860005982650314</v>
      </c>
      <c r="F120" s="3">
        <v>0.77946537059538279</v>
      </c>
      <c r="G120" s="3">
        <v>0.33200000000000002</v>
      </c>
      <c r="H120" s="3">
        <v>0.56765430683706808</v>
      </c>
      <c r="I120" s="3">
        <v>0.33178955955709272</v>
      </c>
      <c r="J120" s="3">
        <v>0.33200000000000002</v>
      </c>
      <c r="K120" s="3">
        <v>0.58854986779167529</v>
      </c>
      <c r="L120" s="3">
        <v>0.33178955955709272</v>
      </c>
      <c r="M120" s="4">
        <v>374.21</v>
      </c>
      <c r="N120" s="4">
        <v>210.06251072192813</v>
      </c>
      <c r="O120" s="4">
        <v>374.21215648114583</v>
      </c>
      <c r="P120" s="4">
        <v>374.21</v>
      </c>
      <c r="Q120" s="4">
        <v>202.60456325260412</v>
      </c>
      <c r="R120" s="4">
        <v>374.21215648114583</v>
      </c>
      <c r="S120" s="4">
        <v>0</v>
      </c>
      <c r="T120" s="4">
        <v>7.4579474693239991</v>
      </c>
      <c r="U120" s="4">
        <v>0</v>
      </c>
      <c r="V120" s="4">
        <v>124.16</v>
      </c>
      <c r="W120" s="4">
        <v>119.24288891631028</v>
      </c>
      <c r="X120" s="4">
        <v>124.15968657978922</v>
      </c>
      <c r="Y120" s="5">
        <v>2420</v>
      </c>
      <c r="Z120" s="5">
        <v>1830</v>
      </c>
      <c r="AA120" s="5">
        <v>2420</v>
      </c>
      <c r="AB120" s="2">
        <v>3</v>
      </c>
      <c r="AC120" s="14">
        <v>0.23752012882447665</v>
      </c>
    </row>
    <row r="121" spans="1:29" x14ac:dyDescent="0.55000000000000004">
      <c r="A121" s="2" t="s">
        <v>136</v>
      </c>
      <c r="B121" s="2" t="s">
        <v>0</v>
      </c>
      <c r="C121" s="2">
        <v>35</v>
      </c>
      <c r="D121" s="3">
        <v>0.91700000000000004</v>
      </c>
      <c r="E121" s="3">
        <v>0.89930450559419417</v>
      </c>
      <c r="F121" s="3">
        <v>0.91706161137440756</v>
      </c>
      <c r="G121" s="3">
        <v>1</v>
      </c>
      <c r="H121" s="3">
        <v>1</v>
      </c>
      <c r="I121" s="3">
        <v>1</v>
      </c>
      <c r="J121" s="3">
        <v>1.083</v>
      </c>
      <c r="K121" s="3">
        <v>1.0559358824511604</v>
      </c>
      <c r="L121" s="3">
        <v>1.0834291974801424</v>
      </c>
      <c r="M121" s="4">
        <v>165.54</v>
      </c>
      <c r="N121" s="4">
        <v>165.90224429743827</v>
      </c>
      <c r="O121" s="4">
        <v>165.54367932503578</v>
      </c>
      <c r="P121" s="4">
        <v>152.80000000000001</v>
      </c>
      <c r="Q121" s="4">
        <v>157.11393755492691</v>
      </c>
      <c r="R121" s="4">
        <v>152.79602922836122</v>
      </c>
      <c r="S121" s="4">
        <v>12.75</v>
      </c>
      <c r="T121" s="4">
        <v>8.7883067425113577</v>
      </c>
      <c r="U121" s="4">
        <v>12.747650096674562</v>
      </c>
      <c r="V121" s="4">
        <v>165.54</v>
      </c>
      <c r="W121" s="4">
        <v>165.90224429743827</v>
      </c>
      <c r="X121" s="4">
        <v>165.54367932503578</v>
      </c>
      <c r="Y121" s="5">
        <v>3360</v>
      </c>
      <c r="Z121" s="5">
        <v>3300</v>
      </c>
      <c r="AA121" s="5">
        <v>3360</v>
      </c>
      <c r="AB121" s="2">
        <v>18</v>
      </c>
      <c r="AC121" s="14"/>
    </row>
    <row r="122" spans="1:29" x14ac:dyDescent="0.55000000000000004">
      <c r="A122" s="2" t="s">
        <v>137</v>
      </c>
      <c r="B122" s="2" t="s">
        <v>0</v>
      </c>
      <c r="C122" s="2">
        <v>37</v>
      </c>
      <c r="D122" s="3">
        <v>0.66099999999999992</v>
      </c>
      <c r="E122" s="3">
        <v>0.59566400933307406</v>
      </c>
      <c r="F122" s="3">
        <v>0.66110879533138811</v>
      </c>
      <c r="G122" s="3">
        <v>0.45399999999999996</v>
      </c>
      <c r="H122" s="3">
        <v>0.69865902718517614</v>
      </c>
      <c r="I122" s="3">
        <v>0.4541160420098847</v>
      </c>
      <c r="J122" s="3">
        <v>0.45399999999999996</v>
      </c>
      <c r="K122" s="3">
        <v>0.69865902718517614</v>
      </c>
      <c r="L122" s="3">
        <v>0.4541160420098847</v>
      </c>
      <c r="M122" s="4">
        <v>269.41000000000003</v>
      </c>
      <c r="N122" s="4">
        <v>175.89378185568691</v>
      </c>
      <c r="O122" s="4">
        <v>269.41076797002233</v>
      </c>
      <c r="P122" s="4">
        <v>269.41000000000003</v>
      </c>
      <c r="Q122" s="4">
        <v>175.89378185568691</v>
      </c>
      <c r="R122" s="4">
        <v>269.41076797002233</v>
      </c>
      <c r="S122" s="4">
        <v>0</v>
      </c>
      <c r="T122" s="4">
        <v>0</v>
      </c>
      <c r="U122" s="4">
        <v>0</v>
      </c>
      <c r="V122" s="4">
        <v>122.34</v>
      </c>
      <c r="W122" s="4">
        <v>122.8897785192158</v>
      </c>
      <c r="X122" s="4">
        <v>122.34375162538996</v>
      </c>
      <c r="Y122" s="5">
        <v>3080</v>
      </c>
      <c r="Z122" s="5">
        <v>3020</v>
      </c>
      <c r="AA122" s="5">
        <v>3080</v>
      </c>
      <c r="AB122" s="2">
        <v>6</v>
      </c>
      <c r="AC122" s="3">
        <v>0.45423999999999998</v>
      </c>
    </row>
    <row r="123" spans="1:29" x14ac:dyDescent="0.55000000000000004">
      <c r="A123" s="2" t="s">
        <v>138</v>
      </c>
      <c r="B123" s="2" t="s">
        <v>0</v>
      </c>
      <c r="C123" s="2">
        <v>36</v>
      </c>
      <c r="D123" s="3">
        <v>0.97099999999999997</v>
      </c>
      <c r="E123" s="3">
        <v>0.95942557556416685</v>
      </c>
      <c r="F123" s="3">
        <v>0.97139507620164123</v>
      </c>
      <c r="G123" s="3">
        <v>1.038</v>
      </c>
      <c r="H123" s="3">
        <v>1</v>
      </c>
      <c r="I123" s="3">
        <v>1.0375361822652431</v>
      </c>
      <c r="J123" s="3">
        <v>1.9059999999999999</v>
      </c>
      <c r="K123" s="3">
        <v>1.9276231512751834</v>
      </c>
      <c r="L123" s="3">
        <v>1.9062187276626164</v>
      </c>
      <c r="M123" s="4">
        <v>169.68</v>
      </c>
      <c r="N123" s="4">
        <v>176.52704828432027</v>
      </c>
      <c r="O123" s="4">
        <v>169.6782456001373</v>
      </c>
      <c r="P123" s="4">
        <v>92.35</v>
      </c>
      <c r="Q123" s="4">
        <v>91.577572186525188</v>
      </c>
      <c r="R123" s="4">
        <v>92.354207100513591</v>
      </c>
      <c r="S123" s="4">
        <v>77.319999999999993</v>
      </c>
      <c r="T123" s="4">
        <v>84.949476097795085</v>
      </c>
      <c r="U123" s="4">
        <v>77.324038499623711</v>
      </c>
      <c r="V123" s="4">
        <v>176.05</v>
      </c>
      <c r="W123" s="4">
        <v>176.52704828432027</v>
      </c>
      <c r="X123" s="4">
        <v>176.04731915343078</v>
      </c>
      <c r="Y123" s="5">
        <v>3256</v>
      </c>
      <c r="Z123" s="5">
        <v>3196</v>
      </c>
      <c r="AA123" s="5">
        <v>3256</v>
      </c>
      <c r="AB123" s="2">
        <v>21</v>
      </c>
      <c r="AC123" s="14"/>
    </row>
    <row r="124" spans="1:29" x14ac:dyDescent="0.55000000000000004">
      <c r="A124" s="2" t="s">
        <v>139</v>
      </c>
      <c r="B124" s="2" t="s">
        <v>0</v>
      </c>
      <c r="C124" s="2">
        <v>31</v>
      </c>
      <c r="D124" s="3">
        <v>0.89599999999999991</v>
      </c>
      <c r="E124" s="3">
        <v>0.84771684509504042</v>
      </c>
      <c r="F124" s="3">
        <v>0.89589442815249265</v>
      </c>
      <c r="G124" s="3">
        <v>0.72699999999999998</v>
      </c>
      <c r="H124" s="3">
        <v>0.75979040264754549</v>
      </c>
      <c r="I124" s="3">
        <v>0.72711347963929285</v>
      </c>
      <c r="J124" s="3">
        <v>0.72699999999999998</v>
      </c>
      <c r="K124" s="3">
        <v>0.7597904026475456</v>
      </c>
      <c r="L124" s="3">
        <v>0.72711347963929296</v>
      </c>
      <c r="M124" s="4">
        <v>245.6</v>
      </c>
      <c r="N124" s="4">
        <v>201.55586004485812</v>
      </c>
      <c r="O124" s="4">
        <v>245.60377632886539</v>
      </c>
      <c r="P124" s="4">
        <v>245.6</v>
      </c>
      <c r="Q124" s="4">
        <v>201.55586004485812</v>
      </c>
      <c r="R124" s="4">
        <v>245.60377632886539</v>
      </c>
      <c r="S124" s="4">
        <v>0</v>
      </c>
      <c r="T124" s="4">
        <v>0</v>
      </c>
      <c r="U124" s="4">
        <v>0</v>
      </c>
      <c r="V124" s="4">
        <v>178.58</v>
      </c>
      <c r="W124" s="4">
        <v>153.14020805945509</v>
      </c>
      <c r="X124" s="4">
        <v>178.58181641903192</v>
      </c>
      <c r="Y124" s="5">
        <v>3795</v>
      </c>
      <c r="Z124" s="5">
        <v>3240</v>
      </c>
      <c r="AA124" s="5">
        <v>3795</v>
      </c>
      <c r="AB124" s="2">
        <v>4</v>
      </c>
      <c r="AC124" s="3">
        <v>0.40233333333333332</v>
      </c>
    </row>
    <row r="125" spans="1:29" x14ac:dyDescent="0.55000000000000004">
      <c r="A125" s="2" t="s">
        <v>140</v>
      </c>
      <c r="B125" s="2" t="s">
        <v>0</v>
      </c>
      <c r="C125" s="2">
        <v>31</v>
      </c>
      <c r="D125" s="3">
        <v>0.99400000000000011</v>
      </c>
      <c r="E125" s="3">
        <v>0.82582184517497348</v>
      </c>
      <c r="F125" s="3">
        <v>0.99373888845945735</v>
      </c>
      <c r="G125" s="3">
        <v>0.87400000000000011</v>
      </c>
      <c r="H125" s="3">
        <v>0.7692087895881724</v>
      </c>
      <c r="I125" s="3">
        <v>0.87384199843625365</v>
      </c>
      <c r="J125" s="3">
        <v>1.3459999999999999</v>
      </c>
      <c r="K125" s="3">
        <v>1.5649442584831181</v>
      </c>
      <c r="L125" s="3">
        <v>1.3455715136995463</v>
      </c>
      <c r="M125" s="4">
        <v>150</v>
      </c>
      <c r="N125" s="4">
        <v>150.0001036943533</v>
      </c>
      <c r="O125" s="4">
        <v>149.99985191810481</v>
      </c>
      <c r="P125" s="4">
        <v>97.41</v>
      </c>
      <c r="Q125" s="4">
        <v>73.728759075848274</v>
      </c>
      <c r="R125" s="4">
        <v>97.41300929065811</v>
      </c>
      <c r="S125" s="4">
        <v>52.59</v>
      </c>
      <c r="T125" s="4">
        <v>76.271344618505012</v>
      </c>
      <c r="U125" s="4">
        <v>52.586842627446686</v>
      </c>
      <c r="V125" s="4">
        <v>131.08000000000001</v>
      </c>
      <c r="W125" s="4">
        <v>115.38139820083384</v>
      </c>
      <c r="X125" s="4">
        <v>131.0761703652588</v>
      </c>
      <c r="Y125" s="5">
        <v>2470</v>
      </c>
      <c r="Z125" s="5">
        <v>2310</v>
      </c>
      <c r="AA125" s="5">
        <v>2470</v>
      </c>
      <c r="AB125" s="2">
        <v>4</v>
      </c>
      <c r="AC125" s="3">
        <v>0.73074433656957927</v>
      </c>
    </row>
    <row r="126" spans="1:29" x14ac:dyDescent="0.55000000000000004">
      <c r="A126" s="2" t="s">
        <v>141</v>
      </c>
      <c r="B126" s="2" t="s">
        <v>0</v>
      </c>
      <c r="C126" s="2">
        <v>30</v>
      </c>
      <c r="D126" s="3">
        <v>0.86</v>
      </c>
      <c r="E126" s="3">
        <v>0.83456365658812826</v>
      </c>
      <c r="F126" s="3">
        <v>0.85970723367881186</v>
      </c>
      <c r="G126" s="3">
        <v>1.0109999999999999</v>
      </c>
      <c r="H126" s="3">
        <v>1.0071909941100261</v>
      </c>
      <c r="I126" s="3">
        <v>1.0110839762446577</v>
      </c>
      <c r="J126" s="3">
        <v>1.6540000000000001</v>
      </c>
      <c r="K126" s="3">
        <v>3.3094190455748724</v>
      </c>
      <c r="L126" s="3">
        <v>1.6542890353983906</v>
      </c>
      <c r="M126" s="4">
        <v>150.86000000000001</v>
      </c>
      <c r="N126" s="4">
        <v>150.00024496234929</v>
      </c>
      <c r="O126" s="4">
        <v>150.86076966875441</v>
      </c>
      <c r="P126" s="4">
        <v>92.2</v>
      </c>
      <c r="Q126" s="4">
        <v>45.651183413109408</v>
      </c>
      <c r="R126" s="4">
        <v>92.204508155541419</v>
      </c>
      <c r="S126" s="4">
        <v>58.66</v>
      </c>
      <c r="T126" s="4">
        <v>104.34906154923988</v>
      </c>
      <c r="U126" s="4">
        <v>58.656261513212982</v>
      </c>
      <c r="V126" s="4">
        <v>152.53</v>
      </c>
      <c r="W126" s="4">
        <v>151.07889584037599</v>
      </c>
      <c r="X126" s="4">
        <v>152.53290685601365</v>
      </c>
      <c r="Y126" s="5">
        <v>2386</v>
      </c>
      <c r="Z126" s="5">
        <v>2386</v>
      </c>
      <c r="AA126" s="5">
        <v>2386</v>
      </c>
      <c r="AB126" s="2">
        <v>11</v>
      </c>
      <c r="AC126" s="14"/>
    </row>
    <row r="127" spans="1:29" x14ac:dyDescent="0.55000000000000004">
      <c r="A127" s="2" t="s">
        <v>142</v>
      </c>
      <c r="B127" s="2" t="s">
        <v>0</v>
      </c>
      <c r="C127" s="2">
        <v>32</v>
      </c>
      <c r="D127" s="3">
        <v>0.63200000000000001</v>
      </c>
      <c r="E127" s="3">
        <v>0.54668930390492365</v>
      </c>
      <c r="F127" s="3">
        <v>0.63224637681159424</v>
      </c>
      <c r="G127" s="3">
        <v>0.85499999999999998</v>
      </c>
      <c r="H127" s="3">
        <v>0.88104774110861905</v>
      </c>
      <c r="I127" s="3">
        <v>0.85516849678152218</v>
      </c>
      <c r="J127" s="3">
        <v>0.85499999999999998</v>
      </c>
      <c r="K127" s="3">
        <v>1.0149487865645475</v>
      </c>
      <c r="L127" s="3">
        <v>0.85516849678152207</v>
      </c>
      <c r="M127" s="4">
        <v>137.91999999999999</v>
      </c>
      <c r="N127" s="4">
        <v>149.99939923342183</v>
      </c>
      <c r="O127" s="4">
        <v>137.92203044624907</v>
      </c>
      <c r="P127" s="4">
        <v>137.91999999999999</v>
      </c>
      <c r="Q127" s="4">
        <v>130.21014814903816</v>
      </c>
      <c r="R127" s="4">
        <v>137.92203044624907</v>
      </c>
      <c r="S127" s="4">
        <v>0</v>
      </c>
      <c r="T127" s="4">
        <v>19.789251084383675</v>
      </c>
      <c r="U127" s="4">
        <v>0</v>
      </c>
      <c r="V127" s="4">
        <v>117.95</v>
      </c>
      <c r="W127" s="4">
        <v>132.15663186225623</v>
      </c>
      <c r="X127" s="4">
        <v>117.94657544977413</v>
      </c>
      <c r="Y127" s="5">
        <v>1430</v>
      </c>
      <c r="Z127" s="5">
        <v>1404</v>
      </c>
      <c r="AA127" s="5">
        <v>1430</v>
      </c>
      <c r="AB127" s="2">
        <v>17</v>
      </c>
      <c r="AC127" s="3">
        <v>0.59459459459459463</v>
      </c>
    </row>
    <row r="128" spans="1:29" x14ac:dyDescent="0.55000000000000004">
      <c r="A128" s="2" t="s">
        <v>143</v>
      </c>
      <c r="B128" s="2" t="s">
        <v>1</v>
      </c>
      <c r="C128" s="2">
        <v>37</v>
      </c>
      <c r="D128" s="3">
        <v>1</v>
      </c>
      <c r="E128" s="3">
        <v>1</v>
      </c>
      <c r="F128" s="3">
        <v>1</v>
      </c>
      <c r="G128" s="3">
        <v>0.41</v>
      </c>
      <c r="H128" s="3">
        <v>0.5079929317005013</v>
      </c>
      <c r="I128" s="3">
        <v>0.40957536795804433</v>
      </c>
      <c r="J128" s="3">
        <v>0.41</v>
      </c>
      <c r="K128" s="3">
        <v>0.5079929317005013</v>
      </c>
      <c r="L128" s="3">
        <v>0.40957536795804428</v>
      </c>
      <c r="M128" s="4">
        <v>204.03</v>
      </c>
      <c r="N128" s="4">
        <v>162.51648773646335</v>
      </c>
      <c r="O128" s="4">
        <v>204.02527966753993</v>
      </c>
      <c r="P128" s="4">
        <v>204.03</v>
      </c>
      <c r="Q128" s="4">
        <v>162.51648773646335</v>
      </c>
      <c r="R128" s="4">
        <v>204.02527966753993</v>
      </c>
      <c r="S128" s="4">
        <v>0</v>
      </c>
      <c r="T128" s="4">
        <v>0</v>
      </c>
      <c r="U128" s="4">
        <v>0</v>
      </c>
      <c r="V128" s="4">
        <v>83.56</v>
      </c>
      <c r="W128" s="4">
        <v>82.557227054914591</v>
      </c>
      <c r="X128" s="4">
        <v>83.563728992575562</v>
      </c>
      <c r="Y128" s="5">
        <v>1980</v>
      </c>
      <c r="Z128" s="5">
        <v>1940</v>
      </c>
      <c r="AA128" s="5">
        <v>1980</v>
      </c>
      <c r="AB128" s="2">
        <v>18</v>
      </c>
      <c r="AC128" s="3">
        <v>0.75384615384615383</v>
      </c>
    </row>
    <row r="129" spans="1:29" x14ac:dyDescent="0.55000000000000004">
      <c r="A129" s="2" t="s">
        <v>144</v>
      </c>
      <c r="B129" s="2" t="s">
        <v>1</v>
      </c>
      <c r="C129" s="2">
        <v>33</v>
      </c>
      <c r="D129" s="3">
        <v>0.996</v>
      </c>
      <c r="E129" s="3">
        <v>0.99735566328779202</v>
      </c>
      <c r="F129" s="3">
        <v>0.99623706491063024</v>
      </c>
      <c r="G129" s="3">
        <v>1.008</v>
      </c>
      <c r="H129" s="3">
        <v>1.1911388148876187</v>
      </c>
      <c r="I129" s="3">
        <v>1.0083752093802345</v>
      </c>
      <c r="J129" s="3">
        <v>1.008</v>
      </c>
      <c r="K129" s="3">
        <v>1.3578146652121357</v>
      </c>
      <c r="L129" s="3">
        <v>1.0083752093802345</v>
      </c>
      <c r="M129" s="4">
        <v>244.6</v>
      </c>
      <c r="N129" s="4">
        <v>197.93581151993283</v>
      </c>
      <c r="O129" s="4">
        <v>244.60484147073845</v>
      </c>
      <c r="P129" s="4">
        <v>244.6</v>
      </c>
      <c r="Q129" s="4">
        <v>173.63859295247553</v>
      </c>
      <c r="R129" s="4">
        <v>244.60484147073845</v>
      </c>
      <c r="S129" s="4">
        <v>0</v>
      </c>
      <c r="T129" s="4">
        <v>24.297218567457289</v>
      </c>
      <c r="U129" s="4">
        <v>0</v>
      </c>
      <c r="V129" s="4">
        <v>246.65</v>
      </c>
      <c r="W129" s="4">
        <v>235.76902795767185</v>
      </c>
      <c r="X129" s="4">
        <v>246.65345823347496</v>
      </c>
      <c r="Y129" s="5">
        <v>4280</v>
      </c>
      <c r="Z129" s="5">
        <v>4194</v>
      </c>
      <c r="AA129" s="5">
        <v>4280</v>
      </c>
      <c r="AB129" s="2">
        <v>4</v>
      </c>
      <c r="AC129" s="3">
        <v>0.66315789473684206</v>
      </c>
    </row>
    <row r="130" spans="1:29" x14ac:dyDescent="0.55000000000000004">
      <c r="A130" s="2" t="s">
        <v>145</v>
      </c>
      <c r="B130" s="2" t="s">
        <v>1</v>
      </c>
      <c r="C130" s="2">
        <v>35</v>
      </c>
      <c r="D130" s="3">
        <v>0.96700000000000008</v>
      </c>
      <c r="E130" s="3">
        <v>0.95948827292110872</v>
      </c>
      <c r="F130" s="3">
        <v>0.96698362387744319</v>
      </c>
      <c r="G130" s="3">
        <v>0.93</v>
      </c>
      <c r="H130" s="3">
        <v>0.84878744650499283</v>
      </c>
      <c r="I130" s="3">
        <v>0.92954463965579059</v>
      </c>
      <c r="J130" s="3">
        <v>1.0669999999999999</v>
      </c>
      <c r="K130" s="3">
        <v>1.1669237549581315</v>
      </c>
      <c r="L130" s="3">
        <v>1.0674654643526238</v>
      </c>
      <c r="M130" s="4">
        <v>160.21</v>
      </c>
      <c r="N130" s="4">
        <v>174.85706278026905</v>
      </c>
      <c r="O130" s="4">
        <v>160.20909325904012</v>
      </c>
      <c r="P130" s="4">
        <v>139.51</v>
      </c>
      <c r="Q130" s="4">
        <v>127.18609865470852</v>
      </c>
      <c r="R130" s="4">
        <v>139.50943504609816</v>
      </c>
      <c r="S130" s="4">
        <v>20.7</v>
      </c>
      <c r="T130" s="4">
        <v>47.670964125560538</v>
      </c>
      <c r="U130" s="4">
        <v>20.699658212941955</v>
      </c>
      <c r="V130" s="4">
        <v>148.91999999999999</v>
      </c>
      <c r="W130" s="4">
        <v>148.41647982062781</v>
      </c>
      <c r="X130" s="4">
        <v>148.92150386305539</v>
      </c>
      <c r="Y130" s="5">
        <v>2580</v>
      </c>
      <c r="Z130" s="5">
        <v>2570</v>
      </c>
      <c r="AA130" s="5">
        <v>2580</v>
      </c>
      <c r="AB130" s="2">
        <v>3</v>
      </c>
      <c r="AC130" s="14"/>
    </row>
    <row r="131" spans="1:29" x14ac:dyDescent="0.55000000000000004">
      <c r="A131" s="2" t="s">
        <v>146</v>
      </c>
      <c r="B131" s="2" t="s">
        <v>1</v>
      </c>
      <c r="C131" s="2">
        <v>34</v>
      </c>
      <c r="D131" s="3">
        <v>0.98699999999999999</v>
      </c>
      <c r="E131" s="3">
        <v>0.98267526188557619</v>
      </c>
      <c r="F131" s="3">
        <v>0.98723404255319147</v>
      </c>
      <c r="G131" s="3">
        <v>1</v>
      </c>
      <c r="H131" s="3">
        <v>0.93343653250773995</v>
      </c>
      <c r="I131" s="3">
        <v>1</v>
      </c>
      <c r="J131" s="3">
        <v>1.091</v>
      </c>
      <c r="K131" s="3">
        <v>0.98671892838115527</v>
      </c>
      <c r="L131" s="3">
        <v>1.0908359106893193</v>
      </c>
      <c r="M131" s="4">
        <v>140.41999999999999</v>
      </c>
      <c r="N131" s="4">
        <v>150.000539997624</v>
      </c>
      <c r="O131" s="4">
        <v>140.41699161762861</v>
      </c>
      <c r="P131" s="4">
        <v>128.72</v>
      </c>
      <c r="Q131" s="4">
        <v>141.9005756374672</v>
      </c>
      <c r="R131" s="4">
        <v>128.72421071002012</v>
      </c>
      <c r="S131" s="4">
        <v>11.69</v>
      </c>
      <c r="T131" s="4">
        <v>8.0999643601568145</v>
      </c>
      <c r="U131" s="4">
        <v>11.692780907608489</v>
      </c>
      <c r="V131" s="4">
        <v>140.41999999999999</v>
      </c>
      <c r="W131" s="4">
        <v>140.01598392967071</v>
      </c>
      <c r="X131" s="4">
        <v>140.41699161762861</v>
      </c>
      <c r="Y131" s="5">
        <v>2560</v>
      </c>
      <c r="Z131" s="5">
        <v>2560</v>
      </c>
      <c r="AA131" s="5">
        <v>2560</v>
      </c>
      <c r="AB131" s="2">
        <v>34</v>
      </c>
      <c r="AC131" s="14"/>
    </row>
    <row r="132" spans="1:29" x14ac:dyDescent="0.55000000000000004">
      <c r="A132" s="2" t="s">
        <v>147</v>
      </c>
      <c r="B132" s="2" t="s">
        <v>1</v>
      </c>
      <c r="C132" s="2">
        <v>33</v>
      </c>
      <c r="D132" s="3">
        <v>0.94599999999999995</v>
      </c>
      <c r="E132" s="3">
        <v>0.935340022296544</v>
      </c>
      <c r="F132" s="3">
        <v>0.94573170731707312</v>
      </c>
      <c r="G132" s="3">
        <v>0.54200000000000004</v>
      </c>
      <c r="H132" s="3">
        <v>0.53933510210644797</v>
      </c>
      <c r="I132" s="3">
        <v>0.54207844189069299</v>
      </c>
      <c r="J132" s="3">
        <v>0.54200000000000004</v>
      </c>
      <c r="K132" s="3">
        <v>0.53933510210644797</v>
      </c>
      <c r="L132" s="3">
        <v>0.54207844189069299</v>
      </c>
      <c r="M132" s="4">
        <v>350.17</v>
      </c>
      <c r="N132" s="4">
        <v>343.03207479522325</v>
      </c>
      <c r="O132" s="4">
        <v>350.1665257880174</v>
      </c>
      <c r="P132" s="4">
        <v>350.17</v>
      </c>
      <c r="Q132" s="4">
        <v>343.03207479522325</v>
      </c>
      <c r="R132" s="4">
        <v>350.1665257880174</v>
      </c>
      <c r="S132" s="4">
        <v>0</v>
      </c>
      <c r="T132" s="4">
        <v>0</v>
      </c>
      <c r="U132" s="4">
        <v>0</v>
      </c>
      <c r="V132" s="4">
        <v>189.82</v>
      </c>
      <c r="W132" s="4">
        <v>185.00923908546844</v>
      </c>
      <c r="X132" s="4">
        <v>189.81772470144563</v>
      </c>
      <c r="Y132" s="5">
        <v>3322</v>
      </c>
      <c r="Z132" s="5">
        <v>3252</v>
      </c>
      <c r="AA132" s="5">
        <v>3322</v>
      </c>
      <c r="AB132" s="2">
        <v>16</v>
      </c>
      <c r="AC132" s="3">
        <v>0.37874999999999998</v>
      </c>
    </row>
    <row r="133" spans="1:29" x14ac:dyDescent="0.55000000000000004">
      <c r="A133" s="2" t="s">
        <v>148</v>
      </c>
      <c r="B133" s="2" t="s">
        <v>1</v>
      </c>
      <c r="C133" s="2">
        <v>35</v>
      </c>
      <c r="D133" s="3">
        <v>1</v>
      </c>
      <c r="E133" s="3">
        <v>1</v>
      </c>
      <c r="F133" s="3">
        <v>1</v>
      </c>
      <c r="G133" s="3">
        <v>0.70799999999999996</v>
      </c>
      <c r="H133" s="3">
        <v>0.62229309714378578</v>
      </c>
      <c r="I133" s="3">
        <v>0.70846707846680868</v>
      </c>
      <c r="J133" s="3">
        <v>0.75</v>
      </c>
      <c r="K133" s="3">
        <v>0.80519924298181045</v>
      </c>
      <c r="L133" s="3">
        <v>0.7497858978018842</v>
      </c>
      <c r="M133" s="4">
        <v>196.62</v>
      </c>
      <c r="N133" s="4">
        <v>213.50439361213037</v>
      </c>
      <c r="O133" s="4">
        <v>196.61741463983793</v>
      </c>
      <c r="P133" s="4">
        <v>185.78</v>
      </c>
      <c r="Q133" s="4">
        <v>165.00550827976858</v>
      </c>
      <c r="R133" s="4">
        <v>185.78232230554642</v>
      </c>
      <c r="S133" s="4">
        <v>10.84</v>
      </c>
      <c r="T133" s="4">
        <v>48.498885332361795</v>
      </c>
      <c r="U133" s="4">
        <v>10.835092334291502</v>
      </c>
      <c r="V133" s="4">
        <v>139.30000000000001</v>
      </c>
      <c r="W133" s="4">
        <v>132.86231035469851</v>
      </c>
      <c r="X133" s="4">
        <v>139.29696532558313</v>
      </c>
      <c r="Y133" s="5">
        <v>2728</v>
      </c>
      <c r="Z133" s="5">
        <v>2604</v>
      </c>
      <c r="AA133" s="5">
        <v>2728</v>
      </c>
      <c r="AB133" s="2">
        <v>26</v>
      </c>
      <c r="AC133" s="3">
        <v>0.62339955849889628</v>
      </c>
    </row>
    <row r="134" spans="1:29" x14ac:dyDescent="0.55000000000000004">
      <c r="A134" s="2" t="s">
        <v>149</v>
      </c>
      <c r="B134" s="2" t="s">
        <v>1</v>
      </c>
      <c r="C134" s="2">
        <v>33</v>
      </c>
      <c r="D134" s="3">
        <v>0.96499999999999997</v>
      </c>
      <c r="E134" s="3">
        <v>0.94723926380368095</v>
      </c>
      <c r="F134" s="3">
        <v>0.96506024096385545</v>
      </c>
      <c r="G134" s="3">
        <v>0.28999999999999998</v>
      </c>
      <c r="H134" s="3">
        <v>0.29929828349346865</v>
      </c>
      <c r="I134" s="3">
        <v>0.28989933492736442</v>
      </c>
      <c r="J134" s="3">
        <v>0.33399999999999996</v>
      </c>
      <c r="K134" s="3">
        <v>0.34601367879786332</v>
      </c>
      <c r="L134" s="3">
        <v>0.33357223776385453</v>
      </c>
      <c r="M134" s="4">
        <v>423.65</v>
      </c>
      <c r="N134" s="4">
        <v>391.46824893712335</v>
      </c>
      <c r="O134" s="4">
        <v>423.64888446249057</v>
      </c>
      <c r="P134" s="4">
        <v>368.18</v>
      </c>
      <c r="Q134" s="4">
        <v>338.61602048837386</v>
      </c>
      <c r="R134" s="4">
        <v>368.18270810456517</v>
      </c>
      <c r="S134" s="4">
        <v>55.47</v>
      </c>
      <c r="T134" s="4">
        <v>52.852228448749486</v>
      </c>
      <c r="U134" s="4">
        <v>55.466176357925384</v>
      </c>
      <c r="V134" s="4">
        <v>122.82</v>
      </c>
      <c r="W134" s="4">
        <v>117.1657749490749</v>
      </c>
      <c r="X134" s="4">
        <v>122.81552984839585</v>
      </c>
      <c r="Y134" s="5">
        <v>2550</v>
      </c>
      <c r="Z134" s="5">
        <v>2530</v>
      </c>
      <c r="AA134" s="5">
        <v>2550</v>
      </c>
      <c r="AB134" s="2">
        <v>15</v>
      </c>
      <c r="AC134" s="3">
        <v>0.53695652173913044</v>
      </c>
    </row>
    <row r="135" spans="1:29" x14ac:dyDescent="0.55000000000000004">
      <c r="A135" s="2" t="s">
        <v>150</v>
      </c>
      <c r="B135" s="2" t="s">
        <v>1</v>
      </c>
      <c r="C135" s="2">
        <v>34</v>
      </c>
      <c r="D135" s="3">
        <v>0.97599999999999998</v>
      </c>
      <c r="E135" s="3">
        <v>0.96768982229402267</v>
      </c>
      <c r="F135" s="3">
        <v>0.97563218390804596</v>
      </c>
      <c r="G135" s="3">
        <v>0.501</v>
      </c>
      <c r="H135" s="3">
        <v>0.37255003428334865</v>
      </c>
      <c r="I135" s="3">
        <v>0.50112050445883494</v>
      </c>
      <c r="J135" s="3">
        <v>0.56100000000000005</v>
      </c>
      <c r="K135" s="3">
        <v>0.62512482090913035</v>
      </c>
      <c r="L135" s="3">
        <v>0.56134762209795541</v>
      </c>
      <c r="M135" s="4">
        <v>388.4</v>
      </c>
      <c r="N135" s="4">
        <v>429.23938937910583</v>
      </c>
      <c r="O135" s="4">
        <v>388.40365694802114</v>
      </c>
      <c r="P135" s="4">
        <v>346.73</v>
      </c>
      <c r="Q135" s="4">
        <v>255.809950077466</v>
      </c>
      <c r="R135" s="4">
        <v>346.73173777065438</v>
      </c>
      <c r="S135" s="4">
        <v>41.67</v>
      </c>
      <c r="T135" s="4">
        <v>173.42943930163983</v>
      </c>
      <c r="U135" s="4">
        <v>41.671919177366782</v>
      </c>
      <c r="V135" s="4">
        <v>194.64</v>
      </c>
      <c r="W135" s="4">
        <v>159.91314922894952</v>
      </c>
      <c r="X135" s="4">
        <v>194.63703650344866</v>
      </c>
      <c r="Y135" s="5">
        <v>3656</v>
      </c>
      <c r="Z135" s="5">
        <v>2910</v>
      </c>
      <c r="AA135" s="5">
        <v>3656</v>
      </c>
      <c r="AB135" s="2">
        <v>3</v>
      </c>
      <c r="AC135" s="3">
        <v>0.45714285714285713</v>
      </c>
    </row>
    <row r="136" spans="1:29" x14ac:dyDescent="0.55000000000000004">
      <c r="A136" s="2" t="s">
        <v>151</v>
      </c>
      <c r="B136" s="2" t="s">
        <v>1</v>
      </c>
      <c r="C136" s="2">
        <v>34</v>
      </c>
      <c r="D136" s="3">
        <v>0.95799999999999996</v>
      </c>
      <c r="E136" s="3">
        <v>0.9503506311360449</v>
      </c>
      <c r="F136" s="3">
        <v>0.95754857997010467</v>
      </c>
      <c r="G136" s="3">
        <v>0.622</v>
      </c>
      <c r="H136" s="3">
        <v>0.8502743407423996</v>
      </c>
      <c r="I136" s="3">
        <v>0.62222151892057265</v>
      </c>
      <c r="J136" s="3">
        <v>0.622</v>
      </c>
      <c r="K136" s="3">
        <v>0.8502743407423996</v>
      </c>
      <c r="L136" s="3">
        <v>0.62222151892057265</v>
      </c>
      <c r="M136" s="4">
        <v>339.55</v>
      </c>
      <c r="N136" s="4">
        <v>243.76712398876768</v>
      </c>
      <c r="O136" s="4">
        <v>339.55187792165924</v>
      </c>
      <c r="P136" s="4">
        <v>339.55</v>
      </c>
      <c r="Q136" s="4">
        <v>243.76712398876768</v>
      </c>
      <c r="R136" s="4">
        <v>339.55187792165924</v>
      </c>
      <c r="S136" s="4">
        <v>0</v>
      </c>
      <c r="T136" s="4">
        <v>0</v>
      </c>
      <c r="U136" s="4">
        <v>0</v>
      </c>
      <c r="V136" s="4">
        <v>211.28</v>
      </c>
      <c r="W136" s="4">
        <v>207.26893064422023</v>
      </c>
      <c r="X136" s="4">
        <v>211.27648523274766</v>
      </c>
      <c r="Y136" s="5">
        <v>3766</v>
      </c>
      <c r="Z136" s="5">
        <v>3702</v>
      </c>
      <c r="AA136" s="5">
        <v>3766</v>
      </c>
      <c r="AB136" s="2">
        <v>4</v>
      </c>
      <c r="AC136" s="3">
        <v>0.63821368004522327</v>
      </c>
    </row>
    <row r="137" spans="1:29" x14ac:dyDescent="0.55000000000000004">
      <c r="A137" s="2" t="s">
        <v>152</v>
      </c>
      <c r="B137" s="2" t="s">
        <v>1</v>
      </c>
      <c r="C137" s="2">
        <v>31</v>
      </c>
      <c r="D137" s="3">
        <v>0.86599999999999999</v>
      </c>
      <c r="E137" s="3">
        <v>0.87047200878155873</v>
      </c>
      <c r="F137" s="3">
        <v>0.8663967611336032</v>
      </c>
      <c r="G137" s="3">
        <v>0.66599999999999993</v>
      </c>
      <c r="H137" s="3">
        <v>1.0129495942247051</v>
      </c>
      <c r="I137" s="3">
        <v>0.6660866271292778</v>
      </c>
      <c r="J137" s="3">
        <v>0.66599999999999993</v>
      </c>
      <c r="K137" s="3">
        <v>1.0129495942247053</v>
      </c>
      <c r="L137" s="3">
        <v>0.66608662712927769</v>
      </c>
      <c r="M137" s="4">
        <v>246.82</v>
      </c>
      <c r="N137" s="4">
        <v>155.94740928050962</v>
      </c>
      <c r="O137" s="4">
        <v>246.81752443282252</v>
      </c>
      <c r="P137" s="4">
        <v>246.82</v>
      </c>
      <c r="Q137" s="4">
        <v>155.94740928050962</v>
      </c>
      <c r="R137" s="4">
        <v>246.81752443282252</v>
      </c>
      <c r="S137" s="4">
        <v>0</v>
      </c>
      <c r="T137" s="4">
        <v>0</v>
      </c>
      <c r="U137" s="4">
        <v>0</v>
      </c>
      <c r="V137" s="4">
        <v>164.4</v>
      </c>
      <c r="W137" s="4">
        <v>157.96686495108625</v>
      </c>
      <c r="X137" s="4">
        <v>164.40185236585685</v>
      </c>
      <c r="Y137" s="5">
        <v>3520</v>
      </c>
      <c r="Z137" s="5">
        <v>3450</v>
      </c>
      <c r="AA137" s="5">
        <v>3520</v>
      </c>
      <c r="AB137" s="2">
        <v>4</v>
      </c>
      <c r="AC137" s="3">
        <v>0.56813725490196076</v>
      </c>
    </row>
    <row r="138" spans="1:29" x14ac:dyDescent="0.55000000000000004">
      <c r="A138" s="2" t="s">
        <v>153</v>
      </c>
      <c r="B138" s="2" t="s">
        <v>1</v>
      </c>
      <c r="C138" s="2">
        <v>40</v>
      </c>
      <c r="D138" s="3">
        <v>0.998</v>
      </c>
      <c r="E138" s="3">
        <v>0.99552429667519182</v>
      </c>
      <c r="F138" s="3">
        <v>0.9980475105759844</v>
      </c>
      <c r="G138" s="3">
        <v>1</v>
      </c>
      <c r="H138" s="3">
        <v>0.76355613560796742</v>
      </c>
      <c r="I138" s="3">
        <v>1</v>
      </c>
      <c r="J138" s="3">
        <v>1.0569999999999999</v>
      </c>
      <c r="K138" s="3">
        <v>0.76356799925420671</v>
      </c>
      <c r="L138" s="3">
        <v>1.0571704232869401</v>
      </c>
      <c r="M138" s="4">
        <v>180.08</v>
      </c>
      <c r="N138" s="4">
        <v>218.31243894496905</v>
      </c>
      <c r="O138" s="4">
        <v>180.07650777665884</v>
      </c>
      <c r="P138" s="4">
        <v>170.34</v>
      </c>
      <c r="Q138" s="4">
        <v>218.30904699880602</v>
      </c>
      <c r="R138" s="4">
        <v>170.33820073850285</v>
      </c>
      <c r="S138" s="4">
        <v>9.74</v>
      </c>
      <c r="T138" s="4">
        <v>3.3919461630305004E-3</v>
      </c>
      <c r="U138" s="4">
        <v>9.7383070381559804</v>
      </c>
      <c r="V138" s="4">
        <v>180.08</v>
      </c>
      <c r="W138" s="4">
        <v>166.69380223597091</v>
      </c>
      <c r="X138" s="4">
        <v>180.07650777665884</v>
      </c>
      <c r="Y138" s="5">
        <v>3520</v>
      </c>
      <c r="Z138" s="5">
        <v>3220</v>
      </c>
      <c r="AA138" s="5">
        <v>3520</v>
      </c>
      <c r="AB138" s="2">
        <v>4</v>
      </c>
      <c r="AC138" s="3">
        <v>0.6333333333333333</v>
      </c>
    </row>
    <row r="139" spans="1:29" x14ac:dyDescent="0.55000000000000004">
      <c r="A139" s="2" t="s">
        <v>154</v>
      </c>
      <c r="B139" s="2" t="s">
        <v>1</v>
      </c>
      <c r="C139" s="2">
        <v>37</v>
      </c>
      <c r="D139" s="3">
        <v>0.98199999999999998</v>
      </c>
      <c r="E139" s="3">
        <v>0.9808771035186129</v>
      </c>
      <c r="F139" s="3">
        <v>0.98210352422907488</v>
      </c>
      <c r="G139" s="3">
        <v>0.95200000000000007</v>
      </c>
      <c r="H139" s="3">
        <v>1.0323431100230687</v>
      </c>
      <c r="I139" s="3">
        <v>0.95224331390156369</v>
      </c>
      <c r="J139" s="3">
        <v>0.96</v>
      </c>
      <c r="K139" s="3">
        <v>1.040540326790149</v>
      </c>
      <c r="L139" s="3">
        <v>0.96005369830719367</v>
      </c>
      <c r="M139" s="4">
        <v>182.39</v>
      </c>
      <c r="N139" s="4">
        <v>181.91342675988386</v>
      </c>
      <c r="O139" s="4">
        <v>182.38870773322435</v>
      </c>
      <c r="P139" s="4">
        <v>180.9</v>
      </c>
      <c r="Q139" s="4">
        <v>180.4803407433206</v>
      </c>
      <c r="R139" s="4">
        <v>180.90490956531525</v>
      </c>
      <c r="S139" s="4">
        <v>1.48</v>
      </c>
      <c r="T139" s="4">
        <v>1.4330860165632771</v>
      </c>
      <c r="U139" s="4">
        <v>1.4837981679090886</v>
      </c>
      <c r="V139" s="4">
        <v>173.68</v>
      </c>
      <c r="W139" s="4">
        <v>187.79707273625223</v>
      </c>
      <c r="X139" s="4">
        <v>173.67842747010931</v>
      </c>
      <c r="Y139" s="5">
        <v>3577</v>
      </c>
      <c r="Z139" s="5">
        <v>3512</v>
      </c>
      <c r="AA139" s="5">
        <v>3577</v>
      </c>
      <c r="AB139" s="2">
        <v>14</v>
      </c>
      <c r="AC139" s="3">
        <v>0.59911242603550297</v>
      </c>
    </row>
    <row r="140" spans="1:29" x14ac:dyDescent="0.55000000000000004">
      <c r="A140" s="2" t="s">
        <v>155</v>
      </c>
      <c r="B140" s="2" t="s">
        <v>1</v>
      </c>
      <c r="C140" s="2">
        <v>33</v>
      </c>
      <c r="D140" s="3">
        <v>0.92599999999999993</v>
      </c>
      <c r="E140" s="3">
        <v>0.9150076569678407</v>
      </c>
      <c r="F140" s="3">
        <v>0.92648361381753763</v>
      </c>
      <c r="G140" s="3">
        <v>0.52600000000000002</v>
      </c>
      <c r="H140" s="3">
        <v>0.50494757777395827</v>
      </c>
      <c r="I140" s="3">
        <v>0.52612420286285133</v>
      </c>
      <c r="J140" s="3">
        <v>0.52800000000000002</v>
      </c>
      <c r="K140" s="3">
        <v>0.62374886260236584</v>
      </c>
      <c r="L140" s="3">
        <v>0.52764053579270975</v>
      </c>
      <c r="M140" s="4">
        <v>292.14</v>
      </c>
      <c r="N140" s="4">
        <v>289.38580036380171</v>
      </c>
      <c r="O140" s="4">
        <v>292.14174915644543</v>
      </c>
      <c r="P140" s="4">
        <v>291.3</v>
      </c>
      <c r="Q140" s="4">
        <v>234.26841746248294</v>
      </c>
      <c r="R140" s="4">
        <v>291.30219244239044</v>
      </c>
      <c r="S140" s="4">
        <v>0.84</v>
      </c>
      <c r="T140" s="4">
        <v>55.117382901318784</v>
      </c>
      <c r="U140" s="4">
        <v>0.839556714054979</v>
      </c>
      <c r="V140" s="4">
        <v>153.69999999999999</v>
      </c>
      <c r="W140" s="4">
        <v>146.12465893587995</v>
      </c>
      <c r="X140" s="4">
        <v>153.70284489789393</v>
      </c>
      <c r="Y140" s="5">
        <v>2690</v>
      </c>
      <c r="Z140" s="5">
        <v>2639</v>
      </c>
      <c r="AA140" s="5">
        <v>2690</v>
      </c>
      <c r="AB140" s="2">
        <v>14</v>
      </c>
      <c r="AC140" s="3">
        <v>0.49702970297029703</v>
      </c>
    </row>
    <row r="141" spans="1:29" x14ac:dyDescent="0.55000000000000004">
      <c r="A141" s="2" t="s">
        <v>156</v>
      </c>
      <c r="B141" s="2" t="s">
        <v>1</v>
      </c>
      <c r="C141" s="2">
        <v>31</v>
      </c>
      <c r="D141" s="3">
        <v>0.94200000000000006</v>
      </c>
      <c r="E141" s="3">
        <v>0.91774891774891776</v>
      </c>
      <c r="F141" s="3">
        <v>0.94235807860262011</v>
      </c>
      <c r="G141" s="3">
        <v>0.85799999999999998</v>
      </c>
      <c r="H141" s="3">
        <v>0.87567975386786079</v>
      </c>
      <c r="I141" s="3">
        <v>0.85795548944990785</v>
      </c>
      <c r="J141" s="3">
        <v>1.5640000000000001</v>
      </c>
      <c r="K141" s="3">
        <v>1.5076333946254152</v>
      </c>
      <c r="L141" s="3">
        <v>1.5641794919874799</v>
      </c>
      <c r="M141" s="4">
        <v>157.47999999999999</v>
      </c>
      <c r="N141" s="4">
        <v>149.99941210706706</v>
      </c>
      <c r="O141" s="4">
        <v>157.47716589192873</v>
      </c>
      <c r="P141" s="4">
        <v>86.38</v>
      </c>
      <c r="Q141" s="4">
        <v>87.124262929235329</v>
      </c>
      <c r="R141" s="4">
        <v>86.37653135850951</v>
      </c>
      <c r="S141" s="4">
        <v>71.099999999999994</v>
      </c>
      <c r="T141" s="4">
        <v>62.87514917783173</v>
      </c>
      <c r="U141" s="4">
        <v>71.10063453341921</v>
      </c>
      <c r="V141" s="4">
        <v>135.11000000000001</v>
      </c>
      <c r="W141" s="4">
        <v>131.35144827424028</v>
      </c>
      <c r="X141" s="4">
        <v>135.10839893999403</v>
      </c>
      <c r="Y141" s="5">
        <v>2251</v>
      </c>
      <c r="Z141" s="5">
        <v>2150</v>
      </c>
      <c r="AA141" s="5">
        <v>2251</v>
      </c>
      <c r="AB141" s="2">
        <v>31</v>
      </c>
      <c r="AC141" s="14"/>
    </row>
    <row r="142" spans="1:29" x14ac:dyDescent="0.55000000000000004">
      <c r="A142" s="2" t="s">
        <v>157</v>
      </c>
      <c r="B142" s="2" t="s">
        <v>1</v>
      </c>
      <c r="C142" s="2">
        <v>32</v>
      </c>
      <c r="D142" s="3">
        <v>0.76700000000000002</v>
      </c>
      <c r="E142" s="3">
        <v>0.72803078896728668</v>
      </c>
      <c r="F142" s="3">
        <v>0.76664871656794109</v>
      </c>
      <c r="G142" s="3">
        <v>0.59200000000000008</v>
      </c>
      <c r="H142" s="3">
        <v>0.77762197185822735</v>
      </c>
      <c r="I142" s="3">
        <v>0.59231141607948301</v>
      </c>
      <c r="J142" s="3">
        <v>0.68799999999999994</v>
      </c>
      <c r="K142" s="3">
        <v>0.99214036299924746</v>
      </c>
      <c r="L142" s="3">
        <v>0.6884466990568735</v>
      </c>
      <c r="M142" s="4">
        <v>309.67</v>
      </c>
      <c r="N142" s="4">
        <v>226.03816231553313</v>
      </c>
      <c r="O142" s="4">
        <v>309.67150896479518</v>
      </c>
      <c r="P142" s="4">
        <v>266.43</v>
      </c>
      <c r="Q142" s="4">
        <v>177.16469166081924</v>
      </c>
      <c r="R142" s="4">
        <v>266.42871589868054</v>
      </c>
      <c r="S142" s="4">
        <v>43.24</v>
      </c>
      <c r="T142" s="4">
        <v>48.873470654713891</v>
      </c>
      <c r="U142" s="4">
        <v>43.242793066114622</v>
      </c>
      <c r="V142" s="4">
        <v>183.42</v>
      </c>
      <c r="W142" s="4">
        <v>175.77224149501495</v>
      </c>
      <c r="X142" s="4">
        <v>183.42196999440816</v>
      </c>
      <c r="Y142" s="5">
        <v>3302</v>
      </c>
      <c r="Z142" s="5">
        <v>3243</v>
      </c>
      <c r="AA142" s="5">
        <v>3302</v>
      </c>
      <c r="AB142" s="2">
        <v>13</v>
      </c>
      <c r="AC142" s="3">
        <v>0.41961538461538461</v>
      </c>
    </row>
    <row r="143" spans="1:29" x14ac:dyDescent="0.55000000000000004">
      <c r="A143" s="2" t="s">
        <v>158</v>
      </c>
      <c r="B143" s="2" t="s">
        <v>1</v>
      </c>
      <c r="C143" s="2">
        <v>32</v>
      </c>
      <c r="D143" s="15"/>
      <c r="E143" s="3">
        <v>0.956989247311828</v>
      </c>
      <c r="F143" s="3">
        <v>0.94117647058823528</v>
      </c>
      <c r="G143" s="15"/>
      <c r="H143" s="3">
        <v>0</v>
      </c>
      <c r="I143" s="3">
        <v>0</v>
      </c>
      <c r="J143" s="15"/>
      <c r="K143" s="3">
        <v>0</v>
      </c>
      <c r="L143" s="15"/>
      <c r="M143" s="15"/>
      <c r="N143" s="4">
        <v>149.99057453448674</v>
      </c>
      <c r="O143" s="4">
        <v>153.55297308672576</v>
      </c>
      <c r="P143" s="15"/>
      <c r="Q143" s="4">
        <v>0</v>
      </c>
      <c r="R143" s="4">
        <v>0</v>
      </c>
      <c r="S143" s="15"/>
      <c r="T143" s="4">
        <v>149.99057453448674</v>
      </c>
      <c r="U143" s="4">
        <v>153.55297308672576</v>
      </c>
      <c r="V143" s="15"/>
      <c r="W143" s="4">
        <v>0</v>
      </c>
      <c r="X143" s="4">
        <v>0</v>
      </c>
      <c r="Y143" s="15"/>
      <c r="Z143" s="5">
        <v>0</v>
      </c>
      <c r="AA143" s="5">
        <v>0</v>
      </c>
      <c r="AB143" s="2"/>
      <c r="AC143" s="15"/>
    </row>
    <row r="144" spans="1:29" x14ac:dyDescent="0.55000000000000004">
      <c r="A144" s="2" t="s">
        <v>159</v>
      </c>
      <c r="B144" s="2" t="s">
        <v>1</v>
      </c>
      <c r="C144" s="2">
        <v>54</v>
      </c>
      <c r="D144" s="3">
        <v>1</v>
      </c>
      <c r="E144" s="3">
        <v>1</v>
      </c>
      <c r="F144" s="3">
        <v>1</v>
      </c>
      <c r="G144" s="3">
        <v>1.0349999999999999</v>
      </c>
      <c r="H144" s="3">
        <v>0.99801117926602045</v>
      </c>
      <c r="I144" s="3">
        <v>1.0346547289470067</v>
      </c>
      <c r="J144" s="3">
        <v>1.6480000000000001</v>
      </c>
      <c r="K144" s="3">
        <v>1.8045955256085096</v>
      </c>
      <c r="L144" s="3">
        <v>1.6475480310775532</v>
      </c>
      <c r="M144" s="4">
        <v>183.57</v>
      </c>
      <c r="N144" s="4">
        <v>189.00108414380338</v>
      </c>
      <c r="O144" s="4">
        <v>183.57251115992986</v>
      </c>
      <c r="P144" s="4">
        <v>115.28</v>
      </c>
      <c r="Q144" s="4">
        <v>104.52491552383138</v>
      </c>
      <c r="R144" s="4">
        <v>115.28293147974273</v>
      </c>
      <c r="S144" s="4">
        <v>68.290000000000006</v>
      </c>
      <c r="T144" s="4">
        <v>84.476168619971986</v>
      </c>
      <c r="U144" s="4">
        <v>68.289579680187131</v>
      </c>
      <c r="V144" s="4">
        <v>189.93</v>
      </c>
      <c r="W144" s="4">
        <v>188.62519486891355</v>
      </c>
      <c r="X144" s="4">
        <v>189.93416677629861</v>
      </c>
      <c r="Y144" s="5">
        <v>4779</v>
      </c>
      <c r="Z144" s="5">
        <v>4692</v>
      </c>
      <c r="AA144" s="5">
        <v>4779</v>
      </c>
      <c r="AB144" s="2">
        <v>24</v>
      </c>
      <c r="AC144" s="14"/>
    </row>
    <row r="145" spans="1:29" x14ac:dyDescent="0.55000000000000004">
      <c r="A145" s="2" t="s">
        <v>160</v>
      </c>
      <c r="B145" s="2" t="s">
        <v>1</v>
      </c>
      <c r="C145" s="2">
        <v>39</v>
      </c>
      <c r="D145" s="3">
        <v>0.86799999999999999</v>
      </c>
      <c r="E145" s="3">
        <v>0.83096280087527352</v>
      </c>
      <c r="F145" s="3">
        <v>0.86846846846846848</v>
      </c>
      <c r="G145" s="3">
        <v>0.313</v>
      </c>
      <c r="H145" s="3">
        <v>0.44606830335439962</v>
      </c>
      <c r="I145" s="3">
        <v>0.31270630599734212</v>
      </c>
      <c r="J145" s="3">
        <v>0.33899999999999997</v>
      </c>
      <c r="K145" s="3">
        <v>0.44606830335439962</v>
      </c>
      <c r="L145" s="3">
        <v>0.33924751185936192</v>
      </c>
      <c r="M145" s="4">
        <v>560.25</v>
      </c>
      <c r="N145" s="4">
        <v>379.94308703758219</v>
      </c>
      <c r="O145" s="4">
        <v>560.25025968645491</v>
      </c>
      <c r="P145" s="4">
        <v>516.41999999999996</v>
      </c>
      <c r="Q145" s="4">
        <v>379.94308703758219</v>
      </c>
      <c r="R145" s="4">
        <v>516.4187886902796</v>
      </c>
      <c r="S145" s="4">
        <v>43.83</v>
      </c>
      <c r="T145" s="4">
        <v>0</v>
      </c>
      <c r="U145" s="4">
        <v>43.831470996175256</v>
      </c>
      <c r="V145" s="4">
        <v>175.19</v>
      </c>
      <c r="W145" s="4">
        <v>169.48056820608727</v>
      </c>
      <c r="X145" s="4">
        <v>175.19378914060295</v>
      </c>
      <c r="Y145" s="5">
        <v>3355</v>
      </c>
      <c r="Z145" s="5">
        <v>3296</v>
      </c>
      <c r="AA145" s="5">
        <v>3355</v>
      </c>
      <c r="AB145" s="2">
        <v>20</v>
      </c>
      <c r="AC145" s="3">
        <v>0.66205128205128205</v>
      </c>
    </row>
    <row r="146" spans="1:29" x14ac:dyDescent="0.55000000000000004">
      <c r="A146" s="2" t="s">
        <v>161</v>
      </c>
      <c r="B146" s="2" t="s">
        <v>1</v>
      </c>
      <c r="C146" s="2">
        <v>30</v>
      </c>
      <c r="D146" s="3">
        <v>0.7390000000000001</v>
      </c>
      <c r="E146" s="3">
        <v>0.56690042075736324</v>
      </c>
      <c r="F146" s="3">
        <v>0.7386934673366834</v>
      </c>
      <c r="G146" s="3">
        <v>0.41600000000000004</v>
      </c>
      <c r="H146" s="3">
        <v>0.57394886573560921</v>
      </c>
      <c r="I146" s="3">
        <v>0.41598143072326343</v>
      </c>
      <c r="J146" s="3">
        <v>0.58200000000000007</v>
      </c>
      <c r="K146" s="3">
        <v>1.0147298974459469</v>
      </c>
      <c r="L146" s="3">
        <v>0.58194003039933673</v>
      </c>
      <c r="M146" s="4">
        <v>334.99</v>
      </c>
      <c r="N146" s="4">
        <v>253.00529080745574</v>
      </c>
      <c r="O146" s="4">
        <v>334.99464382468142</v>
      </c>
      <c r="P146" s="4">
        <v>239.46</v>
      </c>
      <c r="Q146" s="4">
        <v>143.10418964646937</v>
      </c>
      <c r="R146" s="4">
        <v>239.46032914627943</v>
      </c>
      <c r="S146" s="4">
        <v>95.53</v>
      </c>
      <c r="T146" s="4">
        <v>109.90110116098637</v>
      </c>
      <c r="U146" s="4">
        <v>95.534314678401998</v>
      </c>
      <c r="V146" s="4">
        <v>139.35</v>
      </c>
      <c r="W146" s="4">
        <v>145.21209968404719</v>
      </c>
      <c r="X146" s="4">
        <v>139.35155122282103</v>
      </c>
      <c r="Y146" s="5">
        <v>2860</v>
      </c>
      <c r="Z146" s="5">
        <v>2730</v>
      </c>
      <c r="AA146" s="5">
        <v>2860</v>
      </c>
      <c r="AB146" s="2">
        <v>31</v>
      </c>
      <c r="AC146" s="14"/>
    </row>
    <row r="147" spans="1:29" x14ac:dyDescent="0.55000000000000004">
      <c r="A147" s="2" t="s">
        <v>162</v>
      </c>
      <c r="B147" s="2" t="s">
        <v>1</v>
      </c>
      <c r="C147" s="2">
        <v>30</v>
      </c>
      <c r="D147" s="3">
        <v>0.86599999999999999</v>
      </c>
      <c r="E147" s="3">
        <v>0.86234357224118319</v>
      </c>
      <c r="F147" s="3">
        <v>0.86576354679802958</v>
      </c>
      <c r="G147" s="3">
        <v>0.51200000000000001</v>
      </c>
      <c r="H147" s="3">
        <v>0.58771408771408773</v>
      </c>
      <c r="I147" s="3">
        <v>0.51185764957640778</v>
      </c>
      <c r="J147" s="3">
        <v>0.51200000000000001</v>
      </c>
      <c r="K147" s="3">
        <v>0.58771408771408773</v>
      </c>
      <c r="L147" s="3">
        <v>0.51185764957640778</v>
      </c>
      <c r="M147" s="4">
        <v>307.29000000000002</v>
      </c>
      <c r="N147" s="4">
        <v>260.01338550247118</v>
      </c>
      <c r="O147" s="4">
        <v>307.28556758607021</v>
      </c>
      <c r="P147" s="4">
        <v>307.29000000000002</v>
      </c>
      <c r="Q147" s="4">
        <v>260.01338550247118</v>
      </c>
      <c r="R147" s="4">
        <v>307.28556758607021</v>
      </c>
      <c r="S147" s="4">
        <v>0</v>
      </c>
      <c r="T147" s="4">
        <v>0</v>
      </c>
      <c r="U147" s="4">
        <v>0</v>
      </c>
      <c r="V147" s="4">
        <v>157.29</v>
      </c>
      <c r="W147" s="4">
        <v>152.81352965403624</v>
      </c>
      <c r="X147" s="4">
        <v>157.2864683733583</v>
      </c>
      <c r="Y147" s="5">
        <v>2820</v>
      </c>
      <c r="Z147" s="5">
        <v>2770</v>
      </c>
      <c r="AA147" s="5">
        <v>2820</v>
      </c>
      <c r="AB147" s="2">
        <v>12</v>
      </c>
      <c r="AC147" s="3">
        <v>0.40055555555555555</v>
      </c>
    </row>
    <row r="148" spans="1:29" x14ac:dyDescent="0.55000000000000004">
      <c r="A148" s="2" t="s">
        <v>163</v>
      </c>
      <c r="B148" s="2" t="s">
        <v>1</v>
      </c>
      <c r="C148" s="2">
        <v>37</v>
      </c>
      <c r="D148" s="3">
        <v>0.98699999999999999</v>
      </c>
      <c r="E148" s="3">
        <v>0.97667638483965014</v>
      </c>
      <c r="F148" s="3">
        <v>0.98657718120805371</v>
      </c>
      <c r="G148" s="3">
        <v>0.85699999999999998</v>
      </c>
      <c r="H148" s="3">
        <v>0.90522853185595564</v>
      </c>
      <c r="I148" s="3">
        <v>0.85710073028153133</v>
      </c>
      <c r="J148" s="3">
        <v>1.6480000000000001</v>
      </c>
      <c r="K148" s="3">
        <v>1.2476972271273803</v>
      </c>
      <c r="L148" s="3">
        <v>1.6480771155064877</v>
      </c>
      <c r="M148" s="4">
        <v>150</v>
      </c>
      <c r="N148" s="4">
        <v>150.00103878835728</v>
      </c>
      <c r="O148" s="4">
        <v>149.99947961116544</v>
      </c>
      <c r="P148" s="4">
        <v>78.010000000000005</v>
      </c>
      <c r="Q148" s="4">
        <v>108.82866224835352</v>
      </c>
      <c r="R148" s="4">
        <v>78.008888241293889</v>
      </c>
      <c r="S148" s="4">
        <v>71.989999999999995</v>
      </c>
      <c r="T148" s="4">
        <v>41.172376540003739</v>
      </c>
      <c r="U148" s="4">
        <v>71.990591369871566</v>
      </c>
      <c r="V148" s="4">
        <v>128.56</v>
      </c>
      <c r="W148" s="4">
        <v>135.7852201192529</v>
      </c>
      <c r="X148" s="4">
        <v>128.5646635165796</v>
      </c>
      <c r="Y148" s="5">
        <v>2200</v>
      </c>
      <c r="Z148" s="5">
        <v>2160</v>
      </c>
      <c r="AA148" s="5">
        <v>2200</v>
      </c>
      <c r="AB148" s="2">
        <v>25</v>
      </c>
      <c r="AC148" s="3">
        <v>0.34037037037037038</v>
      </c>
    </row>
    <row r="149" spans="1:29" x14ac:dyDescent="0.55000000000000004">
      <c r="A149" s="2" t="s">
        <v>164</v>
      </c>
      <c r="B149" s="2" t="s">
        <v>1</v>
      </c>
      <c r="C149" s="2">
        <v>35</v>
      </c>
      <c r="D149" s="3">
        <v>0.86900000000000011</v>
      </c>
      <c r="E149" s="3">
        <v>0.85053216103655715</v>
      </c>
      <c r="F149" s="3">
        <v>0.86927744070601209</v>
      </c>
      <c r="G149" s="3">
        <v>0.61799999999999999</v>
      </c>
      <c r="H149" s="3">
        <v>0.76549479958639988</v>
      </c>
      <c r="I149" s="3">
        <v>0.61837279686665481</v>
      </c>
      <c r="J149" s="3">
        <v>0.63</v>
      </c>
      <c r="K149" s="3">
        <v>0.84193801950061031</v>
      </c>
      <c r="L149" s="3">
        <v>0.62968021077566416</v>
      </c>
      <c r="M149" s="4">
        <v>256.48</v>
      </c>
      <c r="N149" s="4">
        <v>199.70725959757306</v>
      </c>
      <c r="O149" s="4">
        <v>256.48323749394979</v>
      </c>
      <c r="P149" s="4">
        <v>251.88</v>
      </c>
      <c r="Q149" s="4">
        <v>181.57496765886634</v>
      </c>
      <c r="R149" s="4">
        <v>251.8774676485003</v>
      </c>
      <c r="S149" s="4">
        <v>4.6100000000000003</v>
      </c>
      <c r="T149" s="4">
        <v>18.132291938706718</v>
      </c>
      <c r="U149" s="4">
        <v>4.6057698454494815</v>
      </c>
      <c r="V149" s="4">
        <v>158.6</v>
      </c>
      <c r="W149" s="4">
        <v>152.8748686615933</v>
      </c>
      <c r="X149" s="4">
        <v>158.60225691854819</v>
      </c>
      <c r="Y149" s="5">
        <v>2690</v>
      </c>
      <c r="Z149" s="5">
        <v>2592</v>
      </c>
      <c r="AA149" s="5">
        <v>2690</v>
      </c>
      <c r="AB149" s="2">
        <v>9</v>
      </c>
      <c r="AC149" s="3">
        <v>0.83250000000000002</v>
      </c>
    </row>
    <row r="150" spans="1:29" x14ac:dyDescent="0.55000000000000004">
      <c r="A150" s="2" t="s">
        <v>165</v>
      </c>
      <c r="B150" s="2" t="s">
        <v>1</v>
      </c>
      <c r="C150" s="2">
        <v>35</v>
      </c>
      <c r="D150" s="3">
        <v>0.93200000000000005</v>
      </c>
      <c r="E150" s="3">
        <v>0.92492286595817619</v>
      </c>
      <c r="F150" s="3">
        <v>0.93176733780760623</v>
      </c>
      <c r="G150" s="3">
        <v>0.78500000000000003</v>
      </c>
      <c r="H150" s="3">
        <v>0.9943131104480657</v>
      </c>
      <c r="I150" s="3">
        <v>0.7852507711641723</v>
      </c>
      <c r="J150" s="3">
        <v>0.78500000000000003</v>
      </c>
      <c r="K150" s="3">
        <v>0.99431311044806558</v>
      </c>
      <c r="L150" s="3">
        <v>0.78525077116417219</v>
      </c>
      <c r="M150" s="4">
        <v>272.75</v>
      </c>
      <c r="N150" s="4">
        <v>213.44706144910813</v>
      </c>
      <c r="O150" s="4">
        <v>272.74710208151566</v>
      </c>
      <c r="P150" s="4">
        <v>272.75</v>
      </c>
      <c r="Q150" s="4">
        <v>213.44706144910813</v>
      </c>
      <c r="R150" s="4">
        <v>272.74710208151566</v>
      </c>
      <c r="S150" s="4">
        <v>0</v>
      </c>
      <c r="T150" s="4">
        <v>0</v>
      </c>
      <c r="U150" s="4">
        <v>0</v>
      </c>
      <c r="V150" s="4">
        <v>214.17</v>
      </c>
      <c r="W150" s="4">
        <v>212.2332115854621</v>
      </c>
      <c r="X150" s="4">
        <v>214.17487224230337</v>
      </c>
      <c r="Y150" s="5">
        <v>3630</v>
      </c>
      <c r="Z150" s="5">
        <v>3564</v>
      </c>
      <c r="AA150" s="5">
        <v>3630</v>
      </c>
      <c r="AB150" s="2">
        <v>18</v>
      </c>
      <c r="AC150" s="3">
        <v>0.38733333333333331</v>
      </c>
    </row>
    <row r="151" spans="1:29" x14ac:dyDescent="0.55000000000000004">
      <c r="A151" s="2" t="s">
        <v>166</v>
      </c>
      <c r="B151" s="2" t="s">
        <v>1</v>
      </c>
      <c r="C151" s="2">
        <v>31</v>
      </c>
      <c r="D151" s="3">
        <v>0.92400000000000004</v>
      </c>
      <c r="E151" s="3">
        <v>0.90816326530612246</v>
      </c>
      <c r="F151" s="3">
        <v>0.92409678488564795</v>
      </c>
      <c r="G151" s="3">
        <v>0.99</v>
      </c>
      <c r="H151" s="3">
        <v>1</v>
      </c>
      <c r="I151" s="3">
        <v>0.99020595774772391</v>
      </c>
      <c r="J151" s="3">
        <v>1.0109999999999999</v>
      </c>
      <c r="K151" s="3">
        <v>1.0546432324397832</v>
      </c>
      <c r="L151" s="3">
        <v>1.0109741349746404</v>
      </c>
      <c r="M151" s="4">
        <v>198.45</v>
      </c>
      <c r="N151" s="4">
        <v>169.61143622132826</v>
      </c>
      <c r="O151" s="4">
        <v>198.44722458058223</v>
      </c>
      <c r="P151" s="4">
        <v>194.37</v>
      </c>
      <c r="Q151" s="4">
        <v>160.823519275759</v>
      </c>
      <c r="R151" s="4">
        <v>194.37057515138332</v>
      </c>
      <c r="S151" s="4">
        <v>4.08</v>
      </c>
      <c r="T151" s="4">
        <v>8.7879169455692594</v>
      </c>
      <c r="U151" s="4">
        <v>4.0766494291989135</v>
      </c>
      <c r="V151" s="4">
        <v>196.5</v>
      </c>
      <c r="W151" s="4">
        <v>169.61143622132826</v>
      </c>
      <c r="X151" s="4">
        <v>196.50362407819307</v>
      </c>
      <c r="Y151" s="5">
        <v>3740</v>
      </c>
      <c r="Z151" s="5">
        <v>3240</v>
      </c>
      <c r="AA151" s="5">
        <v>3740</v>
      </c>
      <c r="AB151" s="2">
        <v>4</v>
      </c>
      <c r="AC151" s="3">
        <v>0.84846153846153849</v>
      </c>
    </row>
    <row r="152" spans="1:29" x14ac:dyDescent="0.55000000000000004">
      <c r="A152" s="2" t="s">
        <v>167</v>
      </c>
      <c r="B152" s="2" t="s">
        <v>1</v>
      </c>
      <c r="C152" s="2">
        <v>43</v>
      </c>
      <c r="D152" s="3">
        <v>0.997</v>
      </c>
      <c r="E152" s="3">
        <v>0.98020527859237538</v>
      </c>
      <c r="F152" s="3">
        <v>0.99731122563298225</v>
      </c>
      <c r="G152" s="3">
        <v>0.73299999999999998</v>
      </c>
      <c r="H152" s="3">
        <v>0.65949972662657186</v>
      </c>
      <c r="I152" s="3">
        <v>0.73336317031491582</v>
      </c>
      <c r="J152" s="3">
        <v>0.95900000000000007</v>
      </c>
      <c r="K152" s="3">
        <v>0.82097310725619144</v>
      </c>
      <c r="L152" s="3">
        <v>0.95894914929613428</v>
      </c>
      <c r="M152" s="4">
        <v>200.19</v>
      </c>
      <c r="N152" s="4">
        <v>215.20242146847121</v>
      </c>
      <c r="O152" s="4">
        <v>200.19287848329745</v>
      </c>
      <c r="P152" s="4">
        <v>153.1</v>
      </c>
      <c r="Q152" s="4">
        <v>172.87525848705286</v>
      </c>
      <c r="R152" s="4">
        <v>153.09892515858718</v>
      </c>
      <c r="S152" s="4">
        <v>47.09</v>
      </c>
      <c r="T152" s="4">
        <v>42.327162981418347</v>
      </c>
      <c r="U152" s="4">
        <v>47.093953324710277</v>
      </c>
      <c r="V152" s="4">
        <v>146.81</v>
      </c>
      <c r="W152" s="4">
        <v>141.92593812783306</v>
      </c>
      <c r="X152" s="4">
        <v>146.8140840389797</v>
      </c>
      <c r="Y152" s="5">
        <v>2530</v>
      </c>
      <c r="Z152" s="5">
        <v>2484</v>
      </c>
      <c r="AA152" s="5">
        <v>2530</v>
      </c>
      <c r="AB152" s="2">
        <v>11</v>
      </c>
      <c r="AC152" s="3">
        <v>0.65911949685534588</v>
      </c>
    </row>
    <row r="153" spans="1:29" x14ac:dyDescent="0.55000000000000004">
      <c r="A153" s="2" t="s">
        <v>168</v>
      </c>
      <c r="B153" s="2" t="s">
        <v>1</v>
      </c>
      <c r="C153" s="2">
        <v>30</v>
      </c>
      <c r="D153" s="3">
        <v>0.98799999999999999</v>
      </c>
      <c r="E153" s="3">
        <v>0.98344602471438569</v>
      </c>
      <c r="F153" s="3">
        <v>0.98841400617919672</v>
      </c>
      <c r="G153" s="3">
        <v>0.502</v>
      </c>
      <c r="H153" s="3">
        <v>0.33829256252742429</v>
      </c>
      <c r="I153" s="3">
        <v>0.50174222362273435</v>
      </c>
      <c r="J153" s="3">
        <v>0.89300000000000002</v>
      </c>
      <c r="K153" s="3">
        <v>0.74340843118151057</v>
      </c>
      <c r="L153" s="3">
        <v>0.89292107930893172</v>
      </c>
      <c r="M153" s="4">
        <v>355.31</v>
      </c>
      <c r="N153" s="4">
        <v>428.42372403421371</v>
      </c>
      <c r="O153" s="4">
        <v>355.30517200173108</v>
      </c>
      <c r="P153" s="4">
        <v>199.65</v>
      </c>
      <c r="Q153" s="4">
        <v>194.95684118181532</v>
      </c>
      <c r="R153" s="4">
        <v>199.64990321740234</v>
      </c>
      <c r="S153" s="4">
        <v>155.66</v>
      </c>
      <c r="T153" s="4">
        <v>233.46688285239841</v>
      </c>
      <c r="U153" s="4">
        <v>155.65526878432877</v>
      </c>
      <c r="V153" s="4">
        <v>178.27</v>
      </c>
      <c r="W153" s="4">
        <v>144.93255945107623</v>
      </c>
      <c r="X153" s="4">
        <v>178.27160706480666</v>
      </c>
      <c r="Y153" s="5">
        <v>4290</v>
      </c>
      <c r="Z153" s="5">
        <v>3348</v>
      </c>
      <c r="AA153" s="5">
        <v>4290</v>
      </c>
      <c r="AB153" s="2">
        <v>4</v>
      </c>
      <c r="AC153" s="3">
        <v>0.39534161490683228</v>
      </c>
    </row>
    <row r="154" spans="1:29" x14ac:dyDescent="0.55000000000000004">
      <c r="A154" s="2" t="s">
        <v>169</v>
      </c>
      <c r="B154" s="2" t="s">
        <v>1</v>
      </c>
      <c r="C154" s="2">
        <v>34</v>
      </c>
      <c r="D154" s="3">
        <v>0.95599999999999996</v>
      </c>
      <c r="E154" s="3">
        <v>0.94278350515463916</v>
      </c>
      <c r="F154" s="3">
        <v>0.95649733370754986</v>
      </c>
      <c r="G154" s="3">
        <v>1.014</v>
      </c>
      <c r="H154" s="3">
        <v>0.98826798937611027</v>
      </c>
      <c r="I154" s="3">
        <v>1.0144106190547837</v>
      </c>
      <c r="J154" s="3">
        <v>1.7030000000000001</v>
      </c>
      <c r="K154" s="3">
        <v>1.1116914979917296</v>
      </c>
      <c r="L154" s="3">
        <v>1.7032223656879806</v>
      </c>
      <c r="M154" s="4">
        <v>156.15</v>
      </c>
      <c r="N154" s="4">
        <v>153.93092020653</v>
      </c>
      <c r="O154" s="4">
        <v>156.15284010368944</v>
      </c>
      <c r="P154" s="4">
        <v>93</v>
      </c>
      <c r="Q154" s="4">
        <v>136.84102225314817</v>
      </c>
      <c r="R154" s="4">
        <v>93.002007481719914</v>
      </c>
      <c r="S154" s="4">
        <v>63.15</v>
      </c>
      <c r="T154" s="4">
        <v>17.089897953381833</v>
      </c>
      <c r="U154" s="4">
        <v>63.150832621969528</v>
      </c>
      <c r="V154" s="4">
        <v>158.4</v>
      </c>
      <c r="W154" s="4">
        <v>152.12500101532189</v>
      </c>
      <c r="X154" s="4">
        <v>158.40309919674627</v>
      </c>
      <c r="Y154" s="5">
        <v>2860</v>
      </c>
      <c r="Z154" s="5">
        <v>2800</v>
      </c>
      <c r="AA154" s="5">
        <v>2860</v>
      </c>
      <c r="AB154" s="2">
        <v>9</v>
      </c>
      <c r="AC154" s="3">
        <v>0.78924731182795704</v>
      </c>
    </row>
    <row r="155" spans="1:29" x14ac:dyDescent="0.55000000000000004">
      <c r="A155" s="2" t="s">
        <v>170</v>
      </c>
      <c r="B155" s="2" t="s">
        <v>1</v>
      </c>
      <c r="C155" s="2">
        <v>33</v>
      </c>
      <c r="D155" s="3">
        <v>1</v>
      </c>
      <c r="E155" s="3">
        <v>1</v>
      </c>
      <c r="F155" s="3">
        <v>1</v>
      </c>
      <c r="G155" s="3">
        <v>0.192</v>
      </c>
      <c r="H155" s="3">
        <v>0.20155551878206188</v>
      </c>
      <c r="I155" s="3">
        <v>0.19246861924686193</v>
      </c>
      <c r="J155" s="3">
        <v>0.192</v>
      </c>
      <c r="K155" s="3">
        <v>0.47081561654425974</v>
      </c>
      <c r="L155" s="3">
        <v>0.1924686192468619</v>
      </c>
      <c r="M155" s="4">
        <v>62.97</v>
      </c>
      <c r="N155" s="4">
        <v>61.902664385736678</v>
      </c>
      <c r="O155" s="4">
        <v>62.967646748867111</v>
      </c>
      <c r="P155" s="4">
        <v>62.97</v>
      </c>
      <c r="Q155" s="4">
        <v>26.500445600844081</v>
      </c>
      <c r="R155" s="4">
        <v>62.967646748867111</v>
      </c>
      <c r="S155" s="4">
        <v>0</v>
      </c>
      <c r="T155" s="4">
        <v>35.402218784892597</v>
      </c>
      <c r="U155" s="4">
        <v>0</v>
      </c>
      <c r="V155" s="4">
        <v>12.12</v>
      </c>
      <c r="W155" s="4">
        <v>12.476823634259022</v>
      </c>
      <c r="X155" s="4">
        <v>12.119296026978606</v>
      </c>
      <c r="Y155" s="5">
        <v>4500</v>
      </c>
      <c r="Z155" s="5">
        <v>4500</v>
      </c>
      <c r="AA155" s="5">
        <v>4500</v>
      </c>
      <c r="AB155" s="2">
        <v>14</v>
      </c>
      <c r="AC155" s="3">
        <v>1.1304347826086956</v>
      </c>
    </row>
    <row r="156" spans="1:29" x14ac:dyDescent="0.55000000000000004">
      <c r="A156" s="2" t="s">
        <v>171</v>
      </c>
      <c r="B156" s="2" t="s">
        <v>1</v>
      </c>
      <c r="C156" s="2">
        <v>31</v>
      </c>
      <c r="D156" s="3">
        <v>0.82499999999999996</v>
      </c>
      <c r="E156" s="3">
        <v>0.77151935297515883</v>
      </c>
      <c r="F156" s="3">
        <v>0.82535801606706249</v>
      </c>
      <c r="G156" s="3">
        <v>0.7390000000000001</v>
      </c>
      <c r="H156" s="3">
        <v>0.5382509421414321</v>
      </c>
      <c r="I156" s="3">
        <v>0.73860792891551907</v>
      </c>
      <c r="J156" s="3">
        <v>0.7390000000000001</v>
      </c>
      <c r="K156" s="3">
        <v>0.5382509421414321</v>
      </c>
      <c r="L156" s="3">
        <v>0.73860792891551907</v>
      </c>
      <c r="M156" s="4">
        <v>187.56</v>
      </c>
      <c r="N156" s="4">
        <v>248.79559437107551</v>
      </c>
      <c r="O156" s="4">
        <v>187.55646935250604</v>
      </c>
      <c r="P156" s="4">
        <v>187.56</v>
      </c>
      <c r="Q156" s="4">
        <v>248.79559437107551</v>
      </c>
      <c r="R156" s="4">
        <v>187.55646935250604</v>
      </c>
      <c r="S156" s="4">
        <v>0</v>
      </c>
      <c r="T156" s="4">
        <v>0</v>
      </c>
      <c r="U156" s="4">
        <v>0</v>
      </c>
      <c r="V156" s="4">
        <v>138.53</v>
      </c>
      <c r="W156" s="4">
        <v>133.91446307086898</v>
      </c>
      <c r="X156" s="4">
        <v>138.53069538316151</v>
      </c>
      <c r="Y156" s="5">
        <v>2310</v>
      </c>
      <c r="Z156" s="5">
        <v>2260</v>
      </c>
      <c r="AA156" s="5">
        <v>2310</v>
      </c>
      <c r="AB156" s="2">
        <v>6</v>
      </c>
      <c r="AC156" s="3">
        <v>0.23527777777777778</v>
      </c>
    </row>
    <row r="157" spans="1:29" x14ac:dyDescent="0.55000000000000004">
      <c r="A157" s="2" t="s">
        <v>172</v>
      </c>
      <c r="B157" s="2" t="s">
        <v>1</v>
      </c>
      <c r="C157" s="2">
        <v>35</v>
      </c>
      <c r="D157" s="3">
        <v>1</v>
      </c>
      <c r="E157" s="3">
        <v>1</v>
      </c>
      <c r="F157" s="3">
        <v>1</v>
      </c>
      <c r="G157" s="3">
        <v>0.13100000000000001</v>
      </c>
      <c r="H157" s="3">
        <v>8.613306046652644E-2</v>
      </c>
      <c r="I157" s="3">
        <v>0.13069232000698577</v>
      </c>
      <c r="J157" s="3">
        <v>0.19699999999999998</v>
      </c>
      <c r="K157" s="3">
        <v>0.24166622361635387</v>
      </c>
      <c r="L157" s="3">
        <v>0.1967399877311366</v>
      </c>
      <c r="M157" s="4">
        <v>447.15</v>
      </c>
      <c r="N157" s="4">
        <v>536.37093577534074</v>
      </c>
      <c r="O157" s="4">
        <v>447.1451069202036</v>
      </c>
      <c r="P157" s="4">
        <v>297.02999999999997</v>
      </c>
      <c r="Q157" s="4">
        <v>191.16974458526869</v>
      </c>
      <c r="R157" s="4">
        <v>297.03382661096146</v>
      </c>
      <c r="S157" s="4">
        <v>150.11000000000001</v>
      </c>
      <c r="T157" s="4">
        <v>345.20119119007205</v>
      </c>
      <c r="U157" s="4">
        <v>150.11128030924212</v>
      </c>
      <c r="V157" s="4">
        <v>58.44</v>
      </c>
      <c r="W157" s="4">
        <v>46.199270243624795</v>
      </c>
      <c r="X157" s="4">
        <v>58.438431403173112</v>
      </c>
      <c r="Y157" s="5">
        <v>2520</v>
      </c>
      <c r="Z157" s="5">
        <v>2520</v>
      </c>
      <c r="AA157" s="5">
        <v>2520</v>
      </c>
      <c r="AB157" s="2">
        <v>13</v>
      </c>
      <c r="AC157" s="3">
        <v>0.29964412811387903</v>
      </c>
    </row>
    <row r="158" spans="1:29" x14ac:dyDescent="0.55000000000000004">
      <c r="A158" s="2" t="s">
        <v>173</v>
      </c>
      <c r="B158" s="2" t="s">
        <v>1</v>
      </c>
      <c r="C158" s="2">
        <v>36</v>
      </c>
      <c r="D158" s="3">
        <v>0.99</v>
      </c>
      <c r="E158" s="3">
        <v>0.98913043478260865</v>
      </c>
      <c r="F158" s="3">
        <v>0.99005964214711728</v>
      </c>
      <c r="G158" s="3">
        <v>5.2000000000000005E-2</v>
      </c>
      <c r="H158" s="3">
        <v>4.9895958177393146E-2</v>
      </c>
      <c r="I158" s="3">
        <v>5.2272117062692976E-2</v>
      </c>
      <c r="J158" s="3">
        <v>7.5999999999999998E-2</v>
      </c>
      <c r="K158" s="3">
        <v>9.8297964800463544E-2</v>
      </c>
      <c r="L158" s="3">
        <v>7.5635251126030423E-2</v>
      </c>
      <c r="M158" s="4">
        <v>445.72</v>
      </c>
      <c r="N158" s="4">
        <v>609.04865116612336</v>
      </c>
      <c r="O158" s="4">
        <v>445.72095319301707</v>
      </c>
      <c r="P158" s="4">
        <v>308.04000000000002</v>
      </c>
      <c r="Q158" s="4">
        <v>309.15254540894921</v>
      </c>
      <c r="R158" s="4">
        <v>308.04125716166283</v>
      </c>
      <c r="S158" s="4">
        <v>137.68</v>
      </c>
      <c r="T158" s="4">
        <v>299.8961057571741</v>
      </c>
      <c r="U158" s="4">
        <v>137.67969603135424</v>
      </c>
      <c r="V158" s="4">
        <v>23.3</v>
      </c>
      <c r="W158" s="4">
        <v>30.389066026582597</v>
      </c>
      <c r="X158" s="4">
        <v>23.298777842600487</v>
      </c>
      <c r="Y158" s="5">
        <v>1200</v>
      </c>
      <c r="Z158" s="5">
        <v>1200</v>
      </c>
      <c r="AA158" s="5">
        <v>1200</v>
      </c>
      <c r="AB158" s="2">
        <v>26</v>
      </c>
      <c r="AC158" s="3">
        <v>0.73486430062630481</v>
      </c>
    </row>
    <row r="159" spans="1:29" x14ac:dyDescent="0.55000000000000004">
      <c r="A159" s="2" t="s">
        <v>174</v>
      </c>
      <c r="B159" s="2" t="s">
        <v>1</v>
      </c>
      <c r="C159" s="2">
        <v>32</v>
      </c>
      <c r="D159" s="3">
        <v>0.97400000000000009</v>
      </c>
      <c r="E159" s="3">
        <v>0.93654096228868655</v>
      </c>
      <c r="F159" s="3">
        <v>0.97442947484190268</v>
      </c>
      <c r="G159" s="3">
        <v>0.96</v>
      </c>
      <c r="H159" s="3">
        <v>0.8291568805133801</v>
      </c>
      <c r="I159" s="3">
        <v>0.9600470776150144</v>
      </c>
      <c r="J159" s="3">
        <v>1.242</v>
      </c>
      <c r="K159" s="3">
        <v>0.95032694977585119</v>
      </c>
      <c r="L159" s="3">
        <v>1.2416586254230146</v>
      </c>
      <c r="M159" s="4">
        <v>204.69</v>
      </c>
      <c r="N159" s="4">
        <v>221.21220179226353</v>
      </c>
      <c r="O159" s="4">
        <v>204.6859977157213</v>
      </c>
      <c r="P159" s="4">
        <v>158.26</v>
      </c>
      <c r="Q159" s="4">
        <v>193.00685854782063</v>
      </c>
      <c r="R159" s="4">
        <v>158.262657635664</v>
      </c>
      <c r="S159" s="4">
        <v>46.42</v>
      </c>
      <c r="T159" s="4">
        <v>28.205343244442901</v>
      </c>
      <c r="U159" s="4">
        <v>46.423340080057301</v>
      </c>
      <c r="V159" s="4">
        <v>196.51</v>
      </c>
      <c r="W159" s="4">
        <v>183.41961916956956</v>
      </c>
      <c r="X159" s="4">
        <v>196.50819393569174</v>
      </c>
      <c r="Y159" s="5">
        <v>3616</v>
      </c>
      <c r="Z159" s="5">
        <v>3560</v>
      </c>
      <c r="AA159" s="5">
        <v>3616</v>
      </c>
      <c r="AB159" s="2">
        <v>11</v>
      </c>
      <c r="AC159" s="3">
        <v>0.23368298368298368</v>
      </c>
    </row>
    <row r="160" spans="1:29" x14ac:dyDescent="0.55000000000000004">
      <c r="A160" s="2" t="s">
        <v>175</v>
      </c>
      <c r="B160" s="2" t="s">
        <v>1</v>
      </c>
      <c r="C160" s="2">
        <v>31</v>
      </c>
      <c r="D160" s="3">
        <v>0.93</v>
      </c>
      <c r="E160" s="3">
        <v>0.92343438813896883</v>
      </c>
      <c r="F160" s="3">
        <v>0.93041362530413629</v>
      </c>
      <c r="G160" s="3">
        <v>0.85499999999999998</v>
      </c>
      <c r="H160" s="3">
        <v>0.97400061760984991</v>
      </c>
      <c r="I160" s="3">
        <v>0.85451795978974798</v>
      </c>
      <c r="J160" s="3">
        <v>0.85499999999999998</v>
      </c>
      <c r="K160" s="3">
        <v>0.97427236221963154</v>
      </c>
      <c r="L160" s="3">
        <v>0.85451795978974787</v>
      </c>
      <c r="M160" s="4">
        <v>273.45</v>
      </c>
      <c r="N160" s="4">
        <v>231.31391335204361</v>
      </c>
      <c r="O160" s="4">
        <v>273.45353633990317</v>
      </c>
      <c r="P160" s="4">
        <v>273.45</v>
      </c>
      <c r="Q160" s="4">
        <v>231.24939514177876</v>
      </c>
      <c r="R160" s="4">
        <v>273.45353633990317</v>
      </c>
      <c r="S160" s="4">
        <v>0</v>
      </c>
      <c r="T160" s="4">
        <v>6.4518210264847248E-2</v>
      </c>
      <c r="U160" s="4">
        <v>0</v>
      </c>
      <c r="V160" s="4">
        <v>233.67</v>
      </c>
      <c r="W160" s="4">
        <v>225.29989446664177</v>
      </c>
      <c r="X160" s="4">
        <v>233.67095797046574</v>
      </c>
      <c r="Y160" s="5">
        <v>4180</v>
      </c>
      <c r="Z160" s="5">
        <v>4104</v>
      </c>
      <c r="AA160" s="5">
        <v>4180</v>
      </c>
      <c r="AB160" s="2">
        <v>12</v>
      </c>
      <c r="AC160" s="3">
        <v>0.30303030303030304</v>
      </c>
    </row>
    <row r="161" spans="1:29" x14ac:dyDescent="0.55000000000000004">
      <c r="A161" s="2" t="s">
        <v>176</v>
      </c>
      <c r="B161" s="2" t="s">
        <v>1</v>
      </c>
      <c r="C161" s="2">
        <v>34</v>
      </c>
      <c r="D161" s="3">
        <v>0.93</v>
      </c>
      <c r="E161" s="3">
        <v>0.92238171185539608</v>
      </c>
      <c r="F161" s="3">
        <v>0.93016069221260811</v>
      </c>
      <c r="G161" s="3">
        <v>0.40399999999999997</v>
      </c>
      <c r="H161" s="3">
        <v>0.44650913292253519</v>
      </c>
      <c r="I161" s="3">
        <v>0.40393299726948118</v>
      </c>
      <c r="J161" s="3">
        <v>1.212</v>
      </c>
      <c r="K161" s="3">
        <v>1.3548831385642737</v>
      </c>
      <c r="L161" s="3">
        <v>1.2122286569751408</v>
      </c>
      <c r="M161" s="4">
        <v>425.65</v>
      </c>
      <c r="N161" s="4">
        <v>383.10631010407064</v>
      </c>
      <c r="O161" s="4">
        <v>425.64747296957506</v>
      </c>
      <c r="P161" s="4">
        <v>141.83000000000001</v>
      </c>
      <c r="Q161" s="4">
        <v>126.25477539191148</v>
      </c>
      <c r="R161" s="4">
        <v>141.83220182717292</v>
      </c>
      <c r="S161" s="4">
        <v>283.82</v>
      </c>
      <c r="T161" s="4">
        <v>256.85153471215915</v>
      </c>
      <c r="U161" s="4">
        <v>283.81527114240214</v>
      </c>
      <c r="V161" s="4">
        <v>171.93</v>
      </c>
      <c r="W161" s="4">
        <v>171.06046634172046</v>
      </c>
      <c r="X161" s="4">
        <v>171.93305953678095</v>
      </c>
      <c r="Y161" s="5">
        <v>2530</v>
      </c>
      <c r="Z161" s="5">
        <v>2484</v>
      </c>
      <c r="AA161" s="5">
        <v>2530</v>
      </c>
      <c r="AB161" s="2">
        <v>8</v>
      </c>
      <c r="AC161" s="14"/>
    </row>
    <row r="162" spans="1:29" x14ac:dyDescent="0.55000000000000004">
      <c r="A162" s="2" t="s">
        <v>177</v>
      </c>
      <c r="B162" s="2" t="s">
        <v>1</v>
      </c>
      <c r="C162" s="2">
        <v>35</v>
      </c>
      <c r="D162" s="3">
        <v>0.80799999999999994</v>
      </c>
      <c r="E162" s="3">
        <v>0.79871664978047952</v>
      </c>
      <c r="F162" s="3">
        <v>0.80826930113428463</v>
      </c>
      <c r="G162" s="3">
        <v>0.81200000000000006</v>
      </c>
      <c r="H162" s="3">
        <v>0.75145863223338116</v>
      </c>
      <c r="I162" s="3">
        <v>0.81209598432908914</v>
      </c>
      <c r="J162" s="3">
        <v>0.92500000000000004</v>
      </c>
      <c r="K162" s="3">
        <v>0.75145863223338116</v>
      </c>
      <c r="L162" s="3">
        <v>0.9248745119910764</v>
      </c>
      <c r="M162" s="4">
        <v>150</v>
      </c>
      <c r="N162" s="4">
        <v>171.448249850362</v>
      </c>
      <c r="O162" s="4">
        <v>149.99706176176764</v>
      </c>
      <c r="P162" s="4">
        <v>131.71</v>
      </c>
      <c r="Q162" s="4">
        <v>171.448249850362</v>
      </c>
      <c r="R162" s="4">
        <v>131.70652876535229</v>
      </c>
      <c r="S162" s="4">
        <v>18.29</v>
      </c>
      <c r="T162" s="4">
        <v>0</v>
      </c>
      <c r="U162" s="4">
        <v>18.290532996415351</v>
      </c>
      <c r="V162" s="4">
        <v>121.81</v>
      </c>
      <c r="W162" s="4">
        <v>128.83626733136003</v>
      </c>
      <c r="X162" s="4">
        <v>121.81201151789386</v>
      </c>
      <c r="Y162" s="5">
        <v>2640</v>
      </c>
      <c r="Z162" s="5">
        <v>2590</v>
      </c>
      <c r="AA162" s="5">
        <v>2640</v>
      </c>
      <c r="AB162" s="2">
        <v>7</v>
      </c>
      <c r="AC162" s="14"/>
    </row>
    <row r="163" spans="1:29" x14ac:dyDescent="0.55000000000000004">
      <c r="A163" s="2" t="s">
        <v>178</v>
      </c>
      <c r="B163" s="2" t="s">
        <v>1</v>
      </c>
      <c r="C163" s="2">
        <v>35</v>
      </c>
      <c r="D163" s="3">
        <v>0.96599999999999997</v>
      </c>
      <c r="E163" s="3">
        <v>0.95779005524861882</v>
      </c>
      <c r="F163" s="3">
        <v>0.96578128738932756</v>
      </c>
      <c r="G163" s="3">
        <v>1.012</v>
      </c>
      <c r="H163" s="3">
        <v>0.99228103697974723</v>
      </c>
      <c r="I163" s="3">
        <v>1.0121112661032248</v>
      </c>
      <c r="J163" s="3">
        <v>1.2849999999999999</v>
      </c>
      <c r="K163" s="3">
        <v>1.4866123663792612</v>
      </c>
      <c r="L163" s="3">
        <v>1.2846668194221673</v>
      </c>
      <c r="M163" s="4">
        <v>184.98</v>
      </c>
      <c r="N163" s="4">
        <v>185.79492865203127</v>
      </c>
      <c r="O163" s="4">
        <v>184.98027555033417</v>
      </c>
      <c r="P163" s="4">
        <v>145.72999999999999</v>
      </c>
      <c r="Q163" s="4">
        <v>124.01402587376433</v>
      </c>
      <c r="R163" s="4">
        <v>145.73476800434713</v>
      </c>
      <c r="S163" s="4">
        <v>39.25</v>
      </c>
      <c r="T163" s="4">
        <v>61.780902778266942</v>
      </c>
      <c r="U163" s="4">
        <v>39.245507545987032</v>
      </c>
      <c r="V163" s="4">
        <v>187.22</v>
      </c>
      <c r="W163" s="4">
        <v>184.36078446841572</v>
      </c>
      <c r="X163" s="4">
        <v>187.22062089137208</v>
      </c>
      <c r="Y163" s="5">
        <v>3520</v>
      </c>
      <c r="Z163" s="5">
        <v>3456</v>
      </c>
      <c r="AA163" s="5">
        <v>3520</v>
      </c>
      <c r="AB163" s="2">
        <v>16</v>
      </c>
      <c r="AC163" s="14"/>
    </row>
    <row r="164" spans="1:29" x14ac:dyDescent="0.55000000000000004">
      <c r="A164" s="2" t="s">
        <v>179</v>
      </c>
      <c r="B164" s="2" t="s">
        <v>1</v>
      </c>
      <c r="C164" s="2">
        <v>35</v>
      </c>
      <c r="D164" s="3">
        <v>0.83700000000000008</v>
      </c>
      <c r="E164" s="3">
        <v>0.81497022198159175</v>
      </c>
      <c r="F164" s="3">
        <v>0.83655121591746495</v>
      </c>
      <c r="G164" s="3">
        <v>0.76300000000000001</v>
      </c>
      <c r="H164" s="3">
        <v>0.95287194048317758</v>
      </c>
      <c r="I164" s="3">
        <v>0.76317210213752973</v>
      </c>
      <c r="J164" s="3">
        <v>0.78500000000000003</v>
      </c>
      <c r="K164" s="3">
        <v>1.0749147780650818</v>
      </c>
      <c r="L164" s="3">
        <v>0.78518919808538945</v>
      </c>
      <c r="M164" s="4">
        <v>228.44</v>
      </c>
      <c r="N164" s="4">
        <v>177.32154208788302</v>
      </c>
      <c r="O164" s="4">
        <v>228.44209353102931</v>
      </c>
      <c r="P164" s="4">
        <v>222.04</v>
      </c>
      <c r="Q164" s="4">
        <v>157.18894683250917</v>
      </c>
      <c r="R164" s="4">
        <v>222.03646351973154</v>
      </c>
      <c r="S164" s="4">
        <v>6.41</v>
      </c>
      <c r="T164" s="4">
        <v>20.13259525537385</v>
      </c>
      <c r="U164" s="4">
        <v>6.4056300112977835</v>
      </c>
      <c r="V164" s="4">
        <v>174.34</v>
      </c>
      <c r="W164" s="4">
        <v>168.96472189875055</v>
      </c>
      <c r="X164" s="4">
        <v>174.34063273677384</v>
      </c>
      <c r="Y164" s="5">
        <v>3667</v>
      </c>
      <c r="Z164" s="5">
        <v>3602</v>
      </c>
      <c r="AA164" s="5">
        <v>3667</v>
      </c>
      <c r="AB164" s="2">
        <v>4</v>
      </c>
      <c r="AC164" s="3">
        <v>0.24297297297297296</v>
      </c>
    </row>
    <row r="165" spans="1:29" x14ac:dyDescent="0.55000000000000004">
      <c r="A165" s="2" t="s">
        <v>180</v>
      </c>
      <c r="B165" s="2" t="s">
        <v>1</v>
      </c>
      <c r="C165" s="2">
        <v>33</v>
      </c>
      <c r="D165" s="3">
        <v>0.94599999999999995</v>
      </c>
      <c r="E165" s="3">
        <v>0.92798038614771683</v>
      </c>
      <c r="F165" s="3">
        <v>0.94635531713474286</v>
      </c>
      <c r="G165" s="3">
        <v>0.84</v>
      </c>
      <c r="H165" s="3">
        <v>0.77292859589879115</v>
      </c>
      <c r="I165" s="3">
        <v>0.84038349727683714</v>
      </c>
      <c r="J165" s="3">
        <v>0.9</v>
      </c>
      <c r="K165" s="3">
        <v>0.9144904458598726</v>
      </c>
      <c r="L165" s="3">
        <v>0.90003939459404503</v>
      </c>
      <c r="M165" s="4">
        <v>192.27</v>
      </c>
      <c r="N165" s="4">
        <v>228.71694417238001</v>
      </c>
      <c r="O165" s="4">
        <v>192.2723300959799</v>
      </c>
      <c r="P165" s="4">
        <v>179.53</v>
      </c>
      <c r="Q165" s="4">
        <v>193.31187911011614</v>
      </c>
      <c r="R165" s="4">
        <v>179.52824528142617</v>
      </c>
      <c r="S165" s="4">
        <v>12.74</v>
      </c>
      <c r="T165" s="4">
        <v>35.405065062263887</v>
      </c>
      <c r="U165" s="4">
        <v>12.744084814553718</v>
      </c>
      <c r="V165" s="4">
        <v>161.58000000000001</v>
      </c>
      <c r="W165" s="4">
        <v>176.7818665174199</v>
      </c>
      <c r="X165" s="4">
        <v>161.58249319562603</v>
      </c>
      <c r="Y165" s="5">
        <v>3850</v>
      </c>
      <c r="Z165" s="5">
        <v>3780</v>
      </c>
      <c r="AA165" s="5">
        <v>3850</v>
      </c>
      <c r="AB165" s="2">
        <v>14</v>
      </c>
      <c r="AC165" s="3">
        <v>0.58203883495145636</v>
      </c>
    </row>
    <row r="166" spans="1:29" x14ac:dyDescent="0.55000000000000004">
      <c r="A166" s="2" t="s">
        <v>181</v>
      </c>
      <c r="B166" s="2" t="s">
        <v>1</v>
      </c>
      <c r="C166" s="2">
        <v>32</v>
      </c>
      <c r="D166" s="3">
        <v>0.94299999999999995</v>
      </c>
      <c r="E166" s="3">
        <v>0.9437242192103712</v>
      </c>
      <c r="F166" s="3">
        <v>0.94277493606138107</v>
      </c>
      <c r="G166" s="3">
        <v>0.71499999999999997</v>
      </c>
      <c r="H166" s="3">
        <v>0.81514188324296333</v>
      </c>
      <c r="I166" s="3">
        <v>0.7152916231526314</v>
      </c>
      <c r="J166" s="3">
        <v>0.71499999999999997</v>
      </c>
      <c r="K166" s="3">
        <v>1.0132837502011336</v>
      </c>
      <c r="L166" s="3">
        <v>0.7152916231526314</v>
      </c>
      <c r="M166" s="4">
        <v>202.19</v>
      </c>
      <c r="N166" s="4">
        <v>203.64593859194366</v>
      </c>
      <c r="O166" s="4">
        <v>202.18895667836543</v>
      </c>
      <c r="P166" s="4">
        <v>202.19</v>
      </c>
      <c r="Q166" s="4">
        <v>163.82413501219901</v>
      </c>
      <c r="R166" s="4">
        <v>202.18895667836543</v>
      </c>
      <c r="S166" s="4">
        <v>0</v>
      </c>
      <c r="T166" s="4">
        <v>39.821803579744653</v>
      </c>
      <c r="U166" s="4">
        <v>0</v>
      </c>
      <c r="V166" s="4">
        <v>144.62</v>
      </c>
      <c r="W166" s="4">
        <v>166.00033389861784</v>
      </c>
      <c r="X166" s="4">
        <v>144.62406700600508</v>
      </c>
      <c r="Y166" s="5">
        <v>3115</v>
      </c>
      <c r="Z166" s="5">
        <v>3069</v>
      </c>
      <c r="AA166" s="5">
        <v>3115</v>
      </c>
      <c r="AB166" s="2">
        <v>18</v>
      </c>
      <c r="AC166" s="3">
        <v>0</v>
      </c>
    </row>
    <row r="167" spans="1:29" x14ac:dyDescent="0.55000000000000004">
      <c r="A167" s="2" t="s">
        <v>182</v>
      </c>
      <c r="B167" s="2" t="s">
        <v>1</v>
      </c>
      <c r="C167" s="2">
        <v>43</v>
      </c>
      <c r="D167" s="3">
        <v>0.79700000000000004</v>
      </c>
      <c r="E167" s="3">
        <v>0.77373311619886964</v>
      </c>
      <c r="F167" s="3">
        <v>0.79663968855650036</v>
      </c>
      <c r="G167" s="3">
        <v>0.56600000000000006</v>
      </c>
      <c r="H167" s="3">
        <v>0.48747175002456522</v>
      </c>
      <c r="I167" s="3">
        <v>0.56633116883116885</v>
      </c>
      <c r="J167" s="3">
        <v>0.57600000000000007</v>
      </c>
      <c r="K167" s="3">
        <v>0.88636160606914371</v>
      </c>
      <c r="L167" s="3">
        <v>0.57605204712642732</v>
      </c>
      <c r="M167" s="4">
        <v>253.98</v>
      </c>
      <c r="N167" s="4">
        <v>260.81779461788904</v>
      </c>
      <c r="O167" s="4">
        <v>253.97558371092961</v>
      </c>
      <c r="P167" s="4">
        <v>249.69</v>
      </c>
      <c r="Q167" s="4">
        <v>143.44180288198527</v>
      </c>
      <c r="R167" s="4">
        <v>249.68974573580766</v>
      </c>
      <c r="S167" s="4">
        <v>4.29</v>
      </c>
      <c r="T167" s="4">
        <v>117.37599173590377</v>
      </c>
      <c r="U167" s="4">
        <v>4.2858379751219369</v>
      </c>
      <c r="V167" s="4">
        <v>143.83000000000001</v>
      </c>
      <c r="W167" s="4">
        <v>127.14130677992999</v>
      </c>
      <c r="X167" s="4">
        <v>143.83428917758914</v>
      </c>
      <c r="Y167" s="5">
        <v>3210</v>
      </c>
      <c r="Z167" s="5">
        <v>2376</v>
      </c>
      <c r="AA167" s="5">
        <v>3210</v>
      </c>
      <c r="AB167" s="2">
        <v>1</v>
      </c>
      <c r="AC167" s="3">
        <v>0.68166666666666664</v>
      </c>
    </row>
    <row r="168" spans="1:29" x14ac:dyDescent="0.55000000000000004">
      <c r="A168" s="23" t="s">
        <v>183</v>
      </c>
      <c r="B168" s="24"/>
      <c r="C168" s="25">
        <f>AVERAGE(C4:C167)</f>
        <v>34.914634146341463</v>
      </c>
      <c r="D168" s="26">
        <f t="shared" ref="D168:AC168" si="0">AVERAGE(D4:D167)</f>
        <v>0.89066871165644135</v>
      </c>
      <c r="E168" s="26">
        <f t="shared" si="0"/>
        <v>0.8652529361228456</v>
      </c>
      <c r="F168" s="26">
        <f t="shared" si="0"/>
        <v>0.89098551100879686</v>
      </c>
      <c r="G168" s="26">
        <f t="shared" si="0"/>
        <v>0.78994478527607337</v>
      </c>
      <c r="H168" s="26">
        <f t="shared" si="0"/>
        <v>0.80598748430879652</v>
      </c>
      <c r="I168" s="26">
        <f t="shared" si="0"/>
        <v>0.78511206279604684</v>
      </c>
      <c r="J168" s="26">
        <f t="shared" si="0"/>
        <v>1.3092331288343559</v>
      </c>
      <c r="K168" s="26">
        <f t="shared" si="0"/>
        <v>1.4221692713475682</v>
      </c>
      <c r="L168" s="26">
        <f t="shared" si="0"/>
        <v>1.3092413141222401</v>
      </c>
      <c r="M168" s="27">
        <f t="shared" si="0"/>
        <v>263.33208588957064</v>
      </c>
      <c r="N168" s="27">
        <f t="shared" si="0"/>
        <v>247.08569650189227</v>
      </c>
      <c r="O168" s="27">
        <f t="shared" si="0"/>
        <v>262.6625915309391</v>
      </c>
      <c r="P168" s="27">
        <f t="shared" si="0"/>
        <v>187.40447852760718</v>
      </c>
      <c r="Q168" s="27">
        <f t="shared" si="0"/>
        <v>160.93601768279328</v>
      </c>
      <c r="R168" s="27">
        <f t="shared" si="0"/>
        <v>186.26158026681884</v>
      </c>
      <c r="S168" s="27">
        <f t="shared" si="0"/>
        <v>75.928036809815993</v>
      </c>
      <c r="T168" s="27">
        <f t="shared" si="0"/>
        <v>86.149678819099051</v>
      </c>
      <c r="U168" s="27">
        <f t="shared" si="0"/>
        <v>76.401011264120243</v>
      </c>
      <c r="V168" s="27">
        <f t="shared" si="0"/>
        <v>158.34766871165647</v>
      </c>
      <c r="W168" s="27">
        <f t="shared" si="0"/>
        <v>157.67191405456882</v>
      </c>
      <c r="X168" s="27">
        <f t="shared" si="0"/>
        <v>157.38243031846454</v>
      </c>
      <c r="Y168" s="28">
        <f t="shared" si="0"/>
        <v>2991.8527607361962</v>
      </c>
      <c r="Z168" s="28">
        <f t="shared" si="0"/>
        <v>2846.8231707317073</v>
      </c>
      <c r="AA168" s="28">
        <f t="shared" si="0"/>
        <v>2973.6097560975609</v>
      </c>
      <c r="AB168" s="29">
        <f t="shared" si="0"/>
        <v>12.607361963190185</v>
      </c>
      <c r="AC168" s="16">
        <f t="shared" si="0"/>
        <v>0.46948238204743825</v>
      </c>
    </row>
    <row r="171" spans="1:29" x14ac:dyDescent="0.55000000000000004">
      <c r="A171" s="6" t="s">
        <v>184</v>
      </c>
    </row>
    <row r="172" spans="1:29" x14ac:dyDescent="0.55000000000000004">
      <c r="A172" s="6"/>
    </row>
    <row r="173" spans="1:29" x14ac:dyDescent="0.55000000000000004">
      <c r="A173" s="6" t="s">
        <v>190</v>
      </c>
    </row>
    <row r="174" spans="1:29" x14ac:dyDescent="0.55000000000000004">
      <c r="A174" s="6"/>
    </row>
    <row r="175" spans="1:29" x14ac:dyDescent="0.55000000000000004">
      <c r="A175" s="6" t="s">
        <v>185</v>
      </c>
    </row>
    <row r="176" spans="1:29" x14ac:dyDescent="0.55000000000000004">
      <c r="A176" s="6"/>
    </row>
    <row r="177" spans="1:1" x14ac:dyDescent="0.55000000000000004">
      <c r="A177" s="6" t="s">
        <v>186</v>
      </c>
    </row>
    <row r="178" spans="1:1" x14ac:dyDescent="0.55000000000000004">
      <c r="A178" s="6"/>
    </row>
    <row r="179" spans="1:1" x14ac:dyDescent="0.55000000000000004">
      <c r="A179" s="6" t="s">
        <v>187</v>
      </c>
    </row>
    <row r="180" spans="1:1" x14ac:dyDescent="0.55000000000000004">
      <c r="A180" s="6"/>
    </row>
    <row r="181" spans="1:1" x14ac:dyDescent="0.55000000000000004">
      <c r="A181" s="6" t="s">
        <v>188</v>
      </c>
    </row>
  </sheetData>
  <mergeCells count="8">
    <mergeCell ref="V2:X2"/>
    <mergeCell ref="Y2:AA2"/>
    <mergeCell ref="D2:F2"/>
    <mergeCell ref="G2:I2"/>
    <mergeCell ref="J2:L2"/>
    <mergeCell ref="M2:O2"/>
    <mergeCell ref="P2:R2"/>
    <mergeCell ref="S2:U2"/>
  </mergeCells>
  <phoneticPr fontId="2"/>
  <conditionalFormatting sqref="C3:AC3 C2:D2 G2 J2 M2 P2 S2 V2 Y2 AB2:AC2">
    <cfRule type="containsErrors" dxfId="5" priority="58">
      <formula>ISERROR(C2)</formula>
    </cfRule>
  </conditionalFormatting>
  <conditionalFormatting sqref="B2:B3">
    <cfRule type="containsErrors" dxfId="4" priority="57">
      <formula>ISERROR(B2)</formula>
    </cfRule>
  </conditionalFormatting>
  <conditionalFormatting sqref="A3:AC3 A2:D2 G2 J2 M2 P2 S2 V2 Y2 AB2:AC2">
    <cfRule type="containsErrors" dxfId="3" priority="56">
      <formula>ISERROR(A2)</formula>
    </cfRule>
  </conditionalFormatting>
  <conditionalFormatting sqref="C168:AC168">
    <cfRule type="containsErrors" dxfId="2" priority="55">
      <formula>ISERROR(C168)</formula>
    </cfRule>
  </conditionalFormatting>
  <conditionalFormatting sqref="AC161:AC163 AC146 AC144 AC141 AC130:AC131 AC126 AC123 AC120:AC121 AC109:AC114 AC105:AC107 AC101 AC97:AC98 AC92:AC94 AC88:AC90 AC86 AC83:AC84 AC81 AC71:AC72 AC67 AC63 AC58 AC50 AC46:AC48 AC44 AC42 AC39 AC34:AC35 AC32 AC29 AC24:AC27 AC21 AC18:AC19 AC15 AC6 AC4">
    <cfRule type="containsErrors" dxfId="1" priority="2">
      <formula>ISERROR(AC4)</formula>
    </cfRule>
  </conditionalFormatting>
  <conditionalFormatting sqref="AC161:AC163 AC146 AC144 AC141 AC130:AC131 AC126 AC123 AC120:AC121 AC109:AC114 AC105:AC107 AC101 AC97:AC98 AC92:AC94 AC88:AC90 AC86 AC83:AC84 AC81 AC71:AC72 AC67 AC63 AC58 AC50 AC46:AC48 AC44 AC42 AC39 AC34:AC35 AC32 AC29 AC24:AC27 AC21 AC18:AC19 AC15 AC6 AC4">
    <cfRule type="containsErrors" dxfId="0" priority="1">
      <formula>ISERROR(AC4)</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見える化（特環）R4　HP用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2024-06-05T06:43:45Z</dcterms:created>
  <dcterms:modified xsi:type="dcterms:W3CDTF">2024-06-05T06:47:41Z</dcterms:modified>
</cp:coreProperties>
</file>