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V:\02_組織別（保存先）\08_下水道部\240101_令和6年能登半島地震\◎耐震化 緊急点検結果公表\HP掲載用\"/>
    </mc:Choice>
  </mc:AlternateContent>
  <xr:revisionPtr revIDLastSave="0" documentId="13_ncr:1_{309CA0F1-A495-4A53-AA34-6585310784B7}" xr6:coauthVersionLast="47" xr6:coauthVersionMax="47" xr10:uidLastSave="{00000000-0000-0000-0000-000000000000}"/>
  <bookViews>
    <workbookView xWindow="28680" yWindow="-120" windowWidth="29040" windowHeight="15720" xr2:uid="{00000000-000D-0000-FFFF-FFFF00000000}"/>
  </bookViews>
  <sheets>
    <sheet name="重要施設に接続する水道・下水道の管路等（水道）【県別・全国】" sheetId="53" r:id="rId1"/>
    <sheet name="01_北海道" sheetId="87" r:id="rId2"/>
    <sheet name="02_青森県" sheetId="88" r:id="rId3"/>
    <sheet name="03_岩手県" sheetId="134" r:id="rId4"/>
    <sheet name="04_宮城県" sheetId="90" r:id="rId5"/>
    <sheet name="05_秋田県" sheetId="91" r:id="rId6"/>
    <sheet name="06_山形県" sheetId="92" r:id="rId7"/>
    <sheet name="07_福島県" sheetId="93" r:id="rId8"/>
    <sheet name="08_茨城県" sheetId="133" r:id="rId9"/>
    <sheet name="09_栃木県" sheetId="95" r:id="rId10"/>
    <sheet name="10_群馬県" sheetId="96" r:id="rId11"/>
    <sheet name="11_埼玉県" sheetId="97" r:id="rId12"/>
    <sheet name="12_千葉県" sheetId="98" r:id="rId13"/>
    <sheet name="13_東京都" sheetId="99" r:id="rId14"/>
    <sheet name="14_神奈川県" sheetId="100" r:id="rId15"/>
    <sheet name="15_新潟県" sheetId="101" r:id="rId16"/>
    <sheet name="16_富山県" sheetId="102" r:id="rId17"/>
    <sheet name="17_石川県" sheetId="103" r:id="rId18"/>
    <sheet name="18福井県" sheetId="104" r:id="rId19"/>
    <sheet name="19_山梨県" sheetId="105" r:id="rId20"/>
    <sheet name="20_長野県" sheetId="106" r:id="rId21"/>
    <sheet name="21_岐阜県" sheetId="107" r:id="rId22"/>
    <sheet name="22_静岡県" sheetId="108" r:id="rId23"/>
    <sheet name="23_愛知県" sheetId="136" r:id="rId24"/>
    <sheet name="24_三重県" sheetId="109" r:id="rId25"/>
    <sheet name="25_滋賀県" sheetId="110" r:id="rId26"/>
    <sheet name="26_京都府" sheetId="111" r:id="rId27"/>
    <sheet name="27_大阪府" sheetId="112" r:id="rId28"/>
    <sheet name="28_兵庫県" sheetId="113" r:id="rId29"/>
    <sheet name="29_奈良県" sheetId="114" r:id="rId30"/>
    <sheet name="30_和歌山県" sheetId="54" r:id="rId31"/>
    <sheet name="31_鳥取県" sheetId="116" r:id="rId32"/>
    <sheet name="32_島根県" sheetId="117" r:id="rId33"/>
    <sheet name="33_岡山県" sheetId="118" r:id="rId34"/>
    <sheet name="34_広島県" sheetId="119" r:id="rId35"/>
    <sheet name="35_山口県" sheetId="120" r:id="rId36"/>
    <sheet name="36_徳島県" sheetId="138" r:id="rId37"/>
    <sheet name="37_香川県" sheetId="122" r:id="rId38"/>
    <sheet name="38_愛媛県" sheetId="123" r:id="rId39"/>
    <sheet name="39_高知県" sheetId="124" r:id="rId40"/>
    <sheet name="40_福岡県" sheetId="125" r:id="rId41"/>
    <sheet name="41_佐賀県" sheetId="126" r:id="rId42"/>
    <sheet name="42_長崎県" sheetId="127" r:id="rId43"/>
    <sheet name="43_熊本県" sheetId="128" r:id="rId44"/>
    <sheet name="44_大分県" sheetId="129" r:id="rId45"/>
    <sheet name="45_宮崎県" sheetId="130" r:id="rId46"/>
    <sheet name="46_鹿児島" sheetId="131" r:id="rId47"/>
    <sheet name="47_沖縄県" sheetId="132" r:id="rId48"/>
  </sheets>
  <definedNames>
    <definedName name="_xlnm._FilterDatabase" localSheetId="1" hidden="1">'01_北海道'!$C$3:$G$231</definedName>
    <definedName name="_xlnm._FilterDatabase" localSheetId="2" hidden="1">'02_青森県'!$C$3:$E$48</definedName>
    <definedName name="_xlnm._FilterDatabase" localSheetId="3" hidden="1">'03_岩手県'!$C$3:$E$44</definedName>
    <definedName name="_xlnm._FilterDatabase" localSheetId="4" hidden="1">'04_宮城県'!$C$3:$E$44</definedName>
    <definedName name="_xlnm._FilterDatabase" localSheetId="5" hidden="1">'05_秋田県'!$C$3:$E$42</definedName>
    <definedName name="_xlnm._FilterDatabase" localSheetId="6" hidden="1">'06_山形県'!$C$3:$E$47</definedName>
    <definedName name="_xlnm._FilterDatabase" localSheetId="7" hidden="1">'07_福島県'!$C$3:$E$72</definedName>
    <definedName name="_xlnm._FilterDatabase" localSheetId="8" hidden="1">'08_茨城県'!$C$3:$E$53</definedName>
    <definedName name="_xlnm._FilterDatabase" localSheetId="9" hidden="1">'09_栃木県'!$C$3:$E$32</definedName>
    <definedName name="_xlnm._FilterDatabase" localSheetId="10" hidden="1">'10_群馬県'!$C$3:$E$42</definedName>
    <definedName name="_xlnm._FilterDatabase" localSheetId="11" hidden="1">'11_埼玉県'!$C$3:$E$64</definedName>
    <definedName name="_xlnm._FilterDatabase" localSheetId="12" hidden="1">'12_千葉県'!$C$3:$E$55</definedName>
    <definedName name="_xlnm._FilterDatabase" localSheetId="13" hidden="1">'13_東京都'!$C$3:$E$20</definedName>
    <definedName name="_xlnm._FilterDatabase" localSheetId="14" hidden="1">'14_神奈川県'!$C$3:$E$32</definedName>
    <definedName name="_xlnm._FilterDatabase" localSheetId="15" hidden="1">'15_新潟県'!$C$3:$E$45</definedName>
    <definedName name="_xlnm._FilterDatabase" localSheetId="16" hidden="1">'16_富山県'!$C$3:$E$26</definedName>
    <definedName name="_xlnm._FilterDatabase" localSheetId="17" hidden="1">'17_石川県'!$C$3:$E$31</definedName>
    <definedName name="_xlnm._FilterDatabase" localSheetId="18" hidden="1">'18福井県'!$C$3:$E$32</definedName>
    <definedName name="_xlnm._FilterDatabase" localSheetId="19" hidden="1">'19_山梨県'!$C$3:$E$45</definedName>
    <definedName name="_xlnm._FilterDatabase" localSheetId="20" hidden="1">'20_長野県'!$C$3:$E$117</definedName>
    <definedName name="_xlnm._FilterDatabase" localSheetId="21" hidden="1">'21_岐阜県'!$C$3:$E$54</definedName>
    <definedName name="_xlnm._FilterDatabase" localSheetId="22" hidden="1">'22_静岡県'!$C$3:$E$59</definedName>
    <definedName name="_xlnm._FilterDatabase" localSheetId="23" hidden="1">'23_愛知県'!$C$3:$E$54</definedName>
    <definedName name="_xlnm._FilterDatabase" localSheetId="24" hidden="1">'24_三重県'!$C$3:$E$40</definedName>
    <definedName name="_xlnm._FilterDatabase" localSheetId="25" hidden="1">'25_滋賀県'!$C$3:$E$30</definedName>
    <definedName name="_xlnm._FilterDatabase" localSheetId="26" hidden="1">'26_京都府'!$C$3:$E$35</definedName>
    <definedName name="_xlnm._FilterDatabase" localSheetId="27" hidden="1">'27_大阪府'!$C$3:$E$50</definedName>
    <definedName name="_xlnm._FilterDatabase" localSheetId="28" hidden="1">'28_兵庫県'!$C$3:$E$53</definedName>
    <definedName name="_xlnm._FilterDatabase" localSheetId="29" hidden="1">'29_奈良県'!$C$3:$E$49</definedName>
    <definedName name="_xlnm._FilterDatabase" localSheetId="30" hidden="1">'30_和歌山県'!$C$3:$E$45</definedName>
    <definedName name="_xlnm._FilterDatabase" localSheetId="31" hidden="1">'31_鳥取県'!$C$3:$E$26</definedName>
    <definedName name="_xlnm._FilterDatabase" localSheetId="32" hidden="1">'32_島根県'!$C$3:$E$30</definedName>
    <definedName name="_xlnm._FilterDatabase" localSheetId="33" hidden="1">'33_岡山県'!$C$3:$E$41</definedName>
    <definedName name="_xlnm._FilterDatabase" localSheetId="34" hidden="1">'34_広島県'!$C$3:$E$30</definedName>
    <definedName name="_xlnm._FilterDatabase" localSheetId="35" hidden="1">'35_山口県'!$C$3:$E$30</definedName>
    <definedName name="_xlnm._FilterDatabase" localSheetId="36" hidden="1">'36_徳島県'!$C$3:$E$32</definedName>
    <definedName name="_xlnm._FilterDatabase" localSheetId="38" hidden="1">'38_愛媛県'!$C$3:$E$41</definedName>
    <definedName name="_xlnm._FilterDatabase" localSheetId="39" hidden="1">'39_高知県'!$C$3:$E$41</definedName>
    <definedName name="_xlnm._FilterDatabase" localSheetId="40" hidden="1">'40_福岡県'!$C$3:$E$69</definedName>
    <definedName name="_xlnm._FilterDatabase" localSheetId="41" hidden="1">'41_佐賀県'!$C$3:$E$21</definedName>
    <definedName name="_xlnm._FilterDatabase" localSheetId="42" hidden="1">'42_長崎県'!$C$3:$E$30</definedName>
    <definedName name="_xlnm._FilterDatabase" localSheetId="43" hidden="1">'43_熊本県'!$C$3:$E$58</definedName>
    <definedName name="_xlnm._FilterDatabase" localSheetId="44" hidden="1">'44_大分県'!$C$3:$E$31</definedName>
    <definedName name="_xlnm._FilterDatabase" localSheetId="45" hidden="1">'45_宮崎県'!$C$3:$E$41</definedName>
    <definedName name="_xlnm._FilterDatabase" localSheetId="46" hidden="1">'46_鹿児島'!$C$3:$E$56</definedName>
    <definedName name="_xlnm._FilterDatabase" localSheetId="47" hidden="1">'47_沖縄県'!$C$3:$E$47</definedName>
    <definedName name="_xlnm.Print_Area" localSheetId="1">'01_北海道'!$A$1:$G$231</definedName>
    <definedName name="_xlnm.Print_Area" localSheetId="2">'02_青森県'!$A$1:$G$48</definedName>
    <definedName name="_xlnm.Print_Area" localSheetId="3">'03_岩手県'!$A$1:$G$44</definedName>
    <definedName name="_xlnm.Print_Area" localSheetId="4">'04_宮城県'!$A$1:$G$44</definedName>
    <definedName name="_xlnm.Print_Area" localSheetId="5">'05_秋田県'!$A$1:$G$42</definedName>
    <definedName name="_xlnm.Print_Area" localSheetId="6">'06_山形県'!$A$1:$G$47</definedName>
    <definedName name="_xlnm.Print_Area" localSheetId="7">'07_福島県'!$A$1:$G$72</definedName>
    <definedName name="_xlnm.Print_Area" localSheetId="8">'08_茨城県'!$A$1:$G$53</definedName>
    <definedName name="_xlnm.Print_Area" localSheetId="9">'09_栃木県'!$A$1:$G$32</definedName>
    <definedName name="_xlnm.Print_Area" localSheetId="10">'10_群馬県'!$A$1:$G$42</definedName>
    <definedName name="_xlnm.Print_Area" localSheetId="11">'11_埼玉県'!$A$1:$G$64</definedName>
    <definedName name="_xlnm.Print_Area" localSheetId="12">'12_千葉県'!$A$1:$G$55</definedName>
    <definedName name="_xlnm.Print_Area" localSheetId="13">'13_東京都'!$A$1:$G$20</definedName>
    <definedName name="_xlnm.Print_Area" localSheetId="14">'14_神奈川県'!$A$1:$G$32</definedName>
    <definedName name="_xlnm.Print_Area" localSheetId="15">'15_新潟県'!$A$1:$G$45</definedName>
    <definedName name="_xlnm.Print_Area" localSheetId="16">'16_富山県'!$A$1:$G$26</definedName>
    <definedName name="_xlnm.Print_Area" localSheetId="17">'17_石川県'!$A$1:$G$31</definedName>
    <definedName name="_xlnm.Print_Area" localSheetId="18">'18福井県'!$A$1:$G$32</definedName>
    <definedName name="_xlnm.Print_Area" localSheetId="19">'19_山梨県'!$A$1:$G$45</definedName>
    <definedName name="_xlnm.Print_Area" localSheetId="20">'20_長野県'!$A$1:$G$117</definedName>
    <definedName name="_xlnm.Print_Area" localSheetId="21">'21_岐阜県'!$A$1:$G$54</definedName>
    <definedName name="_xlnm.Print_Area" localSheetId="22">'22_静岡県'!$A$1:$G$59</definedName>
    <definedName name="_xlnm.Print_Area" localSheetId="23">'23_愛知県'!$A$1:$G$54</definedName>
    <definedName name="_xlnm.Print_Area" localSheetId="24">'24_三重県'!$A$1:$G$40</definedName>
    <definedName name="_xlnm.Print_Area" localSheetId="25">'25_滋賀県'!$A$1:$G$30</definedName>
    <definedName name="_xlnm.Print_Area" localSheetId="26">'26_京都府'!$A$1:$G$35</definedName>
    <definedName name="_xlnm.Print_Area" localSheetId="27">'27_大阪府'!$A$1:$G$50</definedName>
    <definedName name="_xlnm.Print_Area" localSheetId="28">'28_兵庫県'!$A$1:$G$53</definedName>
    <definedName name="_xlnm.Print_Area" localSheetId="29">'29_奈良県'!$A$1:$G$49</definedName>
    <definedName name="_xlnm.Print_Area" localSheetId="30">'30_和歌山県'!$A$1:$G$45</definedName>
    <definedName name="_xlnm.Print_Area" localSheetId="31">'31_鳥取県'!$A$1:$G$26</definedName>
    <definedName name="_xlnm.Print_Area" localSheetId="32">'32_島根県'!$A$1:$G$30</definedName>
    <definedName name="_xlnm.Print_Area" localSheetId="33">'33_岡山県'!$A$1:$G$41</definedName>
    <definedName name="_xlnm.Print_Area" localSheetId="34">'34_広島県'!$A$1:$G$30</definedName>
    <definedName name="_xlnm.Print_Area" localSheetId="35">'35_山口県'!$A$1:$G$30</definedName>
    <definedName name="_xlnm.Print_Area" localSheetId="36">'36_徳島県'!$A$1:$G$32</definedName>
    <definedName name="_xlnm.Print_Area" localSheetId="37">'37_香川県'!$A$1:$G$8</definedName>
    <definedName name="_xlnm.Print_Area" localSheetId="38">'38_愛媛県'!$A$1:$G$41</definedName>
    <definedName name="_xlnm.Print_Area" localSheetId="39">'39_高知県'!$A$1:$G$41</definedName>
    <definedName name="_xlnm.Print_Area" localSheetId="40">'40_福岡県'!$A$1:$G$69</definedName>
    <definedName name="_xlnm.Print_Area" localSheetId="41">'41_佐賀県'!$A$1:$G$21</definedName>
    <definedName name="_xlnm.Print_Area" localSheetId="42">'42_長崎県'!$A$1:$G$30</definedName>
    <definedName name="_xlnm.Print_Area" localSheetId="43">'43_熊本県'!$A$1:$G$58</definedName>
    <definedName name="_xlnm.Print_Area" localSheetId="44">'44_大分県'!$A$1:$G$31</definedName>
    <definedName name="_xlnm.Print_Area" localSheetId="45">'45_宮崎県'!$A$1:$G$41</definedName>
    <definedName name="_xlnm.Print_Area" localSheetId="46">'46_鹿児島'!$A$1:$G$56</definedName>
    <definedName name="_xlnm.Print_Area" localSheetId="47">'47_沖縄県'!$A$1:$G$47</definedName>
    <definedName name="_xlnm.Print_Area" localSheetId="0">'重要施設に接続する水道・下水道の管路等（水道）【県別・全国】'!$A$1:$F$52</definedName>
    <definedName name="都道府県名">#REF!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4" i="132" l="1"/>
  <c r="F35" i="128"/>
  <c r="G35" i="128"/>
  <c r="F55" i="128"/>
  <c r="G50" i="128"/>
  <c r="G55" i="128"/>
  <c r="G41" i="128"/>
  <c r="F41" i="128"/>
  <c r="G9" i="128"/>
  <c r="F9" i="128"/>
  <c r="G12" i="126"/>
  <c r="G8" i="126"/>
  <c r="F8" i="126"/>
  <c r="G66" i="125"/>
  <c r="F66" i="125"/>
  <c r="G65" i="125"/>
  <c r="F65" i="125"/>
  <c r="G25" i="123"/>
  <c r="F25" i="123"/>
  <c r="G14" i="132" l="1"/>
  <c r="F50" i="128"/>
  <c r="F12" i="126"/>
  <c r="G17" i="105"/>
  <c r="G40" i="105"/>
  <c r="F17" i="105"/>
  <c r="G6" i="102"/>
  <c r="F6" i="102"/>
  <c r="G34" i="101"/>
  <c r="F40" i="101"/>
  <c r="G40" i="101"/>
  <c r="F40" i="105" l="1"/>
  <c r="F34" i="101"/>
  <c r="F4" i="91" l="1"/>
  <c r="G37" i="91"/>
  <c r="F37" i="91"/>
  <c r="G82" i="87" l="1"/>
  <c r="F13" i="87"/>
  <c r="F82" i="87" l="1"/>
  <c r="G13" i="87"/>
</calcChain>
</file>

<file path=xl/sharedStrings.xml><?xml version="1.0" encoding="utf-8"?>
<sst xmlns="http://schemas.openxmlformats.org/spreadsheetml/2006/main" count="6137" uniqueCount="1947">
  <si>
    <t>北海道</t>
    <rPh sb="0" eb="3">
      <t>ホッカイドウ</t>
    </rPh>
    <phoneticPr fontId="24"/>
  </si>
  <si>
    <t>山形県</t>
    <rPh sb="0" eb="2">
      <t>ヤマガタ</t>
    </rPh>
    <rPh sb="2" eb="3">
      <t>ケン</t>
    </rPh>
    <phoneticPr fontId="24"/>
  </si>
  <si>
    <t>埼玉県</t>
  </si>
  <si>
    <t>千葉県</t>
  </si>
  <si>
    <t>東京都</t>
  </si>
  <si>
    <t>神奈川県</t>
  </si>
  <si>
    <t>石川県</t>
    <rPh sb="0" eb="3">
      <t>イシカワケン</t>
    </rPh>
    <phoneticPr fontId="24"/>
  </si>
  <si>
    <t>長野県</t>
    <rPh sb="0" eb="3">
      <t>ナガノケン</t>
    </rPh>
    <phoneticPr fontId="24"/>
  </si>
  <si>
    <t>岐阜県</t>
    <rPh sb="0" eb="3">
      <t>ギフケン</t>
    </rPh>
    <phoneticPr fontId="24"/>
  </si>
  <si>
    <t>愛知県</t>
  </si>
  <si>
    <t>滋賀県</t>
  </si>
  <si>
    <t>京都府</t>
  </si>
  <si>
    <t>兵庫県</t>
    <rPh sb="0" eb="3">
      <t>ヒョウゴケン</t>
    </rPh>
    <phoneticPr fontId="24"/>
  </si>
  <si>
    <t>奈良県</t>
    <rPh sb="0" eb="3">
      <t>ナラケン</t>
    </rPh>
    <phoneticPr fontId="24"/>
  </si>
  <si>
    <t>福岡県</t>
    <rPh sb="0" eb="3">
      <t>フクオカケン</t>
    </rPh>
    <phoneticPr fontId="24"/>
  </si>
  <si>
    <t>沖縄県</t>
  </si>
  <si>
    <t>全国</t>
    <rPh sb="0" eb="2">
      <t>ゼンコク</t>
    </rPh>
    <phoneticPr fontId="24"/>
  </si>
  <si>
    <t>岐阜県</t>
  </si>
  <si>
    <t>京都府</t>
    <rPh sb="0" eb="3">
      <t>キョウトフ</t>
    </rPh>
    <phoneticPr fontId="24"/>
  </si>
  <si>
    <t>久米島町</t>
  </si>
  <si>
    <t>沖縄市</t>
  </si>
  <si>
    <t>南城市</t>
  </si>
  <si>
    <t>北中城村</t>
  </si>
  <si>
    <t>-</t>
  </si>
  <si>
    <t>宮古島市</t>
  </si>
  <si>
    <t>豊見城市</t>
  </si>
  <si>
    <t>糸満市</t>
  </si>
  <si>
    <t>中城村</t>
  </si>
  <si>
    <t>与那原町</t>
  </si>
  <si>
    <t>北谷町</t>
  </si>
  <si>
    <t>うるま市</t>
  </si>
  <si>
    <t>読谷村</t>
  </si>
  <si>
    <t>西原町</t>
  </si>
  <si>
    <t>嘉手納町</t>
  </si>
  <si>
    <t>南部水道企業団</t>
  </si>
  <si>
    <t>浦添市</t>
  </si>
  <si>
    <t>石垣市</t>
  </si>
  <si>
    <t>宜野湾市</t>
  </si>
  <si>
    <t>本部町</t>
  </si>
  <si>
    <t>名護市</t>
  </si>
  <si>
    <t>那覇市</t>
  </si>
  <si>
    <t>龍郷町</t>
  </si>
  <si>
    <t>霧島市</t>
  </si>
  <si>
    <t>徳之島町</t>
  </si>
  <si>
    <t>与論町</t>
  </si>
  <si>
    <t>知名町</t>
  </si>
  <si>
    <t>和泊町</t>
  </si>
  <si>
    <t>南九州市</t>
  </si>
  <si>
    <t>大崎町</t>
  </si>
  <si>
    <t>奄美市</t>
  </si>
  <si>
    <t>瀬戸内町</t>
  </si>
  <si>
    <t>伊佐市</t>
  </si>
  <si>
    <t>西之表市</t>
  </si>
  <si>
    <t>指宿市</t>
  </si>
  <si>
    <t>さつま町</t>
  </si>
  <si>
    <t>鹿屋市</t>
  </si>
  <si>
    <t>西都市</t>
  </si>
  <si>
    <t>川南町</t>
  </si>
  <si>
    <t>高鍋町</t>
  </si>
  <si>
    <t>国富町</t>
  </si>
  <si>
    <t>三股町</t>
  </si>
  <si>
    <t>小林市</t>
  </si>
  <si>
    <t>都城市</t>
  </si>
  <si>
    <t>宮崎市</t>
  </si>
  <si>
    <t>玖珠町</t>
  </si>
  <si>
    <t>日出町</t>
  </si>
  <si>
    <t>国東市</t>
  </si>
  <si>
    <t>豊後大野市</t>
  </si>
  <si>
    <t>宇佐市</t>
  </si>
  <si>
    <t>杵築市</t>
  </si>
  <si>
    <t>豊後高田市</t>
  </si>
  <si>
    <t>竹田市</t>
  </si>
  <si>
    <t>津久見市</t>
  </si>
  <si>
    <t>臼杵市</t>
  </si>
  <si>
    <t>佐伯市</t>
  </si>
  <si>
    <t>日田市</t>
  </si>
  <si>
    <t>中津市</t>
  </si>
  <si>
    <t>別府市</t>
  </si>
  <si>
    <t>大分市</t>
  </si>
  <si>
    <t>上天草・宇城水道企業団</t>
  </si>
  <si>
    <t>錦町</t>
  </si>
  <si>
    <t>湯前町</t>
  </si>
  <si>
    <t>合志市</t>
  </si>
  <si>
    <t>宇城市（松橋・小川）</t>
  </si>
  <si>
    <t>上天草市</t>
  </si>
  <si>
    <t>甲佐町</t>
  </si>
  <si>
    <t>南阿蘇村</t>
  </si>
  <si>
    <t>芦北町</t>
  </si>
  <si>
    <t>あさぎり町</t>
  </si>
  <si>
    <t>八代生活環境事務組合</t>
  </si>
  <si>
    <t>益城町</t>
  </si>
  <si>
    <t>御船町</t>
  </si>
  <si>
    <t>小国町</t>
  </si>
  <si>
    <t>多良木町</t>
  </si>
  <si>
    <t>阿蘇市</t>
  </si>
  <si>
    <t>宇土市</t>
  </si>
  <si>
    <t>長洲町</t>
  </si>
  <si>
    <t>菊池市</t>
  </si>
  <si>
    <t>玉名市</t>
  </si>
  <si>
    <t>大津菊陽水道企業団</t>
  </si>
  <si>
    <t>山都町</t>
  </si>
  <si>
    <t>荒尾市</t>
  </si>
  <si>
    <t>人吉市</t>
  </si>
  <si>
    <t>八代市</t>
  </si>
  <si>
    <t>山鹿市</t>
  </si>
  <si>
    <t>水俣市</t>
  </si>
  <si>
    <t>天草市</t>
  </si>
  <si>
    <t>宇城市（三角）</t>
  </si>
  <si>
    <t>熊本市</t>
  </si>
  <si>
    <t>佐賀西部広域水道企業団</t>
  </si>
  <si>
    <t>佐賀東部水道企業団</t>
  </si>
  <si>
    <t>玄海町</t>
  </si>
  <si>
    <t>太良町</t>
  </si>
  <si>
    <t>小城市</t>
  </si>
  <si>
    <t>鳥栖市</t>
  </si>
  <si>
    <t>有田町</t>
  </si>
  <si>
    <t>鹿島市</t>
  </si>
  <si>
    <t>伊万里市</t>
  </si>
  <si>
    <t>唐津市</t>
  </si>
  <si>
    <t>佐賀市</t>
  </si>
  <si>
    <t>北九州市</t>
  </si>
  <si>
    <t>京築地区水道企業団</t>
  </si>
  <si>
    <t>田川広域水道企業団</t>
  </si>
  <si>
    <t>福岡地区水道企業団</t>
  </si>
  <si>
    <t>福岡県南広域水道企業団</t>
  </si>
  <si>
    <t>山神水道企業団</t>
  </si>
  <si>
    <t>宗像地区事務組合</t>
  </si>
  <si>
    <t>吉富町</t>
  </si>
  <si>
    <t>築上町</t>
  </si>
  <si>
    <t>みやこ町</t>
  </si>
  <si>
    <t>苅田町</t>
  </si>
  <si>
    <t>大任町</t>
  </si>
  <si>
    <t>添田町</t>
  </si>
  <si>
    <t>香春町</t>
  </si>
  <si>
    <t>みやま市</t>
  </si>
  <si>
    <t>広川町</t>
  </si>
  <si>
    <t>大木町</t>
  </si>
  <si>
    <t>糸島市</t>
  </si>
  <si>
    <t>筑前町</t>
  </si>
  <si>
    <t>桂川町</t>
  </si>
  <si>
    <t>宮若市</t>
  </si>
  <si>
    <t>鞍手町</t>
  </si>
  <si>
    <t>小竹町</t>
  </si>
  <si>
    <t>岡垣町</t>
  </si>
  <si>
    <t>粕屋町</t>
  </si>
  <si>
    <t>久山町</t>
  </si>
  <si>
    <t>古賀市</t>
  </si>
  <si>
    <t>新宮町</t>
  </si>
  <si>
    <t>須恵町</t>
  </si>
  <si>
    <t>志免町</t>
  </si>
  <si>
    <t>篠栗町</t>
  </si>
  <si>
    <t>宇美町</t>
  </si>
  <si>
    <t>太宰府市</t>
  </si>
  <si>
    <t>大野城市</t>
  </si>
  <si>
    <t>春日那珂川水道企業団</t>
  </si>
  <si>
    <t>筑紫野市</t>
  </si>
  <si>
    <t>三井水道企業団</t>
  </si>
  <si>
    <t>中間市</t>
  </si>
  <si>
    <t>豊前市</t>
  </si>
  <si>
    <t>行橋市</t>
  </si>
  <si>
    <t>大川市</t>
  </si>
  <si>
    <t>筑後市</t>
  </si>
  <si>
    <t>八女市</t>
  </si>
  <si>
    <t>朝倉市</t>
  </si>
  <si>
    <t>嘉麻市</t>
  </si>
  <si>
    <t>柳川市</t>
  </si>
  <si>
    <t>飯塚市</t>
  </si>
  <si>
    <t>直方市</t>
  </si>
  <si>
    <t>久留米市</t>
  </si>
  <si>
    <t>大牟田市</t>
  </si>
  <si>
    <t>福岡市</t>
  </si>
  <si>
    <t>宿毛市</t>
  </si>
  <si>
    <t>黒潮町</t>
  </si>
  <si>
    <t>南国市</t>
  </si>
  <si>
    <t>香南市</t>
  </si>
  <si>
    <t>佐川町</t>
  </si>
  <si>
    <t>土佐市</t>
  </si>
  <si>
    <t>四万十町</t>
  </si>
  <si>
    <t>香美市</t>
  </si>
  <si>
    <t>室戸市</t>
  </si>
  <si>
    <t>安芸市</t>
  </si>
  <si>
    <t>越知町</t>
  </si>
  <si>
    <t>土佐清水市</t>
  </si>
  <si>
    <t>須崎市</t>
  </si>
  <si>
    <t>高知市</t>
  </si>
  <si>
    <t>四万十市</t>
  </si>
  <si>
    <t>南予水道企業団</t>
  </si>
  <si>
    <t>東温市</t>
  </si>
  <si>
    <t>八幡浜市</t>
  </si>
  <si>
    <t>愛南町</t>
  </si>
  <si>
    <t>鬼北町</t>
  </si>
  <si>
    <t>砥部町</t>
  </si>
  <si>
    <t>上島町</t>
  </si>
  <si>
    <t>伊方町</t>
  </si>
  <si>
    <t>内子町</t>
  </si>
  <si>
    <t>伊予市</t>
  </si>
  <si>
    <t>大洲市</t>
  </si>
  <si>
    <t>新居浜市</t>
  </si>
  <si>
    <t>松前町</t>
  </si>
  <si>
    <t>松山市</t>
  </si>
  <si>
    <t>宇和島市</t>
  </si>
  <si>
    <t>香川県広域水道企業団</t>
  </si>
  <si>
    <t>海陽町</t>
  </si>
  <si>
    <t>阿波市</t>
  </si>
  <si>
    <t>つるぎ町</t>
  </si>
  <si>
    <t>美馬市</t>
  </si>
  <si>
    <t>東みよし町</t>
  </si>
  <si>
    <t>上板町</t>
  </si>
  <si>
    <t>板野町</t>
  </si>
  <si>
    <t>石井町</t>
  </si>
  <si>
    <t>阿南市</t>
  </si>
  <si>
    <t>藍住町</t>
  </si>
  <si>
    <t>松茂町</t>
  </si>
  <si>
    <t>北島町</t>
  </si>
  <si>
    <t>美波町</t>
  </si>
  <si>
    <t>小松島市</t>
  </si>
  <si>
    <t>徳島市</t>
  </si>
  <si>
    <t>柳井地域広域水道企業団</t>
  </si>
  <si>
    <t>田布施・平生水道企業団</t>
  </si>
  <si>
    <t>周防大島町</t>
  </si>
  <si>
    <t>美祢市</t>
  </si>
  <si>
    <t>柳井市</t>
  </si>
  <si>
    <t>光市</t>
  </si>
  <si>
    <t>山陽小野田市</t>
  </si>
  <si>
    <t>岩国市</t>
  </si>
  <si>
    <t>下松市</t>
  </si>
  <si>
    <t>防府市</t>
  </si>
  <si>
    <t>周南市</t>
  </si>
  <si>
    <t>萩市</t>
  </si>
  <si>
    <t>山口市</t>
  </si>
  <si>
    <t>宇部市</t>
  </si>
  <si>
    <t>下関市</t>
  </si>
  <si>
    <t>尾道市</t>
  </si>
  <si>
    <t>福山市</t>
  </si>
  <si>
    <t>呉市</t>
  </si>
  <si>
    <t>広島市</t>
  </si>
  <si>
    <t>海田町</t>
  </si>
  <si>
    <t>大竹市</t>
  </si>
  <si>
    <t>岡山県広域水道企業団</t>
  </si>
  <si>
    <t>岡山県西南水道企業団</t>
  </si>
  <si>
    <t>備南水道企業団</t>
  </si>
  <si>
    <t>岡山県南部水道企業団</t>
  </si>
  <si>
    <t>吉備中央町</t>
  </si>
  <si>
    <t>奈義町</t>
  </si>
  <si>
    <t>矢掛町</t>
  </si>
  <si>
    <t>倉敷市</t>
  </si>
  <si>
    <t>鏡野町</t>
  </si>
  <si>
    <t>浅口市</t>
  </si>
  <si>
    <t>赤磐市</t>
  </si>
  <si>
    <t>真庭市</t>
  </si>
  <si>
    <t>勝央町</t>
  </si>
  <si>
    <t>井原市</t>
  </si>
  <si>
    <t>美作市</t>
  </si>
  <si>
    <t>玉野市</t>
  </si>
  <si>
    <t>瀬戸内市</t>
  </si>
  <si>
    <t>笠岡市</t>
  </si>
  <si>
    <t>津山市</t>
  </si>
  <si>
    <t>岡山市</t>
  </si>
  <si>
    <t>備前市</t>
  </si>
  <si>
    <t>高梁市</t>
  </si>
  <si>
    <t>総社市</t>
  </si>
  <si>
    <t>早島町</t>
  </si>
  <si>
    <t>新見市</t>
  </si>
  <si>
    <t>和気町</t>
  </si>
  <si>
    <t>津和野町</t>
  </si>
  <si>
    <t>邑南町</t>
  </si>
  <si>
    <t>吉賀町</t>
  </si>
  <si>
    <t>奥出雲町</t>
  </si>
  <si>
    <t>雲南市</t>
  </si>
  <si>
    <t>斐川宍道水道企業団</t>
  </si>
  <si>
    <t>江津市</t>
  </si>
  <si>
    <t>出雲市</t>
  </si>
  <si>
    <t>隠岐の島町</t>
  </si>
  <si>
    <t>大田市</t>
  </si>
  <si>
    <t>安来市</t>
  </si>
  <si>
    <t>浜田市</t>
  </si>
  <si>
    <t>益田市</t>
  </si>
  <si>
    <t>大山町</t>
  </si>
  <si>
    <t>北栄町</t>
  </si>
  <si>
    <t>湯梨浜町</t>
  </si>
  <si>
    <t>伯耆町</t>
  </si>
  <si>
    <t>南部町</t>
  </si>
  <si>
    <t>岩美町</t>
  </si>
  <si>
    <t>三朝町</t>
  </si>
  <si>
    <t>琴浦町</t>
  </si>
  <si>
    <t>倉吉市</t>
  </si>
  <si>
    <t>米子市</t>
  </si>
  <si>
    <t>鳥取市</t>
  </si>
  <si>
    <t>白浜町</t>
  </si>
  <si>
    <t>上富田町</t>
  </si>
  <si>
    <t>印南町</t>
  </si>
  <si>
    <t>日高川町</t>
  </si>
  <si>
    <t>日高町</t>
  </si>
  <si>
    <t>湯浅町</t>
  </si>
  <si>
    <t>有田川町</t>
  </si>
  <si>
    <t>由良町</t>
  </si>
  <si>
    <t>みなべ町</t>
  </si>
  <si>
    <t>岩出市</t>
  </si>
  <si>
    <t>すさみ町</t>
  </si>
  <si>
    <t>かつらぎ町</t>
  </si>
  <si>
    <t>美浜町</t>
  </si>
  <si>
    <t>那智勝浦町</t>
  </si>
  <si>
    <t>御坊市</t>
  </si>
  <si>
    <t>海南市（海南）</t>
  </si>
  <si>
    <t>有田市</t>
  </si>
  <si>
    <t>串本町</t>
  </si>
  <si>
    <t>海南市（下津）</t>
  </si>
  <si>
    <t>橋本市</t>
  </si>
  <si>
    <t>田辺市</t>
  </si>
  <si>
    <t>新宮市</t>
  </si>
  <si>
    <t>和歌山市</t>
  </si>
  <si>
    <t>奈良県</t>
  </si>
  <si>
    <t>奈良市</t>
  </si>
  <si>
    <t>安堵町</t>
  </si>
  <si>
    <t>川西町</t>
  </si>
  <si>
    <t>明日香村</t>
  </si>
  <si>
    <t>上牧町</t>
  </si>
  <si>
    <t>吉野町</t>
  </si>
  <si>
    <t>香芝市</t>
  </si>
  <si>
    <t>河合町</t>
  </si>
  <si>
    <t>高取町</t>
  </si>
  <si>
    <t>宇陀市</t>
  </si>
  <si>
    <t>平群町</t>
  </si>
  <si>
    <t>三郷町</t>
  </si>
  <si>
    <t>下市町</t>
  </si>
  <si>
    <t>大淀町</t>
  </si>
  <si>
    <t>葛城市</t>
  </si>
  <si>
    <t>王寺町</t>
  </si>
  <si>
    <t>斑鳩町</t>
  </si>
  <si>
    <t>五條市</t>
  </si>
  <si>
    <t>広陵町</t>
  </si>
  <si>
    <t>生駒市</t>
  </si>
  <si>
    <t>御所市</t>
  </si>
  <si>
    <t>桜井市</t>
  </si>
  <si>
    <t>天理市</t>
  </si>
  <si>
    <t>大和高田市</t>
  </si>
  <si>
    <t>橿原市</t>
  </si>
  <si>
    <t>大和郡山市</t>
  </si>
  <si>
    <t>安室ダム水道用水供給企業団</t>
  </si>
  <si>
    <t>兵庫県</t>
  </si>
  <si>
    <t>市川町</t>
  </si>
  <si>
    <t>阪神水道企業団</t>
  </si>
  <si>
    <t>淡路広域水道企業団</t>
  </si>
  <si>
    <t>神河町</t>
  </si>
  <si>
    <t>播磨高原広域事務組合</t>
  </si>
  <si>
    <t>播磨町</t>
  </si>
  <si>
    <t>新温泉町</t>
  </si>
  <si>
    <t>多可町</t>
  </si>
  <si>
    <t>猪名川町</t>
  </si>
  <si>
    <t>稲美町</t>
  </si>
  <si>
    <t>朝来市</t>
  </si>
  <si>
    <t>福崎町</t>
  </si>
  <si>
    <t>上郡町</t>
  </si>
  <si>
    <t>太子町</t>
  </si>
  <si>
    <t>小野市</t>
  </si>
  <si>
    <t>三木市</t>
  </si>
  <si>
    <t>加西市</t>
  </si>
  <si>
    <t>加東市</t>
  </si>
  <si>
    <t>川西市</t>
  </si>
  <si>
    <t>養父市</t>
  </si>
  <si>
    <t>香美町</t>
  </si>
  <si>
    <t>たつの市</t>
  </si>
  <si>
    <t>加古川市</t>
  </si>
  <si>
    <t>赤穂市</t>
  </si>
  <si>
    <t>三田市</t>
  </si>
  <si>
    <t>芦屋市</t>
  </si>
  <si>
    <t>伊丹市</t>
  </si>
  <si>
    <t>宍粟市</t>
  </si>
  <si>
    <t>明石市</t>
  </si>
  <si>
    <t>姫路市</t>
  </si>
  <si>
    <t>西宮市</t>
  </si>
  <si>
    <t>豊岡市</t>
  </si>
  <si>
    <t>高砂市</t>
  </si>
  <si>
    <t>尼崎市</t>
  </si>
  <si>
    <t>大阪広域水道企業団</t>
  </si>
  <si>
    <t>能勢町</t>
  </si>
  <si>
    <t>泉佐野市</t>
  </si>
  <si>
    <t>貝塚市</t>
  </si>
  <si>
    <t>岸和田市</t>
  </si>
  <si>
    <t>高石市</t>
  </si>
  <si>
    <t>泉大津市</t>
  </si>
  <si>
    <t>和泉市</t>
  </si>
  <si>
    <t>河内長野市</t>
  </si>
  <si>
    <t>富田林市</t>
  </si>
  <si>
    <t>松原市</t>
  </si>
  <si>
    <t>柏原市</t>
  </si>
  <si>
    <t>八尾市</t>
  </si>
  <si>
    <t>東大阪市</t>
  </si>
  <si>
    <t>交野市</t>
  </si>
  <si>
    <t>大東市</t>
  </si>
  <si>
    <t>門真市</t>
  </si>
  <si>
    <t>守口市</t>
  </si>
  <si>
    <t>寝屋川市</t>
  </si>
  <si>
    <t>枚方市</t>
  </si>
  <si>
    <t>島本町</t>
  </si>
  <si>
    <t>高槻市</t>
  </si>
  <si>
    <t>茨木市</t>
  </si>
  <si>
    <t>摂津市</t>
  </si>
  <si>
    <t>吹田市</t>
  </si>
  <si>
    <t>豊中市</t>
  </si>
  <si>
    <t>箕面市</t>
  </si>
  <si>
    <t>池田市</t>
  </si>
  <si>
    <t>堺市</t>
  </si>
  <si>
    <t>大阪市</t>
  </si>
  <si>
    <t>京丹波町</t>
  </si>
  <si>
    <t>京丹後市</t>
  </si>
  <si>
    <t>井手町</t>
  </si>
  <si>
    <t>宇治田原町</t>
  </si>
  <si>
    <t>久御山町</t>
  </si>
  <si>
    <t>大山崎町</t>
  </si>
  <si>
    <t>与謝野町</t>
  </si>
  <si>
    <t>舞鶴市</t>
  </si>
  <si>
    <t>福知山市</t>
  </si>
  <si>
    <t>南丹市</t>
  </si>
  <si>
    <t>亀岡市</t>
  </si>
  <si>
    <t>精華町</t>
  </si>
  <si>
    <t>木津川市</t>
  </si>
  <si>
    <t>京田辺市</t>
  </si>
  <si>
    <t>八幡市</t>
  </si>
  <si>
    <t>城陽市</t>
  </si>
  <si>
    <t>宇治市</t>
  </si>
  <si>
    <t>向日市</t>
  </si>
  <si>
    <t>京都市</t>
  </si>
  <si>
    <t>豊郷町</t>
  </si>
  <si>
    <t>近江八幡市</t>
  </si>
  <si>
    <t>竜王町</t>
  </si>
  <si>
    <t>多賀町</t>
  </si>
  <si>
    <t>愛知郡広域行政組合</t>
  </si>
  <si>
    <t>東近江市</t>
  </si>
  <si>
    <t>甲良町</t>
  </si>
  <si>
    <t>守山市</t>
  </si>
  <si>
    <t>野洲市</t>
  </si>
  <si>
    <t>湖南市</t>
  </si>
  <si>
    <t>栗東市</t>
  </si>
  <si>
    <t>米原市</t>
  </si>
  <si>
    <t>草津市</t>
  </si>
  <si>
    <t>高島市</t>
  </si>
  <si>
    <t>彦根市</t>
  </si>
  <si>
    <t>日野町</t>
  </si>
  <si>
    <t>甲賀市</t>
  </si>
  <si>
    <t>大津市</t>
  </si>
  <si>
    <t>大紀町</t>
  </si>
  <si>
    <t>度会町</t>
  </si>
  <si>
    <t>大台町</t>
  </si>
  <si>
    <t>御浜町</t>
  </si>
  <si>
    <t>明和町</t>
  </si>
  <si>
    <t>木曽岬町</t>
  </si>
  <si>
    <t>多気町</t>
  </si>
  <si>
    <t>玉城町</t>
  </si>
  <si>
    <t>南伊勢町</t>
  </si>
  <si>
    <t>東員町</t>
  </si>
  <si>
    <t>紀宝町</t>
  </si>
  <si>
    <t>志摩市</t>
  </si>
  <si>
    <t>朝日町</t>
  </si>
  <si>
    <t>川越町</t>
  </si>
  <si>
    <t>名張市</t>
  </si>
  <si>
    <t>菰野町</t>
  </si>
  <si>
    <t>亀山市</t>
  </si>
  <si>
    <t>尾鷲市</t>
  </si>
  <si>
    <t>鈴鹿市</t>
  </si>
  <si>
    <t>いなべ市</t>
  </si>
  <si>
    <t>伊勢市</t>
  </si>
  <si>
    <t>松阪市</t>
  </si>
  <si>
    <t>紀北町</t>
  </si>
  <si>
    <t>熊野市</t>
  </si>
  <si>
    <t>伊賀市</t>
  </si>
  <si>
    <t>四日市市</t>
  </si>
  <si>
    <t>津市</t>
  </si>
  <si>
    <t>鳥羽市</t>
  </si>
  <si>
    <t>桑名市</t>
  </si>
  <si>
    <t>あま市</t>
  </si>
  <si>
    <t>愛知中部水道企業団</t>
  </si>
  <si>
    <t>江南市</t>
  </si>
  <si>
    <t>西尾市</t>
  </si>
  <si>
    <t>丹羽広域事務組合</t>
  </si>
  <si>
    <t>愛西市</t>
  </si>
  <si>
    <t>稲沢市</t>
  </si>
  <si>
    <t>岩倉市</t>
  </si>
  <si>
    <t>蟹江町</t>
  </si>
  <si>
    <t>北名古屋水道企業団</t>
  </si>
  <si>
    <t>清須市</t>
  </si>
  <si>
    <t>幸田町</t>
  </si>
  <si>
    <t>南知多町</t>
  </si>
  <si>
    <t>田原市</t>
  </si>
  <si>
    <t>小牧市</t>
  </si>
  <si>
    <t>阿久比町</t>
  </si>
  <si>
    <t>知立市</t>
  </si>
  <si>
    <t>大府市</t>
  </si>
  <si>
    <t>海部南部水道企業団</t>
  </si>
  <si>
    <t>尾張旭市</t>
  </si>
  <si>
    <t>東浦町</t>
  </si>
  <si>
    <t>武豊町</t>
  </si>
  <si>
    <t>高浜市</t>
  </si>
  <si>
    <t>知多市</t>
  </si>
  <si>
    <t>東海市</t>
  </si>
  <si>
    <t>新城市</t>
  </si>
  <si>
    <t>常滑市</t>
  </si>
  <si>
    <t>刈谷市</t>
  </si>
  <si>
    <t>碧南市</t>
  </si>
  <si>
    <t>春日井市</t>
  </si>
  <si>
    <t>安城市</t>
  </si>
  <si>
    <t>豊田市</t>
  </si>
  <si>
    <t>津島市</t>
  </si>
  <si>
    <t>豊川市</t>
  </si>
  <si>
    <t>蒲郡市</t>
  </si>
  <si>
    <t>一宮市</t>
  </si>
  <si>
    <t>犬山市</t>
  </si>
  <si>
    <t>岡崎市</t>
  </si>
  <si>
    <t>瀬戸市</t>
  </si>
  <si>
    <t>半田市</t>
  </si>
  <si>
    <t>豊橋市</t>
  </si>
  <si>
    <t>名古屋市</t>
  </si>
  <si>
    <t>湖西市</t>
  </si>
  <si>
    <t>伊豆市</t>
  </si>
  <si>
    <t>菊川市</t>
  </si>
  <si>
    <t>伊豆の国市</t>
  </si>
  <si>
    <t>森町</t>
  </si>
  <si>
    <t>河津町</t>
  </si>
  <si>
    <t>牧之原市</t>
  </si>
  <si>
    <t>南伊豆町</t>
  </si>
  <si>
    <t>御前崎市</t>
  </si>
  <si>
    <t>西伊豆町</t>
  </si>
  <si>
    <t>函南町</t>
  </si>
  <si>
    <t>松崎町</t>
  </si>
  <si>
    <t>袋井市</t>
  </si>
  <si>
    <t>藤枝市</t>
  </si>
  <si>
    <t>吉田町</t>
  </si>
  <si>
    <t>長泉町</t>
  </si>
  <si>
    <t>下田市</t>
  </si>
  <si>
    <t>御殿場市</t>
  </si>
  <si>
    <t>小山町</t>
  </si>
  <si>
    <t>裾野市</t>
  </si>
  <si>
    <t>島田市</t>
  </si>
  <si>
    <t>焼津市</t>
  </si>
  <si>
    <t>三島市</t>
  </si>
  <si>
    <t>大井上水道企業団</t>
  </si>
  <si>
    <t>沼津市</t>
  </si>
  <si>
    <t>富士宮市</t>
  </si>
  <si>
    <t>東伊豆町</t>
  </si>
  <si>
    <t>静岡市</t>
  </si>
  <si>
    <t>浜松市</t>
  </si>
  <si>
    <t>伊東市</t>
  </si>
  <si>
    <t>掛川市</t>
  </si>
  <si>
    <t>熱海市</t>
  </si>
  <si>
    <t>下呂市</t>
  </si>
  <si>
    <t>飛騨市</t>
  </si>
  <si>
    <t>高山市</t>
  </si>
  <si>
    <t>恵那市</t>
  </si>
  <si>
    <t>中津川市</t>
  </si>
  <si>
    <t>瑞浪市</t>
  </si>
  <si>
    <t>土岐市</t>
  </si>
  <si>
    <t>多治見市</t>
  </si>
  <si>
    <t>坂祝町</t>
  </si>
  <si>
    <t>富加町</t>
  </si>
  <si>
    <t>川辺町</t>
  </si>
  <si>
    <t>八百津町</t>
  </si>
  <si>
    <t>御嵩町</t>
  </si>
  <si>
    <t>可児市</t>
  </si>
  <si>
    <t>美濃加茂市</t>
  </si>
  <si>
    <t>郡上市</t>
  </si>
  <si>
    <t>美濃市</t>
  </si>
  <si>
    <t>関市</t>
  </si>
  <si>
    <t>大野町</t>
  </si>
  <si>
    <t>池田町</t>
  </si>
  <si>
    <t>揖斐川町</t>
  </si>
  <si>
    <t>安八町</t>
  </si>
  <si>
    <t>輪之内町</t>
  </si>
  <si>
    <t>神戸町</t>
  </si>
  <si>
    <t>垂井町</t>
  </si>
  <si>
    <t>養老町</t>
  </si>
  <si>
    <t>海津市</t>
  </si>
  <si>
    <t>大垣市</t>
  </si>
  <si>
    <t>各務原市</t>
  </si>
  <si>
    <t>羽島市</t>
  </si>
  <si>
    <t>岐南町</t>
  </si>
  <si>
    <t>瑞穂市</t>
  </si>
  <si>
    <t>笠松町</t>
  </si>
  <si>
    <t>本巣市</t>
  </si>
  <si>
    <t>北方町</t>
  </si>
  <si>
    <t>岐阜市</t>
  </si>
  <si>
    <t>長野県</t>
  </si>
  <si>
    <t>高瀬広域水道企業団</t>
  </si>
  <si>
    <t>浅麓水道企業団</t>
  </si>
  <si>
    <t>喬木村</t>
  </si>
  <si>
    <t>阿智村</t>
  </si>
  <si>
    <t>長和町</t>
  </si>
  <si>
    <t>豊丘村</t>
  </si>
  <si>
    <t>御代田町</t>
  </si>
  <si>
    <t>安曇野市</t>
  </si>
  <si>
    <t>中川村</t>
  </si>
  <si>
    <t>高山村</t>
  </si>
  <si>
    <t>鹿島リゾート（株）</t>
  </si>
  <si>
    <t>松川町</t>
  </si>
  <si>
    <t>信濃町</t>
  </si>
  <si>
    <t>高森町</t>
  </si>
  <si>
    <t>松川村</t>
  </si>
  <si>
    <t>飯田市</t>
  </si>
  <si>
    <t>飯島町</t>
  </si>
  <si>
    <t>南箕輪村</t>
  </si>
  <si>
    <t>白馬村</t>
  </si>
  <si>
    <t>箕輪町</t>
  </si>
  <si>
    <t>富士見町</t>
  </si>
  <si>
    <t>原村</t>
  </si>
  <si>
    <t>東御市</t>
  </si>
  <si>
    <t>宮田村</t>
  </si>
  <si>
    <t>立科町</t>
  </si>
  <si>
    <t>塩尻市</t>
  </si>
  <si>
    <t>茅野市</t>
  </si>
  <si>
    <t>木島平村</t>
  </si>
  <si>
    <t>佐久水道企業団</t>
  </si>
  <si>
    <t>伊那市</t>
  </si>
  <si>
    <t>山形村</t>
  </si>
  <si>
    <t>駒ヶ根市</t>
  </si>
  <si>
    <t>飯山市</t>
  </si>
  <si>
    <t>千曲市</t>
  </si>
  <si>
    <t>辰野町</t>
  </si>
  <si>
    <t>野沢温泉村</t>
  </si>
  <si>
    <t>山ノ内町</t>
  </si>
  <si>
    <t>木曽町</t>
  </si>
  <si>
    <t>下諏訪町</t>
  </si>
  <si>
    <t>小布施町</t>
  </si>
  <si>
    <t>岡谷市</t>
  </si>
  <si>
    <t>軽井沢町</t>
  </si>
  <si>
    <t>須坂市</t>
  </si>
  <si>
    <t>大町市</t>
  </si>
  <si>
    <t>小諸市</t>
  </si>
  <si>
    <t>諏訪市</t>
  </si>
  <si>
    <t>上田市</t>
  </si>
  <si>
    <t>中野市</t>
  </si>
  <si>
    <t>長野市</t>
  </si>
  <si>
    <t>笛吹市</t>
  </si>
  <si>
    <t>東部地域広域水道企業団</t>
  </si>
  <si>
    <t>忍野村</t>
  </si>
  <si>
    <t>中央市</t>
  </si>
  <si>
    <t>市川三郷町</t>
  </si>
  <si>
    <t>甲斐市</t>
  </si>
  <si>
    <t>山梨市</t>
  </si>
  <si>
    <t>韮崎市</t>
  </si>
  <si>
    <t>南アルプス市</t>
  </si>
  <si>
    <t>富士川町</t>
  </si>
  <si>
    <t>富士吉田市</t>
  </si>
  <si>
    <t>富士河口湖町</t>
  </si>
  <si>
    <t>都留市</t>
  </si>
  <si>
    <t>甲府市</t>
  </si>
  <si>
    <t>南越前町</t>
  </si>
  <si>
    <t>坂井市</t>
  </si>
  <si>
    <t>あわら市</t>
  </si>
  <si>
    <t>越前町</t>
  </si>
  <si>
    <t>大野市</t>
  </si>
  <si>
    <t>高浜町</t>
  </si>
  <si>
    <t>若狭町</t>
  </si>
  <si>
    <t>敦賀市</t>
  </si>
  <si>
    <t>越前市</t>
  </si>
  <si>
    <t>小浜市</t>
  </si>
  <si>
    <t>勝山市</t>
  </si>
  <si>
    <t>鯖江市</t>
  </si>
  <si>
    <t>永平寺町</t>
  </si>
  <si>
    <t>福井市</t>
  </si>
  <si>
    <t>石川県</t>
  </si>
  <si>
    <t>能登町</t>
  </si>
  <si>
    <t>中能登町</t>
  </si>
  <si>
    <t>宝達志水町</t>
  </si>
  <si>
    <t>志賀町</t>
  </si>
  <si>
    <t>内灘町</t>
  </si>
  <si>
    <t>津幡町</t>
  </si>
  <si>
    <t>野々市市</t>
  </si>
  <si>
    <t>能美市</t>
  </si>
  <si>
    <t>白山市</t>
  </si>
  <si>
    <t>かほく市</t>
  </si>
  <si>
    <t>羽咋市</t>
  </si>
  <si>
    <t>加賀市</t>
  </si>
  <si>
    <t>珠洲市</t>
  </si>
  <si>
    <t>小松市</t>
  </si>
  <si>
    <t>七尾市</t>
  </si>
  <si>
    <t>金沢市</t>
  </si>
  <si>
    <t>砺波市</t>
  </si>
  <si>
    <t>南砺市</t>
  </si>
  <si>
    <t>黒部市</t>
  </si>
  <si>
    <t>上市町</t>
  </si>
  <si>
    <t>立山町</t>
  </si>
  <si>
    <t>滑川市</t>
  </si>
  <si>
    <t>魚津市</t>
  </si>
  <si>
    <t>氷見市</t>
  </si>
  <si>
    <t>射水市</t>
  </si>
  <si>
    <t>高岡市</t>
  </si>
  <si>
    <t>上越市</t>
  </si>
  <si>
    <t>三条地域水道用水供給企業団</t>
  </si>
  <si>
    <t>新潟東港地域水道用水供給企業団</t>
  </si>
  <si>
    <t>村上市</t>
  </si>
  <si>
    <t>燕・弥彦総合事務組合</t>
  </si>
  <si>
    <t>五泉市</t>
  </si>
  <si>
    <t>胎内市</t>
  </si>
  <si>
    <t>阿賀町</t>
  </si>
  <si>
    <t>十日町市</t>
  </si>
  <si>
    <t>糸魚川市</t>
  </si>
  <si>
    <t>南魚沼市</t>
  </si>
  <si>
    <t>魚沼市</t>
  </si>
  <si>
    <t>阿賀野市</t>
  </si>
  <si>
    <t>佐渡市</t>
  </si>
  <si>
    <t>聖籠町</t>
  </si>
  <si>
    <t>関川村</t>
  </si>
  <si>
    <t>田上町</t>
  </si>
  <si>
    <t>湯沢町</t>
  </si>
  <si>
    <t>小千谷市</t>
  </si>
  <si>
    <t>見附市</t>
  </si>
  <si>
    <t>加茂市</t>
  </si>
  <si>
    <t>新発田市</t>
  </si>
  <si>
    <t>三条市</t>
  </si>
  <si>
    <t>長岡市</t>
  </si>
  <si>
    <t>大井町</t>
  </si>
  <si>
    <t>開成町</t>
  </si>
  <si>
    <t>中井町</t>
  </si>
  <si>
    <t>秦野市</t>
  </si>
  <si>
    <t>愛川町</t>
  </si>
  <si>
    <t>山北町</t>
  </si>
  <si>
    <t>南足柄市</t>
  </si>
  <si>
    <t>三浦市</t>
  </si>
  <si>
    <t>小田原市</t>
  </si>
  <si>
    <t>松田町</t>
  </si>
  <si>
    <t>横須賀市</t>
  </si>
  <si>
    <t>八丈町</t>
  </si>
  <si>
    <t>大島町</t>
  </si>
  <si>
    <t>羽村市</t>
  </si>
  <si>
    <t>昭島市</t>
  </si>
  <si>
    <t>武蔵野市</t>
  </si>
  <si>
    <t>南房総広域水道企業団</t>
  </si>
  <si>
    <t>印旛郡市広域市町村圏事務組合</t>
  </si>
  <si>
    <t>東総広域水道企業団</t>
  </si>
  <si>
    <t>北千葉広域水道企業団</t>
  </si>
  <si>
    <t>九十九里地域水道企業団</t>
  </si>
  <si>
    <t>三芳水道企業団</t>
  </si>
  <si>
    <t>鋸南町</t>
  </si>
  <si>
    <t>南房総市</t>
  </si>
  <si>
    <t>鴨川市</t>
  </si>
  <si>
    <t>御宿町</t>
  </si>
  <si>
    <t>いすみ市</t>
  </si>
  <si>
    <t>勝浦市</t>
  </si>
  <si>
    <t>山武市</t>
  </si>
  <si>
    <t>山武郡市広域水道企業団</t>
  </si>
  <si>
    <t>八匝水道企業団</t>
  </si>
  <si>
    <t>東庄町</t>
  </si>
  <si>
    <t>旭市</t>
  </si>
  <si>
    <t>銚子市</t>
  </si>
  <si>
    <t>神崎町</t>
  </si>
  <si>
    <t>多古町</t>
  </si>
  <si>
    <t>白井市</t>
  </si>
  <si>
    <t>富里市</t>
  </si>
  <si>
    <t>八街市</t>
  </si>
  <si>
    <t>酒々井町</t>
  </si>
  <si>
    <t>四街道市</t>
  </si>
  <si>
    <t>佐倉市</t>
  </si>
  <si>
    <t>成田市</t>
  </si>
  <si>
    <t>我孫子市</t>
  </si>
  <si>
    <t>八千代市</t>
  </si>
  <si>
    <t>流山市</t>
  </si>
  <si>
    <t>柏市</t>
  </si>
  <si>
    <t>野田市</t>
  </si>
  <si>
    <t>習志野市</t>
  </si>
  <si>
    <t>松戸市</t>
  </si>
  <si>
    <t>秩父広域市町村圏組合</t>
  </si>
  <si>
    <t>加須市</t>
  </si>
  <si>
    <t>上里町</t>
  </si>
  <si>
    <t>鳩山町</t>
  </si>
  <si>
    <t>美里町</t>
  </si>
  <si>
    <t>伊奈町</t>
  </si>
  <si>
    <t>滑川町</t>
  </si>
  <si>
    <t>嵐山町</t>
  </si>
  <si>
    <t>ときがわ町</t>
  </si>
  <si>
    <t>神川町</t>
  </si>
  <si>
    <t>越生町</t>
  </si>
  <si>
    <t>日高市</t>
  </si>
  <si>
    <t>坂戸、鶴ヶ島水道企業団</t>
  </si>
  <si>
    <t>吉見町</t>
  </si>
  <si>
    <t>三芳町</t>
  </si>
  <si>
    <t>八潮市</t>
  </si>
  <si>
    <t>三郷市</t>
  </si>
  <si>
    <t>蓮田市</t>
  </si>
  <si>
    <t>熊谷市</t>
  </si>
  <si>
    <t>富士見市</t>
  </si>
  <si>
    <t>毛呂山町</t>
  </si>
  <si>
    <t>桶川北本水道企業団</t>
  </si>
  <si>
    <t>東松山市</t>
  </si>
  <si>
    <t>朝霞市</t>
  </si>
  <si>
    <t>ふじみ野市</t>
  </si>
  <si>
    <t>新座市</t>
  </si>
  <si>
    <t>上尾市</t>
  </si>
  <si>
    <t>杉戸町</t>
  </si>
  <si>
    <t>和光市</t>
  </si>
  <si>
    <t>小川町</t>
  </si>
  <si>
    <t>越谷・松伏水道企業団</t>
  </si>
  <si>
    <t>吉川市</t>
  </si>
  <si>
    <t>白岡市</t>
  </si>
  <si>
    <t>川島町</t>
  </si>
  <si>
    <t>鴻巣市</t>
  </si>
  <si>
    <t>宮代町</t>
  </si>
  <si>
    <t>久喜市</t>
  </si>
  <si>
    <t>幸手市</t>
  </si>
  <si>
    <t>本庄市</t>
  </si>
  <si>
    <t>春日部市</t>
  </si>
  <si>
    <t>狭山市</t>
  </si>
  <si>
    <t>蕨市</t>
  </si>
  <si>
    <t>寄居町</t>
  </si>
  <si>
    <t>志木市</t>
  </si>
  <si>
    <t>行田市</t>
  </si>
  <si>
    <t>草加市</t>
  </si>
  <si>
    <t>羽生市</t>
  </si>
  <si>
    <t>入間市</t>
  </si>
  <si>
    <t>戸田市</t>
  </si>
  <si>
    <t>川越市</t>
  </si>
  <si>
    <t>川口市</t>
  </si>
  <si>
    <t>所沢市</t>
  </si>
  <si>
    <t>さいたま市</t>
  </si>
  <si>
    <t>飯能市</t>
  </si>
  <si>
    <t>深谷市</t>
  </si>
  <si>
    <t>群馬東部水道企業団</t>
  </si>
  <si>
    <t>渋川市</t>
  </si>
  <si>
    <t>玉村町</t>
  </si>
  <si>
    <t>嬬恋村</t>
  </si>
  <si>
    <t>甘楽町</t>
  </si>
  <si>
    <t>榛東村</t>
  </si>
  <si>
    <t>みなかみ町</t>
  </si>
  <si>
    <t>中之条町</t>
  </si>
  <si>
    <t>吉岡町</t>
  </si>
  <si>
    <t>東吾妻町</t>
  </si>
  <si>
    <t>藤岡市</t>
  </si>
  <si>
    <t>草津町</t>
  </si>
  <si>
    <t>下仁田町</t>
  </si>
  <si>
    <t>富岡市</t>
  </si>
  <si>
    <t>安中市</t>
  </si>
  <si>
    <t>伊勢崎市</t>
  </si>
  <si>
    <t>桐生市</t>
  </si>
  <si>
    <t>前橋市</t>
  </si>
  <si>
    <t>沼田市</t>
  </si>
  <si>
    <t>高崎市</t>
  </si>
  <si>
    <t>高根沢町</t>
  </si>
  <si>
    <t>さくら市</t>
  </si>
  <si>
    <t>栃木市</t>
  </si>
  <si>
    <t>塩谷町</t>
  </si>
  <si>
    <t>那須塩原市</t>
  </si>
  <si>
    <t>芳賀中部上水道企業団</t>
  </si>
  <si>
    <t>野木町</t>
  </si>
  <si>
    <t>那珂川町</t>
  </si>
  <si>
    <t>下野市</t>
  </si>
  <si>
    <t>上三川町</t>
  </si>
  <si>
    <t>那須町</t>
  </si>
  <si>
    <t>壬生町</t>
  </si>
  <si>
    <t>大田原市</t>
  </si>
  <si>
    <t>茂木町</t>
  </si>
  <si>
    <t>矢板市</t>
  </si>
  <si>
    <t>真岡市</t>
  </si>
  <si>
    <t>小山市</t>
  </si>
  <si>
    <t>那須烏山市</t>
  </si>
  <si>
    <t>佐野市</t>
  </si>
  <si>
    <t>鹿沼市</t>
  </si>
  <si>
    <t>日光市</t>
  </si>
  <si>
    <t>足利市</t>
  </si>
  <si>
    <t>宇都宮市</t>
  </si>
  <si>
    <t>鉾田市</t>
  </si>
  <si>
    <t>常陸太田市</t>
  </si>
  <si>
    <t>笠間市</t>
  </si>
  <si>
    <t>城里町</t>
  </si>
  <si>
    <t>筑西市</t>
  </si>
  <si>
    <t>小美玉市</t>
  </si>
  <si>
    <t>行方市</t>
  </si>
  <si>
    <t>常総市</t>
  </si>
  <si>
    <t>つくばみらい市</t>
  </si>
  <si>
    <t>稲敷市</t>
  </si>
  <si>
    <t>坂東市</t>
  </si>
  <si>
    <t>桜川市</t>
  </si>
  <si>
    <t>かすみがうら市</t>
  </si>
  <si>
    <t>鹿嶋市</t>
  </si>
  <si>
    <t>石岡市</t>
  </si>
  <si>
    <t>神栖市</t>
  </si>
  <si>
    <t>茨城町</t>
  </si>
  <si>
    <t>五霞町</t>
  </si>
  <si>
    <t>八千代町</t>
  </si>
  <si>
    <t>河内町</t>
  </si>
  <si>
    <t>下妻市</t>
  </si>
  <si>
    <t>守谷市</t>
  </si>
  <si>
    <t>美浦村</t>
  </si>
  <si>
    <t>境町</t>
  </si>
  <si>
    <t>東海村</t>
  </si>
  <si>
    <t>つくば市</t>
  </si>
  <si>
    <t>那珂市</t>
  </si>
  <si>
    <t>常陸大宮市</t>
  </si>
  <si>
    <t>高萩市</t>
  </si>
  <si>
    <t>大子町</t>
  </si>
  <si>
    <t>大洗町</t>
  </si>
  <si>
    <t>湖北水道企業団</t>
  </si>
  <si>
    <t>茨城県南水道企業団</t>
  </si>
  <si>
    <t>結城市</t>
  </si>
  <si>
    <t>潮来市</t>
  </si>
  <si>
    <t>古河市</t>
  </si>
  <si>
    <t>阿見町</t>
  </si>
  <si>
    <t>土浦市</t>
  </si>
  <si>
    <t>ひたちなか市</t>
  </si>
  <si>
    <t>北茨城市</t>
  </si>
  <si>
    <t>日立市</t>
  </si>
  <si>
    <t>白河地方広域市町村圏整備組合</t>
  </si>
  <si>
    <t>福島地方水道用水供給企業団</t>
  </si>
  <si>
    <t>会津若松地方広域市町村圏整備組合</t>
  </si>
  <si>
    <t>矢祭町</t>
  </si>
  <si>
    <t>塙町</t>
  </si>
  <si>
    <t>浅川町</t>
  </si>
  <si>
    <t>双葉地方水道企業団</t>
  </si>
  <si>
    <t>相馬地方広域水道企業団</t>
  </si>
  <si>
    <t>大玉村</t>
  </si>
  <si>
    <t>泉崎村</t>
  </si>
  <si>
    <t>西郷村</t>
  </si>
  <si>
    <t>天栄村</t>
  </si>
  <si>
    <t>玉川村</t>
  </si>
  <si>
    <t>西会津町</t>
  </si>
  <si>
    <t>小野町</t>
  </si>
  <si>
    <t>喜多方市</t>
  </si>
  <si>
    <t>猪苗代町</t>
  </si>
  <si>
    <t>棚倉町</t>
  </si>
  <si>
    <t>鏡石町</t>
  </si>
  <si>
    <t>田村市</t>
  </si>
  <si>
    <t>矢吹町</t>
  </si>
  <si>
    <t>南会津町</t>
  </si>
  <si>
    <t>浪江町</t>
  </si>
  <si>
    <t>三春町</t>
  </si>
  <si>
    <t>会津美里町</t>
  </si>
  <si>
    <t>川俣町</t>
  </si>
  <si>
    <t>伊達市</t>
  </si>
  <si>
    <t>国見町</t>
  </si>
  <si>
    <t>石川町</t>
  </si>
  <si>
    <t>桑折町</t>
  </si>
  <si>
    <t>白河市</t>
  </si>
  <si>
    <t>須賀川市</t>
  </si>
  <si>
    <t>本宮市</t>
  </si>
  <si>
    <t>二本松市</t>
  </si>
  <si>
    <t>会津若松市</t>
  </si>
  <si>
    <t>会津坂下町</t>
  </si>
  <si>
    <t>福島市</t>
  </si>
  <si>
    <t>いわき市</t>
  </si>
  <si>
    <t>郡山市</t>
  </si>
  <si>
    <t>舟形町</t>
  </si>
  <si>
    <t>真室川町</t>
  </si>
  <si>
    <t>最上町</t>
  </si>
  <si>
    <t>金山町</t>
  </si>
  <si>
    <t>南陽市</t>
  </si>
  <si>
    <t>西川町</t>
  </si>
  <si>
    <t>最上川中部水道企業団</t>
  </si>
  <si>
    <t>飯豊町</t>
  </si>
  <si>
    <t>尾花沢市大石田町環境衛生事業組合</t>
  </si>
  <si>
    <t>遊佐町</t>
  </si>
  <si>
    <t>大江町</t>
  </si>
  <si>
    <t>白鷹町</t>
  </si>
  <si>
    <t>長井市</t>
  </si>
  <si>
    <t>庄内町</t>
  </si>
  <si>
    <t>高畠町</t>
  </si>
  <si>
    <t>寒河江市</t>
  </si>
  <si>
    <t>東根市</t>
  </si>
  <si>
    <t>新庄市</t>
  </si>
  <si>
    <t>鶴岡市</t>
  </si>
  <si>
    <t>村山市</t>
  </si>
  <si>
    <t>酒田市</t>
  </si>
  <si>
    <t>米沢市</t>
  </si>
  <si>
    <t>天童市</t>
  </si>
  <si>
    <t>山形市</t>
  </si>
  <si>
    <t>上山市</t>
  </si>
  <si>
    <t>河北町</t>
  </si>
  <si>
    <t>美郷町</t>
  </si>
  <si>
    <t>仙北市</t>
  </si>
  <si>
    <t>三種町</t>
  </si>
  <si>
    <t>鹿角市</t>
  </si>
  <si>
    <t>羽後町</t>
  </si>
  <si>
    <t>小坂町</t>
  </si>
  <si>
    <t>八郎潟町</t>
  </si>
  <si>
    <t>井川町</t>
  </si>
  <si>
    <t>にかほ市</t>
  </si>
  <si>
    <t>五城目町</t>
  </si>
  <si>
    <t>男鹿市</t>
  </si>
  <si>
    <t>大仙市</t>
  </si>
  <si>
    <t>能代市</t>
  </si>
  <si>
    <t>大館市</t>
  </si>
  <si>
    <t>潟上市</t>
  </si>
  <si>
    <t>横手市</t>
  </si>
  <si>
    <t>由利本荘市</t>
  </si>
  <si>
    <t>秋田市</t>
  </si>
  <si>
    <t>大崎市</t>
  </si>
  <si>
    <t>南三陸町</t>
  </si>
  <si>
    <t>登米市</t>
  </si>
  <si>
    <t>栗原市</t>
  </si>
  <si>
    <t>加美町</t>
  </si>
  <si>
    <t>蔵王町</t>
  </si>
  <si>
    <t>色麻町</t>
  </si>
  <si>
    <t>石巻地方広域水道企業団</t>
  </si>
  <si>
    <t>利府町</t>
  </si>
  <si>
    <t>山元町</t>
  </si>
  <si>
    <t>大郷町</t>
  </si>
  <si>
    <t>富谷市</t>
  </si>
  <si>
    <t>大衡村</t>
  </si>
  <si>
    <t>川崎町</t>
  </si>
  <si>
    <t>大和町</t>
  </si>
  <si>
    <t>七ヶ浜町</t>
  </si>
  <si>
    <t>亘理町</t>
  </si>
  <si>
    <t>大河原町</t>
  </si>
  <si>
    <t>柴田町</t>
  </si>
  <si>
    <t>丸森町</t>
  </si>
  <si>
    <t>名取市</t>
  </si>
  <si>
    <t>岩沼市</t>
  </si>
  <si>
    <t>涌谷町</t>
  </si>
  <si>
    <t>白石市</t>
  </si>
  <si>
    <t>松島町</t>
  </si>
  <si>
    <t>女川町</t>
  </si>
  <si>
    <t>多賀城市</t>
  </si>
  <si>
    <t>角田市</t>
  </si>
  <si>
    <t>村田町</t>
  </si>
  <si>
    <t>仙台市</t>
  </si>
  <si>
    <t>塩竈市</t>
  </si>
  <si>
    <t>奥州金ケ崎行政事務組合</t>
  </si>
  <si>
    <t>葛巻町</t>
  </si>
  <si>
    <t>一関市</t>
  </si>
  <si>
    <t>岩手中部水道企業団</t>
  </si>
  <si>
    <t>洋野町</t>
  </si>
  <si>
    <t>八幡平市</t>
  </si>
  <si>
    <t>滝沢市</t>
  </si>
  <si>
    <t>九戸村</t>
  </si>
  <si>
    <t>平泉町</t>
  </si>
  <si>
    <t>岩手町</t>
  </si>
  <si>
    <t>金ケ崎町</t>
  </si>
  <si>
    <t>矢巾町</t>
  </si>
  <si>
    <t>二戸市</t>
  </si>
  <si>
    <t>遠野市</t>
  </si>
  <si>
    <t>雫石町</t>
  </si>
  <si>
    <t>大槌町</t>
  </si>
  <si>
    <t>陸前高田市</t>
  </si>
  <si>
    <t>久慈市</t>
  </si>
  <si>
    <t>奥州市</t>
  </si>
  <si>
    <t>釜石市</t>
  </si>
  <si>
    <t>大船渡市</t>
  </si>
  <si>
    <t>宮古市</t>
  </si>
  <si>
    <t>山田町</t>
  </si>
  <si>
    <t>盛岡市</t>
  </si>
  <si>
    <t>八戸圏域水道企業団</t>
  </si>
  <si>
    <t>東通村</t>
  </si>
  <si>
    <t>久吉ダム水道企業団</t>
  </si>
  <si>
    <t>平川市</t>
  </si>
  <si>
    <t>鶴田町</t>
  </si>
  <si>
    <t>田子町</t>
  </si>
  <si>
    <t>田舎館村</t>
  </si>
  <si>
    <t>藤崎町</t>
  </si>
  <si>
    <t>七戸町</t>
  </si>
  <si>
    <t>黒石市</t>
  </si>
  <si>
    <t>平内町</t>
  </si>
  <si>
    <t>野辺地町</t>
  </si>
  <si>
    <t>東北町</t>
  </si>
  <si>
    <t>大間町</t>
  </si>
  <si>
    <t>むつ市</t>
  </si>
  <si>
    <t>中泊町</t>
  </si>
  <si>
    <t>深浦町</t>
  </si>
  <si>
    <t>鰺ヶ沢町</t>
  </si>
  <si>
    <t>板柳町</t>
  </si>
  <si>
    <t>弘前市</t>
  </si>
  <si>
    <t>十和田市</t>
  </si>
  <si>
    <t>五所川原市</t>
  </si>
  <si>
    <t>西和賀町</t>
  </si>
  <si>
    <t>気仙沼市</t>
  </si>
  <si>
    <t>宮城県（大崎）</t>
  </si>
  <si>
    <t>宮城県（仙南・仙塩）</t>
  </si>
  <si>
    <t>湯沢市（湯沢）</t>
  </si>
  <si>
    <t>山形県（村山）</t>
  </si>
  <si>
    <t>山形県（置賜）</t>
  </si>
  <si>
    <t>山形県（最上）</t>
  </si>
  <si>
    <t>山形県（庄内）</t>
  </si>
  <si>
    <t>南相馬市（原町）</t>
  </si>
  <si>
    <t>栃木県（北那須）</t>
  </si>
  <si>
    <t>栃木県（鬼怒）</t>
  </si>
  <si>
    <t>かずさ水道広域連合企業団</t>
  </si>
  <si>
    <t>印西市（印西）</t>
  </si>
  <si>
    <t>香取市（佐原）</t>
  </si>
  <si>
    <t>香取市（小見川・山田）</t>
  </si>
  <si>
    <t>東庄町（第２）</t>
  </si>
  <si>
    <t>妙高市（妙高高原）</t>
  </si>
  <si>
    <t>妙高市（新井）</t>
  </si>
  <si>
    <t>福井県（坂井）</t>
  </si>
  <si>
    <t>福井県（日野川）</t>
  </si>
  <si>
    <t>関ヶ原町</t>
  </si>
  <si>
    <t>山県市（高富）</t>
  </si>
  <si>
    <t>山県市（美山）</t>
  </si>
  <si>
    <t>羽曵野市</t>
  </si>
  <si>
    <t>大阪広域水道企業団（四條畷）</t>
  </si>
  <si>
    <t>大阪広域水道企業団（太子）</t>
  </si>
  <si>
    <t>大阪広域水道企業団（千早赤阪)</t>
  </si>
  <si>
    <t>大阪広域水道企業団（泉南）</t>
  </si>
  <si>
    <t>大阪広域水道企業団（阪南）</t>
  </si>
  <si>
    <t>大阪広域水道企業団（豊能）</t>
  </si>
  <si>
    <t>大阪広域水道企業団（忠岡）</t>
  </si>
  <si>
    <t>大阪広域水道企業団（田尻）</t>
  </si>
  <si>
    <t>大阪広域水道企業団（岬）</t>
  </si>
  <si>
    <t>丹波篠山市</t>
  </si>
  <si>
    <t>西播磨水道企業団</t>
  </si>
  <si>
    <t>宝塚市</t>
  </si>
  <si>
    <t>丹波市（中央）</t>
  </si>
  <si>
    <t>丹波市（山南）</t>
  </si>
  <si>
    <t>丹波市（市島）</t>
  </si>
  <si>
    <t>奈良市（都祁上水道）</t>
  </si>
  <si>
    <t>紀の川市（河北）</t>
  </si>
  <si>
    <t>紀の川市（河南）</t>
  </si>
  <si>
    <t>島根県（島根県）</t>
  </si>
  <si>
    <t>島根県（江の川）</t>
  </si>
  <si>
    <t>今治市（朝倉）</t>
  </si>
  <si>
    <t>今治市（菊間）</t>
  </si>
  <si>
    <t>今治市（越智諸島）</t>
  </si>
  <si>
    <t>今治市（玉川）</t>
  </si>
  <si>
    <t>由布市（湯布院）</t>
  </si>
  <si>
    <t>由布市（挾間）</t>
  </si>
  <si>
    <t>六ケ所村</t>
  </si>
  <si>
    <t>津軽広域水道企業団（西北）</t>
  </si>
  <si>
    <t>青森市</t>
  </si>
  <si>
    <t>津軽広域水道企業団（津軽）</t>
  </si>
  <si>
    <t>岩泉町</t>
  </si>
  <si>
    <t>北秋田市（鷹巣）</t>
  </si>
  <si>
    <t>北秋田市（森吉・合川）</t>
  </si>
  <si>
    <t>湯沢市（稲川）</t>
  </si>
  <si>
    <t>茨城県（県南西）</t>
  </si>
  <si>
    <t>茨城県（鹿行）</t>
  </si>
  <si>
    <t>茨城県（県中央）</t>
  </si>
  <si>
    <t>那須ハイランド水道</t>
  </si>
  <si>
    <t>湯河原町（吉浜）</t>
  </si>
  <si>
    <t>湯河原町（湯河原）</t>
  </si>
  <si>
    <t>北杜市</t>
  </si>
  <si>
    <t>甲州市</t>
  </si>
  <si>
    <t>松本市（松本）</t>
  </si>
  <si>
    <t>松本市（波田）</t>
  </si>
  <si>
    <t>松本市（梓川）</t>
  </si>
  <si>
    <t>松本市（四賀）</t>
  </si>
  <si>
    <t>飯綱町（牟礼）</t>
  </si>
  <si>
    <t>飯綱町（三水）</t>
  </si>
  <si>
    <t>（株）蓼科ビレッジ</t>
  </si>
  <si>
    <t>（株）三井の森</t>
  </si>
  <si>
    <t>東急不動産（株）</t>
  </si>
  <si>
    <t>長野県上伊那広域水道企業団</t>
  </si>
  <si>
    <t>富士市（富士）</t>
  </si>
  <si>
    <t>（株）ＩＣＰ</t>
  </si>
  <si>
    <t>伊豆急行（株）</t>
  </si>
  <si>
    <t>静岡県（榛南）</t>
  </si>
  <si>
    <t>静岡県（遠州）</t>
  </si>
  <si>
    <t>静岡県（駿豆）</t>
  </si>
  <si>
    <t>大井川広域水道企業団</t>
  </si>
  <si>
    <t>三重県（北中勢）</t>
  </si>
  <si>
    <t>三重県（南勢志摩）</t>
  </si>
  <si>
    <t>美咲町</t>
  </si>
  <si>
    <t>四国中央市（土居地域）</t>
  </si>
  <si>
    <t>屋久島町</t>
  </si>
  <si>
    <t>大阪広域水道企業団（藤井寺）</t>
  </si>
  <si>
    <t>大阪広域水道企業団（大阪狭山）</t>
  </si>
  <si>
    <t>大阪広域水道企業団（熊取）</t>
  </si>
  <si>
    <t>神戸市</t>
  </si>
  <si>
    <t>西脇市</t>
  </si>
  <si>
    <t>松江市</t>
  </si>
  <si>
    <t>西条市</t>
  </si>
  <si>
    <t>風間浦村</t>
  </si>
  <si>
    <t>三戸町</t>
  </si>
  <si>
    <t>五戸町</t>
  </si>
  <si>
    <t>新郷村</t>
  </si>
  <si>
    <t>住田町</t>
  </si>
  <si>
    <t>田野畑村</t>
  </si>
  <si>
    <t>簡易水道事業</t>
  </si>
  <si>
    <t>大潟村</t>
  </si>
  <si>
    <t>大蔵村</t>
  </si>
  <si>
    <t>鮭川村</t>
  </si>
  <si>
    <t>戸沢村</t>
  </si>
  <si>
    <t>檜枝岐村</t>
  </si>
  <si>
    <t>北塩原村</t>
  </si>
  <si>
    <t>磐梯町</t>
  </si>
  <si>
    <t>柳津町</t>
  </si>
  <si>
    <t>中島村</t>
  </si>
  <si>
    <t>鮫川村</t>
  </si>
  <si>
    <t>平田村</t>
  </si>
  <si>
    <t>古殿町</t>
  </si>
  <si>
    <t>飯舘村</t>
  </si>
  <si>
    <t>川場村</t>
  </si>
  <si>
    <t>東秩父村</t>
  </si>
  <si>
    <t>芝山町</t>
  </si>
  <si>
    <t>檜原村</t>
  </si>
  <si>
    <t>利島村</t>
  </si>
  <si>
    <t>新島村</t>
  </si>
  <si>
    <t>神津島村</t>
  </si>
  <si>
    <t>御蔵島村</t>
  </si>
  <si>
    <t>小笠原村</t>
  </si>
  <si>
    <t>出雲崎町</t>
  </si>
  <si>
    <t>アルピコリゾート＆ライフ㈱</t>
  </si>
  <si>
    <t>川上村</t>
  </si>
  <si>
    <t>南牧村</t>
  </si>
  <si>
    <t>南相木村</t>
  </si>
  <si>
    <t>北相木村</t>
  </si>
  <si>
    <t>青木村</t>
  </si>
  <si>
    <t>阿南町</t>
  </si>
  <si>
    <t>平谷村</t>
  </si>
  <si>
    <t>根羽村</t>
  </si>
  <si>
    <t>下條村</t>
  </si>
  <si>
    <t>売木村</t>
  </si>
  <si>
    <t>泰阜村</t>
  </si>
  <si>
    <t>上松町</t>
  </si>
  <si>
    <t>南木曽町</t>
  </si>
  <si>
    <t>木祖村</t>
  </si>
  <si>
    <t>王滝村</t>
  </si>
  <si>
    <t>大桑村</t>
  </si>
  <si>
    <t>麻績村</t>
  </si>
  <si>
    <t>生坂村</t>
  </si>
  <si>
    <t>朝日村</t>
  </si>
  <si>
    <t>筑北村</t>
  </si>
  <si>
    <t>小谷村</t>
  </si>
  <si>
    <t>小川村</t>
  </si>
  <si>
    <t>七宗町</t>
  </si>
  <si>
    <t>白川村</t>
  </si>
  <si>
    <t>設楽町</t>
  </si>
  <si>
    <t>豊根村</t>
  </si>
  <si>
    <t>大阪広域水道企業団（河南）</t>
  </si>
  <si>
    <t>磯城郡水道企業団（田原本町）</t>
  </si>
  <si>
    <t>磯城郡水道企業団（三宅町）</t>
  </si>
  <si>
    <t>磯城郡水道企業団（川西町）</t>
  </si>
  <si>
    <t>山添村</t>
  </si>
  <si>
    <t>曽爾村</t>
  </si>
  <si>
    <t>御杖村</t>
  </si>
  <si>
    <t>黒滝村</t>
  </si>
  <si>
    <t>天川村</t>
  </si>
  <si>
    <t>野迫川村</t>
  </si>
  <si>
    <t>十津川村</t>
  </si>
  <si>
    <t>下北山村</t>
  </si>
  <si>
    <t>上北山村</t>
  </si>
  <si>
    <t>東吉野村</t>
  </si>
  <si>
    <t>九度山町</t>
  </si>
  <si>
    <t>広川</t>
  </si>
  <si>
    <t>古座川町</t>
  </si>
  <si>
    <t>北山</t>
  </si>
  <si>
    <t>和歌山県</t>
    <rPh sb="0" eb="4">
      <t>ワカヤマケン</t>
    </rPh>
    <phoneticPr fontId="24"/>
  </si>
  <si>
    <t>江府町</t>
  </si>
  <si>
    <t>西粟倉村</t>
  </si>
  <si>
    <t>久米南町</t>
  </si>
  <si>
    <t>安芸太田町</t>
  </si>
  <si>
    <t>和木町</t>
  </si>
  <si>
    <t>阿武町</t>
  </si>
  <si>
    <t>直島町</t>
  </si>
  <si>
    <t>松野町</t>
  </si>
  <si>
    <t>東洋町</t>
  </si>
  <si>
    <t>奈半利町</t>
  </si>
  <si>
    <t>田野町</t>
  </si>
  <si>
    <t>安田町</t>
  </si>
  <si>
    <t>馬路村</t>
  </si>
  <si>
    <t>芸西村</t>
  </si>
  <si>
    <t>大豊町</t>
  </si>
  <si>
    <t>土佐町</t>
  </si>
  <si>
    <t>仁淀川町</t>
  </si>
  <si>
    <t>梼原町</t>
  </si>
  <si>
    <t>津野町</t>
  </si>
  <si>
    <t>大月町</t>
  </si>
  <si>
    <t>三原村</t>
  </si>
  <si>
    <t>東峰村</t>
  </si>
  <si>
    <t>上毛町</t>
  </si>
  <si>
    <t>玉東町</t>
  </si>
  <si>
    <t>南小国町</t>
  </si>
  <si>
    <t>産山村</t>
  </si>
  <si>
    <t>津奈木町</t>
  </si>
  <si>
    <t>相良村</t>
  </si>
  <si>
    <t>五木村</t>
  </si>
  <si>
    <t>球磨村</t>
  </si>
  <si>
    <t>大和村</t>
  </si>
  <si>
    <t>大宜味村</t>
  </si>
  <si>
    <t>座間味村</t>
  </si>
  <si>
    <t>竹富町</t>
  </si>
  <si>
    <t>長崎市</t>
  </si>
  <si>
    <t>佐世保市</t>
  </si>
  <si>
    <t>平戸市</t>
  </si>
  <si>
    <t>大村市</t>
  </si>
  <si>
    <t>諫早市</t>
  </si>
  <si>
    <t>松浦市</t>
  </si>
  <si>
    <t>佐々町</t>
  </si>
  <si>
    <t>川棚町</t>
  </si>
  <si>
    <t>島原市</t>
  </si>
  <si>
    <t>長与町</t>
  </si>
  <si>
    <t>時津町</t>
  </si>
  <si>
    <t>壱岐市</t>
  </si>
  <si>
    <t>波佐見町</t>
  </si>
  <si>
    <t>南島原市</t>
  </si>
  <si>
    <t>西海市</t>
  </si>
  <si>
    <t>東彼杵町</t>
  </si>
  <si>
    <t>五島市</t>
  </si>
  <si>
    <t>対馬市</t>
  </si>
  <si>
    <t>新上五島町</t>
  </si>
  <si>
    <t>雲仙市</t>
  </si>
  <si>
    <t>峡北地域広域水道企業団</t>
  </si>
  <si>
    <t>峡東地域広域水道企業団</t>
  </si>
  <si>
    <t>道志村</t>
  </si>
  <si>
    <t>西桂町</t>
  </si>
  <si>
    <t>小菅村</t>
  </si>
  <si>
    <t>真鶴町</t>
  </si>
  <si>
    <t>座間市</t>
  </si>
  <si>
    <t>神奈川県（箱根）</t>
  </si>
  <si>
    <t>清川村</t>
  </si>
  <si>
    <t>神奈川県内広域水道企業団</t>
  </si>
  <si>
    <t>函館市</t>
  </si>
  <si>
    <t>岩見沢市</t>
  </si>
  <si>
    <t>小樽市</t>
  </si>
  <si>
    <t>室蘭市</t>
  </si>
  <si>
    <t>稚内市</t>
  </si>
  <si>
    <t>留萌市</t>
  </si>
  <si>
    <t>釧路市</t>
  </si>
  <si>
    <t>広尾町</t>
  </si>
  <si>
    <t>夕張市</t>
  </si>
  <si>
    <t>浦河町</t>
  </si>
  <si>
    <t>北斗市</t>
  </si>
  <si>
    <t>紋別市</t>
  </si>
  <si>
    <t>札幌市</t>
  </si>
  <si>
    <t>枝幸町</t>
  </si>
  <si>
    <t>美幌町</t>
  </si>
  <si>
    <t>中標津町</t>
  </si>
  <si>
    <t>苫小牧市</t>
  </si>
  <si>
    <t>増毛町</t>
  </si>
  <si>
    <t>余市町</t>
  </si>
  <si>
    <t>北見市</t>
  </si>
  <si>
    <t>本別町</t>
  </si>
  <si>
    <t>様似町</t>
  </si>
  <si>
    <t>白糠町</t>
  </si>
  <si>
    <t>羽幌町</t>
  </si>
  <si>
    <t>帯広市</t>
  </si>
  <si>
    <t>網走市</t>
  </si>
  <si>
    <t>士別市</t>
  </si>
  <si>
    <t>むかわ町</t>
  </si>
  <si>
    <t>美唄市</t>
  </si>
  <si>
    <t>根室市</t>
  </si>
  <si>
    <t>幕別町</t>
  </si>
  <si>
    <t>千歳市</t>
  </si>
  <si>
    <t>倶知安町</t>
  </si>
  <si>
    <t>江差町</t>
  </si>
  <si>
    <t>足寄町</t>
  </si>
  <si>
    <t>赤平市</t>
  </si>
  <si>
    <t>芦別市</t>
  </si>
  <si>
    <t>江別市</t>
  </si>
  <si>
    <t>芽室町</t>
  </si>
  <si>
    <t>弟子屈町</t>
  </si>
  <si>
    <t>栗山町</t>
  </si>
  <si>
    <t>三笠市</t>
  </si>
  <si>
    <t>深川市</t>
  </si>
  <si>
    <t>名寄市</t>
  </si>
  <si>
    <t>新ひだか町</t>
  </si>
  <si>
    <t>厚岸町</t>
  </si>
  <si>
    <t>登別市</t>
  </si>
  <si>
    <t>斜里町</t>
  </si>
  <si>
    <t>遠軽町</t>
  </si>
  <si>
    <t>美瑛町</t>
  </si>
  <si>
    <t>洞爺湖町</t>
  </si>
  <si>
    <t>富良野市</t>
  </si>
  <si>
    <t>恵庭市</t>
  </si>
  <si>
    <t>当別町</t>
  </si>
  <si>
    <t>八雲町</t>
  </si>
  <si>
    <t>浜中町</t>
  </si>
  <si>
    <t>長万部町</t>
  </si>
  <si>
    <t>白老町</t>
  </si>
  <si>
    <t>長幌上水道企業団</t>
  </si>
  <si>
    <t>沼田町</t>
  </si>
  <si>
    <t>清水町</t>
  </si>
  <si>
    <t>湧別町</t>
  </si>
  <si>
    <t>新得町</t>
  </si>
  <si>
    <t>上富良野町</t>
  </si>
  <si>
    <t>北広島市</t>
  </si>
  <si>
    <t>標茶町</t>
  </si>
  <si>
    <t>羅臼町</t>
  </si>
  <si>
    <t>西空知広域水道企業団</t>
  </si>
  <si>
    <t>石狩市</t>
  </si>
  <si>
    <t>岩内町</t>
  </si>
  <si>
    <t>当麻町</t>
  </si>
  <si>
    <t>月新水道企業団</t>
  </si>
  <si>
    <t>七飯町</t>
  </si>
  <si>
    <t>音更町</t>
  </si>
  <si>
    <t>鷹栖町</t>
  </si>
  <si>
    <t>知内町</t>
  </si>
  <si>
    <t>別海町</t>
  </si>
  <si>
    <t>大樹町</t>
  </si>
  <si>
    <t>中空知広域水道企業団</t>
  </si>
  <si>
    <t>由仁町</t>
  </si>
  <si>
    <t>東神楽町</t>
  </si>
  <si>
    <t>安平町</t>
  </si>
  <si>
    <t>桂沢水道企業団</t>
  </si>
  <si>
    <t>石狩東部広域水道企業団</t>
  </si>
  <si>
    <t>北空知広域水道企業団</t>
  </si>
  <si>
    <t>十勝中部広域水道企業団</t>
  </si>
  <si>
    <t>石狩西部広域水道企業団</t>
  </si>
  <si>
    <t>福島町</t>
  </si>
  <si>
    <t>木古内町</t>
  </si>
  <si>
    <t>鹿部町</t>
  </si>
  <si>
    <t>厚沢部町</t>
  </si>
  <si>
    <t>奥尻町</t>
  </si>
  <si>
    <t>島牧村</t>
  </si>
  <si>
    <t>寿都町</t>
  </si>
  <si>
    <t>黒松内町</t>
  </si>
  <si>
    <t>蘭越町</t>
  </si>
  <si>
    <t>ニセコ町</t>
  </si>
  <si>
    <t>真狩村</t>
  </si>
  <si>
    <t>留寿都村</t>
  </si>
  <si>
    <t>喜茂別町</t>
  </si>
  <si>
    <t>共和町</t>
  </si>
  <si>
    <t>泊村</t>
  </si>
  <si>
    <t>積丹町</t>
  </si>
  <si>
    <t>仁木町</t>
  </si>
  <si>
    <t>妹背牛町</t>
  </si>
  <si>
    <t>秩父別町</t>
  </si>
  <si>
    <t>北竜町</t>
  </si>
  <si>
    <t>比布町</t>
  </si>
  <si>
    <t>愛別町</t>
  </si>
  <si>
    <t>中富良野町</t>
  </si>
  <si>
    <t>南富良野町</t>
  </si>
  <si>
    <t>占冠村</t>
  </si>
  <si>
    <t>剣淵町</t>
  </si>
  <si>
    <t>下川町</t>
  </si>
  <si>
    <t>音威子府村</t>
  </si>
  <si>
    <t>中川町</t>
  </si>
  <si>
    <t>小平町</t>
  </si>
  <si>
    <t>初山別村</t>
  </si>
  <si>
    <t>遠別町</t>
  </si>
  <si>
    <t>天塩町</t>
  </si>
  <si>
    <t>浜頓別</t>
  </si>
  <si>
    <t>中頓別町</t>
  </si>
  <si>
    <t>豊富町</t>
  </si>
  <si>
    <t>礼文町</t>
  </si>
  <si>
    <t>利尻町</t>
  </si>
  <si>
    <t>幌延町</t>
  </si>
  <si>
    <t>津別町</t>
  </si>
  <si>
    <t>清里町</t>
  </si>
  <si>
    <t>訓子府町</t>
  </si>
  <si>
    <t>佐呂間町</t>
  </si>
  <si>
    <t>滝上町</t>
  </si>
  <si>
    <t>興部町</t>
  </si>
  <si>
    <t>西興部村</t>
  </si>
  <si>
    <t>雄武町</t>
  </si>
  <si>
    <t>豊浦町</t>
  </si>
  <si>
    <t>壮瞥町</t>
  </si>
  <si>
    <t>新冠町</t>
  </si>
  <si>
    <t>えりも町</t>
  </si>
  <si>
    <t>士幌町</t>
  </si>
  <si>
    <t>鹿追町</t>
  </si>
  <si>
    <t>中札内村</t>
  </si>
  <si>
    <t>更別村</t>
  </si>
  <si>
    <t>浦幌町</t>
  </si>
  <si>
    <t>釧路町</t>
  </si>
  <si>
    <t>鶴居村</t>
  </si>
  <si>
    <t>長岡京市</t>
  </si>
  <si>
    <t>綾部市</t>
  </si>
  <si>
    <t>宮津市</t>
  </si>
  <si>
    <t>横浜市</t>
  </si>
  <si>
    <t>川崎市</t>
  </si>
  <si>
    <t>箱根町</t>
  </si>
  <si>
    <t>富山市</t>
  </si>
  <si>
    <t>富山県（西部）</t>
  </si>
  <si>
    <t>砺波広域圏事務組合</t>
  </si>
  <si>
    <t>舟橋村</t>
  </si>
  <si>
    <t>飯南町</t>
  </si>
  <si>
    <t>川本町</t>
  </si>
  <si>
    <t>西ノ島町</t>
  </si>
  <si>
    <t>知夫村</t>
  </si>
  <si>
    <t>吉野川市</t>
  </si>
  <si>
    <t>水上村</t>
  </si>
  <si>
    <t>日南市</t>
  </si>
  <si>
    <t>串間市</t>
  </si>
  <si>
    <t>耐震適合率
（％）</t>
    <rPh sb="0" eb="2">
      <t>タイシン</t>
    </rPh>
    <rPh sb="2" eb="5">
      <t>テキゴウリツ</t>
    </rPh>
    <phoneticPr fontId="24"/>
  </si>
  <si>
    <t>耐震管率
（％）</t>
    <rPh sb="0" eb="4">
      <t>タイシンカンリツ</t>
    </rPh>
    <phoneticPr fontId="24"/>
  </si>
  <si>
    <t>磐田市</t>
  </si>
  <si>
    <t>都道府県</t>
    <rPh sb="0" eb="4">
      <t>トドウフケン</t>
    </rPh>
    <phoneticPr fontId="24"/>
  </si>
  <si>
    <t>青森県</t>
    <rPh sb="0" eb="2">
      <t>アオモリ</t>
    </rPh>
    <rPh sb="2" eb="3">
      <t>ケン</t>
    </rPh>
    <phoneticPr fontId="24"/>
  </si>
  <si>
    <t>岩手県</t>
    <rPh sb="0" eb="2">
      <t>イワテ</t>
    </rPh>
    <rPh sb="2" eb="3">
      <t>ケン</t>
    </rPh>
    <phoneticPr fontId="24"/>
  </si>
  <si>
    <t>宮城県</t>
    <rPh sb="0" eb="2">
      <t>ミヤギ</t>
    </rPh>
    <rPh sb="2" eb="3">
      <t>ケン</t>
    </rPh>
    <phoneticPr fontId="24"/>
  </si>
  <si>
    <t>秋田県</t>
    <rPh sb="0" eb="2">
      <t>アキタ</t>
    </rPh>
    <rPh sb="2" eb="3">
      <t>ケン</t>
    </rPh>
    <phoneticPr fontId="24"/>
  </si>
  <si>
    <t>福島県</t>
    <rPh sb="0" eb="2">
      <t>フクシマ</t>
    </rPh>
    <rPh sb="2" eb="3">
      <t>ケン</t>
    </rPh>
    <phoneticPr fontId="24"/>
  </si>
  <si>
    <t>茨城県</t>
    <rPh sb="0" eb="2">
      <t>イバラキ</t>
    </rPh>
    <rPh sb="2" eb="3">
      <t>ケン</t>
    </rPh>
    <phoneticPr fontId="24"/>
  </si>
  <si>
    <t>栃木県</t>
    <rPh sb="0" eb="2">
      <t>トチギ</t>
    </rPh>
    <rPh sb="2" eb="3">
      <t>ケン</t>
    </rPh>
    <phoneticPr fontId="24"/>
  </si>
  <si>
    <t>群馬県</t>
    <rPh sb="0" eb="2">
      <t>グンマ</t>
    </rPh>
    <rPh sb="2" eb="3">
      <t>ケン</t>
    </rPh>
    <phoneticPr fontId="24"/>
  </si>
  <si>
    <t>埼玉県</t>
    <rPh sb="0" eb="2">
      <t>サイタマ</t>
    </rPh>
    <rPh sb="2" eb="3">
      <t>ケン</t>
    </rPh>
    <phoneticPr fontId="24"/>
  </si>
  <si>
    <t>千葉県</t>
    <rPh sb="0" eb="2">
      <t>チバ</t>
    </rPh>
    <rPh sb="2" eb="3">
      <t>ケン</t>
    </rPh>
    <phoneticPr fontId="24"/>
  </si>
  <si>
    <t>東京都</t>
    <rPh sb="0" eb="3">
      <t>トウキョウト</t>
    </rPh>
    <phoneticPr fontId="24"/>
  </si>
  <si>
    <t>神奈川県</t>
    <rPh sb="0" eb="4">
      <t>カナガワケン</t>
    </rPh>
    <phoneticPr fontId="24"/>
  </si>
  <si>
    <t>新潟県</t>
    <rPh sb="0" eb="2">
      <t>ニイガタ</t>
    </rPh>
    <rPh sb="2" eb="3">
      <t>ケン</t>
    </rPh>
    <phoneticPr fontId="24"/>
  </si>
  <si>
    <t>富山県</t>
    <rPh sb="0" eb="3">
      <t>トヤマケン</t>
    </rPh>
    <phoneticPr fontId="24"/>
  </si>
  <si>
    <t>福井県</t>
    <rPh sb="0" eb="3">
      <t>フクイケン</t>
    </rPh>
    <phoneticPr fontId="24"/>
  </si>
  <si>
    <t>山梨県</t>
    <rPh sb="0" eb="3">
      <t>ヤマナシケン</t>
    </rPh>
    <phoneticPr fontId="24"/>
  </si>
  <si>
    <t>静岡県</t>
    <rPh sb="0" eb="3">
      <t>シズオカケン</t>
    </rPh>
    <phoneticPr fontId="24"/>
  </si>
  <si>
    <t>愛知県</t>
    <rPh sb="0" eb="3">
      <t>アイチケン</t>
    </rPh>
    <phoneticPr fontId="24"/>
  </si>
  <si>
    <t>三重県</t>
    <rPh sb="0" eb="3">
      <t>ミエケン</t>
    </rPh>
    <phoneticPr fontId="24"/>
  </si>
  <si>
    <t>滋賀県</t>
    <rPh sb="0" eb="3">
      <t>シガケン</t>
    </rPh>
    <phoneticPr fontId="24"/>
  </si>
  <si>
    <t>大阪府</t>
    <rPh sb="0" eb="3">
      <t>オオサカフ</t>
    </rPh>
    <phoneticPr fontId="24"/>
  </si>
  <si>
    <t>鳥取県</t>
    <rPh sb="0" eb="3">
      <t>トットリケン</t>
    </rPh>
    <phoneticPr fontId="24"/>
  </si>
  <si>
    <t>島根県</t>
    <rPh sb="0" eb="3">
      <t>シマネケン</t>
    </rPh>
    <phoneticPr fontId="24"/>
  </si>
  <si>
    <t>岡山県</t>
    <rPh sb="0" eb="3">
      <t>オカヤマケン</t>
    </rPh>
    <phoneticPr fontId="24"/>
  </si>
  <si>
    <t>広島県</t>
    <rPh sb="0" eb="3">
      <t>ヒロシマケン</t>
    </rPh>
    <phoneticPr fontId="24"/>
  </si>
  <si>
    <t>山口県</t>
    <rPh sb="0" eb="3">
      <t>ヤマグチケン</t>
    </rPh>
    <phoneticPr fontId="24"/>
  </si>
  <si>
    <t>徳島県</t>
    <rPh sb="0" eb="3">
      <t>トクシマケン</t>
    </rPh>
    <phoneticPr fontId="24"/>
  </si>
  <si>
    <t>香川県</t>
    <rPh sb="0" eb="3">
      <t>カガワケン</t>
    </rPh>
    <phoneticPr fontId="24"/>
  </si>
  <si>
    <t>愛媛県</t>
    <rPh sb="0" eb="3">
      <t>エヒメケン</t>
    </rPh>
    <phoneticPr fontId="24"/>
  </si>
  <si>
    <t>高知県</t>
    <rPh sb="0" eb="3">
      <t>コウチケン</t>
    </rPh>
    <phoneticPr fontId="24"/>
  </si>
  <si>
    <t>佐賀県</t>
    <rPh sb="0" eb="3">
      <t>サガケン</t>
    </rPh>
    <phoneticPr fontId="24"/>
  </si>
  <si>
    <t>長崎県</t>
    <rPh sb="0" eb="3">
      <t>ナガサキケン</t>
    </rPh>
    <phoneticPr fontId="24"/>
  </si>
  <si>
    <t>熊本県</t>
    <rPh sb="0" eb="3">
      <t>クマモトケン</t>
    </rPh>
    <phoneticPr fontId="24"/>
  </si>
  <si>
    <t>大分県</t>
    <rPh sb="0" eb="3">
      <t>オオイタケン</t>
    </rPh>
    <phoneticPr fontId="24"/>
  </si>
  <si>
    <t>宮崎県</t>
    <rPh sb="0" eb="2">
      <t>ミヤザキ</t>
    </rPh>
    <rPh sb="2" eb="3">
      <t>ケン</t>
    </rPh>
    <phoneticPr fontId="24"/>
  </si>
  <si>
    <t>鹿児島県</t>
    <rPh sb="0" eb="4">
      <t>カゴシマケン</t>
    </rPh>
    <phoneticPr fontId="24"/>
  </si>
  <si>
    <t>沖縄県</t>
    <rPh sb="0" eb="3">
      <t>オキナワケン</t>
    </rPh>
    <phoneticPr fontId="24"/>
  </si>
  <si>
    <t>-</t>
    <phoneticPr fontId="24"/>
  </si>
  <si>
    <t>一戸町（一戸）</t>
  </si>
  <si>
    <t>一戸町（奥中山）</t>
  </si>
  <si>
    <t>軽米町</t>
  </si>
  <si>
    <t>千葉市</t>
  </si>
  <si>
    <t>市原市</t>
  </si>
  <si>
    <t>長門川水道企業団</t>
  </si>
  <si>
    <t>長生郡市広域市町村圏組合</t>
  </si>
  <si>
    <t>大多喜町</t>
  </si>
  <si>
    <t>穴水町</t>
  </si>
  <si>
    <t>上野原市</t>
    <rPh sb="0" eb="4">
      <t>ウエノハラシ</t>
    </rPh>
    <phoneticPr fontId="24"/>
  </si>
  <si>
    <t>（株）八ヶ岳高原ロッジ</t>
  </si>
  <si>
    <t>智頭町</t>
  </si>
  <si>
    <t>三好市</t>
  </si>
  <si>
    <t>鳴門市</t>
  </si>
  <si>
    <t>勝浦町</t>
  </si>
  <si>
    <t>上勝町</t>
  </si>
  <si>
    <t>佐那河内村</t>
  </si>
  <si>
    <t>神山町</t>
  </si>
  <si>
    <t>高原町</t>
  </si>
  <si>
    <t>新富町</t>
  </si>
  <si>
    <t>えびの市</t>
  </si>
  <si>
    <t>門川町</t>
  </si>
  <si>
    <t>綾町</t>
  </si>
  <si>
    <t>都農町</t>
  </si>
  <si>
    <t>一ツ瀬川営農飲雑用水広域水道企業団</t>
  </si>
  <si>
    <t>諸塚村</t>
  </si>
  <si>
    <t>椎葉村</t>
  </si>
  <si>
    <t>五ヶ瀬町</t>
  </si>
  <si>
    <t>枕崎市</t>
  </si>
  <si>
    <t>阿久根市</t>
  </si>
  <si>
    <t>南さつま市</t>
  </si>
  <si>
    <t>志布志市</t>
  </si>
  <si>
    <t>いちき串木野市</t>
  </si>
  <si>
    <t>薩摩川内市</t>
  </si>
  <si>
    <t>中種子町</t>
  </si>
  <si>
    <t>出水市（出水）</t>
  </si>
  <si>
    <t>出水市（高尾野）</t>
  </si>
  <si>
    <t>垂水市</t>
  </si>
  <si>
    <t>肝付町</t>
  </si>
  <si>
    <t>湧水町</t>
  </si>
  <si>
    <t>曽於市</t>
  </si>
  <si>
    <t>日置市</t>
  </si>
  <si>
    <t>姶良市</t>
  </si>
  <si>
    <t>南種子町</t>
  </si>
  <si>
    <t>長島町</t>
  </si>
  <si>
    <t>東串良町</t>
  </si>
  <si>
    <t>南大隅町</t>
  </si>
  <si>
    <t>喜界町</t>
  </si>
  <si>
    <t>天城町</t>
  </si>
  <si>
    <t>十島村</t>
  </si>
  <si>
    <t>伊江村</t>
  </si>
  <si>
    <t>恩納村</t>
  </si>
  <si>
    <t>宜野座村</t>
  </si>
  <si>
    <t>金武町</t>
  </si>
  <si>
    <t>今帰仁村</t>
  </si>
  <si>
    <t>国頭村</t>
  </si>
  <si>
    <t>東村</t>
  </si>
  <si>
    <t>伊平屋村</t>
  </si>
  <si>
    <t>伊是名村</t>
  </si>
  <si>
    <t>粟国村</t>
  </si>
  <si>
    <t>渡名喜村</t>
  </si>
  <si>
    <t>南大東村</t>
  </si>
  <si>
    <t>北大東村</t>
  </si>
  <si>
    <t>多良間村</t>
  </si>
  <si>
    <t>与那国町</t>
  </si>
  <si>
    <t>旭川市</t>
  </si>
  <si>
    <t>乙部町</t>
  </si>
  <si>
    <t>小国町</t>
    <rPh sb="0" eb="2">
      <t>オグニ</t>
    </rPh>
    <rPh sb="2" eb="3">
      <t>マチ</t>
    </rPh>
    <phoneticPr fontId="24"/>
  </si>
  <si>
    <t>南相馬市</t>
  </si>
  <si>
    <t>葛尾村</t>
  </si>
  <si>
    <t>北茨城市</t>
    <rPh sb="0" eb="3">
      <t>キタイバラキ</t>
    </rPh>
    <rPh sb="3" eb="4">
      <t>シ</t>
    </rPh>
    <phoneticPr fontId="24"/>
  </si>
  <si>
    <t>片品村</t>
    <rPh sb="0" eb="2">
      <t>カタシナ</t>
    </rPh>
    <rPh sb="2" eb="3">
      <t>ムラ</t>
    </rPh>
    <phoneticPr fontId="24"/>
  </si>
  <si>
    <t>嬬恋村</t>
    <phoneticPr fontId="24"/>
  </si>
  <si>
    <t>成田市</t>
    <rPh sb="0" eb="3">
      <t>ナリタシ</t>
    </rPh>
    <phoneticPr fontId="24"/>
  </si>
  <si>
    <t>山北町</t>
    <rPh sb="0" eb="3">
      <t>ヤマキタマチ</t>
    </rPh>
    <phoneticPr fontId="24"/>
  </si>
  <si>
    <t>上水道事業</t>
  </si>
  <si>
    <t>松田町（寄）</t>
  </si>
  <si>
    <t>胎内市</t>
    <rPh sb="0" eb="2">
      <t>タイナイ</t>
    </rPh>
    <rPh sb="2" eb="3">
      <t>シ</t>
    </rPh>
    <phoneticPr fontId="24"/>
  </si>
  <si>
    <t>新潟市</t>
  </si>
  <si>
    <t>柏崎市</t>
  </si>
  <si>
    <t>粟島浦村</t>
    <phoneticPr fontId="24"/>
  </si>
  <si>
    <t>魚津市</t>
    <rPh sb="0" eb="3">
      <t>サカナツシ</t>
    </rPh>
    <phoneticPr fontId="24"/>
  </si>
  <si>
    <t>黒部市</t>
    <rPh sb="0" eb="3">
      <t>クロベシ</t>
    </rPh>
    <phoneticPr fontId="24"/>
  </si>
  <si>
    <t>都留市</t>
    <rPh sb="0" eb="1">
      <t>ト</t>
    </rPh>
    <rPh sb="1" eb="2">
      <t>リュウ</t>
    </rPh>
    <rPh sb="2" eb="3">
      <t>シ</t>
    </rPh>
    <phoneticPr fontId="24"/>
  </si>
  <si>
    <t>山梨市</t>
    <rPh sb="0" eb="2">
      <t>ヤマナシ</t>
    </rPh>
    <rPh sb="2" eb="3">
      <t>シ</t>
    </rPh>
    <phoneticPr fontId="24"/>
  </si>
  <si>
    <t>大月市</t>
    <rPh sb="0" eb="3">
      <t>オオツキシ</t>
    </rPh>
    <phoneticPr fontId="24"/>
  </si>
  <si>
    <t>笛吹市</t>
    <rPh sb="0" eb="3">
      <t>フエフキシ</t>
    </rPh>
    <phoneticPr fontId="24"/>
  </si>
  <si>
    <t>市川三郷町</t>
    <rPh sb="0" eb="2">
      <t>イチカワ</t>
    </rPh>
    <rPh sb="2" eb="5">
      <t>サンゴウチョウ</t>
    </rPh>
    <phoneticPr fontId="24"/>
  </si>
  <si>
    <t>身延町</t>
    <rPh sb="0" eb="1">
      <t>ミ</t>
    </rPh>
    <rPh sb="1" eb="2">
      <t>ノ</t>
    </rPh>
    <rPh sb="2" eb="3">
      <t>チョウ</t>
    </rPh>
    <phoneticPr fontId="24"/>
  </si>
  <si>
    <t>南部町</t>
    <rPh sb="0" eb="2">
      <t>ナンブ</t>
    </rPh>
    <rPh sb="2" eb="3">
      <t>チョウ</t>
    </rPh>
    <phoneticPr fontId="24"/>
  </si>
  <si>
    <t>富士川町</t>
    <rPh sb="0" eb="3">
      <t>フジカワ</t>
    </rPh>
    <rPh sb="3" eb="4">
      <t>マチ</t>
    </rPh>
    <phoneticPr fontId="24"/>
  </si>
  <si>
    <t>山中湖村</t>
    <rPh sb="0" eb="2">
      <t>ヤマナカ</t>
    </rPh>
    <rPh sb="2" eb="3">
      <t>コ</t>
    </rPh>
    <rPh sb="3" eb="4">
      <t>ムラ</t>
    </rPh>
    <phoneticPr fontId="24"/>
  </si>
  <si>
    <t>鳴沢村</t>
  </si>
  <si>
    <t>丹波山村</t>
  </si>
  <si>
    <t>伊那市</t>
    <rPh sb="0" eb="3">
      <t>イナシ</t>
    </rPh>
    <phoneticPr fontId="24"/>
  </si>
  <si>
    <t>大垣市</t>
    <phoneticPr fontId="24"/>
  </si>
  <si>
    <t>白川町</t>
    <rPh sb="0" eb="2">
      <t>シラカワ</t>
    </rPh>
    <rPh sb="2" eb="3">
      <t>マチ</t>
    </rPh>
    <phoneticPr fontId="24"/>
  </si>
  <si>
    <t>南山城村</t>
    <phoneticPr fontId="24"/>
  </si>
  <si>
    <t>信貴山</t>
    <phoneticPr fontId="24"/>
  </si>
  <si>
    <t>新宮市</t>
    <phoneticPr fontId="24"/>
  </si>
  <si>
    <t>紀美野町</t>
    <phoneticPr fontId="24"/>
  </si>
  <si>
    <t>高野町</t>
  </si>
  <si>
    <t>すさみ町</t>
    <rPh sb="3" eb="4">
      <t>マチ</t>
    </rPh>
    <phoneticPr fontId="24"/>
  </si>
  <si>
    <t>太地町</t>
    <phoneticPr fontId="24"/>
  </si>
  <si>
    <t>三朝町</t>
    <phoneticPr fontId="24"/>
  </si>
  <si>
    <t>日南町</t>
    <phoneticPr fontId="24"/>
  </si>
  <si>
    <t>阿南市</t>
    <phoneticPr fontId="24"/>
  </si>
  <si>
    <t>宿毛市</t>
    <phoneticPr fontId="24"/>
  </si>
  <si>
    <t>香美市</t>
    <phoneticPr fontId="24"/>
  </si>
  <si>
    <t>西海市</t>
    <phoneticPr fontId="24"/>
  </si>
  <si>
    <t>西原村</t>
    <phoneticPr fontId="24"/>
  </si>
  <si>
    <t>九重町</t>
  </si>
  <si>
    <t>出水市</t>
    <phoneticPr fontId="24"/>
  </si>
  <si>
    <t>錦江町</t>
    <phoneticPr fontId="24"/>
  </si>
  <si>
    <t>大鹿村</t>
  </si>
  <si>
    <t>小海町</t>
    <phoneticPr fontId="24"/>
  </si>
  <si>
    <t>笠置町</t>
  </si>
  <si>
    <t>和束町</t>
  </si>
  <si>
    <t>伊根町</t>
  </si>
  <si>
    <t>牟岐町</t>
  </si>
  <si>
    <t>今治市（今治）</t>
  </si>
  <si>
    <t>四国中央市（四国中央）</t>
  </si>
  <si>
    <t>西予市</t>
  </si>
  <si>
    <t>津島水道企業団</t>
  </si>
  <si>
    <t>姫島村</t>
  </si>
  <si>
    <t>延岡市</t>
  </si>
  <si>
    <t>日向市</t>
  </si>
  <si>
    <t>高千穂町</t>
  </si>
  <si>
    <t>三宅村</t>
  </si>
  <si>
    <t>青ヶ島村</t>
  </si>
  <si>
    <t>輪島市</t>
  </si>
  <si>
    <t>大船渡市</t>
    <phoneticPr fontId="24"/>
  </si>
  <si>
    <t>二戸市</t>
    <phoneticPr fontId="24"/>
  </si>
  <si>
    <t>平泉町</t>
    <phoneticPr fontId="24"/>
  </si>
  <si>
    <t>普代村</t>
    <phoneticPr fontId="24"/>
  </si>
  <si>
    <t>霧島市</t>
    <phoneticPr fontId="24"/>
  </si>
  <si>
    <t>山ノ内町</t>
    <phoneticPr fontId="24"/>
  </si>
  <si>
    <t>天龍村</t>
    <rPh sb="2" eb="3">
      <t>ムラ</t>
    </rPh>
    <phoneticPr fontId="24"/>
  </si>
  <si>
    <t>那賀町</t>
  </si>
  <si>
    <t>※「-」印は、対象施設がない場合を示す。</t>
    <phoneticPr fontId="24"/>
  </si>
  <si>
    <t>※複数の簡易水道事業を運営している自治体においては各簡易水道事業の合計値を示す。</t>
    <rPh sb="30" eb="32">
      <t>ジギョウ</t>
    </rPh>
    <phoneticPr fontId="36"/>
  </si>
  <si>
    <t>※能登地方６市町（輪島市、七尾市、穴水町、珠洲市、志賀町、能登町）については、災害対応で未集計であるため「-」印としている。</t>
    <rPh sb="1" eb="3">
      <t>ノト</t>
    </rPh>
    <rPh sb="3" eb="5">
      <t>チホウ</t>
    </rPh>
    <rPh sb="6" eb="7">
      <t>シ</t>
    </rPh>
    <rPh sb="7" eb="8">
      <t>マチ</t>
    </rPh>
    <rPh sb="9" eb="12">
      <t>ワジマシ</t>
    </rPh>
    <rPh sb="13" eb="16">
      <t>ナナオシ</t>
    </rPh>
    <rPh sb="17" eb="20">
      <t>アナミズマチ</t>
    </rPh>
    <rPh sb="21" eb="24">
      <t>スズシ</t>
    </rPh>
    <rPh sb="25" eb="28">
      <t>シカマチ</t>
    </rPh>
    <rPh sb="29" eb="32">
      <t>ノトチョウ</t>
    </rPh>
    <rPh sb="39" eb="41">
      <t>サイガイ</t>
    </rPh>
    <rPh sb="41" eb="43">
      <t>タイオウ</t>
    </rPh>
    <rPh sb="44" eb="47">
      <t>ミシュウケイ</t>
    </rPh>
    <rPh sb="55" eb="56">
      <t>シルシ</t>
    </rPh>
    <phoneticPr fontId="36"/>
  </si>
  <si>
    <t>合計</t>
    <rPh sb="0" eb="2">
      <t>ゴウケイ</t>
    </rPh>
    <phoneticPr fontId="36"/>
  </si>
  <si>
    <t>簡易水道事業</t>
    <phoneticPr fontId="24"/>
  </si>
  <si>
    <t>三沢市</t>
    <phoneticPr fontId="24"/>
  </si>
  <si>
    <t>上水道事業</t>
    <phoneticPr fontId="24"/>
  </si>
  <si>
    <t>栄村</t>
    <phoneticPr fontId="24"/>
  </si>
  <si>
    <t>日高村</t>
    <phoneticPr fontId="24"/>
  </si>
  <si>
    <t>北川村</t>
    <phoneticPr fontId="24"/>
  </si>
  <si>
    <t>日之影町</t>
    <phoneticPr fontId="24"/>
  </si>
  <si>
    <t>里庄町</t>
    <phoneticPr fontId="24"/>
  </si>
  <si>
    <t>耐震化率
（耐震適合率）
（％）</t>
    <rPh sb="0" eb="2">
      <t>タイシン</t>
    </rPh>
    <rPh sb="2" eb="3">
      <t>カ</t>
    </rPh>
    <rPh sb="3" eb="4">
      <t>リツ</t>
    </rPh>
    <rPh sb="6" eb="8">
      <t>タイシン</t>
    </rPh>
    <rPh sb="8" eb="11">
      <t>テキゴウリツ</t>
    </rPh>
    <phoneticPr fontId="24"/>
  </si>
  <si>
    <t>佐世保市</t>
    <phoneticPr fontId="24"/>
  </si>
  <si>
    <t>五島市</t>
    <phoneticPr fontId="24"/>
  </si>
  <si>
    <t>小値賀町</t>
    <rPh sb="3" eb="4">
      <t>マチ</t>
    </rPh>
    <phoneticPr fontId="24"/>
  </si>
  <si>
    <t>かつらぎ町</t>
    <phoneticPr fontId="24"/>
  </si>
  <si>
    <t>白浜町</t>
    <phoneticPr fontId="24"/>
  </si>
  <si>
    <t>川根本町</t>
  </si>
  <si>
    <t>鹿角市</t>
    <rPh sb="0" eb="3">
      <t>カヅノシ</t>
    </rPh>
    <phoneticPr fontId="1"/>
  </si>
  <si>
    <t>大館市</t>
    <phoneticPr fontId="24"/>
  </si>
  <si>
    <t>北秋田市</t>
    <rPh sb="0" eb="1">
      <t>キタ</t>
    </rPh>
    <rPh sb="1" eb="3">
      <t>アキタ</t>
    </rPh>
    <rPh sb="3" eb="4">
      <t>シ</t>
    </rPh>
    <phoneticPr fontId="1"/>
  </si>
  <si>
    <t>上小阿仁村</t>
    <rPh sb="0" eb="5">
      <t>カミコアニムラ</t>
    </rPh>
    <phoneticPr fontId="24"/>
  </si>
  <si>
    <t>能代市</t>
    <rPh sb="0" eb="3">
      <t>ノシロシ</t>
    </rPh>
    <phoneticPr fontId="24"/>
  </si>
  <si>
    <t>八峰町</t>
    <rPh sb="0" eb="3">
      <t>ハッポウチョウ</t>
    </rPh>
    <phoneticPr fontId="40"/>
  </si>
  <si>
    <t>藤里町</t>
    <rPh sb="0" eb="2">
      <t>フジサト</t>
    </rPh>
    <rPh sb="2" eb="3">
      <t>マチ</t>
    </rPh>
    <phoneticPr fontId="1"/>
  </si>
  <si>
    <t>五城目町</t>
    <rPh sb="0" eb="3">
      <t>ゴジョウメ</t>
    </rPh>
    <rPh sb="3" eb="4">
      <t>マチ</t>
    </rPh>
    <phoneticPr fontId="1"/>
  </si>
  <si>
    <t>大仙市</t>
    <rPh sb="0" eb="3">
      <t>ダイセンシ</t>
    </rPh>
    <phoneticPr fontId="24"/>
  </si>
  <si>
    <t>仙北市</t>
    <rPh sb="0" eb="3">
      <t>センボクシ</t>
    </rPh>
    <phoneticPr fontId="1"/>
  </si>
  <si>
    <t>湯沢市</t>
    <rPh sb="0" eb="3">
      <t>ユザワシ</t>
    </rPh>
    <phoneticPr fontId="24"/>
  </si>
  <si>
    <t>羽後町</t>
    <rPh sb="0" eb="3">
      <t>ウゴマチ</t>
    </rPh>
    <phoneticPr fontId="1"/>
  </si>
  <si>
    <t>東成瀬村</t>
    <rPh sb="0" eb="1">
      <t>ヒガシ</t>
    </rPh>
    <rPh sb="1" eb="3">
      <t>ナルセ</t>
    </rPh>
    <rPh sb="3" eb="4">
      <t>ムラ</t>
    </rPh>
    <phoneticPr fontId="1"/>
  </si>
  <si>
    <t>都城市</t>
    <rPh sb="0" eb="3">
      <t>ミヤコノジョウシ</t>
    </rPh>
    <phoneticPr fontId="24"/>
  </si>
  <si>
    <t>日南市</t>
    <rPh sb="0" eb="3">
      <t>ニチナンシ</t>
    </rPh>
    <phoneticPr fontId="24"/>
  </si>
  <si>
    <t>串間市</t>
    <rPh sb="0" eb="3">
      <t>クシマシ</t>
    </rPh>
    <phoneticPr fontId="24"/>
  </si>
  <si>
    <t>日向市</t>
    <rPh sb="0" eb="3">
      <t>ヒュウガシ</t>
    </rPh>
    <phoneticPr fontId="24"/>
  </si>
  <si>
    <t>西都市</t>
    <rPh sb="0" eb="3">
      <t>サイトシ</t>
    </rPh>
    <phoneticPr fontId="24"/>
  </si>
  <si>
    <t>えびの市</t>
    <rPh sb="3" eb="4">
      <t>シ</t>
    </rPh>
    <phoneticPr fontId="24"/>
  </si>
  <si>
    <t>木城町</t>
  </si>
  <si>
    <t>高千穂町</t>
    <rPh sb="0" eb="4">
      <t>タカチホチョウ</t>
    </rPh>
    <phoneticPr fontId="24"/>
  </si>
  <si>
    <t>渡嘉敷村</t>
    <phoneticPr fontId="24"/>
  </si>
  <si>
    <t>山県市</t>
    <rPh sb="0" eb="3">
      <t>ヤマガタシ</t>
    </rPh>
    <phoneticPr fontId="1"/>
  </si>
  <si>
    <t>東白川村</t>
    <rPh sb="3" eb="4">
      <t>ムラ</t>
    </rPh>
    <phoneticPr fontId="24"/>
  </si>
  <si>
    <t>加古川市</t>
    <rPh sb="0" eb="4">
      <t>カコガワシ</t>
    </rPh>
    <phoneticPr fontId="24"/>
  </si>
  <si>
    <t>佐用町</t>
    <rPh sb="0" eb="3">
      <t>サヨウチョウ</t>
    </rPh>
    <phoneticPr fontId="24"/>
  </si>
  <si>
    <t>東栄町</t>
    <rPh sb="0" eb="3">
      <t>トウエイチョウ</t>
    </rPh>
    <phoneticPr fontId="24"/>
  </si>
  <si>
    <t>薩摩川内市</t>
    <phoneticPr fontId="24"/>
  </si>
  <si>
    <t>三島村</t>
    <rPh sb="0" eb="3">
      <t>ミシマムラ</t>
    </rPh>
    <phoneticPr fontId="24"/>
  </si>
  <si>
    <t>長島町</t>
    <rPh sb="0" eb="3">
      <t>ナガシマチョウ</t>
    </rPh>
    <phoneticPr fontId="24"/>
  </si>
  <si>
    <t>屋久島町</t>
    <rPh sb="0" eb="4">
      <t>ヤクシマチョウ</t>
    </rPh>
    <phoneticPr fontId="24"/>
  </si>
  <si>
    <t>宇検村</t>
    <rPh sb="0" eb="3">
      <t>ウケンソン</t>
    </rPh>
    <phoneticPr fontId="24"/>
  </si>
  <si>
    <t>瀬戸内町</t>
    <rPh sb="0" eb="4">
      <t>セトウチチョウ</t>
    </rPh>
    <phoneticPr fontId="1"/>
  </si>
  <si>
    <t>倉吉市</t>
    <rPh sb="0" eb="3">
      <t>クラヨシシ</t>
    </rPh>
    <phoneticPr fontId="24"/>
  </si>
  <si>
    <t>若桜町</t>
    <rPh sb="0" eb="3">
      <t>ワカサチョウ</t>
    </rPh>
    <phoneticPr fontId="24"/>
  </si>
  <si>
    <t>智頭町</t>
    <rPh sb="0" eb="3">
      <t>チヅチョウ</t>
    </rPh>
    <phoneticPr fontId="24"/>
  </si>
  <si>
    <t>八頭町</t>
    <rPh sb="0" eb="3">
      <t>ヤズチョウ</t>
    </rPh>
    <phoneticPr fontId="24"/>
  </si>
  <si>
    <t>湯梨浜町</t>
    <rPh sb="0" eb="4">
      <t>ユリハマチョウ</t>
    </rPh>
    <phoneticPr fontId="24"/>
  </si>
  <si>
    <t>井原市</t>
    <rPh sb="0" eb="3">
      <t>イバラシ</t>
    </rPh>
    <phoneticPr fontId="24"/>
  </si>
  <si>
    <t>真庭市</t>
    <rPh sb="0" eb="2">
      <t>マニワ</t>
    </rPh>
    <rPh sb="2" eb="3">
      <t>シ</t>
    </rPh>
    <phoneticPr fontId="24"/>
  </si>
  <si>
    <t>美作市</t>
    <rPh sb="0" eb="3">
      <t>ミマサカシ</t>
    </rPh>
    <phoneticPr fontId="24"/>
  </si>
  <si>
    <t>和気町</t>
    <rPh sb="0" eb="3">
      <t>ワケチョウ</t>
    </rPh>
    <phoneticPr fontId="24"/>
  </si>
  <si>
    <t>新庄村</t>
    <rPh sb="2" eb="3">
      <t>ムラ</t>
    </rPh>
    <phoneticPr fontId="24"/>
  </si>
  <si>
    <t>大田市</t>
    <phoneticPr fontId="24"/>
  </si>
  <si>
    <t>安来市</t>
    <phoneticPr fontId="24"/>
  </si>
  <si>
    <t>海士町</t>
    <rPh sb="2" eb="3">
      <t>チョウ</t>
    </rPh>
    <phoneticPr fontId="24"/>
  </si>
  <si>
    <t>松山市</t>
    <phoneticPr fontId="24"/>
  </si>
  <si>
    <t>下伊台梅組（民営）</t>
    <rPh sb="0" eb="3">
      <t>シモイダイ</t>
    </rPh>
    <rPh sb="3" eb="5">
      <t>ウメグミ</t>
    </rPh>
    <rPh sb="6" eb="8">
      <t>ミンエイ</t>
    </rPh>
    <phoneticPr fontId="24"/>
  </si>
  <si>
    <t>今治市</t>
    <rPh sb="0" eb="3">
      <t>イマバリシ</t>
    </rPh>
    <phoneticPr fontId="24"/>
  </si>
  <si>
    <t>八幡浜市</t>
    <phoneticPr fontId="24"/>
  </si>
  <si>
    <t>伊予市</t>
    <phoneticPr fontId="24"/>
  </si>
  <si>
    <t>四国中央市</t>
    <rPh sb="0" eb="2">
      <t>シコク</t>
    </rPh>
    <rPh sb="2" eb="5">
      <t>チュウオウシ</t>
    </rPh>
    <phoneticPr fontId="24"/>
  </si>
  <si>
    <t>西予市</t>
    <phoneticPr fontId="24"/>
  </si>
  <si>
    <t>久万高原町</t>
    <rPh sb="0" eb="5">
      <t>クマコウゲンチョウ</t>
    </rPh>
    <phoneticPr fontId="24"/>
  </si>
  <si>
    <t>いの町</t>
    <phoneticPr fontId="24"/>
  </si>
  <si>
    <t>本山町</t>
    <rPh sb="2" eb="3">
      <t>チョウ</t>
    </rPh>
    <phoneticPr fontId="24"/>
  </si>
  <si>
    <t>中土佐町</t>
    <rPh sb="0" eb="4">
      <t>ナカトサチョウ</t>
    </rPh>
    <phoneticPr fontId="24"/>
  </si>
  <si>
    <t>長岡市</t>
    <phoneticPr fontId="24"/>
  </si>
  <si>
    <t>村上市</t>
    <phoneticPr fontId="24"/>
  </si>
  <si>
    <t>糸魚川市</t>
    <phoneticPr fontId="24"/>
  </si>
  <si>
    <t>妙高市</t>
    <rPh sb="0" eb="3">
      <t>ミョウコウシ</t>
    </rPh>
    <phoneticPr fontId="24"/>
  </si>
  <si>
    <t>魚沼市</t>
    <phoneticPr fontId="24"/>
  </si>
  <si>
    <t>津南町</t>
    <rPh sb="0" eb="3">
      <t>ツナンマチ</t>
    </rPh>
    <phoneticPr fontId="24"/>
  </si>
  <si>
    <t>小矢部市</t>
    <phoneticPr fontId="24"/>
  </si>
  <si>
    <t>入善町</t>
    <rPh sb="0" eb="3">
      <t>ニュウゼンマチ</t>
    </rPh>
    <phoneticPr fontId="24"/>
  </si>
  <si>
    <t>朝日町</t>
    <rPh sb="0" eb="3">
      <t>アサヒマチ</t>
    </rPh>
    <phoneticPr fontId="24"/>
  </si>
  <si>
    <t>小松市</t>
    <phoneticPr fontId="24"/>
  </si>
  <si>
    <t>輪島市</t>
    <phoneticPr fontId="24"/>
  </si>
  <si>
    <t>川北町</t>
    <rPh sb="0" eb="3">
      <t>カワキタマチ</t>
    </rPh>
    <phoneticPr fontId="24"/>
  </si>
  <si>
    <t>津幡町</t>
    <phoneticPr fontId="24"/>
  </si>
  <si>
    <t>長浜水道企業団</t>
    <phoneticPr fontId="24"/>
  </si>
  <si>
    <t>米原市</t>
    <rPh sb="0" eb="2">
      <t>マイバラ</t>
    </rPh>
    <rPh sb="2" eb="3">
      <t>シ</t>
    </rPh>
    <phoneticPr fontId="24"/>
  </si>
  <si>
    <t>群馬県</t>
    <phoneticPr fontId="24"/>
  </si>
  <si>
    <t>高崎市</t>
    <phoneticPr fontId="24"/>
  </si>
  <si>
    <t>沼田市</t>
    <rPh sb="0" eb="3">
      <t>ヌマタシ</t>
    </rPh>
    <phoneticPr fontId="24"/>
  </si>
  <si>
    <t>みどり市</t>
    <rPh sb="3" eb="4">
      <t>シ</t>
    </rPh>
    <phoneticPr fontId="24"/>
  </si>
  <si>
    <t>下仁田町</t>
    <rPh sb="0" eb="4">
      <t>シモニタマチ</t>
    </rPh>
    <phoneticPr fontId="24"/>
  </si>
  <si>
    <t>神流町</t>
    <rPh sb="2" eb="3">
      <t>マチ</t>
    </rPh>
    <phoneticPr fontId="24"/>
  </si>
  <si>
    <t>南牧村</t>
    <rPh sb="0" eb="3">
      <t>ナンモクムラ</t>
    </rPh>
    <phoneticPr fontId="24"/>
  </si>
  <si>
    <t>甘楽町</t>
    <rPh sb="0" eb="3">
      <t>カンラマチ</t>
    </rPh>
    <phoneticPr fontId="24"/>
  </si>
  <si>
    <t>中之条町</t>
    <rPh sb="0" eb="4">
      <t>ナカノジョウマチ</t>
    </rPh>
    <phoneticPr fontId="24"/>
  </si>
  <si>
    <t>長野原町</t>
    <rPh sb="0" eb="4">
      <t>ナガノハラマチ</t>
    </rPh>
    <phoneticPr fontId="24"/>
  </si>
  <si>
    <t>昭和村</t>
    <rPh sb="0" eb="3">
      <t>ショウワムラ</t>
    </rPh>
    <phoneticPr fontId="24"/>
  </si>
  <si>
    <t>飯能市</t>
    <phoneticPr fontId="24"/>
  </si>
  <si>
    <t>相模原市</t>
    <rPh sb="0" eb="4">
      <t>サガミハラシ</t>
    </rPh>
    <phoneticPr fontId="24"/>
  </si>
  <si>
    <t>飯田市</t>
    <rPh sb="0" eb="2">
      <t>イイダ</t>
    </rPh>
    <rPh sb="2" eb="3">
      <t>シ</t>
    </rPh>
    <phoneticPr fontId="24"/>
  </si>
  <si>
    <t>須坂市</t>
    <phoneticPr fontId="24"/>
  </si>
  <si>
    <t>小諸市</t>
    <rPh sb="0" eb="3">
      <t>コモロシ</t>
    </rPh>
    <phoneticPr fontId="24"/>
  </si>
  <si>
    <t>飯山市</t>
    <phoneticPr fontId="24"/>
  </si>
  <si>
    <t>佐久穂町</t>
    <rPh sb="0" eb="4">
      <t>サクホマチ</t>
    </rPh>
    <phoneticPr fontId="24"/>
  </si>
  <si>
    <t>立科町</t>
    <phoneticPr fontId="24"/>
  </si>
  <si>
    <t>辰野町</t>
    <phoneticPr fontId="24"/>
  </si>
  <si>
    <t>木曽町</t>
    <phoneticPr fontId="24"/>
  </si>
  <si>
    <t>山形村</t>
    <phoneticPr fontId="24"/>
  </si>
  <si>
    <t>木島平村</t>
    <phoneticPr fontId="24"/>
  </si>
  <si>
    <t>野沢温泉村</t>
    <phoneticPr fontId="24"/>
  </si>
  <si>
    <t>避難所などの重要施設に接続する水道管路の耐震化状況（水道）【都道府県、全国】</t>
    <rPh sb="20" eb="23">
      <t>タイシンカ</t>
    </rPh>
    <rPh sb="23" eb="25">
      <t>ジョウキョウ</t>
    </rPh>
    <rPh sb="26" eb="28">
      <t>スイドウ</t>
    </rPh>
    <rPh sb="30" eb="34">
      <t>トドウフケン</t>
    </rPh>
    <rPh sb="35" eb="37">
      <t>ゼンコク</t>
    </rPh>
    <phoneticPr fontId="24"/>
  </si>
  <si>
    <t>重要施設に接続する水道管路（配水本管及び配水支管）</t>
    <rPh sb="0" eb="4">
      <t>ジュウヨウシセツ</t>
    </rPh>
    <rPh sb="5" eb="7">
      <t>セツゾク</t>
    </rPh>
    <rPh sb="9" eb="13">
      <t>スイドウカンロ</t>
    </rPh>
    <rPh sb="14" eb="18">
      <t>ハイスイホンカン</t>
    </rPh>
    <rPh sb="18" eb="19">
      <t>オヨ</t>
    </rPh>
    <rPh sb="20" eb="24">
      <t>ハイスイシカン</t>
    </rPh>
    <phoneticPr fontId="24"/>
  </si>
  <si>
    <t>重要施設に接続する水道管路（配水本管及び配水支管）の耐震化状況（水道）【北海道】</t>
    <rPh sb="26" eb="29">
      <t>タイシンカ</t>
    </rPh>
    <rPh sb="29" eb="31">
      <t>ジョウキョウ</t>
    </rPh>
    <rPh sb="32" eb="34">
      <t>スイドウ</t>
    </rPh>
    <rPh sb="36" eb="39">
      <t>ホッカイドウ</t>
    </rPh>
    <phoneticPr fontId="24"/>
  </si>
  <si>
    <t>事業種別</t>
    <rPh sb="0" eb="2">
      <t>ジギョウ</t>
    </rPh>
    <rPh sb="2" eb="4">
      <t>シュベツ</t>
    </rPh>
    <phoneticPr fontId="24"/>
  </si>
  <si>
    <t>事業主体名等</t>
    <rPh sb="0" eb="2">
      <t>ジギョウ</t>
    </rPh>
    <rPh sb="2" eb="6">
      <t>シュタイメイトウ</t>
    </rPh>
    <phoneticPr fontId="24"/>
  </si>
  <si>
    <t>重要施設に接続する水道管路（配水本管及び配水支管）の耐震化状況（水道）【青森県】</t>
    <rPh sb="26" eb="29">
      <t>タイシンカ</t>
    </rPh>
    <rPh sb="29" eb="31">
      <t>ジョウキョウ</t>
    </rPh>
    <rPh sb="32" eb="34">
      <t>スイドウ</t>
    </rPh>
    <rPh sb="36" eb="39">
      <t>アオモリケン</t>
    </rPh>
    <phoneticPr fontId="24"/>
  </si>
  <si>
    <t>重要施設に接続する水道管路（配水本管及び配水支管）の耐震化状況（水道）【岩手県】</t>
    <rPh sb="26" eb="29">
      <t>タイシンカ</t>
    </rPh>
    <rPh sb="29" eb="31">
      <t>ジョウキョウ</t>
    </rPh>
    <rPh sb="32" eb="34">
      <t>スイドウ</t>
    </rPh>
    <rPh sb="36" eb="38">
      <t>イワテ</t>
    </rPh>
    <rPh sb="38" eb="39">
      <t>ケン</t>
    </rPh>
    <phoneticPr fontId="24"/>
  </si>
  <si>
    <t>重要施設に接続する水道管路（配水本管及び配水支管）の耐震化状況（水道）【宮城県】</t>
    <rPh sb="26" eb="29">
      <t>タイシンカ</t>
    </rPh>
    <rPh sb="29" eb="31">
      <t>ジョウキョウ</t>
    </rPh>
    <rPh sb="32" eb="34">
      <t>スイドウ</t>
    </rPh>
    <rPh sb="36" eb="38">
      <t>ミヤギ</t>
    </rPh>
    <rPh sb="38" eb="39">
      <t>ケン</t>
    </rPh>
    <phoneticPr fontId="24"/>
  </si>
  <si>
    <t>重要施設に接続する水道管路（配水本管及び配水支管）の耐震化状況（水道）【秋田県】</t>
    <rPh sb="26" eb="29">
      <t>タイシンカ</t>
    </rPh>
    <rPh sb="29" eb="31">
      <t>ジョウキョウ</t>
    </rPh>
    <rPh sb="32" eb="34">
      <t>スイドウ</t>
    </rPh>
    <rPh sb="36" eb="38">
      <t>アキタ</t>
    </rPh>
    <rPh sb="38" eb="39">
      <t>ケン</t>
    </rPh>
    <phoneticPr fontId="24"/>
  </si>
  <si>
    <t>重要施設に接続する水道管路（配水本管及び配水支管）の耐震化状況（水道）【山形県】</t>
    <rPh sb="26" eb="29">
      <t>タイシンカ</t>
    </rPh>
    <rPh sb="29" eb="31">
      <t>ジョウキョウ</t>
    </rPh>
    <rPh sb="32" eb="34">
      <t>スイドウ</t>
    </rPh>
    <rPh sb="36" eb="38">
      <t>ヤマガタ</t>
    </rPh>
    <rPh sb="38" eb="39">
      <t>ケン</t>
    </rPh>
    <phoneticPr fontId="24"/>
  </si>
  <si>
    <t>重要施設に接続する水道管路（配水本管及び配水支管）の耐震化状況（水道）【福島県】</t>
    <rPh sb="26" eb="29">
      <t>タイシンカ</t>
    </rPh>
    <rPh sb="29" eb="31">
      <t>ジョウキョウ</t>
    </rPh>
    <rPh sb="32" eb="34">
      <t>スイドウ</t>
    </rPh>
    <rPh sb="36" eb="38">
      <t>フクシマ</t>
    </rPh>
    <rPh sb="38" eb="39">
      <t>ケン</t>
    </rPh>
    <phoneticPr fontId="24"/>
  </si>
  <si>
    <t>重要施設に接続する水道管路（配水本管及び配水支管）の耐震化状況（水道）【茨城県】</t>
    <rPh sb="26" eb="29">
      <t>タイシンカ</t>
    </rPh>
    <rPh sb="29" eb="31">
      <t>ジョウキョウ</t>
    </rPh>
    <rPh sb="32" eb="34">
      <t>スイドウ</t>
    </rPh>
    <rPh sb="36" eb="38">
      <t>イバラキ</t>
    </rPh>
    <rPh sb="38" eb="39">
      <t>ケン</t>
    </rPh>
    <phoneticPr fontId="24"/>
  </si>
  <si>
    <t>重要施設に接続する水道管路（配水本管及び配水支管）の耐震化状況（水道）【栃木県】</t>
    <rPh sb="26" eb="29">
      <t>タイシンカ</t>
    </rPh>
    <rPh sb="29" eb="31">
      <t>ジョウキョウ</t>
    </rPh>
    <rPh sb="32" eb="34">
      <t>スイドウ</t>
    </rPh>
    <rPh sb="36" eb="38">
      <t>トチギ</t>
    </rPh>
    <rPh sb="38" eb="39">
      <t>ケン</t>
    </rPh>
    <phoneticPr fontId="24"/>
  </si>
  <si>
    <t>重要施設に接続する水道管路（配水本管及び配水支管）の耐震化状況（水道）【群馬県】</t>
    <rPh sb="26" eb="29">
      <t>タイシンカ</t>
    </rPh>
    <rPh sb="29" eb="31">
      <t>ジョウキョウ</t>
    </rPh>
    <rPh sb="32" eb="34">
      <t>スイドウ</t>
    </rPh>
    <rPh sb="36" eb="38">
      <t>グンマ</t>
    </rPh>
    <rPh sb="38" eb="39">
      <t>ケン</t>
    </rPh>
    <phoneticPr fontId="24"/>
  </si>
  <si>
    <t>重要施設に接続する水道管路（配水本管及び配水支管）の耐震化状況（水道）【埼玉県】</t>
    <rPh sb="26" eb="29">
      <t>タイシンカ</t>
    </rPh>
    <rPh sb="29" eb="31">
      <t>ジョウキョウ</t>
    </rPh>
    <rPh sb="32" eb="34">
      <t>スイドウ</t>
    </rPh>
    <rPh sb="36" eb="38">
      <t>サイタマ</t>
    </rPh>
    <rPh sb="38" eb="39">
      <t>ケン</t>
    </rPh>
    <phoneticPr fontId="24"/>
  </si>
  <si>
    <t>重要施設に接続する水道管路（配水本管及び配水支管）の耐震化状況（水道）【千葉県】</t>
    <rPh sb="26" eb="29">
      <t>タイシンカ</t>
    </rPh>
    <rPh sb="29" eb="31">
      <t>ジョウキョウ</t>
    </rPh>
    <rPh sb="32" eb="34">
      <t>スイドウ</t>
    </rPh>
    <rPh sb="36" eb="38">
      <t>チバ</t>
    </rPh>
    <rPh sb="38" eb="39">
      <t>ケン</t>
    </rPh>
    <phoneticPr fontId="24"/>
  </si>
  <si>
    <t>重要施設に接続する水道管路（配水本管及び配水支管）の耐震化状況（水道）【東京都】</t>
    <rPh sb="26" eb="29">
      <t>タイシンカ</t>
    </rPh>
    <rPh sb="29" eb="31">
      <t>ジョウキョウ</t>
    </rPh>
    <rPh sb="32" eb="34">
      <t>スイドウ</t>
    </rPh>
    <rPh sb="36" eb="39">
      <t>トウキョウト</t>
    </rPh>
    <phoneticPr fontId="24"/>
  </si>
  <si>
    <t>重要施設に接続する水道管路（配水本管及び配水支管）の耐震化状況（水道）【神奈川県】</t>
    <rPh sb="26" eb="29">
      <t>タイシンカ</t>
    </rPh>
    <rPh sb="29" eb="31">
      <t>ジョウキョウ</t>
    </rPh>
    <rPh sb="32" eb="34">
      <t>スイドウ</t>
    </rPh>
    <rPh sb="36" eb="39">
      <t>カナガワ</t>
    </rPh>
    <rPh sb="39" eb="40">
      <t>ケン</t>
    </rPh>
    <phoneticPr fontId="24"/>
  </si>
  <si>
    <t>重要施設に接続する水道管路（配水本管及び配水支管）の耐震化状況（水道）【新潟県】</t>
    <rPh sb="26" eb="29">
      <t>タイシンカ</t>
    </rPh>
    <rPh sb="29" eb="31">
      <t>ジョウキョウ</t>
    </rPh>
    <rPh sb="32" eb="34">
      <t>スイドウ</t>
    </rPh>
    <rPh sb="36" eb="38">
      <t>ニイガタ</t>
    </rPh>
    <rPh sb="38" eb="39">
      <t>ケン</t>
    </rPh>
    <phoneticPr fontId="24"/>
  </si>
  <si>
    <t>重要施設に接続する水道管路（配水本管及び配水支管）の耐震化状況（水道）【富山県】</t>
    <rPh sb="26" eb="29">
      <t>タイシンカ</t>
    </rPh>
    <rPh sb="29" eb="31">
      <t>ジョウキョウ</t>
    </rPh>
    <rPh sb="32" eb="34">
      <t>スイドウ</t>
    </rPh>
    <rPh sb="36" eb="38">
      <t>トヤマ</t>
    </rPh>
    <rPh sb="38" eb="39">
      <t>ケン</t>
    </rPh>
    <phoneticPr fontId="24"/>
  </si>
  <si>
    <t>重要施設に接続する水道管路（配水本管及び配水支管）の耐震化状況（水道）【石川県】</t>
    <rPh sb="26" eb="29">
      <t>タイシンカ</t>
    </rPh>
    <rPh sb="29" eb="31">
      <t>ジョウキョウ</t>
    </rPh>
    <rPh sb="32" eb="34">
      <t>スイドウ</t>
    </rPh>
    <rPh sb="36" eb="38">
      <t>イシカワ</t>
    </rPh>
    <rPh sb="38" eb="39">
      <t>ケン</t>
    </rPh>
    <phoneticPr fontId="24"/>
  </si>
  <si>
    <t>重要施設に接続する水道管路（配水本管及び配水支管）の耐震化状況（水道）【福井県】</t>
    <rPh sb="26" eb="29">
      <t>タイシンカ</t>
    </rPh>
    <rPh sb="29" eb="31">
      <t>ジョウキョウ</t>
    </rPh>
    <rPh sb="32" eb="34">
      <t>スイドウ</t>
    </rPh>
    <rPh sb="36" eb="38">
      <t>フクイ</t>
    </rPh>
    <rPh sb="38" eb="39">
      <t>ケン</t>
    </rPh>
    <phoneticPr fontId="24"/>
  </si>
  <si>
    <t>重要施設に接続する水道管路（配水本管及び配水支管）の耐震化状況（水道）【山梨県】</t>
    <rPh sb="26" eb="29">
      <t>タイシンカ</t>
    </rPh>
    <rPh sb="29" eb="31">
      <t>ジョウキョウ</t>
    </rPh>
    <rPh sb="32" eb="34">
      <t>スイドウ</t>
    </rPh>
    <rPh sb="36" eb="38">
      <t>ヤマナシ</t>
    </rPh>
    <rPh sb="38" eb="39">
      <t>ケン</t>
    </rPh>
    <phoneticPr fontId="24"/>
  </si>
  <si>
    <t>水道用水供給事業</t>
    <rPh sb="0" eb="2">
      <t>スイドウ</t>
    </rPh>
    <phoneticPr fontId="24"/>
  </si>
  <si>
    <t>重要施設に接続する水道管路（配水本管及び配水支管）の耐震化状況（水道）【長野県】</t>
    <rPh sb="26" eb="29">
      <t>タイシンカ</t>
    </rPh>
    <rPh sb="29" eb="31">
      <t>ジョウキョウ</t>
    </rPh>
    <rPh sb="32" eb="34">
      <t>スイドウ</t>
    </rPh>
    <rPh sb="36" eb="38">
      <t>ナガノ</t>
    </rPh>
    <rPh sb="38" eb="39">
      <t>ケン</t>
    </rPh>
    <phoneticPr fontId="24"/>
  </si>
  <si>
    <t>重要施設に接続する水道管路（配水本管及び配水支管）の耐震化状況（水道）【岐阜県】</t>
    <rPh sb="26" eb="29">
      <t>タイシンカ</t>
    </rPh>
    <rPh sb="29" eb="31">
      <t>ジョウキョウ</t>
    </rPh>
    <rPh sb="32" eb="34">
      <t>スイドウ</t>
    </rPh>
    <rPh sb="36" eb="38">
      <t>ギフ</t>
    </rPh>
    <rPh sb="38" eb="39">
      <t>ケン</t>
    </rPh>
    <phoneticPr fontId="24"/>
  </si>
  <si>
    <t>重要施設に接続する水道管路（配水本管及び配水支管）の耐震化状況（水道）【沖縄県】</t>
    <rPh sb="26" eb="29">
      <t>タイシンカ</t>
    </rPh>
    <rPh sb="29" eb="31">
      <t>ジョウキョウ</t>
    </rPh>
    <rPh sb="32" eb="34">
      <t>スイドウ</t>
    </rPh>
    <rPh sb="36" eb="38">
      <t>オキナワ</t>
    </rPh>
    <rPh sb="38" eb="39">
      <t>ケン</t>
    </rPh>
    <phoneticPr fontId="24"/>
  </si>
  <si>
    <t>鹿児島市</t>
    <phoneticPr fontId="24"/>
  </si>
  <si>
    <t>重要施設に接続する水道管路（配水本管及び配水支管）の耐震化状況（水道）【鹿児島県】</t>
    <rPh sb="26" eb="29">
      <t>タイシンカ</t>
    </rPh>
    <rPh sb="29" eb="31">
      <t>ジョウキョウ</t>
    </rPh>
    <rPh sb="32" eb="34">
      <t>スイドウ</t>
    </rPh>
    <rPh sb="36" eb="39">
      <t>カゴシマ</t>
    </rPh>
    <rPh sb="39" eb="40">
      <t>ケン</t>
    </rPh>
    <phoneticPr fontId="24"/>
  </si>
  <si>
    <t>重要施設に接続する水道管路（配水本管及び配水支管）の耐震化状況（水道）【宮崎県】</t>
    <rPh sb="26" eb="29">
      <t>タイシンカ</t>
    </rPh>
    <rPh sb="29" eb="31">
      <t>ジョウキョウ</t>
    </rPh>
    <rPh sb="32" eb="34">
      <t>スイドウ</t>
    </rPh>
    <rPh sb="36" eb="38">
      <t>ミヤザキ</t>
    </rPh>
    <rPh sb="38" eb="39">
      <t>ケン</t>
    </rPh>
    <phoneticPr fontId="24"/>
  </si>
  <si>
    <t>重要施設に接続する水道管路（配水本管及び配水支管）の耐震化状況（水道）【大分県】</t>
    <rPh sb="26" eb="29">
      <t>タイシンカ</t>
    </rPh>
    <rPh sb="29" eb="31">
      <t>ジョウキョウ</t>
    </rPh>
    <rPh sb="32" eb="34">
      <t>スイドウ</t>
    </rPh>
    <rPh sb="36" eb="38">
      <t>オオイタ</t>
    </rPh>
    <rPh sb="38" eb="39">
      <t>ケン</t>
    </rPh>
    <phoneticPr fontId="24"/>
  </si>
  <si>
    <t>重要施設に接続する水道管路（配水本管及び配水支管）の耐震化状況（水道）【熊本県】</t>
    <rPh sb="26" eb="29">
      <t>タイシンカ</t>
    </rPh>
    <rPh sb="29" eb="31">
      <t>ジョウキョウ</t>
    </rPh>
    <rPh sb="32" eb="34">
      <t>スイドウ</t>
    </rPh>
    <rPh sb="36" eb="38">
      <t>クマモト</t>
    </rPh>
    <rPh sb="38" eb="39">
      <t>ケン</t>
    </rPh>
    <phoneticPr fontId="24"/>
  </si>
  <si>
    <t>重要施設に接続する水道管路（配水本管及び配水支管）の耐震化状況（水道）【長崎県】</t>
    <rPh sb="26" eb="29">
      <t>タイシンカ</t>
    </rPh>
    <rPh sb="29" eb="31">
      <t>ジョウキョウ</t>
    </rPh>
    <rPh sb="32" eb="34">
      <t>スイドウ</t>
    </rPh>
    <rPh sb="36" eb="38">
      <t>ナガサキ</t>
    </rPh>
    <rPh sb="38" eb="39">
      <t>ケン</t>
    </rPh>
    <phoneticPr fontId="24"/>
  </si>
  <si>
    <t>重要施設に接続する水道管路（配水本管及び配水支管）の耐震化状況（水道）【佐賀県】</t>
    <rPh sb="26" eb="29">
      <t>タイシンカ</t>
    </rPh>
    <rPh sb="29" eb="31">
      <t>ジョウキョウ</t>
    </rPh>
    <rPh sb="32" eb="34">
      <t>スイドウ</t>
    </rPh>
    <rPh sb="36" eb="38">
      <t>サガ</t>
    </rPh>
    <rPh sb="38" eb="39">
      <t>ケン</t>
    </rPh>
    <phoneticPr fontId="24"/>
  </si>
  <si>
    <t>重要施設に接続する水道管路（配水本管及び配水支管）の耐震化状況（水道）【福岡県】</t>
    <rPh sb="26" eb="29">
      <t>タイシンカ</t>
    </rPh>
    <rPh sb="29" eb="31">
      <t>ジョウキョウ</t>
    </rPh>
    <rPh sb="32" eb="34">
      <t>スイドウ</t>
    </rPh>
    <rPh sb="36" eb="38">
      <t>フクオカ</t>
    </rPh>
    <rPh sb="38" eb="39">
      <t>ケン</t>
    </rPh>
    <phoneticPr fontId="24"/>
  </si>
  <si>
    <t>重要施設に接続する水道管路（配水本管及び配水支管）の耐震化状況（水道）【高知県】</t>
    <rPh sb="26" eb="29">
      <t>タイシンカ</t>
    </rPh>
    <rPh sb="29" eb="31">
      <t>ジョウキョウ</t>
    </rPh>
    <rPh sb="32" eb="34">
      <t>スイドウ</t>
    </rPh>
    <rPh sb="36" eb="38">
      <t>コウチ</t>
    </rPh>
    <rPh sb="38" eb="39">
      <t>ケン</t>
    </rPh>
    <phoneticPr fontId="24"/>
  </si>
  <si>
    <t>重要施設に接続する水道管路（配水本管及び配水支管）の耐震化状況（水道）【愛媛県】</t>
    <rPh sb="26" eb="29">
      <t>タイシンカ</t>
    </rPh>
    <rPh sb="29" eb="31">
      <t>ジョウキョウ</t>
    </rPh>
    <rPh sb="32" eb="34">
      <t>スイドウ</t>
    </rPh>
    <rPh sb="36" eb="38">
      <t>エヒメ</t>
    </rPh>
    <rPh sb="38" eb="39">
      <t>ケン</t>
    </rPh>
    <phoneticPr fontId="24"/>
  </si>
  <si>
    <t>重要施設に接続する水道管路（配水本管及び配水支管）の耐震化状況（水道）【香川県】</t>
    <rPh sb="26" eb="29">
      <t>タイシンカ</t>
    </rPh>
    <rPh sb="29" eb="31">
      <t>ジョウキョウ</t>
    </rPh>
    <rPh sb="32" eb="34">
      <t>スイドウ</t>
    </rPh>
    <rPh sb="36" eb="38">
      <t>カガワ</t>
    </rPh>
    <rPh sb="38" eb="39">
      <t>ケン</t>
    </rPh>
    <phoneticPr fontId="24"/>
  </si>
  <si>
    <t>重要施設に接続する水道管路（配水本管及び配水支管）の耐震化状況（水道）【徳島県】</t>
    <rPh sb="26" eb="29">
      <t>タイシンカ</t>
    </rPh>
    <rPh sb="29" eb="31">
      <t>ジョウキョウ</t>
    </rPh>
    <rPh sb="32" eb="34">
      <t>スイドウ</t>
    </rPh>
    <rPh sb="36" eb="38">
      <t>トクシマ</t>
    </rPh>
    <rPh sb="38" eb="39">
      <t>ケン</t>
    </rPh>
    <phoneticPr fontId="24"/>
  </si>
  <si>
    <t>重要施設に接続する水道管路（配水本管及び配水支管）の耐震化状況（水道）【山口県】</t>
    <rPh sb="26" eb="29">
      <t>タイシンカ</t>
    </rPh>
    <rPh sb="29" eb="31">
      <t>ジョウキョウ</t>
    </rPh>
    <rPh sb="32" eb="34">
      <t>スイドウ</t>
    </rPh>
    <rPh sb="36" eb="38">
      <t>ヤマグチ</t>
    </rPh>
    <rPh sb="38" eb="39">
      <t>ケン</t>
    </rPh>
    <phoneticPr fontId="24"/>
  </si>
  <si>
    <t>重要施設に接続する水道管路（配水本管及び配水支管）の耐震化状況（水道）【岡山県】</t>
    <rPh sb="26" eb="29">
      <t>タイシンカ</t>
    </rPh>
    <rPh sb="29" eb="31">
      <t>ジョウキョウ</t>
    </rPh>
    <rPh sb="32" eb="34">
      <t>スイドウ</t>
    </rPh>
    <rPh sb="36" eb="38">
      <t>オカヤマ</t>
    </rPh>
    <rPh sb="38" eb="39">
      <t>ケン</t>
    </rPh>
    <phoneticPr fontId="24"/>
  </si>
  <si>
    <t>重要施設に接続する水道管路（配水本管及び配水支管）の耐震化状況（水道）【島根県】</t>
    <rPh sb="26" eb="29">
      <t>タイシンカ</t>
    </rPh>
    <rPh sb="29" eb="31">
      <t>ジョウキョウ</t>
    </rPh>
    <rPh sb="32" eb="34">
      <t>スイドウ</t>
    </rPh>
    <rPh sb="36" eb="38">
      <t>シマネ</t>
    </rPh>
    <rPh sb="38" eb="39">
      <t>ケン</t>
    </rPh>
    <phoneticPr fontId="24"/>
  </si>
  <si>
    <t>重要施設に接続する水道管路（配水本管及び配水支管）の耐震化状況（水道）【鳥取県】</t>
    <rPh sb="26" eb="29">
      <t>タイシンカ</t>
    </rPh>
    <rPh sb="29" eb="31">
      <t>ジョウキョウ</t>
    </rPh>
    <rPh sb="32" eb="34">
      <t>スイドウ</t>
    </rPh>
    <rPh sb="36" eb="38">
      <t>トットリ</t>
    </rPh>
    <rPh sb="38" eb="39">
      <t>ケン</t>
    </rPh>
    <phoneticPr fontId="24"/>
  </si>
  <si>
    <t>重要施設に接続する水道管路（配水本管及び配水支管）の耐震化状況（水道）【奈良県】</t>
    <rPh sb="26" eb="29">
      <t>タイシンカ</t>
    </rPh>
    <rPh sb="29" eb="31">
      <t>ジョウキョウ</t>
    </rPh>
    <rPh sb="32" eb="34">
      <t>スイドウ</t>
    </rPh>
    <rPh sb="36" eb="38">
      <t>ナラ</t>
    </rPh>
    <rPh sb="38" eb="39">
      <t>ケン</t>
    </rPh>
    <phoneticPr fontId="24"/>
  </si>
  <si>
    <t>重要施設に接続する水道管路（配水本管及び配水支管）の耐震化状況（水道）【兵庫県】</t>
    <rPh sb="26" eb="29">
      <t>タイシンカ</t>
    </rPh>
    <rPh sb="29" eb="31">
      <t>ジョウキョウ</t>
    </rPh>
    <rPh sb="32" eb="34">
      <t>スイドウ</t>
    </rPh>
    <rPh sb="36" eb="38">
      <t>ヒョウゴ</t>
    </rPh>
    <rPh sb="38" eb="39">
      <t>ケン</t>
    </rPh>
    <phoneticPr fontId="24"/>
  </si>
  <si>
    <t>重要施設に接続する水道管路（配水本管及び配水支管）の耐震化状況（水道）【大阪府】</t>
    <rPh sb="26" eb="29">
      <t>タイシンカ</t>
    </rPh>
    <rPh sb="29" eb="31">
      <t>ジョウキョウ</t>
    </rPh>
    <rPh sb="32" eb="34">
      <t>スイドウ</t>
    </rPh>
    <rPh sb="36" eb="39">
      <t>オオサカフ</t>
    </rPh>
    <phoneticPr fontId="24"/>
  </si>
  <si>
    <t>重要施設に接続する水道管路（配水本管及び配水支管）の耐震化状況（水道）【京都府】</t>
    <rPh sb="26" eb="29">
      <t>タイシンカ</t>
    </rPh>
    <rPh sb="29" eb="31">
      <t>ジョウキョウ</t>
    </rPh>
    <rPh sb="32" eb="34">
      <t>スイドウ</t>
    </rPh>
    <rPh sb="36" eb="39">
      <t>キョウトフ</t>
    </rPh>
    <phoneticPr fontId="24"/>
  </si>
  <si>
    <t>重要施設に接続する水道管路（配水本管及び配水支管）の耐震化状況（水道）【滋賀県】</t>
    <rPh sb="26" eb="29">
      <t>タイシンカ</t>
    </rPh>
    <rPh sb="29" eb="31">
      <t>ジョウキョウ</t>
    </rPh>
    <rPh sb="32" eb="34">
      <t>スイドウ</t>
    </rPh>
    <rPh sb="36" eb="38">
      <t>シガ</t>
    </rPh>
    <rPh sb="38" eb="39">
      <t>ケン</t>
    </rPh>
    <phoneticPr fontId="24"/>
  </si>
  <si>
    <t>重要施設に接続する水道管路（配水本管及び配水支管）の耐震化状況（水道）【三重県】</t>
    <rPh sb="26" eb="29">
      <t>タイシンカ</t>
    </rPh>
    <rPh sb="29" eb="31">
      <t>ジョウキョウ</t>
    </rPh>
    <rPh sb="32" eb="34">
      <t>スイドウ</t>
    </rPh>
    <rPh sb="36" eb="38">
      <t>ミエ</t>
    </rPh>
    <rPh sb="38" eb="39">
      <t>ケン</t>
    </rPh>
    <phoneticPr fontId="24"/>
  </si>
  <si>
    <t>重要施設に接続する水道管路（配水本管及び配水支管）の耐震化状況（水道）【愛知県】</t>
    <rPh sb="26" eb="29">
      <t>タイシンカ</t>
    </rPh>
    <rPh sb="29" eb="31">
      <t>ジョウキョウ</t>
    </rPh>
    <rPh sb="32" eb="34">
      <t>スイドウ</t>
    </rPh>
    <rPh sb="36" eb="38">
      <t>アイチ</t>
    </rPh>
    <rPh sb="38" eb="39">
      <t>ケン</t>
    </rPh>
    <phoneticPr fontId="24"/>
  </si>
  <si>
    <t>重要施設に接続する水道管路（配水本管及び配水支管）の耐震化状況（水道）【静岡県】</t>
    <rPh sb="26" eb="29">
      <t>タイシンカ</t>
    </rPh>
    <rPh sb="29" eb="31">
      <t>ジョウキョウ</t>
    </rPh>
    <rPh sb="32" eb="34">
      <t>スイドウ</t>
    </rPh>
    <rPh sb="36" eb="38">
      <t>シズオカ</t>
    </rPh>
    <rPh sb="38" eb="39">
      <t>ケン</t>
    </rPh>
    <phoneticPr fontId="24"/>
  </si>
  <si>
    <t>水戸市</t>
    <phoneticPr fontId="24"/>
  </si>
  <si>
    <t>黒石市</t>
    <rPh sb="0" eb="2">
      <t>クロイシ</t>
    </rPh>
    <rPh sb="2" eb="3">
      <t>シ</t>
    </rPh>
    <phoneticPr fontId="23"/>
  </si>
  <si>
    <t>十和田市</t>
    <rPh sb="0" eb="4">
      <t>トワダシ</t>
    </rPh>
    <phoneticPr fontId="23"/>
  </si>
  <si>
    <t>平川市</t>
    <rPh sb="0" eb="2">
      <t>ヒラカワ</t>
    </rPh>
    <rPh sb="2" eb="3">
      <t>シ</t>
    </rPh>
    <phoneticPr fontId="23"/>
  </si>
  <si>
    <t>外ヶ浜町</t>
    <rPh sb="0" eb="3">
      <t>ソトガハマ</t>
    </rPh>
    <rPh sb="3" eb="4">
      <t>マチ</t>
    </rPh>
    <phoneticPr fontId="23"/>
  </si>
  <si>
    <t>大鰐町</t>
    <rPh sb="0" eb="3">
      <t>オオワニマチ</t>
    </rPh>
    <phoneticPr fontId="23"/>
  </si>
  <si>
    <t>蓬田村</t>
  </si>
  <si>
    <t>今別町</t>
    <rPh sb="2" eb="3">
      <t>マチ</t>
    </rPh>
    <phoneticPr fontId="23"/>
  </si>
  <si>
    <t>西目屋村</t>
    <rPh sb="3" eb="4">
      <t>ムラ</t>
    </rPh>
    <phoneticPr fontId="23"/>
  </si>
  <si>
    <t>横浜町</t>
    <rPh sb="2" eb="3">
      <t>マチ</t>
    </rPh>
    <phoneticPr fontId="23"/>
  </si>
  <si>
    <t>佐井村</t>
    <rPh sb="2" eb="3">
      <t>ムラ</t>
    </rPh>
    <phoneticPr fontId="23"/>
  </si>
  <si>
    <t>尾花沢市</t>
    <rPh sb="0" eb="4">
      <t>オバナザワシ</t>
    </rPh>
    <phoneticPr fontId="24"/>
  </si>
  <si>
    <t>中山町</t>
    <rPh sb="0" eb="3">
      <t>ナカヤママチ</t>
    </rPh>
    <phoneticPr fontId="24"/>
  </si>
  <si>
    <t>大石田町</t>
    <rPh sb="0" eb="4">
      <t>オオイシダマチ</t>
    </rPh>
    <phoneticPr fontId="24"/>
  </si>
  <si>
    <t>飯豊町</t>
    <phoneticPr fontId="24"/>
  </si>
  <si>
    <t>八代市</t>
    <phoneticPr fontId="24"/>
  </si>
  <si>
    <t>宇城市</t>
    <rPh sb="0" eb="3">
      <t>ウキシ</t>
    </rPh>
    <phoneticPr fontId="24"/>
  </si>
  <si>
    <t>阿蘇市</t>
    <phoneticPr fontId="24"/>
  </si>
  <si>
    <t>南関町</t>
    <rPh sb="0" eb="3">
      <t>ナンカンマチ</t>
    </rPh>
    <phoneticPr fontId="24"/>
  </si>
  <si>
    <t>和水町</t>
    <rPh sb="0" eb="3">
      <t>ナゴミマチ</t>
    </rPh>
    <phoneticPr fontId="24"/>
  </si>
  <si>
    <t>小国町</t>
    <phoneticPr fontId="24"/>
  </si>
  <si>
    <t>高森町</t>
    <rPh sb="0" eb="3">
      <t>タカモリマチ</t>
    </rPh>
    <phoneticPr fontId="24"/>
  </si>
  <si>
    <t>南阿蘇村</t>
    <phoneticPr fontId="24"/>
  </si>
  <si>
    <t>嘉島町</t>
    <rPh sb="0" eb="3">
      <t>カシママチ</t>
    </rPh>
    <phoneticPr fontId="24"/>
  </si>
  <si>
    <t>山都町</t>
    <phoneticPr fontId="24"/>
  </si>
  <si>
    <t>山江村</t>
    <rPh sb="0" eb="3">
      <t>ヤマエムラ</t>
    </rPh>
    <phoneticPr fontId="24"/>
  </si>
  <si>
    <t>苓北町</t>
    <rPh sb="0" eb="3">
      <t>レイホクマチ</t>
    </rPh>
    <phoneticPr fontId="24"/>
  </si>
  <si>
    <t>雫石町</t>
    <phoneticPr fontId="24"/>
  </si>
  <si>
    <t>紫波町</t>
    <rPh sb="0" eb="3">
      <t>シワチョウ</t>
    </rPh>
    <phoneticPr fontId="24"/>
  </si>
  <si>
    <t>野田村</t>
    <rPh sb="2" eb="3">
      <t>ムラ</t>
    </rPh>
    <phoneticPr fontId="24"/>
  </si>
  <si>
    <t>七ヶ宿町</t>
    <rPh sb="0" eb="3">
      <t>シチガシュク</t>
    </rPh>
    <rPh sb="3" eb="4">
      <t>マチ</t>
    </rPh>
    <phoneticPr fontId="23"/>
  </si>
  <si>
    <t>甲府市</t>
    <phoneticPr fontId="24"/>
  </si>
  <si>
    <t>小樽市</t>
    <rPh sb="0" eb="3">
      <t>オタルシ</t>
    </rPh>
    <phoneticPr fontId="23"/>
  </si>
  <si>
    <t>旭川市</t>
    <rPh sb="0" eb="3">
      <t>アサヒカワシ</t>
    </rPh>
    <phoneticPr fontId="23"/>
  </si>
  <si>
    <t>稚内市</t>
    <rPh sb="0" eb="3">
      <t>ワッカナイシ</t>
    </rPh>
    <phoneticPr fontId="23"/>
  </si>
  <si>
    <t>紋別市</t>
    <rPh sb="0" eb="2">
      <t>モンベツ</t>
    </rPh>
    <rPh sb="2" eb="3">
      <t>シ</t>
    </rPh>
    <phoneticPr fontId="23"/>
  </si>
  <si>
    <t>千歳市</t>
    <rPh sb="0" eb="3">
      <t>チトセシ</t>
    </rPh>
    <phoneticPr fontId="23"/>
  </si>
  <si>
    <t>富良野市</t>
    <rPh sb="0" eb="4">
      <t>フラノシ</t>
    </rPh>
    <phoneticPr fontId="23"/>
  </si>
  <si>
    <t>伊達市</t>
    <rPh sb="0" eb="3">
      <t>ダテシ</t>
    </rPh>
    <phoneticPr fontId="23"/>
  </si>
  <si>
    <t>松前町</t>
    <rPh sb="0" eb="3">
      <t>マツマエチョウ</t>
    </rPh>
    <phoneticPr fontId="23"/>
  </si>
  <si>
    <t>知内町</t>
    <rPh sb="0" eb="3">
      <t>シリウチチョウ</t>
    </rPh>
    <phoneticPr fontId="23"/>
  </si>
  <si>
    <t>森町</t>
    <rPh sb="0" eb="2">
      <t>モリマチ</t>
    </rPh>
    <phoneticPr fontId="23"/>
  </si>
  <si>
    <t>八雲町</t>
    <rPh sb="0" eb="3">
      <t>ヤクモチョウ</t>
    </rPh>
    <phoneticPr fontId="23"/>
  </si>
  <si>
    <t>上ノ国町</t>
    <rPh sb="0" eb="1">
      <t>カミ</t>
    </rPh>
    <rPh sb="2" eb="4">
      <t>クニチョウ</t>
    </rPh>
    <phoneticPr fontId="23"/>
  </si>
  <si>
    <t>今金町</t>
    <rPh sb="0" eb="1">
      <t>イマ</t>
    </rPh>
    <rPh sb="1" eb="2">
      <t>カネ</t>
    </rPh>
    <rPh sb="2" eb="3">
      <t>マチ</t>
    </rPh>
    <phoneticPr fontId="23"/>
  </si>
  <si>
    <t>せたな町</t>
    <rPh sb="3" eb="4">
      <t>チョウ</t>
    </rPh>
    <phoneticPr fontId="23"/>
  </si>
  <si>
    <t>京極町</t>
    <rPh sb="0" eb="3">
      <t>キョウゴクチョウ</t>
    </rPh>
    <phoneticPr fontId="23"/>
  </si>
  <si>
    <t>神恵内村</t>
    <rPh sb="0" eb="4">
      <t>カモエナイムラ</t>
    </rPh>
    <phoneticPr fontId="23"/>
  </si>
  <si>
    <t>古平町</t>
    <rPh sb="0" eb="3">
      <t>フルビラチョウ</t>
    </rPh>
    <phoneticPr fontId="23"/>
  </si>
  <si>
    <t>赤井川村</t>
    <rPh sb="0" eb="3">
      <t>アカイガワ</t>
    </rPh>
    <rPh sb="3" eb="4">
      <t>ムラ</t>
    </rPh>
    <phoneticPr fontId="23"/>
  </si>
  <si>
    <t>上砂川町</t>
    <rPh sb="0" eb="4">
      <t>カミスナガワチョウ</t>
    </rPh>
    <phoneticPr fontId="23"/>
  </si>
  <si>
    <t>上川町</t>
  </si>
  <si>
    <t>東川町</t>
    <rPh sb="0" eb="3">
      <t>ヒガシカワチョウ</t>
    </rPh>
    <phoneticPr fontId="23"/>
  </si>
  <si>
    <t>上富良野町</t>
    <rPh sb="0" eb="5">
      <t>カミフラノチョウ</t>
    </rPh>
    <phoneticPr fontId="23"/>
  </si>
  <si>
    <t>和寒町</t>
    <rPh sb="0" eb="3">
      <t>ワッサムチョウ</t>
    </rPh>
    <phoneticPr fontId="23"/>
  </si>
  <si>
    <t>美深町</t>
    <rPh sb="0" eb="3">
      <t>ビフカチョウ</t>
    </rPh>
    <phoneticPr fontId="23"/>
  </si>
  <si>
    <t>幌加内町</t>
    <rPh sb="0" eb="4">
      <t>ホロカナイチョウ</t>
    </rPh>
    <phoneticPr fontId="23"/>
  </si>
  <si>
    <t>増毛町</t>
    <rPh sb="0" eb="3">
      <t>マシケチョウ</t>
    </rPh>
    <phoneticPr fontId="23"/>
  </si>
  <si>
    <t>苫前町</t>
  </si>
  <si>
    <t>羽幌町</t>
    <rPh sb="0" eb="3">
      <t>ハボロチョウ</t>
    </rPh>
    <phoneticPr fontId="23"/>
  </si>
  <si>
    <t>猿払村</t>
    <rPh sb="0" eb="2">
      <t>サルフツ</t>
    </rPh>
    <rPh sb="2" eb="3">
      <t>ムラ</t>
    </rPh>
    <phoneticPr fontId="23"/>
  </si>
  <si>
    <t>枝幸町</t>
    <rPh sb="0" eb="3">
      <t>エサシチョウ</t>
    </rPh>
    <phoneticPr fontId="23"/>
  </si>
  <si>
    <t>利尻富士町</t>
  </si>
  <si>
    <t>斜里町</t>
    <rPh sb="0" eb="3">
      <t>シャリチョウ</t>
    </rPh>
    <phoneticPr fontId="23"/>
  </si>
  <si>
    <t>小清水町</t>
    <rPh sb="0" eb="4">
      <t>コシミズチョウ</t>
    </rPh>
    <phoneticPr fontId="23"/>
  </si>
  <si>
    <t>置戸町</t>
    <rPh sb="0" eb="3">
      <t>オケトチョウ</t>
    </rPh>
    <phoneticPr fontId="23"/>
  </si>
  <si>
    <t>湧別町</t>
    <rPh sb="0" eb="3">
      <t>ユウベツチョウ</t>
    </rPh>
    <phoneticPr fontId="23"/>
  </si>
  <si>
    <t>大空町</t>
    <rPh sb="0" eb="1">
      <t>ダイ</t>
    </rPh>
    <rPh sb="1" eb="2">
      <t>ソラ</t>
    </rPh>
    <rPh sb="2" eb="3">
      <t>マチ</t>
    </rPh>
    <phoneticPr fontId="23"/>
  </si>
  <si>
    <t>厚真町</t>
    <rPh sb="0" eb="3">
      <t>アツマチョウ</t>
    </rPh>
    <phoneticPr fontId="23"/>
  </si>
  <si>
    <t>洞爺湖町</t>
    <rPh sb="0" eb="4">
      <t>トウヤコチョウ</t>
    </rPh>
    <phoneticPr fontId="23"/>
  </si>
  <si>
    <t>むかわ町</t>
    <rPh sb="3" eb="4">
      <t>チョウ</t>
    </rPh>
    <phoneticPr fontId="23"/>
  </si>
  <si>
    <t>日高町</t>
    <rPh sb="0" eb="3">
      <t>ヒダカチョウ</t>
    </rPh>
    <phoneticPr fontId="23"/>
  </si>
  <si>
    <t>平取町</t>
  </si>
  <si>
    <t>浦河町</t>
    <rPh sb="0" eb="3">
      <t>ウラカワチョウ</t>
    </rPh>
    <phoneticPr fontId="23"/>
  </si>
  <si>
    <t>様似町</t>
    <rPh sb="0" eb="3">
      <t>サマニチョウ</t>
    </rPh>
    <phoneticPr fontId="23"/>
  </si>
  <si>
    <t>音更町</t>
    <rPh sb="0" eb="1">
      <t>オト</t>
    </rPh>
    <rPh sb="1" eb="2">
      <t>サラ</t>
    </rPh>
    <rPh sb="2" eb="3">
      <t>マチ</t>
    </rPh>
    <phoneticPr fontId="23"/>
  </si>
  <si>
    <t>上士幌町</t>
    <rPh sb="0" eb="4">
      <t>カミシホロチョウ</t>
    </rPh>
    <phoneticPr fontId="23"/>
  </si>
  <si>
    <t>芽室町</t>
    <rPh sb="0" eb="2">
      <t>メムロ</t>
    </rPh>
    <rPh sb="2" eb="3">
      <t>マチ</t>
    </rPh>
    <phoneticPr fontId="23"/>
  </si>
  <si>
    <t>広尾町</t>
    <rPh sb="0" eb="3">
      <t>ヒロオチョウ</t>
    </rPh>
    <phoneticPr fontId="23"/>
  </si>
  <si>
    <t>幕別町</t>
    <rPh sb="0" eb="3">
      <t>マクベツチョウ</t>
    </rPh>
    <phoneticPr fontId="23"/>
  </si>
  <si>
    <t>豊頃町</t>
    <rPh sb="0" eb="3">
      <t>トヨコロチョウ</t>
    </rPh>
    <phoneticPr fontId="23"/>
  </si>
  <si>
    <t>本別町</t>
    <rPh sb="0" eb="3">
      <t>ホンベツチョウ</t>
    </rPh>
    <phoneticPr fontId="23"/>
  </si>
  <si>
    <t>足寄町</t>
    <rPh sb="0" eb="3">
      <t>アショロチョウ</t>
    </rPh>
    <phoneticPr fontId="23"/>
  </si>
  <si>
    <t>陸別町</t>
    <rPh sb="0" eb="3">
      <t>リクベツチョウ</t>
    </rPh>
    <phoneticPr fontId="23"/>
  </si>
  <si>
    <t>厚岸町</t>
    <rPh sb="0" eb="3">
      <t>アッケシチョウ</t>
    </rPh>
    <phoneticPr fontId="23"/>
  </si>
  <si>
    <t>弟子屈町</t>
    <rPh sb="0" eb="2">
      <t>デシ</t>
    </rPh>
    <rPh sb="2" eb="3">
      <t>クツ</t>
    </rPh>
    <rPh sb="3" eb="4">
      <t>マチ</t>
    </rPh>
    <phoneticPr fontId="23"/>
  </si>
  <si>
    <t>標津町</t>
    <rPh sb="0" eb="3">
      <t>シベツチョウ</t>
    </rPh>
    <phoneticPr fontId="23"/>
  </si>
  <si>
    <t>小浜市</t>
    <rPh sb="0" eb="3">
      <t>コハマシ</t>
    </rPh>
    <phoneticPr fontId="23"/>
  </si>
  <si>
    <t>越前町</t>
    <rPh sb="0" eb="2">
      <t>エチゼン</t>
    </rPh>
    <rPh sb="2" eb="3">
      <t>チョウ</t>
    </rPh>
    <phoneticPr fontId="23"/>
  </si>
  <si>
    <t>おおい町</t>
    <rPh sb="3" eb="4">
      <t>チョウ</t>
    </rPh>
    <phoneticPr fontId="23"/>
  </si>
  <si>
    <t>奈良市</t>
    <rPh sb="0" eb="3">
      <t>ナラシ</t>
    </rPh>
    <phoneticPr fontId="23"/>
  </si>
  <si>
    <t>下松市</t>
    <rPh sb="0" eb="3">
      <t>クダマツシ</t>
    </rPh>
    <phoneticPr fontId="23"/>
  </si>
  <si>
    <t>岩国市</t>
    <rPh sb="0" eb="3">
      <t>イワクニシ</t>
    </rPh>
    <phoneticPr fontId="23"/>
  </si>
  <si>
    <t>長門市</t>
  </si>
  <si>
    <t>柳井市</t>
    <rPh sb="0" eb="3">
      <t>ヤナイシ</t>
    </rPh>
    <phoneticPr fontId="23"/>
  </si>
  <si>
    <t>上関町</t>
  </si>
  <si>
    <t>吉野ヶ里町</t>
    <rPh sb="0" eb="5">
      <t>ヨシノガリチョウ</t>
    </rPh>
    <phoneticPr fontId="23"/>
  </si>
  <si>
    <t>西米良村</t>
    <rPh sb="3" eb="4">
      <t>ソン</t>
    </rPh>
    <phoneticPr fontId="23"/>
  </si>
  <si>
    <t>香取市（栗源地区）</t>
    <rPh sb="0" eb="3">
      <t>カトリシ</t>
    </rPh>
    <phoneticPr fontId="23"/>
  </si>
  <si>
    <t>会津若松市</t>
    <rPh sb="0" eb="5">
      <t>アイズワカマツシ</t>
    </rPh>
    <phoneticPr fontId="23"/>
  </si>
  <si>
    <t>郡山市上下水道局</t>
    <rPh sb="0" eb="3">
      <t>コオリヤマシ</t>
    </rPh>
    <rPh sb="3" eb="7">
      <t>ジョウゲスイドウ</t>
    </rPh>
    <rPh sb="7" eb="8">
      <t>キョク</t>
    </rPh>
    <phoneticPr fontId="23"/>
  </si>
  <si>
    <t>いわき市</t>
    <rPh sb="3" eb="4">
      <t>シ</t>
    </rPh>
    <phoneticPr fontId="23"/>
  </si>
  <si>
    <t>二本松市</t>
    <rPh sb="0" eb="4">
      <t>ニホンマツシ</t>
    </rPh>
    <phoneticPr fontId="23"/>
  </si>
  <si>
    <t>下郷町</t>
    <rPh sb="0" eb="2">
      <t>シモゴウ</t>
    </rPh>
    <rPh sb="2" eb="3">
      <t>チョウ</t>
    </rPh>
    <phoneticPr fontId="23"/>
  </si>
  <si>
    <t>只見町</t>
    <rPh sb="2" eb="3">
      <t>マチ</t>
    </rPh>
    <phoneticPr fontId="23"/>
  </si>
  <si>
    <t>西会津町</t>
    <rPh sb="0" eb="3">
      <t>ニシアイズ</t>
    </rPh>
    <rPh sb="3" eb="4">
      <t>マチ</t>
    </rPh>
    <phoneticPr fontId="23"/>
  </si>
  <si>
    <t>三島町</t>
    <rPh sb="0" eb="3">
      <t>ミシマチョウ</t>
    </rPh>
    <phoneticPr fontId="23"/>
  </si>
  <si>
    <t>昭和村</t>
    <rPh sb="0" eb="2">
      <t>ショウワ</t>
    </rPh>
    <rPh sb="2" eb="3">
      <t>ムラ</t>
    </rPh>
    <phoneticPr fontId="23"/>
  </si>
  <si>
    <t>棚倉町</t>
    <rPh sb="0" eb="3">
      <t>タナクラマチ</t>
    </rPh>
    <phoneticPr fontId="23"/>
  </si>
  <si>
    <t>うきは市</t>
  </si>
  <si>
    <t>赤村</t>
    <rPh sb="0" eb="2">
      <t>アカムラ</t>
    </rPh>
    <phoneticPr fontId="23"/>
  </si>
  <si>
    <t>伊仙町</t>
    <phoneticPr fontId="24"/>
  </si>
  <si>
    <t>長浜水道企業団（長浜）</t>
    <rPh sb="8" eb="10">
      <t>ナガハマ</t>
    </rPh>
    <phoneticPr fontId="23"/>
  </si>
  <si>
    <t>長浜水道企業団（高月）</t>
  </si>
  <si>
    <t>長浜水道企業団（浅井）</t>
  </si>
  <si>
    <t>湯河原町(宮下簡易水道事業)</t>
    <rPh sb="0" eb="4">
      <t>ユガワラマチ</t>
    </rPh>
    <rPh sb="5" eb="7">
      <t>ミヤシタ</t>
    </rPh>
    <phoneticPr fontId="24"/>
  </si>
  <si>
    <t>対象管路延長
（km）</t>
    <rPh sb="0" eb="2">
      <t>タイショウ</t>
    </rPh>
    <rPh sb="2" eb="4">
      <t>カンロ</t>
    </rPh>
    <rPh sb="4" eb="6">
      <t>エンチョウ</t>
    </rPh>
    <phoneticPr fontId="24"/>
  </si>
  <si>
    <t>対象管路のうち、耐震適合管延長
（耐震管含む）
（km）</t>
    <rPh sb="0" eb="2">
      <t>タイショウ</t>
    </rPh>
    <rPh sb="2" eb="4">
      <t>カンロ</t>
    </rPh>
    <rPh sb="8" eb="10">
      <t>タイシン</t>
    </rPh>
    <rPh sb="10" eb="12">
      <t>テキゴウ</t>
    </rPh>
    <rPh sb="12" eb="13">
      <t>カン</t>
    </rPh>
    <rPh sb="13" eb="15">
      <t>エンチョウ</t>
    </rPh>
    <rPh sb="17" eb="20">
      <t>タイシンカン</t>
    </rPh>
    <rPh sb="20" eb="21">
      <t>フク</t>
    </rPh>
    <phoneticPr fontId="24"/>
  </si>
  <si>
    <t>対象管路のうち、耐震管延長
（km）</t>
    <rPh sb="0" eb="2">
      <t>タイショウ</t>
    </rPh>
    <rPh sb="2" eb="4">
      <t>カンロ</t>
    </rPh>
    <rPh sb="8" eb="13">
      <t>タイシンカンエンチョウ</t>
    </rPh>
    <phoneticPr fontId="24"/>
  </si>
  <si>
    <t>重要施設に接続する水道管路（配水本管及び配水支管）の耐震化状況（水道）【広島県】</t>
    <rPh sb="26" eb="29">
      <t>タイシンカ</t>
    </rPh>
    <rPh sb="29" eb="31">
      <t>ジョウキョウ</t>
    </rPh>
    <rPh sb="32" eb="34">
      <t>スイドウ</t>
    </rPh>
    <rPh sb="36" eb="38">
      <t>ヒロシマ</t>
    </rPh>
    <rPh sb="38" eb="39">
      <t>ケン</t>
    </rPh>
    <phoneticPr fontId="24"/>
  </si>
  <si>
    <t>重要施設に接続する水道管路（配水本管及び配水支管）の耐震化状況（水道）【和歌山県】</t>
    <rPh sb="26" eb="29">
      <t>タイシンカ</t>
    </rPh>
    <rPh sb="29" eb="31">
      <t>ジョウキョウ</t>
    </rPh>
    <rPh sb="32" eb="34">
      <t>スイドウ</t>
    </rPh>
    <rPh sb="36" eb="39">
      <t>ワカヤマ</t>
    </rPh>
    <rPh sb="39" eb="40">
      <t>ケン</t>
    </rPh>
    <phoneticPr fontId="24"/>
  </si>
  <si>
    <t>広島県水道広域連合企業団（東広島事務所）</t>
    <rPh sb="13" eb="14">
      <t>ヒガシ</t>
    </rPh>
    <rPh sb="14" eb="16">
      <t>ヒロシマ</t>
    </rPh>
    <rPh sb="16" eb="19">
      <t>ジムショ</t>
    </rPh>
    <phoneticPr fontId="24"/>
  </si>
  <si>
    <t>広島県水道広域連合企業団（廿日市事務所）</t>
    <rPh sb="13" eb="16">
      <t>ハツカイチ</t>
    </rPh>
    <rPh sb="16" eb="19">
      <t>ジムショ</t>
    </rPh>
    <phoneticPr fontId="24"/>
  </si>
  <si>
    <t>広島県水道広域連合企業団（庄原事務所）</t>
    <rPh sb="13" eb="15">
      <t>ショウバラ</t>
    </rPh>
    <rPh sb="15" eb="18">
      <t>ジムショ</t>
    </rPh>
    <phoneticPr fontId="24"/>
  </si>
  <si>
    <t>広島県水道広域連合企業団（江田島事務所）</t>
    <rPh sb="13" eb="16">
      <t>エタジマ</t>
    </rPh>
    <rPh sb="16" eb="19">
      <t>ジムショ</t>
    </rPh>
    <phoneticPr fontId="24"/>
  </si>
  <si>
    <t>広島県水道広域連合企業団（安芸高田事務所）</t>
    <rPh sb="13" eb="20">
      <t>アキタカタジムショ</t>
    </rPh>
    <phoneticPr fontId="24"/>
  </si>
  <si>
    <t>広島県水道広域連合企業団（府中事務所）</t>
    <rPh sb="13" eb="15">
      <t>フチュウ</t>
    </rPh>
    <rPh sb="15" eb="18">
      <t>ジムショ</t>
    </rPh>
    <phoneticPr fontId="24"/>
  </si>
  <si>
    <t>広島県水道広域連合企業団（三原事務所）</t>
    <rPh sb="13" eb="15">
      <t>ミハラ</t>
    </rPh>
    <rPh sb="15" eb="18">
      <t>ジムショ</t>
    </rPh>
    <phoneticPr fontId="24"/>
  </si>
  <si>
    <t>広島県水道広域連合企業団（竹原事務所）</t>
    <rPh sb="13" eb="15">
      <t>タケハラ</t>
    </rPh>
    <rPh sb="15" eb="18">
      <t>ジムショ</t>
    </rPh>
    <phoneticPr fontId="24"/>
  </si>
  <si>
    <t>広島県水道広域連合企業団（三次事務所）</t>
    <rPh sb="13" eb="15">
      <t>ミヨシ</t>
    </rPh>
    <rPh sb="15" eb="18">
      <t>ジムショ</t>
    </rPh>
    <phoneticPr fontId="24"/>
  </si>
  <si>
    <t>広島県水道広域連合企業団（熊野事務所）</t>
    <rPh sb="13" eb="15">
      <t>クマノ</t>
    </rPh>
    <rPh sb="15" eb="18">
      <t>ジムショ</t>
    </rPh>
    <phoneticPr fontId="24"/>
  </si>
  <si>
    <t>広島県水道広域連合企業団（世羅事務所）</t>
    <rPh sb="13" eb="15">
      <t>セラ</t>
    </rPh>
    <rPh sb="15" eb="18">
      <t>ジムショ</t>
    </rPh>
    <phoneticPr fontId="24"/>
  </si>
  <si>
    <t>広島県水道広域連合企業団（北広島事務所）</t>
    <rPh sb="13" eb="16">
      <t>キタヒロシマ</t>
    </rPh>
    <rPh sb="16" eb="19">
      <t>ジムショ</t>
    </rPh>
    <phoneticPr fontId="24"/>
  </si>
  <si>
    <t>広島県水道広域連合企業団（大崎上島事務所）</t>
    <rPh sb="13" eb="17">
      <t>オオサキカミジマ</t>
    </rPh>
    <rPh sb="17" eb="20">
      <t>ジムショ</t>
    </rPh>
    <phoneticPr fontId="24"/>
  </si>
  <si>
    <t>広島県水道広域連合企業団（広島）</t>
    <rPh sb="13" eb="15">
      <t>ヒロシマ</t>
    </rPh>
    <phoneticPr fontId="24"/>
  </si>
  <si>
    <t>広島県水道広域連合企業団（広島西部）</t>
    <rPh sb="13" eb="15">
      <t>ヒロシマ</t>
    </rPh>
    <rPh sb="15" eb="17">
      <t>セイブ</t>
    </rPh>
    <phoneticPr fontId="24"/>
  </si>
  <si>
    <t>広島県水道広域連合企業団（沼田川）</t>
    <rPh sb="13" eb="16">
      <t>ヌタガワ</t>
    </rPh>
    <phoneticPr fontId="24"/>
  </si>
  <si>
    <t>広島県水道広域連合企業団（神石高原事務所）</t>
    <rPh sb="13" eb="17">
      <t>ジンセキコウゲン</t>
    </rPh>
    <rPh sb="17" eb="20">
      <t>ジムショ</t>
    </rPh>
    <phoneticPr fontId="24"/>
  </si>
  <si>
    <t>富山県（東部）</t>
    <phoneticPr fontId="24"/>
  </si>
  <si>
    <t>※石川県能登地方６市町（輪島市、七尾市、穴水町、珠洲市、志賀町、能登町）については、災害対応のため未集計</t>
    <rPh sb="1" eb="3">
      <t>イシカワ</t>
    </rPh>
    <rPh sb="3" eb="4">
      <t>ケン</t>
    </rPh>
    <rPh sb="4" eb="6">
      <t>ノト</t>
    </rPh>
    <rPh sb="6" eb="8">
      <t>チホウ</t>
    </rPh>
    <rPh sb="9" eb="10">
      <t>シ</t>
    </rPh>
    <rPh sb="10" eb="11">
      <t>マチ</t>
    </rPh>
    <rPh sb="12" eb="15">
      <t>ワジマシ</t>
    </rPh>
    <rPh sb="16" eb="19">
      <t>ナナオシ</t>
    </rPh>
    <rPh sb="20" eb="23">
      <t>アナミズマチ</t>
    </rPh>
    <rPh sb="24" eb="27">
      <t>スズシ</t>
    </rPh>
    <rPh sb="28" eb="31">
      <t>シカマチ</t>
    </rPh>
    <rPh sb="32" eb="35">
      <t>ノトチョウ</t>
    </rPh>
    <rPh sb="42" eb="44">
      <t>サイガイ</t>
    </rPh>
    <rPh sb="44" eb="46">
      <t>タイオウ</t>
    </rPh>
    <rPh sb="49" eb="52">
      <t>ミシュウケイ</t>
    </rPh>
    <phoneticPr fontId="36"/>
  </si>
  <si>
    <t>上水道事業</t>
    <phoneticPr fontId="24"/>
  </si>
  <si>
    <t>簡易水道事業</t>
    <phoneticPr fontId="24"/>
  </si>
  <si>
    <t>水道用水供給事業</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</si>
</sst>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411]General"/>
    <numFmt numFmtId="177" formatCode="#,##0.000;[Red]\-#,##0.000"/>
  </numFmts>
  <fonts count="47"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11"/>
      <color rgb="FF000000"/>
      <name val="ＭＳ Ｐゴシック"/>
      <family val="3"/>
      <charset val="128"/>
    </font>
    <font>
      <sz val="11"/>
      <name val="ＭＳ Ｐゴシック"/>
      <family val="3"/>
      <charset val="128"/>
    </font>
    <font>
      <sz val="11"/>
      <color indexed="8"/>
      <name val="ＭＳ Ｐゴシック"/>
      <family val="3"/>
      <charset val="128"/>
    </font>
    <font>
      <sz val="11"/>
      <color rgb="FF000000"/>
      <name val="ＭＳ Ｐゴシック"/>
      <family val="2"/>
      <charset val="1"/>
    </font>
    <font>
      <sz val="11"/>
      <name val="ＭＳ Ｐゴシック"/>
      <family val="2"/>
      <scheme val="minor"/>
    </font>
    <font>
      <u/>
      <sz val="11"/>
      <color indexed="12"/>
      <name val="ＭＳ Ｐ明朝"/>
      <family val="1"/>
      <charset val="128"/>
    </font>
    <font>
      <u/>
      <sz val="11"/>
      <color indexed="12"/>
      <name val="ＭＳ Ｐゴシック"/>
      <family val="3"/>
      <charset val="128"/>
    </font>
    <font>
      <sz val="11"/>
      <color theme="1"/>
      <name val="ＭＳ Ｐゴシック"/>
      <family val="3"/>
      <scheme val="minor"/>
    </font>
    <font>
      <sz val="10"/>
      <color theme="1"/>
      <name val="ＭＳ Ｐゴシック"/>
      <family val="2"/>
      <charset val="128"/>
    </font>
    <font>
      <sz val="10"/>
      <color theme="1"/>
      <name val="Arial"/>
      <family val="2"/>
    </font>
    <font>
      <sz val="6"/>
      <name val="ＭＳ Ｐゴシック"/>
      <family val="2"/>
      <charset val="128"/>
      <scheme val="minor"/>
    </font>
    <font>
      <sz val="11"/>
      <color theme="1"/>
      <name val="游ゴシック"/>
      <family val="3"/>
      <charset val="128"/>
    </font>
    <font>
      <sz val="11"/>
      <name val="ＭＳ ゴシック"/>
      <family val="3"/>
      <charset val="128"/>
    </font>
    <font>
      <sz val="11"/>
      <color theme="1"/>
      <name val="ＭＳ ゴシック"/>
      <family val="3"/>
      <charset val="128"/>
    </font>
    <font>
      <sz val="6"/>
      <name val="ＭＳ Ｐゴシック"/>
      <family val="3"/>
      <scheme val="minor"/>
    </font>
    <font>
      <sz val="11"/>
      <color theme="1"/>
      <name val="ＭＳ Ｐゴシック"/>
      <family val="3"/>
      <charset val="128"/>
    </font>
    <font>
      <sz val="10"/>
      <color theme="1"/>
      <name val="ＭＳ Ｐゴシック"/>
      <family val="3"/>
      <charset val="128"/>
    </font>
    <font>
      <sz val="11"/>
      <name val="ＭＳ ゴシック"/>
      <family val="3"/>
    </font>
    <font>
      <sz val="11"/>
      <color rgb="FF000000"/>
      <name val="ＭＳ ゴシック"/>
      <family val="3"/>
      <charset val="128"/>
    </font>
    <font>
      <sz val="11"/>
      <color rgb="FF000000"/>
      <name val="ＭＳ ゴシック"/>
      <family val="3"/>
    </font>
    <font>
      <sz val="11"/>
      <color theme="1"/>
      <name val="ＭＳ ゴシック"/>
      <family val="3"/>
    </font>
  </fonts>
  <fills count="3">
    <fill>
      <patternFill patternType="none"/>
    </fill>
    <fill>
      <patternFill patternType="gray125"/>
    </fill>
    <fill>
      <patternFill patternType="solid">
        <fgColor theme="0"/>
        <bgColor indexed="64"/>
      </patternFill>
    </fill>
  </fills>
  <borders count="15">
    <border>
      <left/>
      <right/>
      <top/>
      <bottom/>
      <diagonal/>
    </border>
    <border>
      <left style="thin">
        <color auto="1"/>
      </left>
      <right style="thin">
        <color auto="1"/>
      </right>
      <top/>
      <bottom/>
      <diagonal/>
    </border>
    <border>
      <left style="thin">
        <color auto="1"/>
      </left>
      <right style="thin">
        <color auto="1"/>
      </right>
      <top style="thin">
        <color auto="1"/>
      </top>
      <bottom style="double">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auto="1"/>
      </left>
      <right style="thin">
        <color auto="1"/>
      </right>
      <top style="double">
        <color indexed="64"/>
      </top>
      <bottom style="thin">
        <color auto="1"/>
      </bottom>
      <diagonal/>
    </border>
    <border>
      <left style="thin">
        <color auto="1"/>
      </left>
      <right style="thin">
        <color auto="1"/>
      </right>
      <top/>
      <bottom style="double">
        <color indexed="64"/>
      </bottom>
      <diagonal/>
    </border>
    <border>
      <left style="thin">
        <color auto="1"/>
      </left>
      <right style="medium">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double">
        <color indexed="64"/>
      </top>
      <bottom style="thin">
        <color auto="1"/>
      </bottom>
      <diagonal/>
    </border>
    <border>
      <left/>
      <right style="thin">
        <color auto="1"/>
      </right>
      <top style="double">
        <color indexed="64"/>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554">
    <xf numFmtId="0" fontId="0" fillId="0" borderId="0"/>
    <xf numFmtId="38" fontId="23" fillId="0" borderId="0" applyFont="0" applyFill="0" applyBorder="0" applyAlignment="0" applyProtection="0">
      <alignment vertical="center"/>
    </xf>
    <xf numFmtId="0" fontId="23" fillId="0" borderId="0"/>
    <xf numFmtId="176" fontId="26" fillId="0" borderId="0"/>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23" fillId="0" borderId="0" applyFont="0" applyFill="0" applyBorder="0" applyAlignment="0" applyProtection="0">
      <alignment vertical="center"/>
    </xf>
    <xf numFmtId="38" fontId="28" fillId="0" borderId="0" applyFont="0" applyFill="0" applyBorder="0" applyAlignment="0" applyProtection="0">
      <alignment vertical="center"/>
    </xf>
    <xf numFmtId="0" fontId="25" fillId="0" borderId="0"/>
    <xf numFmtId="0" fontId="29" fillId="0" borderId="0"/>
    <xf numFmtId="0" fontId="27" fillId="0" borderId="0">
      <alignment vertical="center"/>
    </xf>
    <xf numFmtId="0" fontId="25" fillId="0" borderId="0"/>
    <xf numFmtId="0" fontId="27" fillId="0" borderId="0"/>
    <xf numFmtId="9" fontId="23" fillId="0" borderId="0" applyFont="0" applyFill="0" applyBorder="0" applyAlignment="0" applyProtection="0">
      <alignment vertical="center"/>
    </xf>
    <xf numFmtId="38" fontId="23" fillId="0" borderId="0" applyFont="0" applyFill="0" applyBorder="0" applyAlignment="0" applyProtection="0">
      <alignment vertical="center"/>
    </xf>
    <xf numFmtId="9" fontId="27" fillId="0" borderId="0" applyFont="0" applyFill="0" applyBorder="0" applyAlignment="0" applyProtection="0">
      <alignment vertical="center"/>
    </xf>
    <xf numFmtId="9" fontId="25" fillId="0" borderId="0" applyFont="0" applyFill="0" applyBorder="0" applyAlignment="0" applyProtection="0">
      <alignment vertical="center"/>
    </xf>
    <xf numFmtId="9" fontId="23" fillId="0" borderId="0" applyFont="0" applyFill="0" applyBorder="0" applyAlignment="0" applyProtection="0">
      <alignment vertical="center"/>
    </xf>
    <xf numFmtId="9" fontId="22" fillId="0" borderId="0" applyFont="0" applyFill="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38" fontId="27" fillId="0" borderId="0" applyFont="0" applyFill="0" applyBorder="0" applyAlignment="0" applyProtection="0">
      <alignment vertical="center"/>
    </xf>
    <xf numFmtId="38" fontId="22" fillId="0" borderId="0" applyFont="0" applyFill="0" applyBorder="0" applyAlignment="0" applyProtection="0">
      <alignment vertical="center"/>
    </xf>
    <xf numFmtId="0" fontId="25" fillId="0" borderId="0"/>
    <xf numFmtId="0" fontId="22" fillId="0" borderId="0">
      <alignment vertical="center"/>
    </xf>
    <xf numFmtId="0" fontId="23" fillId="0" borderId="0"/>
    <xf numFmtId="9"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21" fillId="0" borderId="0">
      <alignment vertical="center"/>
    </xf>
    <xf numFmtId="0" fontId="20" fillId="0" borderId="0">
      <alignment vertical="center"/>
    </xf>
    <xf numFmtId="0" fontId="27" fillId="0" borderId="0">
      <alignment vertical="center"/>
    </xf>
    <xf numFmtId="0" fontId="19" fillId="0" borderId="0">
      <alignment vertical="center"/>
    </xf>
    <xf numFmtId="0" fontId="19" fillId="0" borderId="0">
      <alignment vertical="center"/>
    </xf>
    <xf numFmtId="0" fontId="18" fillId="0" borderId="0">
      <alignment vertical="center"/>
    </xf>
    <xf numFmtId="0" fontId="17" fillId="0" borderId="0">
      <alignment vertical="center"/>
    </xf>
    <xf numFmtId="0" fontId="17" fillId="0" borderId="0">
      <alignment vertical="center"/>
    </xf>
    <xf numFmtId="0" fontId="16" fillId="0" borderId="0">
      <alignment vertical="center"/>
    </xf>
    <xf numFmtId="0" fontId="16" fillId="0" borderId="0">
      <alignment vertical="center"/>
    </xf>
    <xf numFmtId="0" fontId="15" fillId="0" borderId="0">
      <alignment vertical="center"/>
    </xf>
    <xf numFmtId="0" fontId="15" fillId="0" borderId="0">
      <alignment vertical="center"/>
    </xf>
    <xf numFmtId="0" fontId="14" fillId="0" borderId="0">
      <alignment vertical="center"/>
    </xf>
    <xf numFmtId="0" fontId="23" fillId="0" borderId="0"/>
    <xf numFmtId="38" fontId="23" fillId="0" borderId="0" applyFont="0" applyFill="0" applyBorder="0" applyAlignment="0" applyProtection="0">
      <alignment vertical="center"/>
    </xf>
    <xf numFmtId="9" fontId="23" fillId="0" borderId="0" applyFont="0" applyFill="0" applyBorder="0" applyAlignment="0" applyProtection="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9"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9"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2" fillId="0" borderId="0">
      <alignment vertical="center"/>
    </xf>
    <xf numFmtId="0" fontId="12" fillId="0" borderId="0">
      <alignment vertical="center"/>
    </xf>
    <xf numFmtId="0" fontId="11" fillId="0" borderId="0">
      <alignment vertical="center"/>
    </xf>
    <xf numFmtId="0" fontId="11" fillId="0" borderId="0">
      <alignment vertical="center"/>
    </xf>
    <xf numFmtId="0" fontId="33" fillId="0" borderId="0"/>
    <xf numFmtId="38" fontId="30" fillId="0" borderId="0" applyFont="0" applyFill="0" applyBorder="0" applyAlignment="0" applyProtection="0">
      <alignment vertical="center"/>
    </xf>
    <xf numFmtId="0" fontId="33" fillId="0" borderId="0">
      <alignment vertical="center"/>
    </xf>
    <xf numFmtId="0" fontId="33" fillId="0" borderId="0">
      <alignment vertical="center"/>
    </xf>
    <xf numFmtId="0" fontId="30" fillId="0" borderId="0">
      <alignment vertical="center"/>
    </xf>
    <xf numFmtId="0" fontId="30" fillId="0" borderId="0"/>
    <xf numFmtId="38" fontId="33" fillId="0" borderId="0" applyFont="0" applyFill="0" applyBorder="0" applyAlignment="0" applyProtection="0">
      <alignment vertical="center"/>
    </xf>
    <xf numFmtId="0" fontId="10" fillId="0" borderId="0">
      <alignment vertical="center"/>
    </xf>
    <xf numFmtId="0" fontId="10" fillId="0" borderId="0">
      <alignment vertical="center"/>
    </xf>
    <xf numFmtId="0" fontId="34"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9" fontId="9" fillId="0" borderId="0" applyFont="0" applyFill="0" applyBorder="0" applyAlignment="0" applyProtection="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9"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38"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7" fillId="0" borderId="0">
      <alignment vertical="center"/>
    </xf>
    <xf numFmtId="0" fontId="7" fillId="0" borderId="0">
      <alignment vertical="center"/>
    </xf>
    <xf numFmtId="9" fontId="35" fillId="0" borderId="0" applyFont="0" applyFill="0" applyBorder="0" applyAlignment="0" applyProtection="0"/>
    <xf numFmtId="44" fontId="35" fillId="0" borderId="0" applyFont="0" applyFill="0" applyBorder="0" applyAlignment="0" applyProtection="0"/>
    <xf numFmtId="42"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0" fontId="23" fillId="0" borderId="0"/>
    <xf numFmtId="0" fontId="6" fillId="0" borderId="0">
      <alignment vertical="center"/>
    </xf>
    <xf numFmtId="0" fontId="6" fillId="0" borderId="0">
      <alignment vertical="center"/>
    </xf>
    <xf numFmtId="38" fontId="6" fillId="0" borderId="0" applyFont="0" applyFill="0" applyBorder="0" applyAlignment="0" applyProtection="0">
      <alignment vertical="center"/>
    </xf>
    <xf numFmtId="38" fontId="27" fillId="0" borderId="0" applyFont="0" applyFill="0" applyBorder="0" applyAlignment="0" applyProtection="0">
      <alignment vertical="center"/>
    </xf>
    <xf numFmtId="38" fontId="37" fillId="0" borderId="0" applyFont="0" applyFill="0" applyBorder="0" applyAlignment="0" applyProtection="0">
      <alignment vertical="center"/>
    </xf>
    <xf numFmtId="0" fontId="6" fillId="0" borderId="0">
      <alignment vertical="center"/>
    </xf>
    <xf numFmtId="0" fontId="6" fillId="0" borderId="0">
      <alignment vertical="center"/>
    </xf>
    <xf numFmtId="0" fontId="33" fillId="0" borderId="0"/>
    <xf numFmtId="38" fontId="30" fillId="0" borderId="0" applyFont="0" applyFill="0" applyBorder="0" applyAlignment="0" applyProtection="0">
      <alignment vertical="center"/>
    </xf>
    <xf numFmtId="0" fontId="33" fillId="0" borderId="0">
      <alignment vertical="center"/>
    </xf>
    <xf numFmtId="0" fontId="33" fillId="0" borderId="0">
      <alignment vertical="center"/>
    </xf>
    <xf numFmtId="0" fontId="30" fillId="0" borderId="0">
      <alignment vertical="center"/>
    </xf>
    <xf numFmtId="38" fontId="33" fillId="0" borderId="0" applyFont="0" applyFill="0" applyBorder="0" applyAlignment="0" applyProtection="0">
      <alignment vertical="center"/>
    </xf>
    <xf numFmtId="0" fontId="5" fillId="0" borderId="0">
      <alignment vertical="center"/>
    </xf>
    <xf numFmtId="0" fontId="5" fillId="0" borderId="0">
      <alignment vertical="center"/>
    </xf>
    <xf numFmtId="0" fontId="33" fillId="0" borderId="0">
      <alignment vertical="center"/>
    </xf>
    <xf numFmtId="0" fontId="5" fillId="0" borderId="0">
      <alignment vertical="center"/>
    </xf>
    <xf numFmtId="0" fontId="5" fillId="0" borderId="0">
      <alignment vertical="center"/>
    </xf>
    <xf numFmtId="0" fontId="33"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4" fontId="35" fillId="0" borderId="0" applyFont="0" applyFill="0" applyBorder="0" applyAlignment="0" applyProtection="0"/>
    <xf numFmtId="42" fontId="35" fillId="0" borderId="0" applyFont="0" applyFill="0" applyBorder="0" applyAlignment="0" applyProtection="0"/>
    <xf numFmtId="43" fontId="35" fillId="0" borderId="0" applyFont="0" applyFill="0" applyBorder="0" applyAlignment="0" applyProtection="0"/>
    <xf numFmtId="41" fontId="35"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1" fillId="0" borderId="0"/>
    <xf numFmtId="43" fontId="35" fillId="0" borderId="0" applyFont="0" applyFill="0" applyBorder="0" applyAlignment="0" applyProtection="0"/>
    <xf numFmtId="41" fontId="35" fillId="0" borderId="0" applyFont="0" applyFill="0" applyBorder="0" applyAlignment="0" applyProtection="0"/>
    <xf numFmtId="44" fontId="35" fillId="0" borderId="0" applyFont="0" applyFill="0" applyBorder="0" applyAlignment="0" applyProtection="0"/>
    <xf numFmtId="42" fontId="35" fillId="0" borderId="0" applyFont="0" applyFill="0" applyBorder="0" applyAlignment="0" applyProtection="0"/>
    <xf numFmtId="0" fontId="41" fillId="0" borderId="0"/>
    <xf numFmtId="9" fontId="35" fillId="0" borderId="0" applyFont="0" applyFill="0" applyBorder="0" applyAlignment="0" applyProtection="0"/>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9"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27" fillId="0" borderId="0" applyFont="0" applyFill="0" applyBorder="0" applyAlignment="0" applyProtection="0">
      <alignment vertical="center"/>
    </xf>
    <xf numFmtId="38" fontId="27"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38" fontId="41" fillId="0" borderId="0" applyFont="0" applyFill="0" applyBorder="0" applyAlignment="0" applyProtection="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2"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6"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27" fillId="0" borderId="0">
      <alignment vertical="center"/>
    </xf>
    <xf numFmtId="0" fontId="27"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27" fillId="0" borderId="0"/>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alignment vertical="center"/>
    </xf>
    <xf numFmtId="0" fontId="41" fillId="0" borderId="0"/>
    <xf numFmtId="0" fontId="41" fillId="0" borderId="0"/>
    <xf numFmtId="0" fontId="41" fillId="0" borderId="0">
      <alignment vertical="center"/>
    </xf>
    <xf numFmtId="0" fontId="41" fillId="0" borderId="0">
      <alignment vertical="center"/>
    </xf>
    <xf numFmtId="0" fontId="41" fillId="0" borderId="0">
      <alignment vertical="center"/>
    </xf>
    <xf numFmtId="9" fontId="41" fillId="0" borderId="0" applyFont="0" applyFill="0" applyBorder="0" applyAlignment="0" applyProtection="0">
      <alignment vertical="center"/>
    </xf>
    <xf numFmtId="38" fontId="41" fillId="0" borderId="0" applyFont="0" applyFill="0" applyBorder="0" applyAlignment="0" applyProtection="0">
      <alignment vertical="center"/>
    </xf>
    <xf numFmtId="44" fontId="35" fillId="0" borderId="0" applyFont="0" applyFill="0" applyBorder="0" applyAlignment="0" applyProtection="0"/>
    <xf numFmtId="43" fontId="35" fillId="0" borderId="0" applyFont="0" applyFill="0" applyBorder="0" applyAlignment="0" applyProtection="0"/>
  </cellStyleXfs>
  <cellXfs count="153">
    <xf numFmtId="0" fontId="0" fillId="0" borderId="0" xfId="0"/>
    <xf numFmtId="0" fontId="39" fillId="0" borderId="0" xfId="0" applyFont="1" applyAlignment="1">
      <alignment horizontal="left" vertical="center"/>
    </xf>
    <xf numFmtId="0" fontId="39" fillId="0" borderId="0" xfId="0" applyFont="1" applyAlignment="1">
      <alignment horizontal="righ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39" fillId="0" borderId="0" xfId="0" applyFont="1" applyAlignment="1">
      <alignment vertical="center"/>
    </xf>
    <xf numFmtId="9" fontId="39" fillId="0" borderId="6" xfId="13" applyFont="1" applyBorder="1" applyAlignment="1">
      <alignment horizontal="right" vertical="center" wrapText="1"/>
    </xf>
    <xf numFmtId="9" fontId="38" fillId="0" borderId="5" xfId="13" applyFont="1" applyFill="1" applyBorder="1" applyAlignment="1">
      <alignment horizontal="right" vertical="center" wrapText="1"/>
    </xf>
    <xf numFmtId="9" fontId="39" fillId="0" borderId="5" xfId="13" applyFont="1" applyBorder="1" applyAlignment="1">
      <alignment horizontal="right" vertical="center" wrapText="1"/>
    </xf>
    <xf numFmtId="38" fontId="39" fillId="0" borderId="5" xfId="1" applyFont="1" applyBorder="1" applyAlignment="1">
      <alignment horizontal="center" vertical="center" wrapText="1"/>
    </xf>
    <xf numFmtId="38" fontId="39" fillId="0" borderId="3" xfId="1" applyFont="1" applyBorder="1" applyAlignment="1">
      <alignment horizontal="center" vertical="center" wrapText="1"/>
    </xf>
    <xf numFmtId="38" fontId="39" fillId="0" borderId="2" xfId="1" applyFont="1" applyBorder="1" applyAlignment="1">
      <alignment horizontal="center" vertical="center" wrapText="1"/>
    </xf>
    <xf numFmtId="0" fontId="43" fillId="0" borderId="0" xfId="0" applyFont="1" applyFill="1" applyAlignment="1">
      <alignment horizontal="left" vertical="center"/>
    </xf>
    <xf numFmtId="0" fontId="38" fillId="0" borderId="0" xfId="0" applyFont="1" applyFill="1" applyAlignment="1">
      <alignment horizontal="right" vertical="center"/>
    </xf>
    <xf numFmtId="0" fontId="38" fillId="0" borderId="0" xfId="0" applyFont="1" applyFill="1" applyAlignment="1">
      <alignment horizontal="center" vertical="center" wrapText="1"/>
    </xf>
    <xf numFmtId="0" fontId="38" fillId="0" borderId="0" xfId="0" applyFont="1" applyFill="1" applyAlignment="1">
      <alignment horizontal="center" vertical="center"/>
    </xf>
    <xf numFmtId="38" fontId="38" fillId="0" borderId="5" xfId="1" applyFont="1" applyFill="1" applyBorder="1" applyAlignment="1">
      <alignment horizontal="center" vertical="center" wrapText="1"/>
    </xf>
    <xf numFmtId="9" fontId="38" fillId="0" borderId="5" xfId="1" applyNumberFormat="1" applyFont="1" applyFill="1" applyBorder="1" applyAlignment="1">
      <alignment horizontal="right" vertical="center" wrapText="1"/>
    </xf>
    <xf numFmtId="9" fontId="38" fillId="0" borderId="10" xfId="0" applyNumberFormat="1" applyFont="1" applyFill="1" applyBorder="1" applyAlignment="1">
      <alignment horizontal="right" vertical="center" wrapText="1"/>
    </xf>
    <xf numFmtId="9" fontId="38" fillId="0" borderId="6" xfId="13" applyFont="1" applyFill="1" applyBorder="1" applyAlignment="1">
      <alignment horizontal="right" vertical="center" wrapText="1"/>
    </xf>
    <xf numFmtId="0" fontId="38" fillId="0" borderId="0" xfId="0" applyFont="1" applyFill="1" applyAlignment="1">
      <alignment vertical="center"/>
    </xf>
    <xf numFmtId="0" fontId="38" fillId="0" borderId="0" xfId="0" applyFont="1" applyFill="1" applyAlignment="1">
      <alignment horizontal="left" vertical="center"/>
    </xf>
    <xf numFmtId="9" fontId="38" fillId="0" borderId="5" xfId="14" applyNumberFormat="1" applyFont="1" applyFill="1" applyBorder="1" applyAlignment="1">
      <alignment horizontal="right" vertical="center" wrapText="1"/>
    </xf>
    <xf numFmtId="9" fontId="38" fillId="0" borderId="2" xfId="13" applyFont="1" applyFill="1" applyBorder="1" applyAlignment="1">
      <alignment horizontal="right" vertical="center" wrapText="1"/>
    </xf>
    <xf numFmtId="0" fontId="44" fillId="0" borderId="0" xfId="0" applyFont="1" applyFill="1" applyAlignment="1">
      <alignment horizontal="left" vertical="center"/>
    </xf>
    <xf numFmtId="0" fontId="45" fillId="0" borderId="0" xfId="0" applyFont="1" applyFill="1" applyAlignment="1">
      <alignment horizontal="left" vertical="center"/>
    </xf>
    <xf numFmtId="0" fontId="44" fillId="0" borderId="0" xfId="0" applyFont="1" applyFill="1" applyAlignment="1">
      <alignment horizontal="right" vertical="center"/>
    </xf>
    <xf numFmtId="0" fontId="44" fillId="0" borderId="0" xfId="0" applyFont="1" applyFill="1" applyAlignment="1">
      <alignment horizontal="center" vertical="center" wrapText="1"/>
    </xf>
    <xf numFmtId="9" fontId="44" fillId="0" borderId="5" xfId="13" applyFont="1" applyFill="1" applyBorder="1" applyAlignment="1">
      <alignment horizontal="right" vertical="center" wrapText="1"/>
    </xf>
    <xf numFmtId="38" fontId="44" fillId="0" borderId="5" xfId="1" applyFont="1" applyFill="1" applyBorder="1" applyAlignment="1">
      <alignment horizontal="center" vertical="center" wrapText="1"/>
    </xf>
    <xf numFmtId="38" fontId="44" fillId="0" borderId="3" xfId="1" applyFont="1" applyFill="1" applyBorder="1" applyAlignment="1">
      <alignment horizontal="center" vertical="center" wrapText="1"/>
    </xf>
    <xf numFmtId="38" fontId="44" fillId="0" borderId="2" xfId="1" applyFont="1" applyFill="1" applyBorder="1" applyAlignment="1">
      <alignment horizontal="right" vertical="center" wrapText="1"/>
    </xf>
    <xf numFmtId="9" fontId="44" fillId="0" borderId="2" xfId="13" applyFont="1" applyFill="1" applyBorder="1" applyAlignment="1">
      <alignment horizontal="right" vertical="center" wrapText="1"/>
    </xf>
    <xf numFmtId="0" fontId="44" fillId="0" borderId="0" xfId="0" applyFont="1" applyFill="1" applyBorder="1" applyAlignment="1">
      <alignment horizontal="center" vertical="center"/>
    </xf>
    <xf numFmtId="9" fontId="44" fillId="0" borderId="6" xfId="13" applyFont="1" applyFill="1" applyBorder="1" applyAlignment="1">
      <alignment horizontal="right" vertical="center" wrapText="1"/>
    </xf>
    <xf numFmtId="0" fontId="44" fillId="0" borderId="0" xfId="0" applyFont="1" applyFill="1" applyAlignment="1">
      <alignment vertical="center"/>
    </xf>
    <xf numFmtId="0" fontId="44" fillId="0" borderId="0" xfId="0" applyFont="1" applyFill="1" applyAlignment="1">
      <alignment horizontal="center" vertical="center"/>
    </xf>
    <xf numFmtId="0" fontId="44" fillId="0" borderId="0" xfId="0" applyFont="1" applyFill="1" applyBorder="1" applyAlignment="1">
      <alignment horizontal="center" vertical="center" wrapText="1"/>
    </xf>
    <xf numFmtId="9" fontId="44" fillId="0" borderId="5" xfId="13" applyFont="1" applyFill="1" applyBorder="1" applyAlignment="1">
      <alignment horizontal="center" vertical="center" wrapText="1"/>
    </xf>
    <xf numFmtId="38" fontId="44" fillId="0" borderId="3" xfId="1" applyFont="1" applyFill="1" applyBorder="1" applyAlignment="1">
      <alignment horizontal="right" vertical="center" wrapText="1"/>
    </xf>
    <xf numFmtId="9" fontId="44" fillId="0" borderId="3" xfId="13" applyFont="1" applyFill="1" applyBorder="1" applyAlignment="1">
      <alignment horizontal="right" vertical="center" wrapText="1"/>
    </xf>
    <xf numFmtId="38" fontId="44" fillId="0" borderId="2" xfId="1" applyFont="1" applyFill="1" applyBorder="1" applyAlignment="1">
      <alignment horizontal="center" vertical="center" wrapText="1"/>
    </xf>
    <xf numFmtId="9" fontId="45" fillId="0" borderId="5" xfId="13" applyFont="1" applyFill="1" applyBorder="1" applyAlignment="1">
      <alignment horizontal="right" vertical="center" wrapText="1"/>
    </xf>
    <xf numFmtId="9" fontId="44" fillId="0" borderId="5" xfId="1" applyNumberFormat="1" applyFont="1" applyFill="1" applyBorder="1" applyAlignment="1">
      <alignment vertical="center" wrapText="1"/>
    </xf>
    <xf numFmtId="38" fontId="44" fillId="0" borderId="8" xfId="1" applyFont="1" applyFill="1" applyBorder="1" applyAlignment="1">
      <alignment horizontal="center" vertical="center" wrapText="1"/>
    </xf>
    <xf numFmtId="9" fontId="44" fillId="0" borderId="5" xfId="1" applyNumberFormat="1" applyFont="1" applyFill="1" applyBorder="1" applyAlignment="1">
      <alignment horizontal="right" vertical="center" wrapText="1"/>
    </xf>
    <xf numFmtId="0" fontId="38" fillId="0" borderId="5" xfId="0" applyFont="1" applyFill="1" applyBorder="1" applyAlignment="1">
      <alignment horizontal="left" vertical="center" wrapText="1"/>
    </xf>
    <xf numFmtId="0" fontId="39" fillId="0" borderId="5" xfId="0" applyFont="1" applyBorder="1" applyAlignment="1">
      <alignment horizontal="left" vertical="center" wrapText="1"/>
    </xf>
    <xf numFmtId="9" fontId="44" fillId="0" borderId="5" xfId="13" applyFont="1" applyFill="1" applyBorder="1" applyAlignment="1">
      <alignment vertical="center" wrapText="1"/>
    </xf>
    <xf numFmtId="9" fontId="44" fillId="0" borderId="5" xfId="1" applyNumberFormat="1" applyFont="1" applyFill="1" applyBorder="1" applyAlignment="1">
      <alignment horizontal="center" vertical="center" wrapText="1"/>
    </xf>
    <xf numFmtId="9" fontId="44" fillId="0" borderId="2" xfId="13" applyFont="1" applyFill="1" applyBorder="1" applyAlignment="1">
      <alignment horizontal="center" vertical="center" wrapText="1"/>
    </xf>
    <xf numFmtId="0" fontId="44" fillId="0" borderId="5" xfId="0" applyFont="1" applyFill="1" applyBorder="1" applyAlignment="1">
      <alignment horizontal="center" vertical="center" textRotation="255" wrapText="1"/>
    </xf>
    <xf numFmtId="38" fontId="45" fillId="0" borderId="5" xfId="183" applyFont="1" applyFill="1" applyBorder="1" applyAlignment="1">
      <alignment horizontal="center" vertical="center" wrapText="1"/>
    </xf>
    <xf numFmtId="38" fontId="45" fillId="0" borderId="2" xfId="183" applyFont="1" applyFill="1" applyBorder="1" applyAlignment="1">
      <alignment horizontal="center" vertical="center" wrapText="1"/>
    </xf>
    <xf numFmtId="9" fontId="44" fillId="0" borderId="5" xfId="550" applyFont="1" applyFill="1" applyBorder="1" applyAlignment="1">
      <alignment horizontal="right" vertical="center" wrapText="1"/>
    </xf>
    <xf numFmtId="38" fontId="44" fillId="0" borderId="9" xfId="1" applyFont="1" applyFill="1" applyBorder="1" applyAlignment="1">
      <alignment horizontal="center" vertical="center" wrapText="1"/>
    </xf>
    <xf numFmtId="9" fontId="44" fillId="0" borderId="0" xfId="0" applyNumberFormat="1" applyFont="1" applyFill="1" applyAlignment="1">
      <alignment horizontal="right" vertical="center"/>
    </xf>
    <xf numFmtId="9" fontId="44" fillId="0" borderId="5" xfId="13" applyFont="1" applyFill="1" applyBorder="1" applyAlignment="1">
      <alignment horizontal="right" vertical="center"/>
    </xf>
    <xf numFmtId="0" fontId="44" fillId="0" borderId="5" xfId="0" applyFont="1" applyFill="1" applyBorder="1" applyAlignment="1">
      <alignment horizontal="left" vertical="center" wrapText="1"/>
    </xf>
    <xf numFmtId="0" fontId="44" fillId="0" borderId="3" xfId="0" applyFont="1" applyFill="1" applyBorder="1" applyAlignment="1">
      <alignment horizontal="left" vertical="center" wrapText="1"/>
    </xf>
    <xf numFmtId="0" fontId="44" fillId="0" borderId="2" xfId="0" applyFont="1" applyFill="1" applyBorder="1" applyAlignment="1">
      <alignment horizontal="left" vertical="center" wrapText="1"/>
    </xf>
    <xf numFmtId="0" fontId="45" fillId="0" borderId="5" xfId="0" applyFont="1" applyFill="1" applyBorder="1" applyAlignment="1">
      <alignment horizontal="left" vertical="center" wrapText="1"/>
    </xf>
    <xf numFmtId="0" fontId="44" fillId="0" borderId="6" xfId="0" applyFont="1" applyFill="1" applyBorder="1" applyAlignment="1">
      <alignment horizontal="left" vertical="center" wrapText="1"/>
    </xf>
    <xf numFmtId="0" fontId="44" fillId="0" borderId="5" xfId="0" applyFont="1" applyFill="1" applyBorder="1" applyAlignment="1">
      <alignment vertical="center" wrapText="1"/>
    </xf>
    <xf numFmtId="9" fontId="39" fillId="0" borderId="5" xfId="13" applyNumberFormat="1" applyFont="1" applyBorder="1" applyAlignment="1">
      <alignment horizontal="right" vertical="center"/>
    </xf>
    <xf numFmtId="0" fontId="38" fillId="0" borderId="5" xfId="0" applyFont="1" applyBorder="1" applyAlignment="1">
      <alignment horizontal="left" vertical="center" wrapText="1"/>
    </xf>
    <xf numFmtId="0" fontId="38" fillId="2" borderId="5" xfId="0" applyFont="1" applyFill="1" applyBorder="1" applyAlignment="1">
      <alignment horizontal="left" vertical="center" wrapText="1"/>
    </xf>
    <xf numFmtId="9" fontId="39" fillId="0" borderId="7" xfId="13" applyFont="1" applyBorder="1" applyAlignment="1">
      <alignment horizontal="right" vertical="center" wrapText="1"/>
    </xf>
    <xf numFmtId="0" fontId="39" fillId="0" borderId="5" xfId="0" applyFont="1" applyBorder="1" applyAlignment="1">
      <alignment horizontal="center" vertical="center" wrapText="1"/>
    </xf>
    <xf numFmtId="9" fontId="39" fillId="0" borderId="2" xfId="13" applyFont="1" applyBorder="1" applyAlignment="1">
      <alignment horizontal="right" vertical="center" wrapText="1"/>
    </xf>
    <xf numFmtId="0" fontId="38" fillId="0" borderId="6" xfId="0" applyFont="1" applyFill="1" applyBorder="1" applyAlignment="1">
      <alignment horizontal="left" vertical="center" wrapText="1"/>
    </xf>
    <xf numFmtId="38" fontId="39" fillId="0" borderId="5" xfId="1" applyFont="1" applyFill="1" applyBorder="1" applyAlignment="1">
      <alignment horizontal="center" vertical="center" wrapText="1"/>
    </xf>
    <xf numFmtId="9" fontId="39" fillId="0" borderId="5" xfId="13" applyFont="1" applyFill="1" applyBorder="1" applyAlignment="1">
      <alignment horizontal="right" vertical="center" wrapText="1"/>
    </xf>
    <xf numFmtId="38" fontId="46" fillId="0" borderId="5" xfId="1" applyFont="1" applyFill="1" applyBorder="1" applyAlignment="1">
      <alignment horizontal="center" vertical="center" wrapText="1"/>
    </xf>
    <xf numFmtId="9" fontId="39" fillId="0" borderId="5" xfId="1" applyNumberFormat="1" applyFont="1" applyFill="1" applyBorder="1" applyAlignment="1">
      <alignment horizontal="right" vertical="center" wrapText="1"/>
    </xf>
    <xf numFmtId="9" fontId="39" fillId="0" borderId="2" xfId="13" applyFont="1" applyFill="1" applyBorder="1" applyAlignment="1">
      <alignment horizontal="right" vertical="center" wrapText="1"/>
    </xf>
    <xf numFmtId="0" fontId="38" fillId="0" borderId="5" xfId="0" applyFont="1" applyFill="1" applyBorder="1" applyAlignment="1">
      <alignment horizontal="center" vertical="center" wrapText="1"/>
    </xf>
    <xf numFmtId="0" fontId="44" fillId="0" borderId="5"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5" xfId="0" applyFont="1" applyFill="1" applyBorder="1" applyAlignment="1">
      <alignment horizontal="center" vertical="center" wrapText="1"/>
    </xf>
    <xf numFmtId="0" fontId="39" fillId="0" borderId="5" xfId="0" applyFont="1" applyBorder="1" applyAlignment="1">
      <alignment horizontal="center" vertical="center"/>
    </xf>
    <xf numFmtId="0" fontId="44" fillId="0" borderId="5" xfId="0" applyFont="1" applyFill="1" applyBorder="1" applyAlignment="1">
      <alignment horizontal="center" vertical="center" wrapText="1"/>
    </xf>
    <xf numFmtId="40" fontId="38" fillId="0" borderId="5" xfId="1" applyNumberFormat="1" applyFont="1" applyFill="1" applyBorder="1" applyAlignment="1">
      <alignment horizontal="right" vertical="center" wrapText="1"/>
    </xf>
    <xf numFmtId="40" fontId="38" fillId="0" borderId="6" xfId="1" applyNumberFormat="1" applyFont="1" applyFill="1" applyBorder="1" applyAlignment="1">
      <alignment horizontal="right" vertical="center" wrapText="1"/>
    </xf>
    <xf numFmtId="40" fontId="38" fillId="0" borderId="2" xfId="1" applyNumberFormat="1" applyFont="1" applyFill="1" applyBorder="1" applyAlignment="1">
      <alignment horizontal="right" vertical="center" wrapText="1"/>
    </xf>
    <xf numFmtId="40" fontId="39" fillId="0" borderId="5" xfId="1" applyNumberFormat="1" applyFont="1" applyBorder="1" applyAlignment="1">
      <alignment horizontal="right" vertical="center" wrapText="1"/>
    </xf>
    <xf numFmtId="40" fontId="39" fillId="0" borderId="5" xfId="1" applyNumberFormat="1" applyFont="1" applyBorder="1" applyAlignment="1">
      <alignment horizontal="center" vertical="center" wrapText="1"/>
    </xf>
    <xf numFmtId="40" fontId="39" fillId="0" borderId="2" xfId="1" applyNumberFormat="1" applyFont="1" applyBorder="1" applyAlignment="1">
      <alignment horizontal="center" vertical="center" wrapText="1"/>
    </xf>
    <xf numFmtId="40" fontId="44" fillId="0" borderId="5" xfId="1" applyNumberFormat="1" applyFont="1" applyFill="1" applyBorder="1" applyAlignment="1">
      <alignment horizontal="right" vertical="center" wrapText="1"/>
    </xf>
    <xf numFmtId="177" fontId="44" fillId="0" borderId="5" xfId="1" applyNumberFormat="1" applyFont="1" applyFill="1" applyBorder="1" applyAlignment="1">
      <alignment horizontal="right" vertical="center" wrapText="1"/>
    </xf>
    <xf numFmtId="40" fontId="44" fillId="0" borderId="2" xfId="1" applyNumberFormat="1" applyFont="1" applyFill="1" applyBorder="1" applyAlignment="1">
      <alignment horizontal="right" vertical="center" wrapText="1"/>
    </xf>
    <xf numFmtId="40" fontId="44" fillId="0" borderId="5" xfId="1" applyNumberFormat="1" applyFont="1" applyFill="1" applyBorder="1" applyAlignment="1">
      <alignment horizontal="center" vertical="center" wrapText="1"/>
    </xf>
    <xf numFmtId="40" fontId="44" fillId="0" borderId="2" xfId="1" applyNumberFormat="1" applyFont="1" applyFill="1" applyBorder="1" applyAlignment="1">
      <alignment horizontal="center" vertical="center" wrapText="1"/>
    </xf>
    <xf numFmtId="40" fontId="39" fillId="0" borderId="7" xfId="1" applyNumberFormat="1" applyFont="1" applyBorder="1" applyAlignment="1">
      <alignment horizontal="right" vertical="center" wrapText="1"/>
    </xf>
    <xf numFmtId="40" fontId="45" fillId="0" borderId="5" xfId="183" applyNumberFormat="1" applyFont="1" applyFill="1" applyBorder="1" applyAlignment="1">
      <alignment horizontal="right" vertical="center" wrapText="1"/>
    </xf>
    <xf numFmtId="177" fontId="45" fillId="0" borderId="5" xfId="183" applyNumberFormat="1" applyFont="1" applyFill="1" applyBorder="1" applyAlignment="1">
      <alignment horizontal="right" vertical="center" wrapText="1"/>
    </xf>
    <xf numFmtId="40" fontId="44" fillId="0" borderId="5" xfId="1" applyNumberFormat="1" applyFont="1" applyFill="1" applyBorder="1" applyAlignment="1">
      <alignment vertical="center" wrapText="1"/>
    </xf>
    <xf numFmtId="40" fontId="39" fillId="0" borderId="5" xfId="0" applyNumberFormat="1" applyFont="1" applyBorder="1" applyAlignment="1">
      <alignment horizontal="right" vertical="center"/>
    </xf>
    <xf numFmtId="40" fontId="44" fillId="0" borderId="6" xfId="1" applyNumberFormat="1" applyFont="1" applyFill="1" applyBorder="1" applyAlignment="1">
      <alignment horizontal="right" vertical="center" wrapText="1"/>
    </xf>
    <xf numFmtId="40" fontId="44" fillId="0" borderId="3" xfId="1" applyNumberFormat="1" applyFont="1" applyFill="1" applyBorder="1" applyAlignment="1">
      <alignment horizontal="right" vertical="center" wrapText="1"/>
    </xf>
    <xf numFmtId="0" fontId="44" fillId="0" borderId="5" xfId="0" applyFont="1" applyBorder="1" applyAlignment="1">
      <alignment horizontal="left" vertical="center"/>
    </xf>
    <xf numFmtId="0" fontId="39" fillId="0" borderId="5" xfId="0" applyFont="1" applyFill="1" applyBorder="1" applyAlignment="1">
      <alignment horizontal="left" vertical="center" wrapText="1"/>
    </xf>
    <xf numFmtId="0" fontId="38" fillId="0" borderId="5" xfId="0" applyFont="1" applyFill="1" applyBorder="1" applyAlignment="1">
      <alignment horizontal="center" vertical="center" wrapText="1"/>
    </xf>
    <xf numFmtId="0" fontId="44" fillId="0" borderId="5" xfId="0" applyFont="1" applyFill="1" applyBorder="1" applyAlignment="1">
      <alignment horizontal="center" vertical="center"/>
    </xf>
    <xf numFmtId="0" fontId="44" fillId="0" borderId="5" xfId="0" applyFont="1" applyFill="1" applyBorder="1" applyAlignment="1">
      <alignment horizontal="center" vertical="center" wrapText="1"/>
    </xf>
    <xf numFmtId="0" fontId="38" fillId="0" borderId="0" xfId="0" applyFont="1" applyFill="1" applyBorder="1" applyAlignment="1">
      <alignment horizontal="left" vertical="center" wrapText="1"/>
    </xf>
    <xf numFmtId="40" fontId="38" fillId="0" borderId="0" xfId="1" applyNumberFormat="1" applyFont="1" applyFill="1" applyBorder="1" applyAlignment="1">
      <alignment horizontal="right" vertical="center" wrapText="1"/>
    </xf>
    <xf numFmtId="9" fontId="38" fillId="0" borderId="0" xfId="13" applyFont="1" applyFill="1" applyBorder="1" applyAlignment="1">
      <alignment horizontal="right" vertical="center" wrapText="1"/>
    </xf>
    <xf numFmtId="9" fontId="39" fillId="0" borderId="6" xfId="13" applyFont="1" applyFill="1" applyBorder="1" applyAlignment="1">
      <alignment horizontal="right" vertical="center" wrapText="1"/>
    </xf>
    <xf numFmtId="9" fontId="39" fillId="0" borderId="0" xfId="13" applyFont="1" applyFill="1" applyBorder="1" applyAlignment="1">
      <alignment horizontal="right" vertical="center" wrapText="1"/>
    </xf>
    <xf numFmtId="40" fontId="44" fillId="0" borderId="6" xfId="1" applyNumberFormat="1" applyFont="1" applyFill="1" applyBorder="1" applyAlignment="1">
      <alignment horizontal="center" vertical="center" wrapText="1"/>
    </xf>
    <xf numFmtId="9" fontId="44" fillId="0" borderId="6" xfId="13" applyFont="1" applyFill="1" applyBorder="1" applyAlignment="1">
      <alignment horizontal="center" vertical="center" wrapText="1"/>
    </xf>
    <xf numFmtId="0" fontId="44" fillId="0" borderId="0" xfId="0" applyFont="1" applyFill="1" applyBorder="1" applyAlignment="1">
      <alignment horizontal="left" vertical="center" wrapText="1"/>
    </xf>
    <xf numFmtId="40" fontId="44" fillId="0" borderId="0" xfId="1" applyNumberFormat="1" applyFont="1" applyFill="1" applyBorder="1" applyAlignment="1">
      <alignment vertical="center" wrapText="1"/>
    </xf>
    <xf numFmtId="9" fontId="44" fillId="0" borderId="0" xfId="13" applyFont="1" applyFill="1" applyBorder="1" applyAlignment="1">
      <alignment vertical="center" wrapText="1"/>
    </xf>
    <xf numFmtId="0" fontId="44" fillId="0" borderId="5" xfId="0" applyFont="1" applyBorder="1" applyAlignment="1">
      <alignment horizontal="left" vertical="center" wrapText="1"/>
    </xf>
    <xf numFmtId="0" fontId="38" fillId="0" borderId="5" xfId="0" applyFont="1" applyBorder="1" applyAlignment="1">
      <alignment horizontal="center" vertical="center" wrapText="1"/>
    </xf>
    <xf numFmtId="0" fontId="39" fillId="0" borderId="3" xfId="0" applyFont="1" applyBorder="1" applyAlignment="1">
      <alignment horizontal="center" vertical="center" wrapText="1"/>
    </xf>
    <xf numFmtId="0" fontId="39" fillId="0" borderId="6" xfId="0" applyFont="1" applyBorder="1" applyAlignment="1">
      <alignment horizontal="center" vertical="center" wrapText="1"/>
    </xf>
    <xf numFmtId="0" fontId="38" fillId="0" borderId="5" xfId="0" applyFont="1" applyFill="1" applyBorder="1" applyAlignment="1">
      <alignment horizontal="center" vertical="center" wrapText="1"/>
    </xf>
    <xf numFmtId="0" fontId="38" fillId="0" borderId="3" xfId="0" applyFont="1" applyFill="1" applyBorder="1" applyAlignment="1">
      <alignment horizontal="center" vertical="center" textRotation="255" wrapText="1"/>
    </xf>
    <xf numFmtId="0" fontId="38" fillId="0" borderId="1" xfId="0" applyFont="1" applyFill="1" applyBorder="1" applyAlignment="1">
      <alignment horizontal="center" vertical="center" textRotation="255" wrapText="1"/>
    </xf>
    <xf numFmtId="0" fontId="38" fillId="0" borderId="6" xfId="0" applyFont="1" applyFill="1" applyBorder="1" applyAlignment="1">
      <alignment horizontal="center" vertical="center" textRotation="255" wrapText="1"/>
    </xf>
    <xf numFmtId="0" fontId="38" fillId="0" borderId="7" xfId="0" applyFont="1" applyFill="1" applyBorder="1" applyAlignment="1">
      <alignment horizontal="center" vertical="center"/>
    </xf>
    <xf numFmtId="0" fontId="38" fillId="0" borderId="5" xfId="0" applyFont="1" applyFill="1" applyBorder="1" applyAlignment="1">
      <alignment horizontal="center" vertical="center"/>
    </xf>
    <xf numFmtId="0" fontId="38" fillId="0" borderId="8" xfId="0" applyFont="1" applyFill="1" applyBorder="1" applyAlignment="1">
      <alignment horizontal="center" vertical="center" textRotation="255" wrapText="1"/>
    </xf>
    <xf numFmtId="0" fontId="39" fillId="0" borderId="7" xfId="0" applyFont="1" applyBorder="1" applyAlignment="1">
      <alignment horizontal="center" vertical="center"/>
    </xf>
    <xf numFmtId="0" fontId="39" fillId="0" borderId="3" xfId="0" applyFont="1" applyBorder="1" applyAlignment="1">
      <alignment horizontal="center" vertical="center" textRotation="255"/>
    </xf>
    <xf numFmtId="0" fontId="39" fillId="0" borderId="1" xfId="0" applyFont="1" applyBorder="1" applyAlignment="1">
      <alignment horizontal="center" vertical="center" textRotation="255"/>
    </xf>
    <xf numFmtId="0" fontId="39" fillId="0" borderId="6" xfId="0" applyFont="1" applyBorder="1" applyAlignment="1">
      <alignment horizontal="center" vertical="center" textRotation="255"/>
    </xf>
    <xf numFmtId="0" fontId="44" fillId="0" borderId="3" xfId="0" applyFont="1" applyFill="1" applyBorder="1" applyAlignment="1">
      <alignment horizontal="center" vertical="center" textRotation="255" wrapText="1"/>
    </xf>
    <xf numFmtId="0" fontId="44" fillId="0" borderId="1" xfId="0" applyFont="1" applyFill="1" applyBorder="1" applyAlignment="1">
      <alignment horizontal="center" vertical="center" textRotation="255" wrapText="1"/>
    </xf>
    <xf numFmtId="0" fontId="44" fillId="0" borderId="7" xfId="0" applyFont="1" applyFill="1" applyBorder="1" applyAlignment="1">
      <alignment horizontal="center" vertical="center"/>
    </xf>
    <xf numFmtId="0" fontId="44" fillId="0" borderId="5" xfId="0" applyFont="1" applyFill="1" applyBorder="1" applyAlignment="1">
      <alignment horizontal="center" vertical="center"/>
    </xf>
    <xf numFmtId="0" fontId="44" fillId="0" borderId="5" xfId="0" applyFont="1" applyFill="1" applyBorder="1" applyAlignment="1">
      <alignment horizontal="center" vertical="center" wrapText="1"/>
    </xf>
    <xf numFmtId="0" fontId="44" fillId="0" borderId="6" xfId="0" applyFont="1" applyFill="1" applyBorder="1" applyAlignment="1">
      <alignment horizontal="center" vertical="center" textRotation="255" wrapText="1"/>
    </xf>
    <xf numFmtId="0" fontId="44" fillId="0" borderId="3" xfId="0" applyFont="1" applyFill="1" applyBorder="1" applyAlignment="1">
      <alignment horizontal="center" vertical="center" wrapText="1"/>
    </xf>
    <xf numFmtId="0" fontId="44" fillId="0" borderId="6" xfId="0" applyFont="1" applyFill="1" applyBorder="1" applyAlignment="1">
      <alignment horizontal="center" vertical="center" wrapText="1"/>
    </xf>
    <xf numFmtId="0" fontId="39" fillId="0" borderId="8" xfId="0" applyFont="1" applyBorder="1" applyAlignment="1">
      <alignment horizontal="center" vertical="center" textRotation="255"/>
    </xf>
    <xf numFmtId="0" fontId="44" fillId="0" borderId="8" xfId="0" applyFont="1" applyFill="1" applyBorder="1" applyAlignment="1">
      <alignment horizontal="center" vertical="center" textRotation="255" wrapText="1"/>
    </xf>
    <xf numFmtId="0" fontId="44" fillId="0" borderId="1"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44" fillId="0" borderId="1" xfId="0" applyFont="1" applyFill="1" applyBorder="1" applyAlignment="1">
      <alignment horizontal="center" vertical="center" textRotation="255"/>
    </xf>
    <xf numFmtId="0" fontId="44" fillId="0" borderId="8" xfId="0" applyFont="1" applyFill="1" applyBorder="1" applyAlignment="1">
      <alignment horizontal="center" vertical="center" textRotation="255"/>
    </xf>
    <xf numFmtId="0" fontId="44" fillId="0" borderId="3" xfId="0" applyFont="1" applyFill="1" applyBorder="1" applyAlignment="1">
      <alignment horizontal="center" vertical="center" textRotation="255"/>
    </xf>
    <xf numFmtId="0" fontId="44" fillId="0" borderId="6" xfId="0" applyFont="1" applyFill="1" applyBorder="1" applyAlignment="1">
      <alignment horizontal="center" vertical="center" textRotation="255"/>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3" xfId="0" applyFont="1" applyFill="1" applyBorder="1" applyAlignment="1">
      <alignment horizontal="center" vertical="center"/>
    </xf>
    <xf numFmtId="0" fontId="44" fillId="0" borderId="6" xfId="0" applyFont="1" applyFill="1" applyBorder="1" applyAlignment="1">
      <alignment horizontal="center" vertical="center"/>
    </xf>
    <xf numFmtId="0" fontId="44" fillId="0" borderId="4" xfId="0" applyFont="1" applyFill="1" applyBorder="1" applyAlignment="1">
      <alignment horizontal="center" vertical="center" wrapText="1"/>
    </xf>
    <xf numFmtId="0" fontId="44" fillId="0" borderId="13" xfId="0" applyFont="1" applyFill="1" applyBorder="1" applyAlignment="1">
      <alignment horizontal="center" vertical="center" wrapText="1"/>
    </xf>
    <xf numFmtId="0" fontId="44" fillId="0" borderId="14" xfId="0" applyFont="1" applyFill="1" applyBorder="1" applyAlignment="1">
      <alignment horizontal="center" vertical="center" wrapText="1"/>
    </xf>
  </cellXfs>
  <cellStyles count="554">
    <cellStyle name="Comma" xfId="168" xr:uid="{00000000-0005-0000-0000-000000000000}"/>
    <cellStyle name="Comma [0]" xfId="169" xr:uid="{00000000-0005-0000-0000-000001000000}"/>
    <cellStyle name="Comma [0] 2" xfId="363" xr:uid="{8FCC4A1A-B86F-4210-A012-EAAA4ECCABB9}"/>
    <cellStyle name="Comma [0] 3" xfId="337" xr:uid="{9CA514D9-C75F-4516-80A7-01DFC17F5417}"/>
    <cellStyle name="Comma 2" xfId="362" xr:uid="{E63A752C-CB27-4174-AD45-035D6EA9B6A4}"/>
    <cellStyle name="Comma 3" xfId="336" xr:uid="{8D6F82F1-B39F-4E95-96B5-04913BB61E6F}"/>
    <cellStyle name="Comma 4" xfId="553" xr:uid="{EC1D49A3-1412-402F-BE10-109367377357}"/>
    <cellStyle name="Currency" xfId="166" xr:uid="{00000000-0005-0000-0000-000002000000}"/>
    <cellStyle name="Currency [0]" xfId="167" xr:uid="{00000000-0005-0000-0000-000003000000}"/>
    <cellStyle name="Currency [0] 2" xfId="365" xr:uid="{2A444F11-F981-450C-BCD6-755B05FFA16B}"/>
    <cellStyle name="Currency [0] 3" xfId="335" xr:uid="{9D91D218-F917-4E13-93FF-544ED7F17C2E}"/>
    <cellStyle name="Currency 2" xfId="364" xr:uid="{B1FBB954-6A8D-40BC-B8F0-189B99518C41}"/>
    <cellStyle name="Currency 3" xfId="334" xr:uid="{C54A5335-50A0-44E8-8029-01612979BD0A}"/>
    <cellStyle name="Currency 4" xfId="552" xr:uid="{9A30E4AC-7F39-4414-9517-0FC7F472BDD5}"/>
    <cellStyle name="Excel Built-in Normal" xfId="3" xr:uid="{00000000-0005-0000-0000-000004000000}"/>
    <cellStyle name="Normal" xfId="170" xr:uid="{00000000-0005-0000-0000-000005000000}"/>
    <cellStyle name="Normal 2" xfId="366" xr:uid="{C9077B93-7672-4ECB-93CF-BDDF2972ECC9}"/>
    <cellStyle name="Percent" xfId="165" xr:uid="{00000000-0005-0000-0000-000006000000}"/>
    <cellStyle name="Percent 2" xfId="367" xr:uid="{DAB9A782-B9BB-495C-BD62-EB01D6EF2C30}"/>
    <cellStyle name="パーセント" xfId="13" builtinId="5"/>
    <cellStyle name="パーセント 2" xfId="4" xr:uid="{00000000-0005-0000-0000-000008000000}"/>
    <cellStyle name="パーセント 2 2" xfId="15" xr:uid="{00000000-0005-0000-0000-000009000000}"/>
    <cellStyle name="パーセント 3" xfId="16" xr:uid="{00000000-0005-0000-0000-00000A000000}"/>
    <cellStyle name="パーセント 3 2" xfId="368" xr:uid="{0B77502B-9FDC-4FD9-B222-3399DBE9061E}"/>
    <cellStyle name="パーセント 4" xfId="17" xr:uid="{00000000-0005-0000-0000-00000B000000}"/>
    <cellStyle name="パーセント 4 2" xfId="369" xr:uid="{881EC69E-C3FC-4206-B708-9D7CAE9C6AB1}"/>
    <cellStyle name="パーセント 5" xfId="18" xr:uid="{00000000-0005-0000-0000-00000C000000}"/>
    <cellStyle name="パーセント 5 2" xfId="26" xr:uid="{00000000-0005-0000-0000-00000D000000}"/>
    <cellStyle name="パーセント 5 2 2" xfId="47" xr:uid="{00000000-0005-0000-0000-00000E000000}"/>
    <cellStyle name="パーセント 5 2 2 2" xfId="99" xr:uid="{00000000-0005-0000-0000-00000F000000}"/>
    <cellStyle name="パーセント 5 2 2 2 2" xfId="373" xr:uid="{FF3C7FC3-C442-4DA9-B1C6-AA5668589808}"/>
    <cellStyle name="パーセント 5 2 2 2 3" xfId="268" xr:uid="{6FED963F-3E3D-4B45-83CB-FC7D2C2D6FDA}"/>
    <cellStyle name="パーセント 5 2 2 3" xfId="141" xr:uid="{00000000-0005-0000-0000-000010000000}"/>
    <cellStyle name="パーセント 5 2 2 3 2" xfId="374" xr:uid="{2DD1F831-B6B8-4878-A38A-157FDABD3B8B}"/>
    <cellStyle name="パーセント 5 2 2 3 3" xfId="310" xr:uid="{25020EEC-6BEF-4E62-9FA5-5CFA049FFD9C}"/>
    <cellStyle name="パーセント 5 2 2 4" xfId="372" xr:uid="{25FACDC6-48A6-4749-A937-5622804D4DD6}"/>
    <cellStyle name="パーセント 5 2 2 5" xfId="224" xr:uid="{1CCA0A55-4556-46A4-B2D3-DCF51B115845}"/>
    <cellStyle name="パーセント 5 2 3" xfId="82" xr:uid="{00000000-0005-0000-0000-000011000000}"/>
    <cellStyle name="パーセント 5 2 3 2" xfId="375" xr:uid="{8F63C3BA-1391-42BA-A9E2-702BC84CFB8A}"/>
    <cellStyle name="パーセント 5 2 3 3" xfId="251" xr:uid="{D14808EE-6635-48B7-9387-F02E3A3C2FAB}"/>
    <cellStyle name="パーセント 5 2 4" xfId="124" xr:uid="{00000000-0005-0000-0000-000012000000}"/>
    <cellStyle name="パーセント 5 2 4 2" xfId="376" xr:uid="{221301D7-8671-4971-A319-5E6BB061B073}"/>
    <cellStyle name="パーセント 5 2 4 3" xfId="293" xr:uid="{1D351701-1CAE-409D-B7F3-83F04B23EE5F}"/>
    <cellStyle name="パーセント 5 2 5" xfId="371" xr:uid="{7E17F214-D37F-4FC7-88F1-46872F9DF25A}"/>
    <cellStyle name="パーセント 5 2 6" xfId="207" xr:uid="{DD3B7BBD-B612-4ED5-AC31-3E10BA66FB83}"/>
    <cellStyle name="パーセント 5 3" xfId="44" xr:uid="{00000000-0005-0000-0000-000013000000}"/>
    <cellStyle name="パーセント 5 3 2" xfId="96" xr:uid="{00000000-0005-0000-0000-000014000000}"/>
    <cellStyle name="パーセント 5 3 2 2" xfId="378" xr:uid="{35EF6E47-952A-4F62-9AB5-F60AFFA5ECB2}"/>
    <cellStyle name="パーセント 5 3 2 3" xfId="265" xr:uid="{818895C7-2134-42C9-B0AE-F20CD2671115}"/>
    <cellStyle name="パーセント 5 3 3" xfId="138" xr:uid="{00000000-0005-0000-0000-000015000000}"/>
    <cellStyle name="パーセント 5 3 3 2" xfId="379" xr:uid="{83DD18ED-78AD-4C9A-952B-25C3B884DD8B}"/>
    <cellStyle name="パーセント 5 3 3 3" xfId="307" xr:uid="{5F3E0784-F115-4412-92A9-64F17E3438FC}"/>
    <cellStyle name="パーセント 5 3 4" xfId="377" xr:uid="{42511787-E14E-444B-8B3F-21A3F4CADF50}"/>
    <cellStyle name="パーセント 5 3 5" xfId="221" xr:uid="{2C2A238C-980F-4455-8D86-D5533AF9E931}"/>
    <cellStyle name="パーセント 5 4" xfId="79" xr:uid="{00000000-0005-0000-0000-000016000000}"/>
    <cellStyle name="パーセント 5 4 2" xfId="380" xr:uid="{A296F8E4-7A26-4518-8951-0A3C771A1EEA}"/>
    <cellStyle name="パーセント 5 4 3" xfId="248" xr:uid="{9314498C-8778-45E5-913C-251BE56F74B0}"/>
    <cellStyle name="パーセント 5 5" xfId="121" xr:uid="{00000000-0005-0000-0000-000017000000}"/>
    <cellStyle name="パーセント 5 5 2" xfId="381" xr:uid="{BCAC1277-C373-4DAF-A10E-874667005F9C}"/>
    <cellStyle name="パーセント 5 5 3" xfId="290" xr:uid="{5665C4E0-35A8-4224-8517-C3EF7E1F6998}"/>
    <cellStyle name="パーセント 5 6" xfId="370" xr:uid="{7A1E9923-F54D-4F5D-8B17-81CC4F172042}"/>
    <cellStyle name="パーセント 5 7" xfId="204" xr:uid="{8D2B96A6-A336-4C64-8502-CF694B67D268}"/>
    <cellStyle name="パーセント 6" xfId="43" xr:uid="{00000000-0005-0000-0000-000018000000}"/>
    <cellStyle name="パーセント 6 2" xfId="382" xr:uid="{80277012-8C98-443B-863F-4AA99F6BB1D0}"/>
    <cellStyle name="パーセント 7" xfId="60" xr:uid="{00000000-0005-0000-0000-000019000000}"/>
    <cellStyle name="パーセント 7 2" xfId="112" xr:uid="{00000000-0005-0000-0000-00001A000000}"/>
    <cellStyle name="パーセント 7 2 2" xfId="384" xr:uid="{9211E383-43ED-4513-84EA-F6D46BC9AE96}"/>
    <cellStyle name="パーセント 7 2 3" xfId="281" xr:uid="{EDF2B977-E27B-4EC7-9253-6BE37CDD82FD}"/>
    <cellStyle name="パーセント 7 3" xfId="154" xr:uid="{00000000-0005-0000-0000-00001B000000}"/>
    <cellStyle name="パーセント 7 3 2" xfId="385" xr:uid="{51E383D8-CCAF-451D-BE44-9FCFEDC36B1B}"/>
    <cellStyle name="パーセント 7 3 3" xfId="323" xr:uid="{01AEAF2C-9C75-4977-A7D4-C1A7F2F2F94A}"/>
    <cellStyle name="パーセント 7 4" xfId="383" xr:uid="{3F2695DB-6FA4-4657-BC24-7FB29965A747}"/>
    <cellStyle name="パーセント 7 5" xfId="237" xr:uid="{745D19A5-C070-4C92-BE5B-DF7E8639439C}"/>
    <cellStyle name="パーセント 8" xfId="550" xr:uid="{A8CDC4F9-73F0-4E2C-957B-1CD688AD1A23}"/>
    <cellStyle name="ハイパーリンク 2" xfId="19" xr:uid="{00000000-0005-0000-0000-00001C000000}"/>
    <cellStyle name="ハイパーリンク 3" xfId="20" xr:uid="{00000000-0005-0000-0000-00001D000000}"/>
    <cellStyle name="桁区切り" xfId="1" builtinId="6"/>
    <cellStyle name="桁区切り 2" xfId="5" xr:uid="{00000000-0005-0000-0000-000020000000}"/>
    <cellStyle name="桁区切り 2 2" xfId="14" xr:uid="{00000000-0005-0000-0000-000021000000}"/>
    <cellStyle name="桁区切り 2 2 2" xfId="174" xr:uid="{00000000-0005-0000-0000-000022000000}"/>
    <cellStyle name="桁区切り 2 2 3" xfId="179" xr:uid="{00000000-0005-0000-0000-000023000000}"/>
    <cellStyle name="桁区切り 2 2 3 2" xfId="387" xr:uid="{9397B656-5651-4D8B-BFB4-917E2635AFA5}"/>
    <cellStyle name="桁区切り 2 2 4" xfId="386" xr:uid="{2458ECD5-FE8B-4991-8B39-5C629E3DCAE9}"/>
    <cellStyle name="桁区切り 2 3" xfId="21" xr:uid="{00000000-0005-0000-0000-000024000000}"/>
    <cellStyle name="桁区切り 2 4" xfId="68" xr:uid="{00000000-0005-0000-0000-000025000000}"/>
    <cellStyle name="桁区切り 2 4 2" xfId="388" xr:uid="{F23B4DC5-E67F-49CF-B50E-0F793A7B8992}"/>
    <cellStyle name="桁区切り 2 5" xfId="173" xr:uid="{00000000-0005-0000-0000-000026000000}"/>
    <cellStyle name="桁区切り 2 5 2" xfId="389" xr:uid="{1D4031F1-876B-4396-B55B-1EBD88A3A1EF}"/>
    <cellStyle name="桁区切り 2 5 3" xfId="340" xr:uid="{927F54B6-531A-4E93-84F3-CB6674DC4798}"/>
    <cellStyle name="桁区切り 2 6" xfId="190" xr:uid="{CF650E57-0C85-409F-A50A-3918C6CF4183}"/>
    <cellStyle name="桁区切り 2 6 2" xfId="390" xr:uid="{7077D34B-5ABD-4283-9F8B-45814FC8606A}"/>
    <cellStyle name="桁区切り 2 6 3" xfId="347" xr:uid="{BB5F6F0D-9D64-47C5-B7FA-6EAC151683E0}"/>
    <cellStyle name="桁区切り 3" xfId="6" xr:uid="{00000000-0005-0000-0000-000027000000}"/>
    <cellStyle name="桁区切り 3 2" xfId="183" xr:uid="{00000000-0005-0000-0000-000028000000}"/>
    <cellStyle name="桁区切り 3 2 2" xfId="392" xr:uid="{87AA0375-139C-4F81-A728-F7561ACD1C06}"/>
    <cellStyle name="桁区切り 3 3" xfId="391" xr:uid="{B526AECE-1A3C-487B-933B-142A7AA4B3F2}"/>
    <cellStyle name="桁区切り 4" xfId="7" xr:uid="{00000000-0005-0000-0000-000029000000}"/>
    <cellStyle name="桁区切り 5" xfId="22" xr:uid="{00000000-0005-0000-0000-00002A000000}"/>
    <cellStyle name="桁区切り 5 2" xfId="27" xr:uid="{00000000-0005-0000-0000-00002B000000}"/>
    <cellStyle name="桁区切り 5 2 2" xfId="48" xr:uid="{00000000-0005-0000-0000-00002C000000}"/>
    <cellStyle name="桁区切り 5 2 2 2" xfId="100" xr:uid="{00000000-0005-0000-0000-00002D000000}"/>
    <cellStyle name="桁区切り 5 2 2 2 2" xfId="396" xr:uid="{2B75B401-8A9B-4220-8EFD-85534E921019}"/>
    <cellStyle name="桁区切り 5 2 2 2 3" xfId="269" xr:uid="{5C28DCEB-C762-4F5D-A64D-E92FA616692E}"/>
    <cellStyle name="桁区切り 5 2 2 3" xfId="142" xr:uid="{00000000-0005-0000-0000-00002E000000}"/>
    <cellStyle name="桁区切り 5 2 2 3 2" xfId="397" xr:uid="{88FFD743-820E-46DC-9EE2-FECF9551DE02}"/>
    <cellStyle name="桁区切り 5 2 2 3 3" xfId="311" xr:uid="{F83ECA6B-80B9-45A2-A54F-35D1907E801D}"/>
    <cellStyle name="桁区切り 5 2 2 4" xfId="395" xr:uid="{CB1704C9-240C-485F-B551-09FE826058D7}"/>
    <cellStyle name="桁区切り 5 2 2 5" xfId="225" xr:uid="{49901F02-99DC-4998-93D9-5C901BD0A781}"/>
    <cellStyle name="桁区切り 5 2 3" xfId="83" xr:uid="{00000000-0005-0000-0000-00002F000000}"/>
    <cellStyle name="桁区切り 5 2 3 2" xfId="398" xr:uid="{2345DCEA-7C6D-4A83-91C8-3EE62C132147}"/>
    <cellStyle name="桁区切り 5 2 3 3" xfId="252" xr:uid="{7ACDB949-DC1A-4C88-B17D-797D8A742DAF}"/>
    <cellStyle name="桁区切り 5 2 4" xfId="125" xr:uid="{00000000-0005-0000-0000-000030000000}"/>
    <cellStyle name="桁区切り 5 2 4 2" xfId="399" xr:uid="{A111205F-065A-42A2-AF3E-F64F114024FD}"/>
    <cellStyle name="桁区切り 5 2 4 3" xfId="294" xr:uid="{0BA078F6-721B-4C62-805C-941DE3749DBA}"/>
    <cellStyle name="桁区切り 5 2 5" xfId="394" xr:uid="{5ECECC71-44AA-424E-9671-B81D0478601D}"/>
    <cellStyle name="桁区切り 5 2 6" xfId="208" xr:uid="{B9B8B7E2-5B6A-458A-A71D-F784ABDBCCBA}"/>
    <cellStyle name="桁区切り 5 3" xfId="45" xr:uid="{00000000-0005-0000-0000-000031000000}"/>
    <cellStyle name="桁区切り 5 3 2" xfId="97" xr:uid="{00000000-0005-0000-0000-000032000000}"/>
    <cellStyle name="桁区切り 5 3 2 2" xfId="401" xr:uid="{2A1D07C8-814C-4605-AD2A-623AAE483E67}"/>
    <cellStyle name="桁区切り 5 3 2 3" xfId="266" xr:uid="{8008C83E-A10A-416B-AB59-AC0C0035B728}"/>
    <cellStyle name="桁区切り 5 3 3" xfId="139" xr:uid="{00000000-0005-0000-0000-000033000000}"/>
    <cellStyle name="桁区切り 5 3 3 2" xfId="402" xr:uid="{DDEF053B-8451-4232-869D-DE7BE7D989D5}"/>
    <cellStyle name="桁区切り 5 3 3 3" xfId="308" xr:uid="{57612C42-F118-4A96-91AD-5867205ED158}"/>
    <cellStyle name="桁区切り 5 3 4" xfId="400" xr:uid="{E96BB6BE-0C99-4F89-96F8-BF9EFC39AA0B}"/>
    <cellStyle name="桁区切り 5 3 5" xfId="222" xr:uid="{D2B6EBF6-48D3-455E-AD40-A7B783583971}"/>
    <cellStyle name="桁区切り 5 4" xfId="80" xr:uid="{00000000-0005-0000-0000-000034000000}"/>
    <cellStyle name="桁区切り 5 4 2" xfId="403" xr:uid="{4805FB83-3AE8-4207-B6E1-F62E4A09D92D}"/>
    <cellStyle name="桁区切り 5 4 3" xfId="249" xr:uid="{B2E9A517-A316-46E7-9298-4AED7F178E52}"/>
    <cellStyle name="桁区切り 5 5" xfId="122" xr:uid="{00000000-0005-0000-0000-000035000000}"/>
    <cellStyle name="桁区切り 5 5 2" xfId="404" xr:uid="{B02F3FD9-8AC0-467C-81D5-33EF1D571AAD}"/>
    <cellStyle name="桁区切り 5 5 3" xfId="291" xr:uid="{9943A470-0473-43C8-9DA4-9E38B350BEC1}"/>
    <cellStyle name="桁区切り 5 6" xfId="393" xr:uid="{FA8EDACE-910F-4F10-89D4-4FD8E38215AF}"/>
    <cellStyle name="桁区切り 5 7" xfId="205" xr:uid="{AFD3D945-5E73-4E39-9C83-99FDB65BCD0A}"/>
    <cellStyle name="桁区切り 6" xfId="42" xr:uid="{00000000-0005-0000-0000-000036000000}"/>
    <cellStyle name="桁区切り 6 2" xfId="405" xr:uid="{76CED697-4AED-44B5-BCDE-470169F4B553}"/>
    <cellStyle name="桁区切り 7" xfId="73" xr:uid="{00000000-0005-0000-0000-000037000000}"/>
    <cellStyle name="桁区切り 7 2" xfId="406" xr:uid="{042B2845-1647-4CE4-B264-D8E773E87BD4}"/>
    <cellStyle name="桁区切り 8" xfId="175" xr:uid="{00000000-0005-0000-0000-000038000000}"/>
    <cellStyle name="桁区切り 9" xfId="551" xr:uid="{4F7C6F8A-ADE5-4718-A0FD-15C6D869AE0A}"/>
    <cellStyle name="標準" xfId="0" builtinId="0"/>
    <cellStyle name="標準 10" xfId="67" xr:uid="{00000000-0005-0000-0000-00003A000000}"/>
    <cellStyle name="標準 10 2" xfId="407" xr:uid="{53DBF318-589B-4C46-9916-EC986EB4DDFB}"/>
    <cellStyle name="標準 11" xfId="361" xr:uid="{DF11CCE2-E284-43E8-A9CF-FC629F3A87CE}"/>
    <cellStyle name="標準 2" xfId="2" xr:uid="{00000000-0005-0000-0000-00003B000000}"/>
    <cellStyle name="標準 2 10" xfId="63" xr:uid="{00000000-0005-0000-0000-00003C000000}"/>
    <cellStyle name="標準 2 10 2" xfId="115" xr:uid="{00000000-0005-0000-0000-00003D000000}"/>
    <cellStyle name="標準 2 10 2 2" xfId="410" xr:uid="{F3C25F77-047B-4697-BC1B-53E6CDE50123}"/>
    <cellStyle name="標準 2 10 2 3" xfId="284" xr:uid="{DFB79060-9EA3-47E8-B889-E7F7D2B224A6}"/>
    <cellStyle name="標準 2 10 3" xfId="157" xr:uid="{00000000-0005-0000-0000-00003E000000}"/>
    <cellStyle name="標準 2 10 3 2" xfId="411" xr:uid="{841F4A35-DDE7-4FE8-AA15-C9CD549A91BA}"/>
    <cellStyle name="標準 2 10 3 3" xfId="326" xr:uid="{01EFD3D0-CD41-4A61-BA20-367BC2406830}"/>
    <cellStyle name="標準 2 10 4" xfId="409" xr:uid="{F1A7B577-87F2-4CF7-8478-436F6B9EE30A}"/>
    <cellStyle name="標準 2 10 5" xfId="240" xr:uid="{97A24D1D-4441-4EAD-9E8E-7D4B7FFEC83C}"/>
    <cellStyle name="標準 2 11" xfId="65" xr:uid="{00000000-0005-0000-0000-00003F000000}"/>
    <cellStyle name="標準 2 11 2" xfId="117" xr:uid="{00000000-0005-0000-0000-000040000000}"/>
    <cellStyle name="標準 2 11 2 2" xfId="413" xr:uid="{ECD243A7-3FFE-47BB-865A-EE3559C41496}"/>
    <cellStyle name="標準 2 11 2 3" xfId="286" xr:uid="{C56E3167-D286-4935-9558-CD21212EA44F}"/>
    <cellStyle name="標準 2 11 3" xfId="159" xr:uid="{00000000-0005-0000-0000-000041000000}"/>
    <cellStyle name="標準 2 11 3 2" xfId="414" xr:uid="{DFC07C19-73E1-4F96-8B4B-3FA02573E554}"/>
    <cellStyle name="標準 2 11 3 3" xfId="328" xr:uid="{E46A945C-1DA9-4D02-A32D-21070C42F9FD}"/>
    <cellStyle name="標準 2 11 4" xfId="412" xr:uid="{45FCF5F8-6866-43DF-BD7B-2EDAA3D5E83D}"/>
    <cellStyle name="標準 2 11 5" xfId="242" xr:uid="{C1A3C77F-1AAC-4BB8-B1AE-4C7BB5E32A53}"/>
    <cellStyle name="標準 2 12" xfId="69" xr:uid="{00000000-0005-0000-0000-000042000000}"/>
    <cellStyle name="標準 2 12 2" xfId="415" xr:uid="{F4DB240D-CDD0-4F4A-83CD-3EE9775FA4C6}"/>
    <cellStyle name="標準 2 13" xfId="75" xr:uid="{00000000-0005-0000-0000-000043000000}"/>
    <cellStyle name="標準 2 13 2" xfId="120" xr:uid="{00000000-0005-0000-0000-000044000000}"/>
    <cellStyle name="標準 2 13 2 2" xfId="417" xr:uid="{CC12B755-6561-4CF8-A251-650B2FA6BB0C}"/>
    <cellStyle name="標準 2 13 2 3" xfId="289" xr:uid="{30F6F0F6-ADEB-4929-BE91-7DFC6F981AEE}"/>
    <cellStyle name="標準 2 13 3" xfId="162" xr:uid="{00000000-0005-0000-0000-000045000000}"/>
    <cellStyle name="標準 2 13 3 2" xfId="418" xr:uid="{317F5132-9C37-4F21-8421-4864AD65698C}"/>
    <cellStyle name="標準 2 13 3 3" xfId="331" xr:uid="{E502CB96-0357-4714-9338-02D737C107A9}"/>
    <cellStyle name="標準 2 13 4" xfId="416" xr:uid="{5688DBDB-4468-4346-B6EE-1F51C26EF8B6}"/>
    <cellStyle name="標準 2 13 5" xfId="245" xr:uid="{4D294263-8404-4B52-973B-7E270B7B0288}"/>
    <cellStyle name="標準 2 14" xfId="76" xr:uid="{00000000-0005-0000-0000-000046000000}"/>
    <cellStyle name="標準 2 14 2" xfId="419" xr:uid="{93A1EC9A-7B63-4428-9BBE-FDB2F4B42F6F}"/>
    <cellStyle name="標準 2 15" xfId="77" xr:uid="{00000000-0005-0000-0000-000047000000}"/>
    <cellStyle name="標準 2 15 2" xfId="420" xr:uid="{E72D64F1-9662-4EF2-8AEF-A9809B903F54}"/>
    <cellStyle name="標準 2 15 3" xfId="246" xr:uid="{ADC696FC-6C4D-4934-B180-53A92F92D54C}"/>
    <cellStyle name="標準 2 16" xfId="163" xr:uid="{00000000-0005-0000-0000-000048000000}"/>
    <cellStyle name="標準 2 16 2" xfId="421" xr:uid="{7F4E1D6F-1DAE-43D7-A02C-8AA325BA46D6}"/>
    <cellStyle name="標準 2 16 3" xfId="332" xr:uid="{5A7618E1-B166-4FBA-A922-62DC75B4CF9B}"/>
    <cellStyle name="標準 2 17" xfId="171" xr:uid="{00000000-0005-0000-0000-000049000000}"/>
    <cellStyle name="標準 2 17 2" xfId="422" xr:uid="{71006538-5E90-45FB-B8BE-3BAAAF659777}"/>
    <cellStyle name="標準 2 17 3" xfId="338" xr:uid="{FBA7B9EE-6739-4725-B39B-2242EE66C9BF}"/>
    <cellStyle name="標準 2 18" xfId="184" xr:uid="{C1EE5B9F-6A91-4215-AED8-89CDDA2836FC}"/>
    <cellStyle name="標準 2 18 2" xfId="423" xr:uid="{AFE17808-FFF6-4006-B29B-3DD15EF61CE0}"/>
    <cellStyle name="標準 2 18 3" xfId="343" xr:uid="{D3CB8836-D3FE-4497-A873-C68075292EF1}"/>
    <cellStyle name="標準 2 19" xfId="191" xr:uid="{8DE2CCF7-1677-4C9D-A618-2BBC2BBA5C99}"/>
    <cellStyle name="標準 2 19 2" xfId="424" xr:uid="{F88A081A-42F6-4698-8FFD-1B1AACE9A75B}"/>
    <cellStyle name="標準 2 19 3" xfId="348" xr:uid="{C635B6B8-3D28-4D48-823F-49A6B8653CA6}"/>
    <cellStyle name="標準 2 2" xfId="8" xr:uid="{00000000-0005-0000-0000-00004A000000}"/>
    <cellStyle name="標準 2 2 2" xfId="176" xr:uid="{00000000-0005-0000-0000-00004B000000}"/>
    <cellStyle name="標準 2 2 2 2" xfId="426" xr:uid="{6AD52E56-9AC9-458E-868D-119D723DB24C}"/>
    <cellStyle name="標準 2 2 2 3" xfId="341" xr:uid="{D7542E6C-AF29-4B97-8BA6-51AA6F3D2C48}"/>
    <cellStyle name="標準 2 2 3" xfId="180" xr:uid="{00000000-0005-0000-0000-00004C000000}"/>
    <cellStyle name="標準 2 2 3 2" xfId="427" xr:uid="{7E073A37-BA30-4557-9E24-13685575CB6D}"/>
    <cellStyle name="標準 2 2 4" xfId="187" xr:uid="{839F812F-7F0F-4E06-A5A1-0DD88F218E8A}"/>
    <cellStyle name="標準 2 2 4 2" xfId="428" xr:uid="{95A13FE9-CFEB-4509-A0CA-26BE40CF6514}"/>
    <cellStyle name="標準 2 2 4 3" xfId="345" xr:uid="{5146C8E3-A942-4B98-BE9A-847FB08C2932}"/>
    <cellStyle name="標準 2 2 5" xfId="196" xr:uid="{3AA3BE99-8806-4FE8-BF9C-5414B7E5FF82}"/>
    <cellStyle name="標準 2 2 5 2" xfId="429" xr:uid="{01DF007F-64F3-42AB-B5E1-A8547373856E}"/>
    <cellStyle name="標準 2 2 5 3" xfId="353" xr:uid="{C907B96D-B39C-4D22-A26A-41FAC52AEC96}"/>
    <cellStyle name="標準 2 2 6" xfId="425" xr:uid="{2B92DFD9-2200-48F0-BBD6-F414A59C5570}"/>
    <cellStyle name="標準 2 20" xfId="192" xr:uid="{4A2DB1B5-5B0A-4B3C-B4AD-8F35855A3329}"/>
    <cellStyle name="標準 2 20 2" xfId="430" xr:uid="{5AC4A45C-F866-47E2-BE14-F4F67D185DF6}"/>
    <cellStyle name="標準 2 20 3" xfId="349" xr:uid="{A703FC50-EA67-4683-8F79-B69C6D659905}"/>
    <cellStyle name="標準 2 21" xfId="194" xr:uid="{FCB61E86-F59A-4037-B2FC-BC7381B19C1D}"/>
    <cellStyle name="標準 2 21 2" xfId="431" xr:uid="{D44FCDD3-0557-4C18-BFA7-258F2DE75A57}"/>
    <cellStyle name="標準 2 21 3" xfId="351" xr:uid="{E8CF872F-BD28-4835-BE5E-ABE8F96D9FC2}"/>
    <cellStyle name="標準 2 22" xfId="408" xr:uid="{4B7F3DDE-C4A2-4792-94CC-56215C59A685}"/>
    <cellStyle name="標準 2 3" xfId="9" xr:uid="{00000000-0005-0000-0000-00004D000000}"/>
    <cellStyle name="標準 2 3 2" xfId="186" xr:uid="{7F1FE276-E3B8-45C6-BA7A-461C7B9D12AA}"/>
    <cellStyle name="標準 2 3 2 2" xfId="433" xr:uid="{23A0C3A8-C6A5-4489-ADA9-A178BBA52D19}"/>
    <cellStyle name="標準 2 3 3" xfId="198" xr:uid="{D9951E86-C7DF-4022-9FD2-D980CEA14F07}"/>
    <cellStyle name="標準 2 3 3 2" xfId="434" xr:uid="{6F2AB889-5B3C-4E65-A586-807FBE0643E7}"/>
    <cellStyle name="標準 2 3 3 3" xfId="355" xr:uid="{299302CB-FB0D-494B-962F-1D0F29EFF494}"/>
    <cellStyle name="標準 2 3 4" xfId="432" xr:uid="{46EEC296-D0C7-489E-A4AC-64A71D9B4A4F}"/>
    <cellStyle name="標準 2 4" xfId="31" xr:uid="{00000000-0005-0000-0000-00004E000000}"/>
    <cellStyle name="標準 2 4 2" xfId="51" xr:uid="{00000000-0005-0000-0000-00004F000000}"/>
    <cellStyle name="標準 2 4 2 2" xfId="103" xr:uid="{00000000-0005-0000-0000-000050000000}"/>
    <cellStyle name="標準 2 4 2 2 2" xfId="437" xr:uid="{DEFFFE7D-53C8-4B4A-90B3-E0A5E4B98638}"/>
    <cellStyle name="標準 2 4 2 2 3" xfId="272" xr:uid="{824542B6-846F-49A4-B65B-7F1D40B228E9}"/>
    <cellStyle name="標準 2 4 2 3" xfId="145" xr:uid="{00000000-0005-0000-0000-000051000000}"/>
    <cellStyle name="標準 2 4 2 3 2" xfId="438" xr:uid="{3B88B489-BFC9-48CD-BFCC-9BDCAF8E3454}"/>
    <cellStyle name="標準 2 4 2 3 3" xfId="314" xr:uid="{576500BC-9C0E-4417-895F-F4B1AC1EC3EC}"/>
    <cellStyle name="標準 2 4 2 4" xfId="436" xr:uid="{8EB21598-FF7E-4E3B-A786-1A14D0E6ACE2}"/>
    <cellStyle name="標準 2 4 2 5" xfId="228" xr:uid="{90AA32C8-6603-48E9-8D19-CA786AA8CB9A}"/>
    <cellStyle name="標準 2 4 3" xfId="86" xr:uid="{00000000-0005-0000-0000-000052000000}"/>
    <cellStyle name="標準 2 4 3 2" xfId="439" xr:uid="{B355A437-7B90-4949-A29A-E82D48BE84E5}"/>
    <cellStyle name="標準 2 4 3 3" xfId="255" xr:uid="{0B703C46-05FB-4FB5-978D-010DBB04AABA}"/>
    <cellStyle name="標準 2 4 4" xfId="128" xr:uid="{00000000-0005-0000-0000-000053000000}"/>
    <cellStyle name="標準 2 4 4 2" xfId="440" xr:uid="{89BDDEFC-0775-4FB0-A869-08506F7A8381}"/>
    <cellStyle name="標準 2 4 4 3" xfId="297" xr:uid="{5D062B85-22FF-4B34-868A-162E2574DC3A}"/>
    <cellStyle name="標準 2 4 5" xfId="200" xr:uid="{096E433C-9ADF-4872-A404-DDD165B9E57C}"/>
    <cellStyle name="標準 2 4 5 2" xfId="441" xr:uid="{AE4FD2A8-3760-4E80-BC55-764A63F1E4B1}"/>
    <cellStyle name="標準 2 4 5 3" xfId="357" xr:uid="{EEFB40ED-B9EB-4949-AFCD-D3660707DD27}"/>
    <cellStyle name="標準 2 4 6" xfId="435" xr:uid="{3899AFC1-8728-49FA-AD32-84385EF357CE}"/>
    <cellStyle name="標準 2 4 7" xfId="211" xr:uid="{9ACCC96E-49C1-4E41-B7C4-76B02B0819F6}"/>
    <cellStyle name="標準 2 5" xfId="33" xr:uid="{00000000-0005-0000-0000-000054000000}"/>
    <cellStyle name="標準 2 5 2" xfId="53" xr:uid="{00000000-0005-0000-0000-000055000000}"/>
    <cellStyle name="標準 2 5 2 2" xfId="105" xr:uid="{00000000-0005-0000-0000-000056000000}"/>
    <cellStyle name="標準 2 5 2 2 2" xfId="444" xr:uid="{84DCA74A-9191-4542-B31D-E4EE091A56F9}"/>
    <cellStyle name="標準 2 5 2 2 3" xfId="274" xr:uid="{7543F711-C5B8-4C6F-9184-CA9113C5B083}"/>
    <cellStyle name="標準 2 5 2 3" xfId="147" xr:uid="{00000000-0005-0000-0000-000057000000}"/>
    <cellStyle name="標準 2 5 2 3 2" xfId="445" xr:uid="{8E440FED-68EC-4946-BCA3-4825101A46F0}"/>
    <cellStyle name="標準 2 5 2 3 3" xfId="316" xr:uid="{E32C2F20-7356-41F2-88E7-FFC50B6D4CA9}"/>
    <cellStyle name="標準 2 5 2 4" xfId="443" xr:uid="{C987661B-F333-4F79-A37D-17D50E5876DF}"/>
    <cellStyle name="標準 2 5 2 5" xfId="230" xr:uid="{09B0EE5C-9CCA-4423-B86D-3964D84B6AE0}"/>
    <cellStyle name="標準 2 5 3" xfId="88" xr:uid="{00000000-0005-0000-0000-000058000000}"/>
    <cellStyle name="標準 2 5 3 2" xfId="446" xr:uid="{57560EC8-2752-4D4B-A223-63EE8FF52573}"/>
    <cellStyle name="標準 2 5 3 3" xfId="257" xr:uid="{A058ADDC-02B5-4EDE-ACAA-5433CD1DD78D}"/>
    <cellStyle name="標準 2 5 4" xfId="130" xr:uid="{00000000-0005-0000-0000-000059000000}"/>
    <cellStyle name="標準 2 5 4 2" xfId="447" xr:uid="{5C3FDA6E-DE96-40DB-867C-0CC0597707A9}"/>
    <cellStyle name="標準 2 5 4 3" xfId="299" xr:uid="{F0FEC5C1-979B-4CC2-B67A-A9BB41711312}"/>
    <cellStyle name="標準 2 5 5" xfId="202" xr:uid="{D648E179-D919-4F1D-8BD7-90ED82A11DCF}"/>
    <cellStyle name="標準 2 5 5 2" xfId="448" xr:uid="{A104B1F6-14BB-4DB4-B248-F52D3FF82868}"/>
    <cellStyle name="標準 2 5 5 3" xfId="359" xr:uid="{F7FB2525-B3D7-4739-9B32-E97405C4DD08}"/>
    <cellStyle name="標準 2 5 6" xfId="442" xr:uid="{8269429B-893B-4182-83EB-115E7E4775AA}"/>
    <cellStyle name="標準 2 5 7" xfId="213" xr:uid="{B97EB4C4-E3DB-4942-A225-5098ABDF16D0}"/>
    <cellStyle name="標準 2 6" xfId="34" xr:uid="{00000000-0005-0000-0000-00005A000000}"/>
    <cellStyle name="標準 2 6 2" xfId="54" xr:uid="{00000000-0005-0000-0000-00005B000000}"/>
    <cellStyle name="標準 2 6 2 2" xfId="106" xr:uid="{00000000-0005-0000-0000-00005C000000}"/>
    <cellStyle name="標準 2 6 2 2 2" xfId="451" xr:uid="{9A648202-91BE-4AE1-BC9E-B7FB3660376C}"/>
    <cellStyle name="標準 2 6 2 2 3" xfId="275" xr:uid="{EED3878A-A77E-4A41-9858-331AECB79BC8}"/>
    <cellStyle name="標準 2 6 2 3" xfId="148" xr:uid="{00000000-0005-0000-0000-00005D000000}"/>
    <cellStyle name="標準 2 6 2 3 2" xfId="452" xr:uid="{C320E93D-0411-46BF-BA3A-6C1154B0CE28}"/>
    <cellStyle name="標準 2 6 2 3 3" xfId="317" xr:uid="{47C76277-99D5-49AB-A628-FFDD1640DBE8}"/>
    <cellStyle name="標準 2 6 2 4" xfId="450" xr:uid="{932F6595-019E-4FB2-9BCE-7726D8F5DC42}"/>
    <cellStyle name="標準 2 6 2 5" xfId="231" xr:uid="{773B93F9-E237-42E8-9607-61E779BD33D8}"/>
    <cellStyle name="標準 2 6 3" xfId="89" xr:uid="{00000000-0005-0000-0000-00005E000000}"/>
    <cellStyle name="標準 2 6 3 2" xfId="453" xr:uid="{0E6CF656-D520-4CC1-B06B-D8BFD6651C30}"/>
    <cellStyle name="標準 2 6 3 3" xfId="258" xr:uid="{B5ACFA28-C76C-4499-9D58-CAD32650009C}"/>
    <cellStyle name="標準 2 6 4" xfId="131" xr:uid="{00000000-0005-0000-0000-00005F000000}"/>
    <cellStyle name="標準 2 6 4 2" xfId="454" xr:uid="{53F6DEE4-3507-4AB7-88A0-079BE9699F68}"/>
    <cellStyle name="標準 2 6 4 3" xfId="300" xr:uid="{578069DB-C0C1-483B-8CB0-5B1EC97E1E9C}"/>
    <cellStyle name="標準 2 6 5" xfId="449" xr:uid="{C4517760-819E-46E9-9A2B-2E78F4F83BE2}"/>
    <cellStyle name="標準 2 6 6" xfId="214" xr:uid="{A44B2760-CBDE-4373-AF34-A286DA2B83C6}"/>
    <cellStyle name="標準 2 7" xfId="36" xr:uid="{00000000-0005-0000-0000-000060000000}"/>
    <cellStyle name="標準 2 7 2" xfId="56" xr:uid="{00000000-0005-0000-0000-000061000000}"/>
    <cellStyle name="標準 2 7 2 2" xfId="108" xr:uid="{00000000-0005-0000-0000-000062000000}"/>
    <cellStyle name="標準 2 7 2 2 2" xfId="457" xr:uid="{99128E35-C1C8-48BD-BE9F-BC5FB69EA28C}"/>
    <cellStyle name="標準 2 7 2 2 3" xfId="277" xr:uid="{003760C1-725A-45C0-8AB9-1ACE85D8A66F}"/>
    <cellStyle name="標準 2 7 2 3" xfId="150" xr:uid="{00000000-0005-0000-0000-000063000000}"/>
    <cellStyle name="標準 2 7 2 3 2" xfId="458" xr:uid="{A9FEAF2D-7D4E-494D-A417-8CEEF1FF908F}"/>
    <cellStyle name="標準 2 7 2 3 3" xfId="319" xr:uid="{57C61A45-6B8F-4800-8274-03752576C097}"/>
    <cellStyle name="標準 2 7 2 4" xfId="456" xr:uid="{496BE3DA-E741-465E-BBE3-254034CEA7C7}"/>
    <cellStyle name="標準 2 7 2 5" xfId="233" xr:uid="{AA308844-DBED-41DD-8D1B-EEC64975C74F}"/>
    <cellStyle name="標準 2 7 3" xfId="91" xr:uid="{00000000-0005-0000-0000-000064000000}"/>
    <cellStyle name="標準 2 7 3 2" xfId="459" xr:uid="{B5661B51-3F03-4338-98C6-891D2D762598}"/>
    <cellStyle name="標準 2 7 3 3" xfId="260" xr:uid="{10F8A67E-DA23-4016-8E6F-50C2A4BDE022}"/>
    <cellStyle name="標準 2 7 4" xfId="133" xr:uid="{00000000-0005-0000-0000-000065000000}"/>
    <cellStyle name="標準 2 7 4 2" xfId="460" xr:uid="{FB419996-2265-41E3-ACB9-7233B9E39365}"/>
    <cellStyle name="標準 2 7 4 3" xfId="302" xr:uid="{C84B9360-C4F3-4233-BA52-01729119312C}"/>
    <cellStyle name="標準 2 7 5" xfId="455" xr:uid="{E90AE1F9-8EA5-4C80-98A1-7983CE1FD04C}"/>
    <cellStyle name="標準 2 7 6" xfId="216" xr:uid="{3BB1D504-A852-462D-AA10-CE097BFF9E93}"/>
    <cellStyle name="標準 2 8" xfId="38" xr:uid="{00000000-0005-0000-0000-000066000000}"/>
    <cellStyle name="標準 2 8 2" xfId="58" xr:uid="{00000000-0005-0000-0000-000067000000}"/>
    <cellStyle name="標準 2 8 2 2" xfId="110" xr:uid="{00000000-0005-0000-0000-000068000000}"/>
    <cellStyle name="標準 2 8 2 2 2" xfId="463" xr:uid="{D7C5663D-9010-4D0B-A659-682A9E03BF46}"/>
    <cellStyle name="標準 2 8 2 2 3" xfId="279" xr:uid="{8CAE88AE-619B-4698-B964-617103BBECB1}"/>
    <cellStyle name="標準 2 8 2 3" xfId="152" xr:uid="{00000000-0005-0000-0000-000069000000}"/>
    <cellStyle name="標準 2 8 2 3 2" xfId="464" xr:uid="{9A019C88-CF68-46D5-B66F-D925062B9327}"/>
    <cellStyle name="標準 2 8 2 3 3" xfId="321" xr:uid="{08F2B408-9096-4C31-B7C6-9ABD9F59BCB0}"/>
    <cellStyle name="標準 2 8 2 4" xfId="462" xr:uid="{25C822BC-5EBE-495D-87C5-0F566BF6FA30}"/>
    <cellStyle name="標準 2 8 2 5" xfId="235" xr:uid="{3FB4FBAD-04A9-4500-AA5F-316A2BD69C07}"/>
    <cellStyle name="標準 2 8 3" xfId="93" xr:uid="{00000000-0005-0000-0000-00006A000000}"/>
    <cellStyle name="標準 2 8 3 2" xfId="465" xr:uid="{7BC58363-9893-47C3-9A05-4EAF24944A91}"/>
    <cellStyle name="標準 2 8 3 3" xfId="262" xr:uid="{D3D9E8A3-1B8F-4F44-8381-D51C4FB055AB}"/>
    <cellStyle name="標準 2 8 4" xfId="135" xr:uid="{00000000-0005-0000-0000-00006B000000}"/>
    <cellStyle name="標準 2 8 4 2" xfId="466" xr:uid="{E7FB821B-C674-456F-AF1D-A15F0C64BDC3}"/>
    <cellStyle name="標準 2 8 4 3" xfId="304" xr:uid="{C22AC6F9-D506-4CC8-B630-C14301FC404C}"/>
    <cellStyle name="標準 2 8 5" xfId="461" xr:uid="{051473DB-DD77-4795-97BA-4D8676CC36E5}"/>
    <cellStyle name="標準 2 8 6" xfId="218" xr:uid="{480DBA5B-DBF5-4598-9045-443A4515E5B6}"/>
    <cellStyle name="標準 2 9" xfId="61" xr:uid="{00000000-0005-0000-0000-00006C000000}"/>
    <cellStyle name="標準 2 9 2" xfId="113" xr:uid="{00000000-0005-0000-0000-00006D000000}"/>
    <cellStyle name="標準 2 9 2 2" xfId="468" xr:uid="{0DBD11B0-D7EB-4FF5-B88C-CF2135FD9E18}"/>
    <cellStyle name="標準 2 9 2 3" xfId="282" xr:uid="{D5687DA3-4008-4852-B706-1020B40DFF8C}"/>
    <cellStyle name="標準 2 9 3" xfId="155" xr:uid="{00000000-0005-0000-0000-00006E000000}"/>
    <cellStyle name="標準 2 9 3 2" xfId="469" xr:uid="{9C06F410-89D2-42E5-AC75-DCAB362CC78D}"/>
    <cellStyle name="標準 2 9 3 3" xfId="324" xr:uid="{C58F7A91-E71B-45E2-899F-D04D6D1D12FD}"/>
    <cellStyle name="標準 2 9 4" xfId="467" xr:uid="{BF4EAAD0-5403-423E-8AFE-B354579AEDB1}"/>
    <cellStyle name="標準 2 9 5" xfId="238" xr:uid="{56439874-141A-4791-9774-6287827D8149}"/>
    <cellStyle name="標準 3" xfId="10" xr:uid="{00000000-0005-0000-0000-00006F000000}"/>
    <cellStyle name="標準 3 10" xfId="66" xr:uid="{00000000-0005-0000-0000-000070000000}"/>
    <cellStyle name="標準 3 10 2" xfId="118" xr:uid="{00000000-0005-0000-0000-000071000000}"/>
    <cellStyle name="標準 3 10 2 2" xfId="471" xr:uid="{B602FC72-8C63-4D04-9C86-CE6059319528}"/>
    <cellStyle name="標準 3 10 2 3" xfId="287" xr:uid="{04811C5E-C042-4B7C-86B4-A9F020555AB2}"/>
    <cellStyle name="標準 3 10 3" xfId="160" xr:uid="{00000000-0005-0000-0000-000072000000}"/>
    <cellStyle name="標準 3 10 3 2" xfId="472" xr:uid="{92B6BC6E-4F21-4E89-9BFB-DAC718C6A614}"/>
    <cellStyle name="標準 3 10 3 3" xfId="329" xr:uid="{D9B5E37B-1621-4242-A4EB-F762C8785559}"/>
    <cellStyle name="標準 3 10 4" xfId="470" xr:uid="{19331E97-FB9A-4A99-89C2-47F6984D16BF}"/>
    <cellStyle name="標準 3 10 5" xfId="243" xr:uid="{29332DE4-3B97-49C0-A3E9-0CE56AC73B3D}"/>
    <cellStyle name="標準 3 11" xfId="70" xr:uid="{00000000-0005-0000-0000-000073000000}"/>
    <cellStyle name="標準 3 11 2" xfId="473" xr:uid="{D172B152-BB1F-43B2-9942-6392CCC23447}"/>
    <cellStyle name="標準 3 12" xfId="74" xr:uid="{00000000-0005-0000-0000-000074000000}"/>
    <cellStyle name="標準 3 12 2" xfId="119" xr:uid="{00000000-0005-0000-0000-000075000000}"/>
    <cellStyle name="標準 3 12 2 2" xfId="475" xr:uid="{65B83E40-FA6B-4C23-A51F-AB07A7B537B3}"/>
    <cellStyle name="標準 3 12 2 3" xfId="288" xr:uid="{DAD2190D-8F98-469B-83FB-F7D677BC6FEA}"/>
    <cellStyle name="標準 3 12 3" xfId="161" xr:uid="{00000000-0005-0000-0000-000076000000}"/>
    <cellStyle name="標準 3 12 3 2" xfId="476" xr:uid="{2E7B7A0E-3BA4-4110-A027-BB60F595A3C5}"/>
    <cellStyle name="標準 3 12 3 3" xfId="330" xr:uid="{46FB25D7-52CD-47FA-8616-069957132DB7}"/>
    <cellStyle name="標準 3 12 4" xfId="474" xr:uid="{E46A4098-3A97-4C7D-9A00-BD6EAF891427}"/>
    <cellStyle name="標準 3 12 5" xfId="244" xr:uid="{6BF5C1F7-2F4F-4EDF-963C-D3A71C8E2E34}"/>
    <cellStyle name="標準 3 13" xfId="78" xr:uid="{00000000-0005-0000-0000-000077000000}"/>
    <cellStyle name="標準 3 13 2" xfId="477" xr:uid="{0D4E7BBC-05FD-4D70-B05A-77227DE1BD5D}"/>
    <cellStyle name="標準 3 13 3" xfId="247" xr:uid="{0698EDDC-29EF-455A-AC3D-1BDB3E48EC2B}"/>
    <cellStyle name="標準 3 14" xfId="164" xr:uid="{00000000-0005-0000-0000-000078000000}"/>
    <cellStyle name="標準 3 14 2" xfId="478" xr:uid="{F9A6F735-9EE8-4873-9AF2-E1633FAD625A}"/>
    <cellStyle name="標準 3 14 3" xfId="333" xr:uid="{E8ACA2CD-5BC7-40A2-9249-4759FEC7C0A8}"/>
    <cellStyle name="標準 3 15" xfId="172" xr:uid="{00000000-0005-0000-0000-000079000000}"/>
    <cellStyle name="標準 3 15 2" xfId="479" xr:uid="{0792A5F1-0D96-4A19-AE74-FA144E5C19B3}"/>
    <cellStyle name="標準 3 15 3" xfId="339" xr:uid="{26A7FA0A-EFB4-46AD-B98F-F2732BCFAB40}"/>
    <cellStyle name="標準 3 16" xfId="185" xr:uid="{EFF0BDB3-63C8-4953-BF39-371A1D280EF8}"/>
    <cellStyle name="標準 3 16 2" xfId="480" xr:uid="{27A7E25E-D167-4274-BE91-FF8159F73BEA}"/>
    <cellStyle name="標準 3 16 3" xfId="344" xr:uid="{B28BDB5E-4D7F-4BD3-9FB8-DBEB49644E9C}"/>
    <cellStyle name="標準 3 17" xfId="193" xr:uid="{6F6F556E-16D7-447B-88AC-483E3D8B9925}"/>
    <cellStyle name="標準 3 17 2" xfId="481" xr:uid="{7D14F783-29ED-446D-BE60-61EDF1835826}"/>
    <cellStyle name="標準 3 17 3" xfId="350" xr:uid="{7F3A2382-40C1-4F50-86DA-F37173B49286}"/>
    <cellStyle name="標準 3 18" xfId="195" xr:uid="{1F927993-8F04-4ED8-AF4A-7F037252C745}"/>
    <cellStyle name="標準 3 18 2" xfId="482" xr:uid="{FD0F2050-DDAA-4569-8BB4-14EB14DB4D1C}"/>
    <cellStyle name="標準 3 18 3" xfId="352" xr:uid="{D94469E7-657D-47E4-A0FE-3DB973FAEA75}"/>
    <cellStyle name="標準 3 2" xfId="11" xr:uid="{00000000-0005-0000-0000-00007A000000}"/>
    <cellStyle name="標準 3 2 2" xfId="30" xr:uid="{00000000-0005-0000-0000-00007B000000}"/>
    <cellStyle name="標準 3 2 2 2" xfId="182" xr:uid="{00000000-0005-0000-0000-00007C000000}"/>
    <cellStyle name="標準 3 2 2 2 2" xfId="484" xr:uid="{A4548E78-BF9C-49D2-B98E-0E038DBD0D53}"/>
    <cellStyle name="標準 3 2 3" xfId="71" xr:uid="{00000000-0005-0000-0000-00007D000000}"/>
    <cellStyle name="標準 3 2 3 2" xfId="485" xr:uid="{A153912F-C6C5-4F88-B348-9F5F09BB59BF}"/>
    <cellStyle name="標準 3 2 4" xfId="483" xr:uid="{1CA4D14B-A6DE-41C3-8EFC-4FFBC3D050B4}"/>
    <cellStyle name="標準 3 3" xfId="29" xr:uid="{00000000-0005-0000-0000-00007E000000}"/>
    <cellStyle name="標準 3 3 10" xfId="210" xr:uid="{E3498072-3A1D-4135-8E07-F38B5C6F8B39}"/>
    <cellStyle name="標準 3 3 2" xfId="50" xr:uid="{00000000-0005-0000-0000-00007F000000}"/>
    <cellStyle name="標準 3 3 2 2" xfId="102" xr:uid="{00000000-0005-0000-0000-000080000000}"/>
    <cellStyle name="標準 3 3 2 2 2" xfId="488" xr:uid="{EC135256-30B5-441B-BEF6-55F0D0579C77}"/>
    <cellStyle name="標準 3 3 2 2 3" xfId="271" xr:uid="{1B9CFDAE-8F68-4E91-A5E6-CF64F00A1A7C}"/>
    <cellStyle name="標準 3 3 2 3" xfId="144" xr:uid="{00000000-0005-0000-0000-000081000000}"/>
    <cellStyle name="標準 3 3 2 3 2" xfId="489" xr:uid="{882753FC-D5AF-4856-8D61-6D8DFE7E03B0}"/>
    <cellStyle name="標準 3 3 2 3 3" xfId="313" xr:uid="{FDCE71DB-3E00-490C-9380-6EDCAE3F7A0A}"/>
    <cellStyle name="標準 3 3 2 4" xfId="487" xr:uid="{652C0A1F-F7BF-486A-A5F7-5B758EC28842}"/>
    <cellStyle name="標準 3 3 2 5" xfId="227" xr:uid="{D8A4756D-8424-4DFB-8387-6F1813F583ED}"/>
    <cellStyle name="標準 3 3 3" xfId="85" xr:uid="{00000000-0005-0000-0000-000082000000}"/>
    <cellStyle name="標準 3 3 3 2" xfId="490" xr:uid="{758D8F9C-99C4-4FE2-97B6-21D6E2A0A97C}"/>
    <cellStyle name="標準 3 3 3 3" xfId="254" xr:uid="{496AF403-E201-4CC5-8100-A43C0E9167C9}"/>
    <cellStyle name="標準 3 3 4" xfId="127" xr:uid="{00000000-0005-0000-0000-000083000000}"/>
    <cellStyle name="標準 3 3 4 2" xfId="491" xr:uid="{6506B7A0-8ADE-417F-9705-A8C91FDBD6B4}"/>
    <cellStyle name="標準 3 3 4 3" xfId="296" xr:uid="{BCE8D84F-C2BA-4CCA-820D-AC2074726990}"/>
    <cellStyle name="標準 3 3 5" xfId="177" xr:uid="{00000000-0005-0000-0000-000084000000}"/>
    <cellStyle name="標準 3 3 5 2" xfId="492" xr:uid="{0478C45C-5A28-41A0-BC0B-F8E33C830524}"/>
    <cellStyle name="標準 3 3 5 3" xfId="342" xr:uid="{748828E1-B23C-453B-9DFD-828C83426D9D}"/>
    <cellStyle name="標準 3 3 6" xfId="181" xr:uid="{00000000-0005-0000-0000-000085000000}"/>
    <cellStyle name="標準 3 3 6 2" xfId="493" xr:uid="{CE1521C2-81D9-4055-BECF-70D0BD986188}"/>
    <cellStyle name="標準 3 3 7" xfId="188" xr:uid="{7FF30B85-691F-4C9C-BF49-A25E5414A1B7}"/>
    <cellStyle name="標準 3 3 7 2" xfId="494" xr:uid="{7D774D87-D931-4769-9895-B78E2D4670A5}"/>
    <cellStyle name="標準 3 3 7 3" xfId="346" xr:uid="{CDD33ACF-42A6-4B2B-B965-2B9DD6AD32B6}"/>
    <cellStyle name="標準 3 3 8" xfId="197" xr:uid="{DE6A7319-3F13-4E12-8A6B-684704ED1D7B}"/>
    <cellStyle name="標準 3 3 8 2" xfId="495" xr:uid="{C36A1E41-BF18-4ED6-B669-71C066384FD3}"/>
    <cellStyle name="標準 3 3 8 3" xfId="354" xr:uid="{C17658BB-F08B-4690-9CCA-62DEE50724B0}"/>
    <cellStyle name="標準 3 3 9" xfId="486" xr:uid="{7D0DDD2E-0981-4154-919E-86C04C7D600B}"/>
    <cellStyle name="標準 3 4" xfId="32" xr:uid="{00000000-0005-0000-0000-000086000000}"/>
    <cellStyle name="標準 3 4 2" xfId="52" xr:uid="{00000000-0005-0000-0000-000087000000}"/>
    <cellStyle name="標準 3 4 2 2" xfId="104" xr:uid="{00000000-0005-0000-0000-000088000000}"/>
    <cellStyle name="標準 3 4 2 2 2" xfId="498" xr:uid="{96172D04-89B3-4B1A-91B7-98CCDF26C417}"/>
    <cellStyle name="標準 3 4 2 2 3" xfId="273" xr:uid="{79E5326C-BC30-4484-8731-FD5DC95682E5}"/>
    <cellStyle name="標準 3 4 2 3" xfId="146" xr:uid="{00000000-0005-0000-0000-000089000000}"/>
    <cellStyle name="標準 3 4 2 3 2" xfId="499" xr:uid="{FD32B2A0-BFE1-4293-84C4-800AFA19FCDB}"/>
    <cellStyle name="標準 3 4 2 3 3" xfId="315" xr:uid="{CC7D2460-B1D6-4243-9875-5B48ADAFC93F}"/>
    <cellStyle name="標準 3 4 2 4" xfId="497" xr:uid="{53281C72-F8B2-40A8-9136-680AABF7B1C1}"/>
    <cellStyle name="標準 3 4 2 5" xfId="229" xr:uid="{E144BC50-3613-4057-BA02-0846556C3CFD}"/>
    <cellStyle name="標準 3 4 3" xfId="87" xr:uid="{00000000-0005-0000-0000-00008A000000}"/>
    <cellStyle name="標準 3 4 3 2" xfId="500" xr:uid="{98D0E8DE-4DA9-49D6-8AE1-200B83E67FDB}"/>
    <cellStyle name="標準 3 4 3 3" xfId="256" xr:uid="{B589B598-F94B-40DE-9031-FAC84A900182}"/>
    <cellStyle name="標準 3 4 4" xfId="129" xr:uid="{00000000-0005-0000-0000-00008B000000}"/>
    <cellStyle name="標準 3 4 4 2" xfId="501" xr:uid="{648E8093-5E3A-4FC6-B24F-6EE84B80E2F0}"/>
    <cellStyle name="標準 3 4 4 3" xfId="298" xr:uid="{62C8A1E9-B730-4260-AE44-CE64D71F249B}"/>
    <cellStyle name="標準 3 4 5" xfId="189" xr:uid="{C2531E47-C665-4313-8822-29A05939558A}"/>
    <cellStyle name="標準 3 4 5 2" xfId="502" xr:uid="{1D0B4792-47E4-4C01-B8CD-0CA26EB60111}"/>
    <cellStyle name="標準 3 4 6" xfId="199" xr:uid="{659D5BFB-9C10-49D2-ACAC-F0ECA65AC09F}"/>
    <cellStyle name="標準 3 4 6 2" xfId="503" xr:uid="{86E1C804-495C-4B88-BB7D-362E052161C4}"/>
    <cellStyle name="標準 3 4 6 3" xfId="356" xr:uid="{E2246594-6FAE-4946-8EDD-95F9EE8DC5FE}"/>
    <cellStyle name="標準 3 4 7" xfId="496" xr:uid="{3C1696DC-96B6-4A30-9EE8-0B78E32F47A8}"/>
    <cellStyle name="標準 3 4 8" xfId="212" xr:uid="{AD52915C-3567-4CC3-B60A-F50B77029FB5}"/>
    <cellStyle name="標準 3 5" xfId="35" xr:uid="{00000000-0005-0000-0000-00008C000000}"/>
    <cellStyle name="標準 3 5 2" xfId="55" xr:uid="{00000000-0005-0000-0000-00008D000000}"/>
    <cellStyle name="標準 3 5 2 2" xfId="107" xr:uid="{00000000-0005-0000-0000-00008E000000}"/>
    <cellStyle name="標準 3 5 2 2 2" xfId="506" xr:uid="{E9EDCF72-6515-45D7-AC91-E50FB6BEE2E3}"/>
    <cellStyle name="標準 3 5 2 2 3" xfId="276" xr:uid="{B5B81364-7571-4FB0-8726-8CE8D659B473}"/>
    <cellStyle name="標準 3 5 2 3" xfId="149" xr:uid="{00000000-0005-0000-0000-00008F000000}"/>
    <cellStyle name="標準 3 5 2 3 2" xfId="507" xr:uid="{75E38596-5762-44D4-9704-2415F526DFFA}"/>
    <cellStyle name="標準 3 5 2 3 3" xfId="318" xr:uid="{9604B1EB-4105-4C41-B825-AEFED4ABE054}"/>
    <cellStyle name="標準 3 5 2 4" xfId="505" xr:uid="{86AA5794-6370-4085-8C02-8AEC4C863106}"/>
    <cellStyle name="標準 3 5 2 5" xfId="232" xr:uid="{934A1399-91C4-4D49-B216-8CD1DF69B637}"/>
    <cellStyle name="標準 3 5 3" xfId="90" xr:uid="{00000000-0005-0000-0000-000090000000}"/>
    <cellStyle name="標準 3 5 3 2" xfId="508" xr:uid="{29962B5D-97CA-43CB-98B7-21419B95B96E}"/>
    <cellStyle name="標準 3 5 3 3" xfId="259" xr:uid="{0DDA480C-E637-45B9-9034-ADC1175F732E}"/>
    <cellStyle name="標準 3 5 4" xfId="132" xr:uid="{00000000-0005-0000-0000-000091000000}"/>
    <cellStyle name="標準 3 5 4 2" xfId="509" xr:uid="{EBAEEAF9-68F6-457D-A7BB-15F3F2265158}"/>
    <cellStyle name="標準 3 5 4 3" xfId="301" xr:uid="{A49636FD-DFE0-4E6A-BA85-A3485CC568F3}"/>
    <cellStyle name="標準 3 5 5" xfId="201" xr:uid="{319297B9-876C-4B77-9394-E7B7101D9761}"/>
    <cellStyle name="標準 3 5 5 2" xfId="510" xr:uid="{ED8C5378-B5C4-44DA-A841-F877AA62553F}"/>
    <cellStyle name="標準 3 5 5 3" xfId="358" xr:uid="{02D27B8B-D472-4DD9-91E0-D0483B54E832}"/>
    <cellStyle name="標準 3 5 6" xfId="504" xr:uid="{545DE7FA-1C7E-401E-B7B6-1907BDAAC412}"/>
    <cellStyle name="標準 3 5 7" xfId="215" xr:uid="{2D49C41D-5F2A-47A3-9E4D-4A2534A4E7E6}"/>
    <cellStyle name="標準 3 6" xfId="37" xr:uid="{00000000-0005-0000-0000-000092000000}"/>
    <cellStyle name="標準 3 6 2" xfId="57" xr:uid="{00000000-0005-0000-0000-000093000000}"/>
    <cellStyle name="標準 3 6 2 2" xfId="109" xr:uid="{00000000-0005-0000-0000-000094000000}"/>
    <cellStyle name="標準 3 6 2 2 2" xfId="513" xr:uid="{C2E329D0-FCC4-421D-9AE4-84E3984E4F02}"/>
    <cellStyle name="標準 3 6 2 2 3" xfId="278" xr:uid="{99CF340D-4A16-4AE7-ADA7-C1352EBCC32B}"/>
    <cellStyle name="標準 3 6 2 3" xfId="151" xr:uid="{00000000-0005-0000-0000-000095000000}"/>
    <cellStyle name="標準 3 6 2 3 2" xfId="514" xr:uid="{FE09C639-FCB9-49E7-BB03-B617AB32CC96}"/>
    <cellStyle name="標準 3 6 2 3 3" xfId="320" xr:uid="{39CB2E7E-CC73-4816-8696-F21E1319CDC1}"/>
    <cellStyle name="標準 3 6 2 4" xfId="512" xr:uid="{6A85BBC5-843A-4E4F-88DC-B6F21F442176}"/>
    <cellStyle name="標準 3 6 2 5" xfId="234" xr:uid="{6D56029B-0BB3-4CD0-9028-8284D00AD21B}"/>
    <cellStyle name="標準 3 6 3" xfId="92" xr:uid="{00000000-0005-0000-0000-000096000000}"/>
    <cellStyle name="標準 3 6 3 2" xfId="515" xr:uid="{46E46DFA-91C1-4D12-9C37-4F0B399E52A0}"/>
    <cellStyle name="標準 3 6 3 3" xfId="261" xr:uid="{8DECFCBA-05ED-4F5B-9981-88C5048FED4B}"/>
    <cellStyle name="標準 3 6 4" xfId="134" xr:uid="{00000000-0005-0000-0000-000097000000}"/>
    <cellStyle name="標準 3 6 4 2" xfId="516" xr:uid="{5D2DB0A7-6AFE-4F93-95D4-097BC858D693}"/>
    <cellStyle name="標準 3 6 4 3" xfId="303" xr:uid="{765ED2E0-C98A-43BF-B486-683309C1E6BB}"/>
    <cellStyle name="標準 3 6 5" xfId="203" xr:uid="{3CF18B52-2A8A-4B60-9A9A-DD763EA2048C}"/>
    <cellStyle name="標準 3 6 5 2" xfId="517" xr:uid="{050876EF-DC98-4BBE-93F1-2AADC09A8446}"/>
    <cellStyle name="標準 3 6 5 3" xfId="360" xr:uid="{196FC1D5-9FE2-44B0-9F3D-529E65897883}"/>
    <cellStyle name="標準 3 6 6" xfId="511" xr:uid="{6924E6A4-6AAE-4ECE-B580-8C15103223DC}"/>
    <cellStyle name="標準 3 6 7" xfId="217" xr:uid="{3AC57CFE-EE9B-4E0D-980E-C17F7C8795E5}"/>
    <cellStyle name="標準 3 7" xfId="39" xr:uid="{00000000-0005-0000-0000-000098000000}"/>
    <cellStyle name="標準 3 7 2" xfId="59" xr:uid="{00000000-0005-0000-0000-000099000000}"/>
    <cellStyle name="標準 3 7 2 2" xfId="111" xr:uid="{00000000-0005-0000-0000-00009A000000}"/>
    <cellStyle name="標準 3 7 2 2 2" xfId="520" xr:uid="{1B8B5EFA-2205-43F3-BB0D-61C427CC38DD}"/>
    <cellStyle name="標準 3 7 2 2 3" xfId="280" xr:uid="{F30EBDF9-4FEC-4993-B781-C8950BD2F615}"/>
    <cellStyle name="標準 3 7 2 3" xfId="153" xr:uid="{00000000-0005-0000-0000-00009B000000}"/>
    <cellStyle name="標準 3 7 2 3 2" xfId="521" xr:uid="{FF3E411F-5DDA-4EC3-AE3A-5540F8332ABF}"/>
    <cellStyle name="標準 3 7 2 3 3" xfId="322" xr:uid="{EA15C6C2-E582-480B-9E3C-44807FCA28DE}"/>
    <cellStyle name="標準 3 7 2 4" xfId="519" xr:uid="{55C6A91E-4C2D-419A-BB80-A5B4F373B7A4}"/>
    <cellStyle name="標準 3 7 2 5" xfId="236" xr:uid="{3599AB38-6FF6-48C6-84F0-C3F313C88F5E}"/>
    <cellStyle name="標準 3 7 3" xfId="94" xr:uid="{00000000-0005-0000-0000-00009C000000}"/>
    <cellStyle name="標準 3 7 3 2" xfId="522" xr:uid="{39A573E0-7966-463E-AE98-58F6156E68BC}"/>
    <cellStyle name="標準 3 7 3 3" xfId="263" xr:uid="{98FA9CAB-31FF-4E02-B3AD-1E4585B3B8DC}"/>
    <cellStyle name="標準 3 7 4" xfId="136" xr:uid="{00000000-0005-0000-0000-00009D000000}"/>
    <cellStyle name="標準 3 7 4 2" xfId="523" xr:uid="{A315B301-9E8C-45DA-903C-54B8621B92A5}"/>
    <cellStyle name="標準 3 7 4 3" xfId="305" xr:uid="{C0CB4B2C-4AF4-4535-8911-2E01CEC8D704}"/>
    <cellStyle name="標準 3 7 5" xfId="518" xr:uid="{F25570F9-78C8-43B0-BE33-DF1B4F49247B}"/>
    <cellStyle name="標準 3 7 6" xfId="219" xr:uid="{845832A1-1B2E-46D1-868D-3A6F1AA30680}"/>
    <cellStyle name="標準 3 8" xfId="62" xr:uid="{00000000-0005-0000-0000-00009E000000}"/>
    <cellStyle name="標準 3 8 2" xfId="114" xr:uid="{00000000-0005-0000-0000-00009F000000}"/>
    <cellStyle name="標準 3 8 2 2" xfId="525" xr:uid="{64C6CA6C-8DE1-4A80-B19C-DA4A15D8BBAC}"/>
    <cellStyle name="標準 3 8 2 3" xfId="283" xr:uid="{73899F99-DF5E-4B74-B78C-9A249623420D}"/>
    <cellStyle name="標準 3 8 3" xfId="156" xr:uid="{00000000-0005-0000-0000-0000A0000000}"/>
    <cellStyle name="標準 3 8 3 2" xfId="526" xr:uid="{0A3B8344-BB50-4544-8ECD-05A6E1989E4A}"/>
    <cellStyle name="標準 3 8 3 3" xfId="325" xr:uid="{DC7D35BD-F400-4DDB-B3B4-B8FBF1C09650}"/>
    <cellStyle name="標準 3 8 4" xfId="524" xr:uid="{3D4B7017-2C0C-440E-892A-BE0575B3BE1E}"/>
    <cellStyle name="標準 3 8 5" xfId="239" xr:uid="{2F0A9783-F408-44F8-A897-66C8772BCBFA}"/>
    <cellStyle name="標準 3 9" xfId="64" xr:uid="{00000000-0005-0000-0000-0000A1000000}"/>
    <cellStyle name="標準 3 9 2" xfId="116" xr:uid="{00000000-0005-0000-0000-0000A2000000}"/>
    <cellStyle name="標準 3 9 2 2" xfId="528" xr:uid="{36DBCF5A-6569-43BF-801E-EE8686807406}"/>
    <cellStyle name="標準 3 9 2 3" xfId="285" xr:uid="{C9E68E68-1F70-4CC4-87F8-EC370FECBCA9}"/>
    <cellStyle name="標準 3 9 3" xfId="158" xr:uid="{00000000-0005-0000-0000-0000A3000000}"/>
    <cellStyle name="標準 3 9 3 2" xfId="529" xr:uid="{B7713353-C473-48FE-ABDB-51009B3A3DD5}"/>
    <cellStyle name="標準 3 9 3 3" xfId="327" xr:uid="{690AB085-5F24-4B70-925A-D13BFBA646E1}"/>
    <cellStyle name="標準 3 9 4" xfId="527" xr:uid="{666F94BA-3D89-4935-B420-2F04DBA7988B}"/>
    <cellStyle name="標準 3 9 5" xfId="241" xr:uid="{F85397A6-6793-4A7D-8723-53AAEAB25520}"/>
    <cellStyle name="標準 4" xfId="12" xr:uid="{00000000-0005-0000-0000-0000A4000000}"/>
    <cellStyle name="標準 4 2" xfId="72" xr:uid="{00000000-0005-0000-0000-0000A5000000}"/>
    <cellStyle name="標準 4 2 2" xfId="530" xr:uid="{E6014043-0E6A-4205-883D-24479B0518DA}"/>
    <cellStyle name="標準 5" xfId="23" xr:uid="{00000000-0005-0000-0000-0000A6000000}"/>
    <cellStyle name="標準 5 2" xfId="178" xr:uid="{00000000-0005-0000-0000-0000A7000000}"/>
    <cellStyle name="標準 5 2 2" xfId="532" xr:uid="{9E2C5510-E4FA-4A89-91A6-CC79BC3592F9}"/>
    <cellStyle name="標準 5 3" xfId="531" xr:uid="{07DA6972-E242-424A-867A-F30B7ACC2D90}"/>
    <cellStyle name="標準 6" xfId="24" xr:uid="{00000000-0005-0000-0000-0000A8000000}"/>
    <cellStyle name="標準 6 2" xfId="28" xr:uid="{00000000-0005-0000-0000-0000A9000000}"/>
    <cellStyle name="標準 6 2 2" xfId="49" xr:uid="{00000000-0005-0000-0000-0000AA000000}"/>
    <cellStyle name="標準 6 2 2 2" xfId="101" xr:uid="{00000000-0005-0000-0000-0000AB000000}"/>
    <cellStyle name="標準 6 2 2 2 2" xfId="536" xr:uid="{9EC3EEFA-CF18-455A-AF6B-5F308436CA8A}"/>
    <cellStyle name="標準 6 2 2 2 3" xfId="270" xr:uid="{78EF8F1C-FBEF-45D7-BCEC-F860E7808565}"/>
    <cellStyle name="標準 6 2 2 3" xfId="143" xr:uid="{00000000-0005-0000-0000-0000AC000000}"/>
    <cellStyle name="標準 6 2 2 3 2" xfId="537" xr:uid="{762034D5-124A-43EC-9BB9-F9B3E6565026}"/>
    <cellStyle name="標準 6 2 2 3 3" xfId="312" xr:uid="{07F0FC7B-7C17-4E52-A983-1850308CEB7A}"/>
    <cellStyle name="標準 6 2 2 4" xfId="535" xr:uid="{865B97E9-DAC1-48A6-BE6E-696F3BC3F2D8}"/>
    <cellStyle name="標準 6 2 2 5" xfId="226" xr:uid="{AAD4A788-D64E-4FD1-B71F-6C636F4E6B5D}"/>
    <cellStyle name="標準 6 2 3" xfId="84" xr:uid="{00000000-0005-0000-0000-0000AD000000}"/>
    <cellStyle name="標準 6 2 3 2" xfId="538" xr:uid="{05E93F73-76E2-48FE-B14C-0A26FB0FA504}"/>
    <cellStyle name="標準 6 2 3 3" xfId="253" xr:uid="{30A2BFBE-62D7-4710-B44B-4DC95491CA7A}"/>
    <cellStyle name="標準 6 2 4" xfId="126" xr:uid="{00000000-0005-0000-0000-0000AE000000}"/>
    <cellStyle name="標準 6 2 4 2" xfId="539" xr:uid="{5F3EC4FF-7213-4CC6-924F-92B109698B7C}"/>
    <cellStyle name="標準 6 2 4 3" xfId="295" xr:uid="{47E2548D-4CEF-4A06-B8F7-CA06059BA7C3}"/>
    <cellStyle name="標準 6 2 5" xfId="534" xr:uid="{3FBDB8ED-85CC-493C-868D-AA62A05E8C11}"/>
    <cellStyle name="標準 6 2 6" xfId="209" xr:uid="{B9BE9E53-8958-40D9-AC52-AF5EE183B9D0}"/>
    <cellStyle name="標準 6 3" xfId="46" xr:uid="{00000000-0005-0000-0000-0000AF000000}"/>
    <cellStyle name="標準 6 3 2" xfId="98" xr:uid="{00000000-0005-0000-0000-0000B0000000}"/>
    <cellStyle name="標準 6 3 2 2" xfId="541" xr:uid="{6FC82B01-4B87-4995-B0EF-E5920A36E0CA}"/>
    <cellStyle name="標準 6 3 2 3" xfId="267" xr:uid="{56CAE596-242F-497A-BD31-57EC12A5D3C3}"/>
    <cellStyle name="標準 6 3 3" xfId="140" xr:uid="{00000000-0005-0000-0000-0000B1000000}"/>
    <cellStyle name="標準 6 3 3 2" xfId="542" xr:uid="{97BDB522-7952-4AD1-9903-F82C64388D5D}"/>
    <cellStyle name="標準 6 3 3 3" xfId="309" xr:uid="{D161DCA1-9EAC-4F9B-AA8D-7EC36F7495FA}"/>
    <cellStyle name="標準 6 3 4" xfId="540" xr:uid="{1256EAB4-0C9A-4563-BFA9-2101F0FF4BFE}"/>
    <cellStyle name="標準 6 3 5" xfId="223" xr:uid="{60B24528-E29D-4164-AF8B-A3D28976DF12}"/>
    <cellStyle name="標準 6 4" xfId="81" xr:uid="{00000000-0005-0000-0000-0000B2000000}"/>
    <cellStyle name="標準 6 4 2" xfId="543" xr:uid="{1AA94347-431B-4C28-A3CE-E38104D81E46}"/>
    <cellStyle name="標準 6 4 3" xfId="250" xr:uid="{09146257-6ADD-4662-88F5-11134E7D3097}"/>
    <cellStyle name="標準 6 5" xfId="123" xr:uid="{00000000-0005-0000-0000-0000B3000000}"/>
    <cellStyle name="標準 6 5 2" xfId="544" xr:uid="{5F078E1C-C708-4A0C-B531-472E07809065}"/>
    <cellStyle name="標準 6 5 3" xfId="292" xr:uid="{4312B255-916C-4BF3-BC0D-576EBDF3D982}"/>
    <cellStyle name="標準 6 6" xfId="533" xr:uid="{2B6641EC-D315-40B5-9F4E-DFDECEB4F034}"/>
    <cellStyle name="標準 6 7" xfId="206" xr:uid="{F7BE0789-D066-43E9-BAA5-980AAD843301}"/>
    <cellStyle name="標準 7" xfId="25" xr:uid="{00000000-0005-0000-0000-0000B4000000}"/>
    <cellStyle name="標準 7 2" xfId="545" xr:uid="{DE0A4293-1CC1-4210-995B-B75B17260B54}"/>
    <cellStyle name="標準 8" xfId="41" xr:uid="{00000000-0005-0000-0000-0000B5000000}"/>
    <cellStyle name="標準 8 2" xfId="546" xr:uid="{97988001-D107-4765-B532-7A19C44012E5}"/>
    <cellStyle name="標準 9" xfId="40" xr:uid="{00000000-0005-0000-0000-0000B6000000}"/>
    <cellStyle name="標準 9 2" xfId="95" xr:uid="{00000000-0005-0000-0000-0000B7000000}"/>
    <cellStyle name="標準 9 2 2" xfId="548" xr:uid="{8EAC4C15-AE89-48DB-B70F-04B464EB6088}"/>
    <cellStyle name="標準 9 2 3" xfId="264" xr:uid="{1013AAAC-688F-46C1-AA8C-7F9760955210}"/>
    <cellStyle name="標準 9 3" xfId="137" xr:uid="{00000000-0005-0000-0000-0000B8000000}"/>
    <cellStyle name="標準 9 3 2" xfId="549" xr:uid="{BCBE434E-D974-4DAE-B3AA-A6D94D52E97F}"/>
    <cellStyle name="標準 9 3 3" xfId="306" xr:uid="{82FC3B21-6EA5-4BDD-9DD8-8545871472ED}"/>
    <cellStyle name="標準 9 4" xfId="547" xr:uid="{5785833B-458C-478E-962F-DD197D3BED2E}"/>
    <cellStyle name="標準 9 5" xfId="220" xr:uid="{DCC45918-1803-4F22-B49D-88E011DC55C7}"/>
  </cellStyles>
  <dxfs count="0"/>
  <tableStyles count="0" defaultTableStyle="TableStyleMedium2" defaultPivotStyle="PivotStyleLight16"/>
  <colors>
    <mruColors>
      <color rgb="FF3366FF"/>
      <color rgb="FFFEE19A"/>
      <color rgb="FF99CCFF"/>
      <color rgb="FFFFFF99"/>
      <color rgb="FFFF9900"/>
      <color rgb="FF6699FF"/>
      <color rgb="FFFDCC69"/>
      <color rgb="FFFF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worksheets/sheet21.xml" Type="http://schemas.openxmlformats.org/officeDocument/2006/relationships/worksheet"/><Relationship Id="rId22" Target="worksheets/sheet22.xml" Type="http://schemas.openxmlformats.org/officeDocument/2006/relationships/worksheet"/><Relationship Id="rId23" Target="worksheets/sheet23.xml" Type="http://schemas.openxmlformats.org/officeDocument/2006/relationships/worksheet"/><Relationship Id="rId24" Target="worksheets/sheet24.xml" Type="http://schemas.openxmlformats.org/officeDocument/2006/relationships/worksheet"/><Relationship Id="rId25" Target="worksheets/sheet25.xml" Type="http://schemas.openxmlformats.org/officeDocument/2006/relationships/worksheet"/><Relationship Id="rId26" Target="worksheets/sheet26.xml" Type="http://schemas.openxmlformats.org/officeDocument/2006/relationships/worksheet"/><Relationship Id="rId27" Target="worksheets/sheet27.xml" Type="http://schemas.openxmlformats.org/officeDocument/2006/relationships/worksheet"/><Relationship Id="rId28" Target="worksheets/sheet28.xml" Type="http://schemas.openxmlformats.org/officeDocument/2006/relationships/worksheet"/><Relationship Id="rId29" Target="worksheets/sheet29.xml" Type="http://schemas.openxmlformats.org/officeDocument/2006/relationships/worksheet"/><Relationship Id="rId3" Target="worksheets/sheet3.xml" Type="http://schemas.openxmlformats.org/officeDocument/2006/relationships/worksheet"/><Relationship Id="rId30" Target="worksheets/sheet30.xml" Type="http://schemas.openxmlformats.org/officeDocument/2006/relationships/worksheet"/><Relationship Id="rId31" Target="worksheets/sheet31.xml" Type="http://schemas.openxmlformats.org/officeDocument/2006/relationships/worksheet"/><Relationship Id="rId32" Target="worksheets/sheet32.xml" Type="http://schemas.openxmlformats.org/officeDocument/2006/relationships/worksheet"/><Relationship Id="rId33" Target="worksheets/sheet33.xml" Type="http://schemas.openxmlformats.org/officeDocument/2006/relationships/worksheet"/><Relationship Id="rId34" Target="worksheets/sheet34.xml" Type="http://schemas.openxmlformats.org/officeDocument/2006/relationships/worksheet"/><Relationship Id="rId35" Target="worksheets/sheet35.xml" Type="http://schemas.openxmlformats.org/officeDocument/2006/relationships/worksheet"/><Relationship Id="rId36" Target="worksheets/sheet36.xml" Type="http://schemas.openxmlformats.org/officeDocument/2006/relationships/worksheet"/><Relationship Id="rId37" Target="worksheets/sheet37.xml" Type="http://schemas.openxmlformats.org/officeDocument/2006/relationships/worksheet"/><Relationship Id="rId38" Target="worksheets/sheet38.xml" Type="http://schemas.openxmlformats.org/officeDocument/2006/relationships/worksheet"/><Relationship Id="rId39" Target="worksheets/sheet39.xml" Type="http://schemas.openxmlformats.org/officeDocument/2006/relationships/worksheet"/><Relationship Id="rId4" Target="worksheets/sheet4.xml" Type="http://schemas.openxmlformats.org/officeDocument/2006/relationships/worksheet"/><Relationship Id="rId40" Target="worksheets/sheet40.xml" Type="http://schemas.openxmlformats.org/officeDocument/2006/relationships/worksheet"/><Relationship Id="rId41" Target="worksheets/sheet41.xml" Type="http://schemas.openxmlformats.org/officeDocument/2006/relationships/worksheet"/><Relationship Id="rId42" Target="worksheets/sheet42.xml" Type="http://schemas.openxmlformats.org/officeDocument/2006/relationships/worksheet"/><Relationship Id="rId43" Target="worksheets/sheet43.xml" Type="http://schemas.openxmlformats.org/officeDocument/2006/relationships/worksheet"/><Relationship Id="rId44" Target="worksheets/sheet44.xml" Type="http://schemas.openxmlformats.org/officeDocument/2006/relationships/worksheet"/><Relationship Id="rId45" Target="worksheets/sheet45.xml" Type="http://schemas.openxmlformats.org/officeDocument/2006/relationships/worksheet"/><Relationship Id="rId46" Target="worksheets/sheet46.xml" Type="http://schemas.openxmlformats.org/officeDocument/2006/relationships/worksheet"/><Relationship Id="rId47" Target="worksheets/sheet47.xml" Type="http://schemas.openxmlformats.org/officeDocument/2006/relationships/worksheet"/><Relationship Id="rId48" Target="worksheets/sheet48.xml" Type="http://schemas.openxmlformats.org/officeDocument/2006/relationships/worksheet"/><Relationship Id="rId49" Target="theme/theme1.xml" Type="http://schemas.openxmlformats.org/officeDocument/2006/relationships/theme"/><Relationship Id="rId5" Target="worksheets/sheet5.xml" Type="http://schemas.openxmlformats.org/officeDocument/2006/relationships/worksheet"/><Relationship Id="rId50" Target="styles.xml" Type="http://schemas.openxmlformats.org/officeDocument/2006/relationships/styles"/><Relationship Id="rId51" Target="sharedStrings.xml" Type="http://schemas.openxmlformats.org/officeDocument/2006/relationships/sharedStrings"/><Relationship Id="rId52" Target="calcChain.xml" Type="http://schemas.openxmlformats.org/officeDocument/2006/relationships/calcChain"/><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_rels/sheet21.xml.rels><?xml version="1.0" encoding="UTF-8" standalone="yes"?><Relationships xmlns="http://schemas.openxmlformats.org/package/2006/relationships"><Relationship Id="rId1" Target="../printerSettings/printerSettings21.bin" Type="http://schemas.openxmlformats.org/officeDocument/2006/relationships/printerSettings"/></Relationships>
</file>

<file path=xl/worksheets/_rels/sheet22.xml.rels><?xml version="1.0" encoding="UTF-8" standalone="yes"?><Relationships xmlns="http://schemas.openxmlformats.org/package/2006/relationships"><Relationship Id="rId1" Target="../printerSettings/printerSettings22.bin" Type="http://schemas.openxmlformats.org/officeDocument/2006/relationships/printerSettings"/></Relationships>
</file>

<file path=xl/worksheets/_rels/sheet23.xml.rels><?xml version="1.0" encoding="UTF-8" standalone="yes"?><Relationships xmlns="http://schemas.openxmlformats.org/package/2006/relationships"><Relationship Id="rId1" Target="../printerSettings/printerSettings23.bin" Type="http://schemas.openxmlformats.org/officeDocument/2006/relationships/printerSettings"/></Relationships>
</file>

<file path=xl/worksheets/_rels/sheet24.xml.rels><?xml version="1.0" encoding="UTF-8" standalone="yes"?><Relationships xmlns="http://schemas.openxmlformats.org/package/2006/relationships"><Relationship Id="rId1" Target="../printerSettings/printerSettings24.bin" Type="http://schemas.openxmlformats.org/officeDocument/2006/relationships/printerSettings"/></Relationships>
</file>

<file path=xl/worksheets/_rels/sheet25.xml.rels><?xml version="1.0" encoding="UTF-8" standalone="yes"?><Relationships xmlns="http://schemas.openxmlformats.org/package/2006/relationships"><Relationship Id="rId1" Target="../printerSettings/printerSettings25.bin" Type="http://schemas.openxmlformats.org/officeDocument/2006/relationships/printerSettings"/></Relationships>
</file>

<file path=xl/worksheets/_rels/sheet26.xml.rels><?xml version="1.0" encoding="UTF-8" standalone="yes"?><Relationships xmlns="http://schemas.openxmlformats.org/package/2006/relationships"><Relationship Id="rId1" Target="../printerSettings/printerSettings26.bin" Type="http://schemas.openxmlformats.org/officeDocument/2006/relationships/printerSettings"/></Relationships>
</file>

<file path=xl/worksheets/_rels/sheet27.xml.rels><?xml version="1.0" encoding="UTF-8" standalone="yes"?><Relationships xmlns="http://schemas.openxmlformats.org/package/2006/relationships"><Relationship Id="rId1" Target="../printerSettings/printerSettings27.bin" Type="http://schemas.openxmlformats.org/officeDocument/2006/relationships/printerSettings"/></Relationships>
</file>

<file path=xl/worksheets/_rels/sheet28.xml.rels><?xml version="1.0" encoding="UTF-8" standalone="yes"?><Relationships xmlns="http://schemas.openxmlformats.org/package/2006/relationships"><Relationship Id="rId1" Target="../printerSettings/printerSettings28.bin" Type="http://schemas.openxmlformats.org/officeDocument/2006/relationships/printerSettings"/></Relationships>
</file>

<file path=xl/worksheets/_rels/sheet29.xml.rels><?xml version="1.0" encoding="UTF-8" standalone="yes"?><Relationships xmlns="http://schemas.openxmlformats.org/package/2006/relationships"><Relationship Id="rId1" Target="../printerSettings/printerSettings29.bin" Type="http://schemas.openxmlformats.org/officeDocument/2006/relationships/printerSettings"/></Relationships>
</file>

<file path=xl/worksheets/_rels/sheet30.xml.rels><?xml version="1.0" encoding="UTF-8" standalone="yes"?><Relationships xmlns="http://schemas.openxmlformats.org/package/2006/relationships"><Relationship Id="rId1" Target="../printerSettings/printerSettings30.bin" Type="http://schemas.openxmlformats.org/officeDocument/2006/relationships/printerSettings"/></Relationships>
</file>

<file path=xl/worksheets/_rels/sheet31.xml.rels><?xml version="1.0" encoding="UTF-8" standalone="yes"?><Relationships xmlns="http://schemas.openxmlformats.org/package/2006/relationships"><Relationship Id="rId1" Target="../printerSettings/printerSettings31.bin" Type="http://schemas.openxmlformats.org/officeDocument/2006/relationships/printerSettings"/></Relationships>
</file>

<file path=xl/worksheets/_rels/sheet32.xml.rels><?xml version="1.0" encoding="UTF-8" standalone="yes"?><Relationships xmlns="http://schemas.openxmlformats.org/package/2006/relationships"><Relationship Id="rId1" Target="../printerSettings/printerSettings32.bin" Type="http://schemas.openxmlformats.org/officeDocument/2006/relationships/printerSettings"/></Relationships>
</file>

<file path=xl/worksheets/_rels/sheet33.xml.rels><?xml version="1.0" encoding="UTF-8" standalone="yes"?><Relationships xmlns="http://schemas.openxmlformats.org/package/2006/relationships"><Relationship Id="rId1" Target="../printerSettings/printerSettings33.bin" Type="http://schemas.openxmlformats.org/officeDocument/2006/relationships/printerSettings"/></Relationships>
</file>

<file path=xl/worksheets/_rels/sheet34.xml.rels><?xml version="1.0" encoding="UTF-8" standalone="yes"?><Relationships xmlns="http://schemas.openxmlformats.org/package/2006/relationships"><Relationship Id="rId1" Target="../printerSettings/printerSettings34.bin" Type="http://schemas.openxmlformats.org/officeDocument/2006/relationships/printerSettings"/></Relationships>
</file>

<file path=xl/worksheets/_rels/sheet35.xml.rels><?xml version="1.0" encoding="UTF-8" standalone="yes"?><Relationships xmlns="http://schemas.openxmlformats.org/package/2006/relationships"><Relationship Id="rId1" Target="../printerSettings/printerSettings35.bin" Type="http://schemas.openxmlformats.org/officeDocument/2006/relationships/printerSettings"/></Relationships>
</file>

<file path=xl/worksheets/_rels/sheet36.xml.rels><?xml version="1.0" encoding="UTF-8" standalone="yes"?><Relationships xmlns="http://schemas.openxmlformats.org/package/2006/relationships"><Relationship Id="rId1" Target="../printerSettings/printerSettings36.bin" Type="http://schemas.openxmlformats.org/officeDocument/2006/relationships/printerSettings"/></Relationships>
</file>

<file path=xl/worksheets/_rels/sheet37.xml.rels><?xml version="1.0" encoding="UTF-8" standalone="yes"?><Relationships xmlns="http://schemas.openxmlformats.org/package/2006/relationships"><Relationship Id="rId1" Target="../printerSettings/printerSettings37.bin" Type="http://schemas.openxmlformats.org/officeDocument/2006/relationships/printerSettings"/></Relationships>
</file>

<file path=xl/worksheets/_rels/sheet38.xml.rels><?xml version="1.0" encoding="UTF-8" standalone="yes"?><Relationships xmlns="http://schemas.openxmlformats.org/package/2006/relationships"><Relationship Id="rId1" Target="../printerSettings/printerSettings38.bin" Type="http://schemas.openxmlformats.org/officeDocument/2006/relationships/printerSettings"/></Relationships>
</file>

<file path=xl/worksheets/_rels/sheet39.xml.rels><?xml version="1.0" encoding="UTF-8" standalone="yes"?><Relationships xmlns="http://schemas.openxmlformats.org/package/2006/relationships"><Relationship Id="rId1" Target="../printerSettings/printerSettings39.bin" Type="http://schemas.openxmlformats.org/officeDocument/2006/relationships/printerSettings"/></Relationships>
</file>

<file path=xl/worksheets/_rels/sheet40.xml.rels><?xml version="1.0" encoding="UTF-8" standalone="yes"?><Relationships xmlns="http://schemas.openxmlformats.org/package/2006/relationships"><Relationship Id="rId1" Target="../printerSettings/printerSettings40.bin" Type="http://schemas.openxmlformats.org/officeDocument/2006/relationships/printerSettings"/></Relationships>
</file>

<file path=xl/worksheets/_rels/sheet41.xml.rels><?xml version="1.0" encoding="UTF-8" standalone="yes"?><Relationships xmlns="http://schemas.openxmlformats.org/package/2006/relationships"><Relationship Id="rId1" Target="../printerSettings/printerSettings41.bin" Type="http://schemas.openxmlformats.org/officeDocument/2006/relationships/printerSettings"/></Relationships>
</file>

<file path=xl/worksheets/_rels/sheet42.xml.rels><?xml version="1.0" encoding="UTF-8" standalone="yes"?><Relationships xmlns="http://schemas.openxmlformats.org/package/2006/relationships"><Relationship Id="rId1" Target="../printerSettings/printerSettings42.bin" Type="http://schemas.openxmlformats.org/officeDocument/2006/relationships/printerSettings"/></Relationships>
</file>

<file path=xl/worksheets/_rels/sheet43.xml.rels><?xml version="1.0" encoding="UTF-8" standalone="yes"?><Relationships xmlns="http://schemas.openxmlformats.org/package/2006/relationships"><Relationship Id="rId1" Target="../printerSettings/printerSettings43.bin" Type="http://schemas.openxmlformats.org/officeDocument/2006/relationships/printerSettings"/></Relationships>
</file>

<file path=xl/worksheets/_rels/sheet44.xml.rels><?xml version="1.0" encoding="UTF-8" standalone="yes"?><Relationships xmlns="http://schemas.openxmlformats.org/package/2006/relationships"><Relationship Id="rId1" Target="../printerSettings/printerSettings44.bin" Type="http://schemas.openxmlformats.org/officeDocument/2006/relationships/printerSettings"/></Relationships>
</file>

<file path=xl/worksheets/_rels/sheet45.xml.rels><?xml version="1.0" encoding="UTF-8" standalone="yes"?><Relationships xmlns="http://schemas.openxmlformats.org/package/2006/relationships"><Relationship Id="rId1" Target="../printerSettings/printerSettings45.bin" Type="http://schemas.openxmlformats.org/officeDocument/2006/relationships/printerSettings"/></Relationships>
</file>

<file path=xl/worksheets/_rels/sheet46.xml.rels><?xml version="1.0" encoding="UTF-8" standalone="yes"?><Relationships xmlns="http://schemas.openxmlformats.org/package/2006/relationships"><Relationship Id="rId1" Target="../printerSettings/printerSettings46.bin" Type="http://schemas.openxmlformats.org/officeDocument/2006/relationships/printerSettings"/></Relationships>
</file>

<file path=xl/worksheets/_rels/sheet47.xml.rels><?xml version="1.0" encoding="UTF-8" standalone="yes"?><Relationships xmlns="http://schemas.openxmlformats.org/package/2006/relationships"><Relationship Id="rId1" Target="../printerSettings/printerSettings47.bin" Type="http://schemas.openxmlformats.org/officeDocument/2006/relationships/printerSettings"/></Relationships>
</file>

<file path=xl/worksheets/_rels/sheet48.xml.rels><?xml version="1.0" encoding="UTF-8" standalone="yes"?><Relationships xmlns="http://schemas.openxmlformats.org/package/2006/relationships"><Relationship Id="rId1" Target="../printerSettings/printerSettings4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9FB21-14D7-42C8-96AE-6926704C2E47}">
  <sheetPr>
    <tabColor rgb="FF0070C0"/>
    <pageSetUpPr fitToPage="1"/>
  </sheetPr>
  <dimension ref="A1:F52"/>
  <sheetViews>
    <sheetView tabSelected="1" view="pageBreakPreview" zoomScale="85" zoomScaleNormal="85" zoomScaleSheetLayoutView="85" workbookViewId="0">
      <selection activeCell="B51" sqref="B51"/>
    </sheetView>
  </sheetViews>
  <sheetFormatPr defaultColWidth="9.36328125" defaultRowHeight="13" x14ac:dyDescent="0.2"/>
  <cols>
    <col min="1" max="1" width="18.6328125" style="4" customWidth="1"/>
    <col min="2" max="6" width="18.6328125" style="2" customWidth="1"/>
    <col min="7" max="16384" width="9.36328125" style="2"/>
  </cols>
  <sheetData>
    <row r="1" spans="1:6" x14ac:dyDescent="0.2">
      <c r="A1" s="1" t="s">
        <v>1753</v>
      </c>
    </row>
    <row r="2" spans="1:6" ht="32.15" customHeight="1" x14ac:dyDescent="0.2">
      <c r="A2" s="117" t="s">
        <v>1460</v>
      </c>
      <c r="B2" s="116" t="s">
        <v>1754</v>
      </c>
      <c r="C2" s="116"/>
      <c r="D2" s="116"/>
      <c r="E2" s="116"/>
      <c r="F2" s="116"/>
    </row>
    <row r="3" spans="1:6" s="3" customFormat="1" ht="69.5" customHeight="1" x14ac:dyDescent="0.2">
      <c r="A3" s="118"/>
      <c r="B3" s="79" t="s">
        <v>1920</v>
      </c>
      <c r="C3" s="79" t="s">
        <v>1921</v>
      </c>
      <c r="D3" s="79" t="s">
        <v>1922</v>
      </c>
      <c r="E3" s="78" t="s">
        <v>1650</v>
      </c>
      <c r="F3" s="78" t="s">
        <v>1458</v>
      </c>
    </row>
    <row r="4" spans="1:6" s="4" customFormat="1" x14ac:dyDescent="0.2">
      <c r="A4" s="80" t="s">
        <v>0</v>
      </c>
      <c r="B4" s="97">
        <v>4274.4177300000001</v>
      </c>
      <c r="C4" s="97">
        <v>1136.3726300000001</v>
      </c>
      <c r="D4" s="97">
        <v>590.00508999999988</v>
      </c>
      <c r="E4" s="64">
        <v>0.26585436936225698</v>
      </c>
      <c r="F4" s="64">
        <v>0.13803168694979184</v>
      </c>
    </row>
    <row r="5" spans="1:6" x14ac:dyDescent="0.2">
      <c r="A5" s="80" t="s">
        <v>1461</v>
      </c>
      <c r="B5" s="97">
        <v>744.04200000000003</v>
      </c>
      <c r="C5" s="97">
        <v>232.31799999999996</v>
      </c>
      <c r="D5" s="97">
        <v>195.28799999999998</v>
      </c>
      <c r="E5" s="64">
        <v>0.31223775001948806</v>
      </c>
      <c r="F5" s="64">
        <v>0.26246905416629701</v>
      </c>
    </row>
    <row r="6" spans="1:6" x14ac:dyDescent="0.2">
      <c r="A6" s="80" t="s">
        <v>1462</v>
      </c>
      <c r="B6" s="97">
        <v>1060.472</v>
      </c>
      <c r="C6" s="97">
        <v>391.40299999999996</v>
      </c>
      <c r="D6" s="97">
        <v>266.637</v>
      </c>
      <c r="E6" s="64">
        <v>0.36908376647379654</v>
      </c>
      <c r="F6" s="64">
        <v>0.25143238105296511</v>
      </c>
    </row>
    <row r="7" spans="1:6" x14ac:dyDescent="0.2">
      <c r="A7" s="80" t="s">
        <v>1463</v>
      </c>
      <c r="B7" s="97">
        <v>1374.8710000000005</v>
      </c>
      <c r="C7" s="97">
        <v>370.94499999999994</v>
      </c>
      <c r="D7" s="97">
        <v>302.45600000000007</v>
      </c>
      <c r="E7" s="64">
        <v>0.26980349429146427</v>
      </c>
      <c r="F7" s="64">
        <v>0.21998863893412543</v>
      </c>
    </row>
    <row r="8" spans="1:6" x14ac:dyDescent="0.2">
      <c r="A8" s="80" t="s">
        <v>1464</v>
      </c>
      <c r="B8" s="97">
        <v>732.28200000000004</v>
      </c>
      <c r="C8" s="97">
        <v>280.45999999999998</v>
      </c>
      <c r="D8" s="97">
        <v>188.77500000000003</v>
      </c>
      <c r="E8" s="64">
        <v>0.38299452942991902</v>
      </c>
      <c r="F8" s="64">
        <v>0.2577900317090957</v>
      </c>
    </row>
    <row r="9" spans="1:6" x14ac:dyDescent="0.2">
      <c r="A9" s="80" t="s">
        <v>1</v>
      </c>
      <c r="B9" s="97">
        <v>1375.492</v>
      </c>
      <c r="C9" s="97">
        <v>477.68899999999996</v>
      </c>
      <c r="D9" s="97">
        <v>304.77299999999997</v>
      </c>
      <c r="E9" s="64">
        <v>0.3472859166029319</v>
      </c>
      <c r="F9" s="64">
        <v>0.22157380777205538</v>
      </c>
    </row>
    <row r="10" spans="1:6" x14ac:dyDescent="0.2">
      <c r="A10" s="80" t="s">
        <v>1465</v>
      </c>
      <c r="B10" s="97">
        <v>1493.6219999999998</v>
      </c>
      <c r="C10" s="97">
        <v>402.31200000000018</v>
      </c>
      <c r="D10" s="97">
        <v>227.76899999999998</v>
      </c>
      <c r="E10" s="64">
        <v>0.26935329018988757</v>
      </c>
      <c r="F10" s="64">
        <v>0.15249440621522714</v>
      </c>
    </row>
    <row r="11" spans="1:6" x14ac:dyDescent="0.2">
      <c r="A11" s="80" t="s">
        <v>1466</v>
      </c>
      <c r="B11" s="97">
        <v>2113.5120000000002</v>
      </c>
      <c r="C11" s="97">
        <v>568.68892000000017</v>
      </c>
      <c r="D11" s="97">
        <v>190.69112000000004</v>
      </c>
      <c r="E11" s="64">
        <v>0.26907295534636194</v>
      </c>
      <c r="F11" s="64">
        <v>9.0224763332311345E-2</v>
      </c>
    </row>
    <row r="12" spans="1:6" x14ac:dyDescent="0.2">
      <c r="A12" s="80" t="s">
        <v>1467</v>
      </c>
      <c r="B12" s="97">
        <v>1314.5310000000004</v>
      </c>
      <c r="C12" s="97">
        <v>727.8950000000001</v>
      </c>
      <c r="D12" s="97">
        <v>157.703</v>
      </c>
      <c r="E12" s="64">
        <v>0.55372980933884397</v>
      </c>
      <c r="F12" s="64">
        <v>0.11996902317252309</v>
      </c>
    </row>
    <row r="13" spans="1:6" x14ac:dyDescent="0.2">
      <c r="A13" s="80" t="s">
        <v>1468</v>
      </c>
      <c r="B13" s="97">
        <v>467.11599999999993</v>
      </c>
      <c r="C13" s="97">
        <v>194.79099999999997</v>
      </c>
      <c r="D13" s="97">
        <v>50.980999999999995</v>
      </c>
      <c r="E13" s="64">
        <v>0.41700776680738832</v>
      </c>
      <c r="F13" s="64">
        <v>0.10913991385437451</v>
      </c>
    </row>
    <row r="14" spans="1:6" x14ac:dyDescent="0.2">
      <c r="A14" s="80" t="s">
        <v>1469</v>
      </c>
      <c r="B14" s="97">
        <v>1396.4305000000002</v>
      </c>
      <c r="C14" s="97">
        <v>580.8264999999999</v>
      </c>
      <c r="D14" s="97">
        <v>431.05949999999996</v>
      </c>
      <c r="E14" s="64">
        <v>0.4159365611106316</v>
      </c>
      <c r="F14" s="64">
        <v>0.30868668365521945</v>
      </c>
    </row>
    <row r="15" spans="1:6" x14ac:dyDescent="0.2">
      <c r="A15" s="80" t="s">
        <v>1470</v>
      </c>
      <c r="B15" s="97">
        <v>478.85100000000006</v>
      </c>
      <c r="C15" s="97">
        <v>254.041</v>
      </c>
      <c r="D15" s="97">
        <v>157.53799999999998</v>
      </c>
      <c r="E15" s="64">
        <v>0.53052202041971297</v>
      </c>
      <c r="F15" s="64">
        <v>0.32899169052586286</v>
      </c>
    </row>
    <row r="16" spans="1:6" x14ac:dyDescent="0.2">
      <c r="A16" s="80" t="s">
        <v>1471</v>
      </c>
      <c r="B16" s="97">
        <v>1728.971</v>
      </c>
      <c r="C16" s="97">
        <v>1575.4960000000001</v>
      </c>
      <c r="D16" s="97">
        <v>1510.1800000000003</v>
      </c>
      <c r="E16" s="64">
        <v>0.91123332895693454</v>
      </c>
      <c r="F16" s="64">
        <v>0.87345594576195917</v>
      </c>
    </row>
    <row r="17" spans="1:6" x14ac:dyDescent="0.2">
      <c r="A17" s="80" t="s">
        <v>1472</v>
      </c>
      <c r="B17" s="97">
        <v>1290.8800000000001</v>
      </c>
      <c r="C17" s="97">
        <v>952.02799999999979</v>
      </c>
      <c r="D17" s="97">
        <v>772.65599999999984</v>
      </c>
      <c r="E17" s="64">
        <v>0.73750309866137809</v>
      </c>
      <c r="F17" s="64">
        <v>0.59854982647496269</v>
      </c>
    </row>
    <row r="18" spans="1:6" x14ac:dyDescent="0.2">
      <c r="A18" s="80" t="s">
        <v>1473</v>
      </c>
      <c r="B18" s="97">
        <v>1462.6880000000001</v>
      </c>
      <c r="C18" s="97">
        <v>454.4129999999999</v>
      </c>
      <c r="D18" s="97">
        <v>347.56799999999993</v>
      </c>
      <c r="E18" s="64">
        <v>0.31066980791529009</v>
      </c>
      <c r="F18" s="64">
        <v>0.2376227876348202</v>
      </c>
    </row>
    <row r="19" spans="1:6" x14ac:dyDescent="0.2">
      <c r="A19" s="80" t="s">
        <v>1474</v>
      </c>
      <c r="B19" s="97">
        <v>1129.4079999999999</v>
      </c>
      <c r="C19" s="97">
        <v>552.94500000000005</v>
      </c>
      <c r="D19" s="97">
        <v>449.77300000000002</v>
      </c>
      <c r="E19" s="64">
        <v>0.48958835071116913</v>
      </c>
      <c r="F19" s="64">
        <v>0.39823783787612632</v>
      </c>
    </row>
    <row r="20" spans="1:6" x14ac:dyDescent="0.2">
      <c r="A20" s="80" t="s">
        <v>6</v>
      </c>
      <c r="B20" s="97">
        <v>268.65299999999996</v>
      </c>
      <c r="C20" s="97">
        <v>124.39400000000001</v>
      </c>
      <c r="D20" s="97">
        <v>100.87800000000001</v>
      </c>
      <c r="E20" s="64">
        <v>0.46302851633892056</v>
      </c>
      <c r="F20" s="64">
        <v>0.3754955276881331</v>
      </c>
    </row>
    <row r="21" spans="1:6" x14ac:dyDescent="0.2">
      <c r="A21" s="80" t="s">
        <v>1475</v>
      </c>
      <c r="B21" s="97">
        <v>572.82199999999989</v>
      </c>
      <c r="C21" s="97">
        <v>96.429000000000002</v>
      </c>
      <c r="D21" s="97">
        <v>75.48599999999999</v>
      </c>
      <c r="E21" s="64">
        <v>0.16834025229477922</v>
      </c>
      <c r="F21" s="64">
        <v>0.13177915652680938</v>
      </c>
    </row>
    <row r="22" spans="1:6" x14ac:dyDescent="0.2">
      <c r="A22" s="80" t="s">
        <v>1476</v>
      </c>
      <c r="B22" s="97">
        <v>719.06200000000001</v>
      </c>
      <c r="C22" s="97">
        <v>306.96800000000002</v>
      </c>
      <c r="D22" s="97">
        <v>148.60300000000001</v>
      </c>
      <c r="E22" s="64">
        <v>0.4269006010608265</v>
      </c>
      <c r="F22" s="64">
        <v>0.20666229059524771</v>
      </c>
    </row>
    <row r="23" spans="1:6" x14ac:dyDescent="0.2">
      <c r="A23" s="80" t="s">
        <v>7</v>
      </c>
      <c r="B23" s="97">
        <v>2485.0369999999994</v>
      </c>
      <c r="C23" s="97">
        <v>387.37600000000009</v>
      </c>
      <c r="D23" s="97">
        <v>275.65900000000016</v>
      </c>
      <c r="E23" s="64">
        <v>0.15588339328549242</v>
      </c>
      <c r="F23" s="64">
        <v>0.11092752341313238</v>
      </c>
    </row>
    <row r="24" spans="1:6" x14ac:dyDescent="0.2">
      <c r="A24" s="80" t="s">
        <v>8</v>
      </c>
      <c r="B24" s="97">
        <v>834.34600000000023</v>
      </c>
      <c r="C24" s="97">
        <v>243.47099999999995</v>
      </c>
      <c r="D24" s="97">
        <v>204.25200000000001</v>
      </c>
      <c r="E24" s="64">
        <v>0.2918105917688823</v>
      </c>
      <c r="F24" s="64">
        <v>0.24480491306963773</v>
      </c>
    </row>
    <row r="25" spans="1:6" x14ac:dyDescent="0.2">
      <c r="A25" s="80" t="s">
        <v>1477</v>
      </c>
      <c r="B25" s="97">
        <v>1546.7105450000001</v>
      </c>
      <c r="C25" s="97">
        <v>551.26023077634113</v>
      </c>
      <c r="D25" s="97">
        <v>444.43567200000007</v>
      </c>
      <c r="E25" s="64">
        <v>0.3564081414964046</v>
      </c>
      <c r="F25" s="64">
        <v>0.28734249820479502</v>
      </c>
    </row>
    <row r="26" spans="1:6" x14ac:dyDescent="0.2">
      <c r="A26" s="80" t="s">
        <v>1478</v>
      </c>
      <c r="B26" s="97">
        <v>2547.6630000000005</v>
      </c>
      <c r="C26" s="97">
        <v>1872.9660000000001</v>
      </c>
      <c r="D26" s="97">
        <v>1338.4100000000008</v>
      </c>
      <c r="E26" s="64">
        <v>0.73517023248365254</v>
      </c>
      <c r="F26" s="64">
        <v>0.5253481327789431</v>
      </c>
    </row>
    <row r="27" spans="1:6" x14ac:dyDescent="0.2">
      <c r="A27" s="80" t="s">
        <v>1479</v>
      </c>
      <c r="B27" s="97">
        <v>1141.9670000000001</v>
      </c>
      <c r="C27" s="97">
        <v>301.79599999999999</v>
      </c>
      <c r="D27" s="97">
        <v>192.70199999999997</v>
      </c>
      <c r="E27" s="64">
        <v>0.26427733901242328</v>
      </c>
      <c r="F27" s="64">
        <v>0.16874568179290642</v>
      </c>
    </row>
    <row r="28" spans="1:6" x14ac:dyDescent="0.2">
      <c r="A28" s="80" t="s">
        <v>1480</v>
      </c>
      <c r="B28" s="97">
        <v>781.95899999999995</v>
      </c>
      <c r="C28" s="97">
        <v>166.76600000000002</v>
      </c>
      <c r="D28" s="97">
        <v>111.489</v>
      </c>
      <c r="E28" s="64">
        <v>0.21326693599025018</v>
      </c>
      <c r="F28" s="64">
        <v>0.14257652894844872</v>
      </c>
    </row>
    <row r="29" spans="1:6" x14ac:dyDescent="0.2">
      <c r="A29" s="80" t="s">
        <v>18</v>
      </c>
      <c r="B29" s="97">
        <v>348.62700000000012</v>
      </c>
      <c r="C29" s="97">
        <v>149.785</v>
      </c>
      <c r="D29" s="97">
        <v>121.13100000000001</v>
      </c>
      <c r="E29" s="64">
        <v>0.42964256927891398</v>
      </c>
      <c r="F29" s="64">
        <v>0.34745157431868434</v>
      </c>
    </row>
    <row r="30" spans="1:6" x14ac:dyDescent="0.2">
      <c r="A30" s="80" t="s">
        <v>1481</v>
      </c>
      <c r="B30" s="97">
        <v>1446.1149999999998</v>
      </c>
      <c r="C30" s="97">
        <v>861.91800000000023</v>
      </c>
      <c r="D30" s="97">
        <v>711.88700000000017</v>
      </c>
      <c r="E30" s="64">
        <v>0.59602313785556504</v>
      </c>
      <c r="F30" s="64">
        <v>0.492275510592173</v>
      </c>
    </row>
    <row r="31" spans="1:6" x14ac:dyDescent="0.2">
      <c r="A31" s="80" t="s">
        <v>12</v>
      </c>
      <c r="B31" s="97">
        <v>1696.298</v>
      </c>
      <c r="C31" s="97">
        <v>722.04300000000001</v>
      </c>
      <c r="D31" s="97">
        <v>521.32899999999995</v>
      </c>
      <c r="E31" s="64">
        <v>0.42565810960102529</v>
      </c>
      <c r="F31" s="64">
        <v>0.30733338128088339</v>
      </c>
    </row>
    <row r="32" spans="1:6" x14ac:dyDescent="0.2">
      <c r="A32" s="80" t="s">
        <v>13</v>
      </c>
      <c r="B32" s="97">
        <v>515.31999999999994</v>
      </c>
      <c r="C32" s="97">
        <v>201.46299999999997</v>
      </c>
      <c r="D32" s="97">
        <v>116.45500000000001</v>
      </c>
      <c r="E32" s="64">
        <v>0.39094737250640377</v>
      </c>
      <c r="F32" s="64">
        <v>0.2259857952340294</v>
      </c>
    </row>
    <row r="33" spans="1:6" x14ac:dyDescent="0.2">
      <c r="A33" s="80" t="s">
        <v>1229</v>
      </c>
      <c r="B33" s="97">
        <v>571.93099999999993</v>
      </c>
      <c r="C33" s="97">
        <v>94.708000000000013</v>
      </c>
      <c r="D33" s="97">
        <v>66.961000000000013</v>
      </c>
      <c r="E33" s="64">
        <v>0.16559340200129041</v>
      </c>
      <c r="F33" s="64">
        <v>0.11707880845766364</v>
      </c>
    </row>
    <row r="34" spans="1:6" x14ac:dyDescent="0.2">
      <c r="A34" s="80" t="s">
        <v>1482</v>
      </c>
      <c r="B34" s="97">
        <v>339.14199999999988</v>
      </c>
      <c r="C34" s="97">
        <v>120.10300000000001</v>
      </c>
      <c r="D34" s="97">
        <v>112.03300000000002</v>
      </c>
      <c r="E34" s="64">
        <v>0.35413779478802404</v>
      </c>
      <c r="F34" s="64">
        <v>0.33034245242405852</v>
      </c>
    </row>
    <row r="35" spans="1:6" x14ac:dyDescent="0.2">
      <c r="A35" s="80" t="s">
        <v>1483</v>
      </c>
      <c r="B35" s="97">
        <v>656.02299999999991</v>
      </c>
      <c r="C35" s="97">
        <v>192.56</v>
      </c>
      <c r="D35" s="97">
        <v>160.17699999999999</v>
      </c>
      <c r="E35" s="64">
        <v>0.29352629404761726</v>
      </c>
      <c r="F35" s="64">
        <v>0.24416369548018899</v>
      </c>
    </row>
    <row r="36" spans="1:6" x14ac:dyDescent="0.2">
      <c r="A36" s="80" t="s">
        <v>1484</v>
      </c>
      <c r="B36" s="97">
        <v>697.66</v>
      </c>
      <c r="C36" s="97">
        <v>248.596</v>
      </c>
      <c r="D36" s="97">
        <v>178.61699999999999</v>
      </c>
      <c r="E36" s="64">
        <v>0.3563282974514807</v>
      </c>
      <c r="F36" s="64">
        <v>0.25602299114181692</v>
      </c>
    </row>
    <row r="37" spans="1:6" x14ac:dyDescent="0.2">
      <c r="A37" s="80" t="s">
        <v>1485</v>
      </c>
      <c r="B37" s="97">
        <v>1039.7560000000001</v>
      </c>
      <c r="C37" s="97">
        <v>367.815</v>
      </c>
      <c r="D37" s="97">
        <v>352.50599999999997</v>
      </c>
      <c r="E37" s="64">
        <v>0.35375126471979962</v>
      </c>
      <c r="F37" s="64">
        <v>0.33902761801807341</v>
      </c>
    </row>
    <row r="38" spans="1:6" x14ac:dyDescent="0.2">
      <c r="A38" s="80" t="s">
        <v>1486</v>
      </c>
      <c r="B38" s="97">
        <v>217.45300000000003</v>
      </c>
      <c r="C38" s="97">
        <v>50.375000000000007</v>
      </c>
      <c r="D38" s="97">
        <v>37.454999999999998</v>
      </c>
      <c r="E38" s="64">
        <v>0.23165925510340166</v>
      </c>
      <c r="F38" s="64">
        <v>0.17224411711956145</v>
      </c>
    </row>
    <row r="39" spans="1:6" x14ac:dyDescent="0.2">
      <c r="A39" s="80" t="s">
        <v>1487</v>
      </c>
      <c r="B39" s="97">
        <v>285.16300000000001</v>
      </c>
      <c r="C39" s="97">
        <v>66.430000000000007</v>
      </c>
      <c r="D39" s="97">
        <v>33.356000000000009</v>
      </c>
      <c r="E39" s="64">
        <v>0.23295448568011981</v>
      </c>
      <c r="F39" s="64">
        <v>0.11697169688914763</v>
      </c>
    </row>
    <row r="40" spans="1:6" x14ac:dyDescent="0.2">
      <c r="A40" s="80" t="s">
        <v>1488</v>
      </c>
      <c r="B40" s="97">
        <v>102.07900000000001</v>
      </c>
      <c r="C40" s="97">
        <v>35.620000000000005</v>
      </c>
      <c r="D40" s="97">
        <v>35.399000000000001</v>
      </c>
      <c r="E40" s="64">
        <v>0.34894542462210643</v>
      </c>
      <c r="F40" s="64">
        <v>0.34678043476131232</v>
      </c>
    </row>
    <row r="41" spans="1:6" x14ac:dyDescent="0.2">
      <c r="A41" s="80" t="s">
        <v>1489</v>
      </c>
      <c r="B41" s="97">
        <v>501.65000000000009</v>
      </c>
      <c r="C41" s="97">
        <v>149</v>
      </c>
      <c r="D41" s="97">
        <v>115.14700000000001</v>
      </c>
      <c r="E41" s="64">
        <v>0.29701983454599817</v>
      </c>
      <c r="F41" s="64">
        <v>0.2295365294528057</v>
      </c>
    </row>
    <row r="42" spans="1:6" x14ac:dyDescent="0.2">
      <c r="A42" s="80" t="s">
        <v>1490</v>
      </c>
      <c r="B42" s="97">
        <v>323.87099999999998</v>
      </c>
      <c r="C42" s="97">
        <v>160.83499999999998</v>
      </c>
      <c r="D42" s="97">
        <v>139.416</v>
      </c>
      <c r="E42" s="64">
        <v>0.49660204217111131</v>
      </c>
      <c r="F42" s="64">
        <v>0.43046768620839782</v>
      </c>
    </row>
    <row r="43" spans="1:6" x14ac:dyDescent="0.2">
      <c r="A43" s="80" t="s">
        <v>14</v>
      </c>
      <c r="B43" s="97">
        <v>1649.0860257999996</v>
      </c>
      <c r="C43" s="97">
        <v>563.61941380000007</v>
      </c>
      <c r="D43" s="97">
        <v>266.65152999999998</v>
      </c>
      <c r="E43" s="64">
        <v>0.34177684182762919</v>
      </c>
      <c r="F43" s="64">
        <v>0.16169655544236561</v>
      </c>
    </row>
    <row r="44" spans="1:6" x14ac:dyDescent="0.2">
      <c r="A44" s="80" t="s">
        <v>1491</v>
      </c>
      <c r="B44" s="97">
        <v>334.04020000000003</v>
      </c>
      <c r="C44" s="97">
        <v>128.83089999999999</v>
      </c>
      <c r="D44" s="97">
        <v>80.327199999999991</v>
      </c>
      <c r="E44" s="64">
        <v>0.38567483793866719</v>
      </c>
      <c r="F44" s="64">
        <v>0.24047165580669627</v>
      </c>
    </row>
    <row r="45" spans="1:6" x14ac:dyDescent="0.2">
      <c r="A45" s="80" t="s">
        <v>1492</v>
      </c>
      <c r="B45" s="97">
        <v>414.27199999999999</v>
      </c>
      <c r="C45" s="97">
        <v>99.285000000000025</v>
      </c>
      <c r="D45" s="97">
        <v>79.289000000000001</v>
      </c>
      <c r="E45" s="64">
        <v>0.23966138189402139</v>
      </c>
      <c r="F45" s="64">
        <v>0.19139357716669242</v>
      </c>
    </row>
    <row r="46" spans="1:6" x14ac:dyDescent="0.2">
      <c r="A46" s="80" t="s">
        <v>1493</v>
      </c>
      <c r="B46" s="97">
        <v>390.863</v>
      </c>
      <c r="C46" s="97">
        <v>150.04699999999997</v>
      </c>
      <c r="D46" s="97">
        <v>106.68299999999999</v>
      </c>
      <c r="E46" s="64">
        <v>0.38388642567856246</v>
      </c>
      <c r="F46" s="64">
        <v>0.27294218178748053</v>
      </c>
    </row>
    <row r="47" spans="1:6" x14ac:dyDescent="0.2">
      <c r="A47" s="80" t="s">
        <v>1494</v>
      </c>
      <c r="B47" s="97">
        <v>256.64100000000002</v>
      </c>
      <c r="C47" s="97">
        <v>92.92</v>
      </c>
      <c r="D47" s="97">
        <v>44.539000000000001</v>
      </c>
      <c r="E47" s="64">
        <v>0.36206218024399839</v>
      </c>
      <c r="F47" s="64">
        <v>0.17354592602117355</v>
      </c>
    </row>
    <row r="48" spans="1:6" x14ac:dyDescent="0.2">
      <c r="A48" s="80" t="s">
        <v>1495</v>
      </c>
      <c r="B48" s="97">
        <v>488.18899999999996</v>
      </c>
      <c r="C48" s="97">
        <v>132.011</v>
      </c>
      <c r="D48" s="97">
        <v>97.641000000000005</v>
      </c>
      <c r="E48" s="64">
        <v>0.27040961594792184</v>
      </c>
      <c r="F48" s="64">
        <v>0.20000655483839253</v>
      </c>
    </row>
    <row r="49" spans="1:6" x14ac:dyDescent="0.2">
      <c r="A49" s="80" t="s">
        <v>1496</v>
      </c>
      <c r="B49" s="97">
        <v>854.1156400000001</v>
      </c>
      <c r="C49" s="97">
        <v>269.46500000000003</v>
      </c>
      <c r="D49" s="97">
        <v>62.529000000000018</v>
      </c>
      <c r="E49" s="64">
        <v>0.31549006642707067</v>
      </c>
      <c r="F49" s="64">
        <v>7.3209056328719158E-2</v>
      </c>
    </row>
    <row r="50" spans="1:6" x14ac:dyDescent="0.2">
      <c r="A50" s="80" t="s">
        <v>1497</v>
      </c>
      <c r="B50" s="97">
        <v>635.25400000000013</v>
      </c>
      <c r="C50" s="97">
        <v>97.843000000000004</v>
      </c>
      <c r="D50" s="97">
        <v>83.92</v>
      </c>
      <c r="E50" s="64">
        <v>0.15402185582459926</v>
      </c>
      <c r="F50" s="64">
        <v>0.13210463845957676</v>
      </c>
    </row>
    <row r="51" spans="1:6" x14ac:dyDescent="0.2">
      <c r="A51" s="80" t="s">
        <v>16</v>
      </c>
      <c r="B51" s="97">
        <v>47099.354640800018</v>
      </c>
      <c r="C51" s="97">
        <v>18159.322594576337</v>
      </c>
      <c r="D51" s="97">
        <v>12559.216111999998</v>
      </c>
      <c r="E51" s="64">
        <v>0.38555353322921637</v>
      </c>
      <c r="F51" s="64">
        <v>0.26665367726972045</v>
      </c>
    </row>
    <row r="52" spans="1:6" x14ac:dyDescent="0.2">
      <c r="A52" s="24" t="s">
        <v>1943</v>
      </c>
    </row>
  </sheetData>
  <mergeCells count="2">
    <mergeCell ref="B2:F2"/>
    <mergeCell ref="A2:A3"/>
  </mergeCells>
  <phoneticPr fontId="24"/>
  <pageMargins left="0.7" right="0.7" top="0.75" bottom="0.75" header="0.3" footer="0.3"/>
  <pageSetup paperSize="9" scale="7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2577-5556-47C2-B9F8-79F4A9369BE1}">
  <sheetPr>
    <tabColor rgb="FF0070C0"/>
    <pageSetUpPr fitToPage="1"/>
  </sheetPr>
  <dimension ref="A1:G231"/>
  <sheetViews>
    <sheetView view="pageBreakPreview" zoomScaleNormal="85" zoomScaleSheetLayoutView="100" workbookViewId="0">
      <selection activeCell="F228" sqref="F228"/>
    </sheetView>
  </sheetViews>
  <sheetFormatPr defaultColWidth="9.36328125" defaultRowHeight="13" x14ac:dyDescent="0.2"/>
  <cols>
    <col min="1" max="1" width="18.6328125" style="13" customWidth="1"/>
    <col min="2" max="2" width="18.6328125" style="15" customWidth="1"/>
    <col min="3" max="7" width="18.6328125" style="13" customWidth="1"/>
    <col min="8" max="16384" width="9.36328125" style="13"/>
  </cols>
  <sheetData>
    <row r="1" spans="1:7" x14ac:dyDescent="0.2">
      <c r="A1" s="12" t="s">
        <v>1755</v>
      </c>
      <c r="B1" s="13"/>
    </row>
    <row r="2" spans="1:7" ht="32.15" customHeight="1" x14ac:dyDescent="0.2">
      <c r="A2" s="124" t="s">
        <v>1756</v>
      </c>
      <c r="B2" s="119" t="s">
        <v>1757</v>
      </c>
      <c r="C2" s="119" t="s">
        <v>1754</v>
      </c>
      <c r="D2" s="119"/>
      <c r="E2" s="119"/>
      <c r="F2" s="119"/>
      <c r="G2" s="119"/>
    </row>
    <row r="3" spans="1:7" s="14" customFormat="1" ht="69.5" customHeight="1" x14ac:dyDescent="0.2">
      <c r="A3" s="124"/>
      <c r="B3" s="119"/>
      <c r="C3" s="76" t="s">
        <v>1920</v>
      </c>
      <c r="D3" s="76" t="s">
        <v>1921</v>
      </c>
      <c r="E3" s="76" t="s">
        <v>1922</v>
      </c>
      <c r="F3" s="76" t="s">
        <v>1457</v>
      </c>
      <c r="G3" s="76" t="s">
        <v>1458</v>
      </c>
    </row>
    <row r="4" spans="1:7" s="15" customFormat="1" ht="12" customHeight="1" x14ac:dyDescent="0.2">
      <c r="A4" s="120" t="s">
        <v>1644</v>
      </c>
      <c r="B4" s="46" t="s">
        <v>1294</v>
      </c>
      <c r="C4" s="82">
        <v>6.89</v>
      </c>
      <c r="D4" s="82">
        <v>0</v>
      </c>
      <c r="E4" s="82">
        <v>0</v>
      </c>
      <c r="F4" s="7">
        <v>0</v>
      </c>
      <c r="G4" s="7">
        <v>0</v>
      </c>
    </row>
    <row r="5" spans="1:7" ht="12" customHeight="1" x14ac:dyDescent="0.2">
      <c r="A5" s="121"/>
      <c r="B5" s="46" t="s">
        <v>1295</v>
      </c>
      <c r="C5" s="82">
        <v>12.41</v>
      </c>
      <c r="D5" s="82">
        <v>7.07</v>
      </c>
      <c r="E5" s="82">
        <v>7.07</v>
      </c>
      <c r="F5" s="7">
        <v>0.5697018533440773</v>
      </c>
      <c r="G5" s="7">
        <v>0.5697018533440773</v>
      </c>
    </row>
    <row r="6" spans="1:7" ht="12" customHeight="1" x14ac:dyDescent="0.2">
      <c r="A6" s="121"/>
      <c r="B6" s="46" t="s">
        <v>1296</v>
      </c>
      <c r="C6" s="82">
        <v>55.273000000000003</v>
      </c>
      <c r="D6" s="82">
        <v>12.727</v>
      </c>
      <c r="E6" s="82">
        <v>12.727</v>
      </c>
      <c r="F6" s="7">
        <v>0.22531645569620254</v>
      </c>
      <c r="G6" s="7">
        <v>0.22531645569620254</v>
      </c>
    </row>
    <row r="7" spans="1:7" ht="12" customHeight="1" x14ac:dyDescent="0.2">
      <c r="A7" s="121"/>
      <c r="B7" s="46" t="s">
        <v>1297</v>
      </c>
      <c r="C7" s="82">
        <v>4.0640000000000001</v>
      </c>
      <c r="D7" s="82">
        <v>4.0640000000000001</v>
      </c>
      <c r="E7" s="82">
        <v>3.2930000000000001</v>
      </c>
      <c r="F7" s="7">
        <v>1</v>
      </c>
      <c r="G7" s="7">
        <v>0.81028543307086609</v>
      </c>
    </row>
    <row r="8" spans="1:7" ht="12" customHeight="1" x14ac:dyDescent="0.2">
      <c r="A8" s="121"/>
      <c r="B8" s="46" t="s">
        <v>1298</v>
      </c>
      <c r="C8" s="82">
        <v>24.89</v>
      </c>
      <c r="D8" s="82">
        <v>8.2590000000000003</v>
      </c>
      <c r="E8" s="82">
        <v>7.859</v>
      </c>
      <c r="F8" s="7">
        <v>0.33</v>
      </c>
      <c r="G8" s="7">
        <v>0.32</v>
      </c>
    </row>
    <row r="9" spans="1:7" ht="12" customHeight="1" x14ac:dyDescent="0.2">
      <c r="A9" s="121"/>
      <c r="B9" s="46" t="s">
        <v>1299</v>
      </c>
      <c r="C9" s="82">
        <v>3.6739999999999999</v>
      </c>
      <c r="D9" s="82">
        <v>0.27500000000000002</v>
      </c>
      <c r="E9" s="82">
        <v>0</v>
      </c>
      <c r="F9" s="7">
        <v>7.4850299401197598E-2</v>
      </c>
      <c r="G9" s="7">
        <v>0</v>
      </c>
    </row>
    <row r="10" spans="1:7" ht="12" customHeight="1" x14ac:dyDescent="0.2">
      <c r="A10" s="121"/>
      <c r="B10" s="46" t="s">
        <v>1300</v>
      </c>
      <c r="C10" s="82">
        <v>36.359000000000002</v>
      </c>
      <c r="D10" s="82">
        <v>11.928000000000001</v>
      </c>
      <c r="E10" s="82">
        <v>11.928000000000001</v>
      </c>
      <c r="F10" s="7">
        <v>0.3280618278830551</v>
      </c>
      <c r="G10" s="7">
        <v>0.3280618278830551</v>
      </c>
    </row>
    <row r="11" spans="1:7" ht="12" customHeight="1" x14ac:dyDescent="0.2">
      <c r="A11" s="121"/>
      <c r="B11" s="46" t="s">
        <v>1301</v>
      </c>
      <c r="C11" s="82">
        <v>8.2729999999999997</v>
      </c>
      <c r="D11" s="82">
        <v>0</v>
      </c>
      <c r="E11" s="82">
        <v>0</v>
      </c>
      <c r="F11" s="7">
        <v>0</v>
      </c>
      <c r="G11" s="7">
        <v>0</v>
      </c>
    </row>
    <row r="12" spans="1:7" ht="12" customHeight="1" x14ac:dyDescent="0.2">
      <c r="A12" s="121"/>
      <c r="B12" s="46" t="s">
        <v>1302</v>
      </c>
      <c r="C12" s="16" t="s">
        <v>1498</v>
      </c>
      <c r="D12" s="16" t="s">
        <v>1498</v>
      </c>
      <c r="E12" s="16" t="s">
        <v>1498</v>
      </c>
      <c r="F12" s="16" t="s">
        <v>1498</v>
      </c>
      <c r="G12" s="16" t="s">
        <v>1498</v>
      </c>
    </row>
    <row r="13" spans="1:7" ht="12" customHeight="1" x14ac:dyDescent="0.2">
      <c r="A13" s="121"/>
      <c r="B13" s="46" t="s">
        <v>1303</v>
      </c>
      <c r="C13" s="82">
        <v>9.6940000000000008</v>
      </c>
      <c r="D13" s="82">
        <v>6.6040000000000001</v>
      </c>
      <c r="E13" s="82">
        <v>1.617</v>
      </c>
      <c r="F13" s="7">
        <f>D13/C13</f>
        <v>0.681246131627811</v>
      </c>
      <c r="G13" s="7">
        <f>E13/C13</f>
        <v>0.16680420878894159</v>
      </c>
    </row>
    <row r="14" spans="1:7" ht="12" customHeight="1" x14ac:dyDescent="0.2">
      <c r="A14" s="121"/>
      <c r="B14" s="46" t="s">
        <v>1304</v>
      </c>
      <c r="C14" s="82">
        <v>20.657</v>
      </c>
      <c r="D14" s="82">
        <v>8.2309999999999999</v>
      </c>
      <c r="E14" s="82">
        <v>6.5060000000000002</v>
      </c>
      <c r="F14" s="7">
        <v>0.39846057026673765</v>
      </c>
      <c r="G14" s="7">
        <v>0.31495376869826208</v>
      </c>
    </row>
    <row r="15" spans="1:7" ht="12" customHeight="1" x14ac:dyDescent="0.2">
      <c r="A15" s="121"/>
      <c r="B15" s="46" t="s">
        <v>1305</v>
      </c>
      <c r="C15" s="82">
        <v>19.738</v>
      </c>
      <c r="D15" s="82">
        <v>6.4829999999999997</v>
      </c>
      <c r="E15" s="82">
        <v>5.1360000000000001</v>
      </c>
      <c r="F15" s="7">
        <v>0.32845273077312798</v>
      </c>
      <c r="G15" s="7">
        <v>0.26020873442091397</v>
      </c>
    </row>
    <row r="16" spans="1:7" ht="12" customHeight="1" x14ac:dyDescent="0.2">
      <c r="A16" s="121"/>
      <c r="B16" s="46" t="s">
        <v>1306</v>
      </c>
      <c r="C16" s="82">
        <v>97.474999999999994</v>
      </c>
      <c r="D16" s="82">
        <v>54.939</v>
      </c>
      <c r="E16" s="82">
        <v>54.725999999999999</v>
      </c>
      <c r="F16" s="7">
        <v>0.56362144139522952</v>
      </c>
      <c r="G16" s="7">
        <v>0.56143626570915617</v>
      </c>
    </row>
    <row r="17" spans="1:7" ht="12" customHeight="1" x14ac:dyDescent="0.2">
      <c r="A17" s="121"/>
      <c r="B17" s="46" t="s">
        <v>1564</v>
      </c>
      <c r="C17" s="82">
        <v>211.20223000000001</v>
      </c>
      <c r="D17" s="82">
        <v>105.68917999999999</v>
      </c>
      <c r="E17" s="82">
        <v>20.07009</v>
      </c>
      <c r="F17" s="7">
        <v>0.5</v>
      </c>
      <c r="G17" s="7">
        <v>9.5000000000000001E-2</v>
      </c>
    </row>
    <row r="18" spans="1:7" ht="12" customHeight="1" x14ac:dyDescent="0.2">
      <c r="A18" s="121"/>
      <c r="B18" s="46" t="s">
        <v>1307</v>
      </c>
      <c r="C18" s="82">
        <v>5.7880000000000003</v>
      </c>
      <c r="D18" s="82">
        <v>0.43099999999999999</v>
      </c>
      <c r="E18" s="82">
        <v>0.43099999999999999</v>
      </c>
      <c r="F18" s="7">
        <v>7.4464409122322051E-2</v>
      </c>
      <c r="G18" s="7">
        <v>7.4464409122322051E-2</v>
      </c>
    </row>
    <row r="19" spans="1:7" ht="12" customHeight="1" x14ac:dyDescent="0.2">
      <c r="A19" s="121"/>
      <c r="B19" s="46" t="s">
        <v>1308</v>
      </c>
      <c r="C19" s="82">
        <v>14.468</v>
      </c>
      <c r="D19" s="82">
        <v>7.5389999999999997</v>
      </c>
      <c r="E19" s="82">
        <v>0.40799999999999997</v>
      </c>
      <c r="F19" s="7">
        <v>0.5210810063588609</v>
      </c>
      <c r="G19" s="7">
        <v>2.8200165883328725E-2</v>
      </c>
    </row>
    <row r="20" spans="1:7" ht="12" customHeight="1" x14ac:dyDescent="0.2">
      <c r="A20" s="121"/>
      <c r="B20" s="46" t="s">
        <v>1309</v>
      </c>
      <c r="C20" s="82">
        <v>28.222000000000001</v>
      </c>
      <c r="D20" s="82">
        <v>2.9769999999999999</v>
      </c>
      <c r="E20" s="82">
        <v>2.9769999999999999</v>
      </c>
      <c r="F20" s="7">
        <v>0.10548508255970519</v>
      </c>
      <c r="G20" s="7">
        <v>0.10548508255970519</v>
      </c>
    </row>
    <row r="21" spans="1:7" ht="12" customHeight="1" x14ac:dyDescent="0.2">
      <c r="A21" s="121"/>
      <c r="B21" s="46" t="s">
        <v>1310</v>
      </c>
      <c r="C21" s="82">
        <v>67.356999999999999</v>
      </c>
      <c r="D21" s="82">
        <v>40.713000000000001</v>
      </c>
      <c r="E21" s="82">
        <v>40.713000000000001</v>
      </c>
      <c r="F21" s="7">
        <v>0.60443606455156851</v>
      </c>
      <c r="G21" s="7">
        <v>0.60443606455156851</v>
      </c>
    </row>
    <row r="22" spans="1:7" ht="12" customHeight="1" x14ac:dyDescent="0.2">
      <c r="A22" s="121"/>
      <c r="B22" s="46" t="s">
        <v>1311</v>
      </c>
      <c r="C22" s="82">
        <v>3.11</v>
      </c>
      <c r="D22" s="82">
        <v>0</v>
      </c>
      <c r="E22" s="82">
        <v>0</v>
      </c>
      <c r="F22" s="7">
        <v>0</v>
      </c>
      <c r="G22" s="7">
        <v>0</v>
      </c>
    </row>
    <row r="23" spans="1:7" ht="12" customHeight="1" x14ac:dyDescent="0.2">
      <c r="A23" s="121"/>
      <c r="B23" s="46" t="s">
        <v>1312</v>
      </c>
      <c r="C23" s="82">
        <v>5.8479999999999999</v>
      </c>
      <c r="D23" s="82">
        <v>3.141</v>
      </c>
      <c r="E23" s="82">
        <v>2.7919999999999998</v>
      </c>
      <c r="F23" s="7">
        <v>0.53710670314637488</v>
      </c>
      <c r="G23" s="7">
        <v>0.47742818057455538</v>
      </c>
    </row>
    <row r="24" spans="1:7" ht="12" customHeight="1" x14ac:dyDescent="0.2">
      <c r="A24" s="121"/>
      <c r="B24" s="46" t="s">
        <v>1313</v>
      </c>
      <c r="C24" s="82">
        <v>26.277000000000001</v>
      </c>
      <c r="D24" s="82">
        <v>6.8209999999999997</v>
      </c>
      <c r="E24" s="82">
        <v>3.887</v>
      </c>
      <c r="F24" s="7">
        <v>0.25958062183658714</v>
      </c>
      <c r="G24" s="7">
        <v>0.14792404003501161</v>
      </c>
    </row>
    <row r="25" spans="1:7" ht="12" customHeight="1" x14ac:dyDescent="0.2">
      <c r="A25" s="121"/>
      <c r="B25" s="46" t="s">
        <v>1314</v>
      </c>
      <c r="C25" s="82">
        <v>46.286999999999999</v>
      </c>
      <c r="D25" s="82">
        <v>1.1399999999999999</v>
      </c>
      <c r="E25" s="82">
        <v>1.1399999999999999</v>
      </c>
      <c r="F25" s="7">
        <v>2.4628945492254844E-2</v>
      </c>
      <c r="G25" s="7">
        <v>2.4628945492254844E-2</v>
      </c>
    </row>
    <row r="26" spans="1:7" ht="12" customHeight="1" x14ac:dyDescent="0.2">
      <c r="A26" s="121"/>
      <c r="B26" s="46" t="s">
        <v>1315</v>
      </c>
      <c r="C26" s="82">
        <v>39.08</v>
      </c>
      <c r="D26" s="82">
        <v>1.98</v>
      </c>
      <c r="E26" s="82">
        <v>1.98</v>
      </c>
      <c r="F26" s="17">
        <v>0.05</v>
      </c>
      <c r="G26" s="17">
        <v>0.05</v>
      </c>
    </row>
    <row r="27" spans="1:7" ht="12" customHeight="1" x14ac:dyDescent="0.2">
      <c r="A27" s="121"/>
      <c r="B27" s="46" t="s">
        <v>1316</v>
      </c>
      <c r="C27" s="82">
        <v>9.5239999999999991</v>
      </c>
      <c r="D27" s="82">
        <v>0.51400000000000001</v>
      </c>
      <c r="E27" s="82">
        <v>0.51400000000000001</v>
      </c>
      <c r="F27" s="7">
        <v>5.396892062158757E-2</v>
      </c>
      <c r="G27" s="7">
        <v>5.396892062158757E-2</v>
      </c>
    </row>
    <row r="28" spans="1:7" ht="12" customHeight="1" x14ac:dyDescent="0.2">
      <c r="A28" s="121"/>
      <c r="B28" s="46" t="s">
        <v>1317</v>
      </c>
      <c r="C28" s="82">
        <v>4.5730000000000004</v>
      </c>
      <c r="D28" s="82">
        <v>0.436</v>
      </c>
      <c r="E28" s="82">
        <v>0</v>
      </c>
      <c r="F28" s="7">
        <v>9.5342226109774761E-2</v>
      </c>
      <c r="G28" s="7">
        <v>0</v>
      </c>
    </row>
    <row r="29" spans="1:7" ht="12" customHeight="1" x14ac:dyDescent="0.2">
      <c r="A29" s="121"/>
      <c r="B29" s="46" t="s">
        <v>1318</v>
      </c>
      <c r="C29" s="82">
        <v>87.436000000000007</v>
      </c>
      <c r="D29" s="82">
        <v>51.244</v>
      </c>
      <c r="E29" s="82">
        <v>24.198</v>
      </c>
      <c r="F29" s="7">
        <v>0.58607438583649751</v>
      </c>
      <c r="G29" s="7">
        <v>0.27675099501349559</v>
      </c>
    </row>
    <row r="30" spans="1:7" ht="12" customHeight="1" x14ac:dyDescent="0.2">
      <c r="A30" s="121"/>
      <c r="B30" s="46" t="s">
        <v>1319</v>
      </c>
      <c r="C30" s="82">
        <v>25.84</v>
      </c>
      <c r="D30" s="82">
        <v>25.76</v>
      </c>
      <c r="E30" s="82">
        <v>20.66</v>
      </c>
      <c r="F30" s="18">
        <v>1</v>
      </c>
      <c r="G30" s="18">
        <v>0.8</v>
      </c>
    </row>
    <row r="31" spans="1:7" ht="12" customHeight="1" x14ac:dyDescent="0.2">
      <c r="A31" s="121"/>
      <c r="B31" s="46" t="s">
        <v>1320</v>
      </c>
      <c r="C31" s="82">
        <v>8.1890000000000001</v>
      </c>
      <c r="D31" s="82">
        <v>6.7229999999999999</v>
      </c>
      <c r="E31" s="82">
        <v>6.7229999999999999</v>
      </c>
      <c r="F31" s="7">
        <v>0.82097936255953108</v>
      </c>
      <c r="G31" s="7">
        <v>0.82097936255953108</v>
      </c>
    </row>
    <row r="32" spans="1:7" ht="12" customHeight="1" x14ac:dyDescent="0.2">
      <c r="A32" s="121"/>
      <c r="B32" s="46" t="s">
        <v>1321</v>
      </c>
      <c r="C32" s="82">
        <v>11.648999999999999</v>
      </c>
      <c r="D32" s="82">
        <v>0.4</v>
      </c>
      <c r="E32" s="82">
        <v>0.4</v>
      </c>
      <c r="F32" s="7">
        <v>3.4337711391535755E-2</v>
      </c>
      <c r="G32" s="7">
        <v>3.4337711391535755E-2</v>
      </c>
    </row>
    <row r="33" spans="1:7" ht="12" customHeight="1" x14ac:dyDescent="0.2">
      <c r="A33" s="121"/>
      <c r="B33" s="46" t="s">
        <v>1322</v>
      </c>
      <c r="C33" s="82">
        <v>0.88600000000000001</v>
      </c>
      <c r="D33" s="82">
        <v>0.56499999999999995</v>
      </c>
      <c r="E33" s="82">
        <v>0.34</v>
      </c>
      <c r="F33" s="7">
        <v>0.63769751693002252</v>
      </c>
      <c r="G33" s="7">
        <v>0.38374717832957111</v>
      </c>
    </row>
    <row r="34" spans="1:7" ht="12" customHeight="1" x14ac:dyDescent="0.2">
      <c r="A34" s="121"/>
      <c r="B34" s="46" t="s">
        <v>1323</v>
      </c>
      <c r="C34" s="82">
        <v>2.0350000000000001</v>
      </c>
      <c r="D34" s="82">
        <v>0.89</v>
      </c>
      <c r="E34" s="82">
        <v>0.89</v>
      </c>
      <c r="F34" s="7">
        <v>0.43734643734643736</v>
      </c>
      <c r="G34" s="7">
        <v>0.43734643734643736</v>
      </c>
    </row>
    <row r="35" spans="1:7" ht="12" customHeight="1" x14ac:dyDescent="0.2">
      <c r="A35" s="121"/>
      <c r="B35" s="46" t="s">
        <v>1324</v>
      </c>
      <c r="C35" s="82">
        <v>351.75799999999998</v>
      </c>
      <c r="D35" s="82">
        <v>5.0579999999999998</v>
      </c>
      <c r="E35" s="82">
        <v>5.0579999999999998</v>
      </c>
      <c r="F35" s="7">
        <v>1.4379203884488767E-2</v>
      </c>
      <c r="G35" s="7">
        <v>1.4379203884488767E-2</v>
      </c>
    </row>
    <row r="36" spans="1:7" ht="12" customHeight="1" x14ac:dyDescent="0.2">
      <c r="A36" s="121"/>
      <c r="B36" s="46" t="s">
        <v>1325</v>
      </c>
      <c r="C36" s="82">
        <v>56.301000000000002</v>
      </c>
      <c r="D36" s="82">
        <v>42.003</v>
      </c>
      <c r="E36" s="82">
        <v>23.863</v>
      </c>
      <c r="F36" s="7">
        <v>0.74604358714765284</v>
      </c>
      <c r="G36" s="7">
        <v>0.42384682332463014</v>
      </c>
    </row>
    <row r="37" spans="1:7" ht="12" customHeight="1" x14ac:dyDescent="0.2">
      <c r="A37" s="121"/>
      <c r="B37" s="46" t="s">
        <v>1326</v>
      </c>
      <c r="C37" s="82">
        <v>22.469000000000001</v>
      </c>
      <c r="D37" s="82">
        <v>5.173</v>
      </c>
      <c r="E37" s="82">
        <v>4.851</v>
      </c>
      <c r="F37" s="7">
        <v>0.2302283145667364</v>
      </c>
      <c r="G37" s="7">
        <v>0.21589745872090435</v>
      </c>
    </row>
    <row r="38" spans="1:7" ht="12" customHeight="1" x14ac:dyDescent="0.2">
      <c r="A38" s="121"/>
      <c r="B38" s="46" t="s">
        <v>1327</v>
      </c>
      <c r="C38" s="16" t="s">
        <v>1498</v>
      </c>
      <c r="D38" s="16" t="s">
        <v>1498</v>
      </c>
      <c r="E38" s="16" t="s">
        <v>1498</v>
      </c>
      <c r="F38" s="16" t="s">
        <v>1498</v>
      </c>
      <c r="G38" s="16" t="s">
        <v>1498</v>
      </c>
    </row>
    <row r="39" spans="1:7" ht="12" customHeight="1" x14ac:dyDescent="0.2">
      <c r="A39" s="121"/>
      <c r="B39" s="46" t="s">
        <v>1328</v>
      </c>
      <c r="C39" s="82">
        <v>11.481</v>
      </c>
      <c r="D39" s="82">
        <v>2.5030000000000001</v>
      </c>
      <c r="E39" s="82">
        <v>2.5030000000000001</v>
      </c>
      <c r="F39" s="7">
        <v>0.21801236826060447</v>
      </c>
      <c r="G39" s="7">
        <v>0.21801236826060447</v>
      </c>
    </row>
    <row r="40" spans="1:7" ht="12" customHeight="1" x14ac:dyDescent="0.2">
      <c r="A40" s="121"/>
      <c r="B40" s="46" t="s">
        <v>1329</v>
      </c>
      <c r="C40" s="82">
        <v>19.972999999999999</v>
      </c>
      <c r="D40" s="82">
        <v>3.7669999999999999</v>
      </c>
      <c r="E40" s="82">
        <v>3.7669999999999999</v>
      </c>
      <c r="F40" s="7">
        <v>0.18860461623191307</v>
      </c>
      <c r="G40" s="7">
        <v>0.18860461623191307</v>
      </c>
    </row>
    <row r="41" spans="1:7" ht="12" customHeight="1" x14ac:dyDescent="0.2">
      <c r="A41" s="121"/>
      <c r="B41" s="46" t="s">
        <v>198</v>
      </c>
      <c r="C41" s="16" t="s">
        <v>1498</v>
      </c>
      <c r="D41" s="16" t="s">
        <v>1498</v>
      </c>
      <c r="E41" s="16" t="s">
        <v>1498</v>
      </c>
      <c r="F41" s="16" t="s">
        <v>1498</v>
      </c>
      <c r="G41" s="16" t="s">
        <v>1498</v>
      </c>
    </row>
    <row r="42" spans="1:7" ht="12" customHeight="1" x14ac:dyDescent="0.2">
      <c r="A42" s="121"/>
      <c r="B42" s="46" t="s">
        <v>563</v>
      </c>
      <c r="C42" s="82">
        <v>60.9</v>
      </c>
      <c r="D42" s="82">
        <v>1.78</v>
      </c>
      <c r="E42" s="82">
        <v>1.78</v>
      </c>
      <c r="F42" s="7">
        <v>2.9228243021346471E-2</v>
      </c>
      <c r="G42" s="7">
        <v>2.9228243021346471E-2</v>
      </c>
    </row>
    <row r="43" spans="1:7" ht="12" customHeight="1" x14ac:dyDescent="0.2">
      <c r="A43" s="121"/>
      <c r="B43" s="46" t="s">
        <v>1330</v>
      </c>
      <c r="C43" s="82">
        <v>31.257000000000001</v>
      </c>
      <c r="D43" s="82">
        <v>6.59</v>
      </c>
      <c r="E43" s="82">
        <v>6.6589999999999998</v>
      </c>
      <c r="F43" s="7">
        <v>0.21083277345874524</v>
      </c>
      <c r="G43" s="7">
        <v>0.21304027897750905</v>
      </c>
    </row>
    <row r="44" spans="1:7" ht="12" customHeight="1" x14ac:dyDescent="0.2">
      <c r="A44" s="121"/>
      <c r="B44" s="46" t="s">
        <v>1331</v>
      </c>
      <c r="C44" s="82">
        <v>30.212</v>
      </c>
      <c r="D44" s="82">
        <v>18.212</v>
      </c>
      <c r="E44" s="82">
        <v>8.3049999999999997</v>
      </c>
      <c r="F44" s="7">
        <v>0.60280683172249439</v>
      </c>
      <c r="G44" s="7">
        <v>0.27489077187872368</v>
      </c>
    </row>
    <row r="45" spans="1:7" ht="12" customHeight="1" x14ac:dyDescent="0.2">
      <c r="A45" s="121"/>
      <c r="B45" s="46" t="s">
        <v>1332</v>
      </c>
      <c r="C45" s="82">
        <v>17.827000000000002</v>
      </c>
      <c r="D45" s="82">
        <v>2.169</v>
      </c>
      <c r="E45" s="82">
        <v>0.307</v>
      </c>
      <c r="F45" s="7">
        <v>0.12166937790991193</v>
      </c>
      <c r="G45" s="7">
        <v>1.7221069164750098E-2</v>
      </c>
    </row>
    <row r="46" spans="1:7" ht="12" customHeight="1" x14ac:dyDescent="0.2">
      <c r="A46" s="121"/>
      <c r="B46" s="46" t="s">
        <v>1333</v>
      </c>
      <c r="C46" s="82">
        <v>10.481</v>
      </c>
      <c r="D46" s="82">
        <v>1.2470000000000001</v>
      </c>
      <c r="E46" s="82">
        <v>1.2470000000000001</v>
      </c>
      <c r="F46" s="7">
        <v>0.11897719683236332</v>
      </c>
      <c r="G46" s="7">
        <v>0.11897719683236332</v>
      </c>
    </row>
    <row r="47" spans="1:7" ht="12" customHeight="1" x14ac:dyDescent="0.2">
      <c r="A47" s="121"/>
      <c r="B47" s="46" t="s">
        <v>1334</v>
      </c>
      <c r="C47" s="82">
        <v>7.28</v>
      </c>
      <c r="D47" s="82">
        <v>0</v>
      </c>
      <c r="E47" s="82">
        <v>0</v>
      </c>
      <c r="F47" s="7">
        <v>0</v>
      </c>
      <c r="G47" s="7">
        <v>0</v>
      </c>
    </row>
    <row r="48" spans="1:7" ht="12" customHeight="1" x14ac:dyDescent="0.2">
      <c r="A48" s="121"/>
      <c r="B48" s="46" t="s">
        <v>1335</v>
      </c>
      <c r="C48" s="16" t="s">
        <v>1498</v>
      </c>
      <c r="D48" s="16" t="s">
        <v>1498</v>
      </c>
      <c r="E48" s="16" t="s">
        <v>1498</v>
      </c>
      <c r="F48" s="16" t="s">
        <v>1498</v>
      </c>
      <c r="G48" s="16" t="s">
        <v>1498</v>
      </c>
    </row>
    <row r="49" spans="1:7" ht="12" customHeight="1" x14ac:dyDescent="0.2">
      <c r="A49" s="121"/>
      <c r="B49" s="46" t="s">
        <v>1336</v>
      </c>
      <c r="C49" s="82">
        <v>12.069000000000001</v>
      </c>
      <c r="D49" s="82">
        <v>5.0869999999999997</v>
      </c>
      <c r="E49" s="82">
        <v>0.47399999999999998</v>
      </c>
      <c r="F49" s="7">
        <v>0.42149308144833875</v>
      </c>
      <c r="G49" s="7">
        <v>3.9274173502361419E-2</v>
      </c>
    </row>
    <row r="50" spans="1:7" ht="12" customHeight="1" x14ac:dyDescent="0.2">
      <c r="A50" s="121"/>
      <c r="B50" s="46" t="s">
        <v>1337</v>
      </c>
      <c r="C50" s="82">
        <v>23.634</v>
      </c>
      <c r="D50" s="82">
        <v>6.3869999999999996</v>
      </c>
      <c r="E50" s="82">
        <v>6.3869999999999996</v>
      </c>
      <c r="F50" s="7">
        <v>0.27024625539477026</v>
      </c>
      <c r="G50" s="7">
        <v>0.27024625539477026</v>
      </c>
    </row>
    <row r="51" spans="1:7" ht="12" customHeight="1" x14ac:dyDescent="0.2">
      <c r="A51" s="121"/>
      <c r="B51" s="46" t="s">
        <v>1338</v>
      </c>
      <c r="C51" s="82">
        <v>11.993</v>
      </c>
      <c r="D51" s="82">
        <v>3.3450000000000002</v>
      </c>
      <c r="E51" s="82">
        <v>3.3450000000000002</v>
      </c>
      <c r="F51" s="7">
        <v>0.27891269907446009</v>
      </c>
      <c r="G51" s="7">
        <v>0.27891269907446009</v>
      </c>
    </row>
    <row r="52" spans="1:7" ht="12" customHeight="1" x14ac:dyDescent="0.2">
      <c r="A52" s="121"/>
      <c r="B52" s="46" t="s">
        <v>1339</v>
      </c>
      <c r="C52" s="82">
        <v>6.7</v>
      </c>
      <c r="D52" s="82">
        <v>0</v>
      </c>
      <c r="E52" s="82">
        <v>0</v>
      </c>
      <c r="F52" s="7">
        <v>0</v>
      </c>
      <c r="G52" s="7">
        <v>0</v>
      </c>
    </row>
    <row r="53" spans="1:7" ht="12" customHeight="1" x14ac:dyDescent="0.2">
      <c r="A53" s="121"/>
      <c r="B53" s="46" t="s">
        <v>1340</v>
      </c>
      <c r="C53" s="82">
        <v>48.686</v>
      </c>
      <c r="D53" s="82">
        <v>8.6289999999999996</v>
      </c>
      <c r="E53" s="82">
        <v>8.6289999999999996</v>
      </c>
      <c r="F53" s="7">
        <v>0.17723780963726737</v>
      </c>
      <c r="G53" s="7">
        <v>0.17723780963726737</v>
      </c>
    </row>
    <row r="54" spans="1:7" ht="12" customHeight="1" x14ac:dyDescent="0.2">
      <c r="A54" s="121"/>
      <c r="B54" s="46" t="s">
        <v>1341</v>
      </c>
      <c r="C54" s="82">
        <v>5.43</v>
      </c>
      <c r="D54" s="82">
        <v>0.114</v>
      </c>
      <c r="E54" s="82">
        <v>0.114</v>
      </c>
      <c r="F54" s="7">
        <v>2.0990000000000002E-2</v>
      </c>
      <c r="G54" s="7">
        <v>2.0990000000000002E-2</v>
      </c>
    </row>
    <row r="55" spans="1:7" ht="12" customHeight="1" x14ac:dyDescent="0.2">
      <c r="A55" s="121"/>
      <c r="B55" s="46" t="s">
        <v>924</v>
      </c>
      <c r="C55" s="82">
        <v>12.188000000000001</v>
      </c>
      <c r="D55" s="82">
        <v>5.1630000000000003</v>
      </c>
      <c r="E55" s="82">
        <v>4.069</v>
      </c>
      <c r="F55" s="7">
        <v>0.42361339021988842</v>
      </c>
      <c r="G55" s="7">
        <v>0.33385297013455856</v>
      </c>
    </row>
    <row r="56" spans="1:7" ht="12" customHeight="1" x14ac:dyDescent="0.2">
      <c r="A56" s="121"/>
      <c r="B56" s="46" t="s">
        <v>1342</v>
      </c>
      <c r="C56" s="82">
        <v>10.032999999999999</v>
      </c>
      <c r="D56" s="82">
        <v>4.3639999999999999</v>
      </c>
      <c r="E56" s="82">
        <v>0.85799999999999998</v>
      </c>
      <c r="F56" s="7">
        <v>0.43496461676467657</v>
      </c>
      <c r="G56" s="7">
        <v>8.5517791288747133E-2</v>
      </c>
    </row>
    <row r="57" spans="1:7" ht="12" customHeight="1" x14ac:dyDescent="0.2">
      <c r="A57" s="121"/>
      <c r="B57" s="46" t="s">
        <v>1343</v>
      </c>
      <c r="C57" s="82">
        <v>5.5010000000000003</v>
      </c>
      <c r="D57" s="82">
        <v>0</v>
      </c>
      <c r="E57" s="82">
        <v>0</v>
      </c>
      <c r="F57" s="7">
        <v>0</v>
      </c>
      <c r="G57" s="7">
        <v>0</v>
      </c>
    </row>
    <row r="58" spans="1:7" ht="12" customHeight="1" x14ac:dyDescent="0.2">
      <c r="A58" s="121"/>
      <c r="B58" s="46" t="s">
        <v>1344</v>
      </c>
      <c r="C58" s="16" t="s">
        <v>1498</v>
      </c>
      <c r="D58" s="16" t="s">
        <v>1498</v>
      </c>
      <c r="E58" s="16" t="s">
        <v>1498</v>
      </c>
      <c r="F58" s="16" t="s">
        <v>1498</v>
      </c>
      <c r="G58" s="16" t="s">
        <v>1498</v>
      </c>
    </row>
    <row r="59" spans="1:7" ht="12" customHeight="1" x14ac:dyDescent="0.2">
      <c r="A59" s="121"/>
      <c r="B59" s="46" t="s">
        <v>1345</v>
      </c>
      <c r="C59" s="82">
        <v>15.279</v>
      </c>
      <c r="D59" s="82">
        <v>6.5750000000000002</v>
      </c>
      <c r="E59" s="82">
        <v>0</v>
      </c>
      <c r="F59" s="7">
        <v>0.43032921002683422</v>
      </c>
      <c r="G59" s="7">
        <v>0</v>
      </c>
    </row>
    <row r="60" spans="1:7" ht="12" customHeight="1" x14ac:dyDescent="0.2">
      <c r="A60" s="121"/>
      <c r="B60" s="46" t="s">
        <v>1346</v>
      </c>
      <c r="C60" s="82">
        <v>56.384</v>
      </c>
      <c r="D60" s="82">
        <v>25.597999999999999</v>
      </c>
      <c r="E60" s="82">
        <v>3.57</v>
      </c>
      <c r="F60" s="7">
        <v>0.45399400000000001</v>
      </c>
      <c r="G60" s="7">
        <v>6.3315999999999997E-2</v>
      </c>
    </row>
    <row r="61" spans="1:7" ht="12" customHeight="1" x14ac:dyDescent="0.2">
      <c r="A61" s="121"/>
      <c r="B61" s="46" t="s">
        <v>1347</v>
      </c>
      <c r="C61" s="82">
        <v>19.276</v>
      </c>
      <c r="D61" s="82">
        <v>13.981999999999999</v>
      </c>
      <c r="E61" s="82">
        <v>12.952</v>
      </c>
      <c r="F61" s="7">
        <v>0.72535795808258974</v>
      </c>
      <c r="G61" s="7">
        <v>0.67192363560904755</v>
      </c>
    </row>
    <row r="62" spans="1:7" ht="12" customHeight="1" x14ac:dyDescent="0.2">
      <c r="A62" s="121"/>
      <c r="B62" s="46" t="s">
        <v>1348</v>
      </c>
      <c r="C62" s="82">
        <v>4.085</v>
      </c>
      <c r="D62" s="82">
        <v>2.1230000000000002</v>
      </c>
      <c r="E62" s="82">
        <v>0.124</v>
      </c>
      <c r="F62" s="7">
        <v>0.51970624235006124</v>
      </c>
      <c r="G62" s="7">
        <v>3.0354957160342717E-2</v>
      </c>
    </row>
    <row r="63" spans="1:7" ht="12" customHeight="1" x14ac:dyDescent="0.2">
      <c r="A63" s="121"/>
      <c r="B63" s="46" t="s">
        <v>292</v>
      </c>
      <c r="C63" s="82">
        <v>7.0140000000000002</v>
      </c>
      <c r="D63" s="82">
        <v>5.2619999999999996</v>
      </c>
      <c r="E63" s="82">
        <v>5.2619999999999996</v>
      </c>
      <c r="F63" s="7">
        <v>0.7502138579982891</v>
      </c>
      <c r="G63" s="7">
        <v>0.7502138579982891</v>
      </c>
    </row>
    <row r="64" spans="1:7" ht="12" customHeight="1" x14ac:dyDescent="0.2">
      <c r="A64" s="121"/>
      <c r="B64" s="46" t="s">
        <v>1349</v>
      </c>
      <c r="C64" s="82">
        <v>42.39</v>
      </c>
      <c r="D64" s="82">
        <v>7.4409999999999998</v>
      </c>
      <c r="E64" s="82">
        <v>1.452</v>
      </c>
      <c r="F64" s="7">
        <v>0.1755366831799953</v>
      </c>
      <c r="G64" s="7">
        <v>3.4253361641896671E-2</v>
      </c>
    </row>
    <row r="65" spans="1:7" ht="12" customHeight="1" x14ac:dyDescent="0.2">
      <c r="A65" s="121"/>
      <c r="B65" s="46" t="s">
        <v>1350</v>
      </c>
      <c r="C65" s="16" t="s">
        <v>1498</v>
      </c>
      <c r="D65" s="16" t="s">
        <v>1498</v>
      </c>
      <c r="E65" s="16" t="s">
        <v>1498</v>
      </c>
      <c r="F65" s="16" t="s">
        <v>1498</v>
      </c>
      <c r="G65" s="16" t="s">
        <v>1498</v>
      </c>
    </row>
    <row r="66" spans="1:7" ht="12" customHeight="1" x14ac:dyDescent="0.2">
      <c r="A66" s="121"/>
      <c r="B66" s="46" t="s">
        <v>1351</v>
      </c>
      <c r="C66" s="82">
        <v>40.896999999999998</v>
      </c>
      <c r="D66" s="82">
        <v>12.824999999999999</v>
      </c>
      <c r="E66" s="82">
        <v>12.824999999999999</v>
      </c>
      <c r="F66" s="7">
        <v>0.3135926840599555</v>
      </c>
      <c r="G66" s="7">
        <v>0.3135926840599555</v>
      </c>
    </row>
    <row r="67" spans="1:7" ht="12" customHeight="1" x14ac:dyDescent="0.2">
      <c r="A67" s="121"/>
      <c r="B67" s="46" t="s">
        <v>1352</v>
      </c>
      <c r="C67" s="82">
        <v>30.585000000000001</v>
      </c>
      <c r="D67" s="82">
        <v>9.8420000000000005</v>
      </c>
      <c r="E67" s="82">
        <v>9.8420000000000005</v>
      </c>
      <c r="F67" s="7">
        <v>0.32179172797122774</v>
      </c>
      <c r="G67" s="7">
        <v>0.32179172797122774</v>
      </c>
    </row>
    <row r="68" spans="1:7" ht="12" customHeight="1" x14ac:dyDescent="0.2">
      <c r="A68" s="121"/>
      <c r="B68" s="46" t="s">
        <v>1353</v>
      </c>
      <c r="C68" s="82">
        <v>2.75</v>
      </c>
      <c r="D68" s="82">
        <v>1.1104499999999999</v>
      </c>
      <c r="E68" s="82">
        <v>1.1100000000000001</v>
      </c>
      <c r="F68" s="7">
        <v>0.40379999999999999</v>
      </c>
      <c r="G68" s="7">
        <v>0.40379999999999999</v>
      </c>
    </row>
    <row r="69" spans="1:7" ht="12" customHeight="1" x14ac:dyDescent="0.2">
      <c r="A69" s="121"/>
      <c r="B69" s="46" t="s">
        <v>1354</v>
      </c>
      <c r="C69" s="82">
        <v>3.4340000000000002</v>
      </c>
      <c r="D69" s="82">
        <v>2.992</v>
      </c>
      <c r="E69" s="82">
        <v>2.6579999999999999</v>
      </c>
      <c r="F69" s="7">
        <v>0.87128712871287128</v>
      </c>
      <c r="G69" s="7">
        <v>0.77402446126965641</v>
      </c>
    </row>
    <row r="70" spans="1:7" ht="12" customHeight="1" x14ac:dyDescent="0.2">
      <c r="A70" s="121"/>
      <c r="B70" s="46" t="s">
        <v>1355</v>
      </c>
      <c r="C70" s="82">
        <v>48.07</v>
      </c>
      <c r="D70" s="82">
        <v>0</v>
      </c>
      <c r="E70" s="82">
        <v>0</v>
      </c>
      <c r="F70" s="7">
        <v>0</v>
      </c>
      <c r="G70" s="7">
        <v>0</v>
      </c>
    </row>
    <row r="71" spans="1:7" ht="12" customHeight="1" x14ac:dyDescent="0.2">
      <c r="A71" s="121"/>
      <c r="B71" s="46" t="s">
        <v>1356</v>
      </c>
      <c r="C71" s="82">
        <v>145.43600000000001</v>
      </c>
      <c r="D71" s="82">
        <v>16.869</v>
      </c>
      <c r="E71" s="82">
        <v>15.757999999999999</v>
      </c>
      <c r="F71" s="7">
        <v>0.11598916361836134</v>
      </c>
      <c r="G71" s="7">
        <v>0.10835006463324073</v>
      </c>
    </row>
    <row r="72" spans="1:7" ht="12" customHeight="1" x14ac:dyDescent="0.2">
      <c r="A72" s="121"/>
      <c r="B72" s="46" t="s">
        <v>1357</v>
      </c>
      <c r="C72" s="82">
        <v>9.1199999999999992</v>
      </c>
      <c r="D72" s="82">
        <v>8.0069999999999997</v>
      </c>
      <c r="E72" s="82">
        <v>0.47499999999999998</v>
      </c>
      <c r="F72" s="7">
        <v>0.87796052631578947</v>
      </c>
      <c r="G72" s="7">
        <v>5.2083333333333336E-2</v>
      </c>
    </row>
    <row r="73" spans="1:7" ht="12" customHeight="1" x14ac:dyDescent="0.2">
      <c r="A73" s="121"/>
      <c r="B73" s="46" t="s">
        <v>1358</v>
      </c>
      <c r="C73" s="82">
        <v>23.571000000000002</v>
      </c>
      <c r="D73" s="82">
        <v>7.2480000000000002</v>
      </c>
      <c r="E73" s="82">
        <v>7.2480000000000002</v>
      </c>
      <c r="F73" s="7">
        <v>0.3075</v>
      </c>
      <c r="G73" s="7">
        <v>0.3075</v>
      </c>
    </row>
    <row r="74" spans="1:7" ht="12" customHeight="1" x14ac:dyDescent="0.2">
      <c r="A74" s="121"/>
      <c r="B74" s="46" t="s">
        <v>1359</v>
      </c>
      <c r="C74" s="82">
        <v>6.76</v>
      </c>
      <c r="D74" s="82">
        <v>0.34</v>
      </c>
      <c r="E74" s="82">
        <v>0.34</v>
      </c>
      <c r="F74" s="7">
        <v>5.0295857988165681E-2</v>
      </c>
      <c r="G74" s="7">
        <v>5.0295857988165681E-2</v>
      </c>
    </row>
    <row r="75" spans="1:7" ht="12" customHeight="1" x14ac:dyDescent="0.2">
      <c r="A75" s="121"/>
      <c r="B75" s="46" t="s">
        <v>1360</v>
      </c>
      <c r="C75" s="16" t="s">
        <v>1498</v>
      </c>
      <c r="D75" s="16" t="s">
        <v>1498</v>
      </c>
      <c r="E75" s="16" t="s">
        <v>1498</v>
      </c>
      <c r="F75" s="16" t="s">
        <v>1498</v>
      </c>
      <c r="G75" s="16" t="s">
        <v>1498</v>
      </c>
    </row>
    <row r="76" spans="1:7" ht="26" x14ac:dyDescent="0.2">
      <c r="A76" s="121"/>
      <c r="B76" s="46" t="s">
        <v>1361</v>
      </c>
      <c r="C76" s="82">
        <v>13.635999999999999</v>
      </c>
      <c r="D76" s="82">
        <v>7.9160000000000004</v>
      </c>
      <c r="E76" s="82">
        <v>0.56499999999999995</v>
      </c>
      <c r="F76" s="7">
        <v>0.58052214725726015</v>
      </c>
      <c r="G76" s="7">
        <v>4.143443825168671E-2</v>
      </c>
    </row>
    <row r="77" spans="1:7" ht="12" customHeight="1" x14ac:dyDescent="0.2">
      <c r="A77" s="121"/>
      <c r="B77" s="46" t="s">
        <v>1362</v>
      </c>
      <c r="C77" s="82">
        <v>97.295000000000002</v>
      </c>
      <c r="D77" s="82">
        <v>57.761000000000003</v>
      </c>
      <c r="E77" s="82">
        <v>57.761000000000003</v>
      </c>
      <c r="F77" s="7">
        <v>0.59366873940079146</v>
      </c>
      <c r="G77" s="7">
        <v>0.59366873940079146</v>
      </c>
    </row>
    <row r="78" spans="1:7" ht="12" customHeight="1" x14ac:dyDescent="0.2">
      <c r="A78" s="121"/>
      <c r="B78" s="46" t="s">
        <v>1363</v>
      </c>
      <c r="C78" s="82">
        <v>12.409000000000001</v>
      </c>
      <c r="D78" s="82">
        <v>7.1639999999999997</v>
      </c>
      <c r="E78" s="82">
        <v>7.1639999999999997</v>
      </c>
      <c r="F78" s="7">
        <v>0.5773229107905552</v>
      </c>
      <c r="G78" s="7">
        <v>0.5773229107905552</v>
      </c>
    </row>
    <row r="79" spans="1:7" ht="12" customHeight="1" x14ac:dyDescent="0.2">
      <c r="A79" s="121"/>
      <c r="B79" s="46" t="s">
        <v>1364</v>
      </c>
      <c r="C79" s="82">
        <v>5.8390000000000004</v>
      </c>
      <c r="D79" s="82">
        <v>1.3460000000000001</v>
      </c>
      <c r="E79" s="82">
        <v>1.3460000000000001</v>
      </c>
      <c r="F79" s="7">
        <v>0.23051892447336872</v>
      </c>
      <c r="G79" s="7">
        <v>0.23051892447336872</v>
      </c>
    </row>
    <row r="80" spans="1:7" ht="12" customHeight="1" x14ac:dyDescent="0.2">
      <c r="A80" s="121"/>
      <c r="B80" s="46" t="s">
        <v>516</v>
      </c>
      <c r="C80" s="82">
        <v>4.4009999999999998</v>
      </c>
      <c r="D80" s="82">
        <v>1.911</v>
      </c>
      <c r="E80" s="82">
        <v>0</v>
      </c>
      <c r="F80" s="7">
        <v>0.43421949556918882</v>
      </c>
      <c r="G80" s="7">
        <v>0</v>
      </c>
    </row>
    <row r="81" spans="1:7" ht="12" customHeight="1" x14ac:dyDescent="0.2">
      <c r="A81" s="121"/>
      <c r="B81" s="46" t="s">
        <v>1365</v>
      </c>
      <c r="C81" s="16" t="s">
        <v>1498</v>
      </c>
      <c r="D81" s="16" t="s">
        <v>1498</v>
      </c>
      <c r="E81" s="16" t="s">
        <v>1498</v>
      </c>
      <c r="F81" s="16" t="s">
        <v>1498</v>
      </c>
      <c r="G81" s="16" t="s">
        <v>1498</v>
      </c>
    </row>
    <row r="82" spans="1:7" ht="12" customHeight="1" x14ac:dyDescent="0.2">
      <c r="A82" s="121"/>
      <c r="B82" s="46" t="s">
        <v>1366</v>
      </c>
      <c r="C82" s="82">
        <v>43.787999999999997</v>
      </c>
      <c r="D82" s="82">
        <v>4.62</v>
      </c>
      <c r="E82" s="82">
        <v>2.0379999999999998</v>
      </c>
      <c r="F82" s="7">
        <f>D82/C82</f>
        <v>0.10550835845437107</v>
      </c>
      <c r="G82" s="7">
        <f>E82/C82</f>
        <v>4.6542431716451997E-2</v>
      </c>
    </row>
    <row r="83" spans="1:7" ht="12" customHeight="1" x14ac:dyDescent="0.2">
      <c r="A83" s="121"/>
      <c r="B83" s="46" t="s">
        <v>1367</v>
      </c>
      <c r="C83" s="82">
        <v>31.481999999999999</v>
      </c>
      <c r="D83" s="82">
        <v>24.532</v>
      </c>
      <c r="E83" s="82">
        <v>11.816000000000001</v>
      </c>
      <c r="F83" s="7">
        <v>0.77923893018232637</v>
      </c>
      <c r="G83" s="7">
        <v>0.37532558287275269</v>
      </c>
    </row>
    <row r="84" spans="1:7" ht="12" customHeight="1" x14ac:dyDescent="0.2">
      <c r="A84" s="121"/>
      <c r="B84" s="46" t="s">
        <v>1368</v>
      </c>
      <c r="C84" s="82">
        <v>9.5299999999999994</v>
      </c>
      <c r="D84" s="82">
        <v>2.2610000000000001</v>
      </c>
      <c r="E84" s="82">
        <v>2.2610000000000001</v>
      </c>
      <c r="F84" s="7">
        <v>0.2372507869884575</v>
      </c>
      <c r="G84" s="7">
        <v>0.2372507869884575</v>
      </c>
    </row>
    <row r="85" spans="1:7" ht="12" customHeight="1" x14ac:dyDescent="0.2">
      <c r="A85" s="122"/>
      <c r="B85" s="46" t="s">
        <v>1369</v>
      </c>
      <c r="C85" s="82">
        <v>14.416</v>
      </c>
      <c r="D85" s="82">
        <v>2.15</v>
      </c>
      <c r="E85" s="82">
        <v>2.15</v>
      </c>
      <c r="F85" s="7">
        <v>0.14913984461709212</v>
      </c>
      <c r="G85" s="7">
        <v>0.14913984461709212</v>
      </c>
    </row>
    <row r="86" spans="1:7" ht="12" customHeight="1" x14ac:dyDescent="0.2">
      <c r="A86" s="20" t="s">
        <v>1638</v>
      </c>
      <c r="B86" s="105"/>
      <c r="C86" s="106"/>
      <c r="D86" s="106"/>
      <c r="E86" s="106"/>
      <c r="F86" s="107"/>
      <c r="G86" s="107"/>
    </row>
    <row r="87" spans="1:7" ht="12" customHeight="1" x14ac:dyDescent="0.2">
      <c r="A87" s="20" t="s">
        <v>1639</v>
      </c>
      <c r="B87" s="105"/>
      <c r="C87" s="106"/>
      <c r="D87" s="106"/>
      <c r="E87" s="106"/>
      <c r="F87" s="107"/>
      <c r="G87" s="107"/>
    </row>
    <row r="88" spans="1:7" x14ac:dyDescent="0.2">
      <c r="A88" s="12" t="s">
        <v>1755</v>
      </c>
      <c r="B88" s="13"/>
    </row>
    <row r="89" spans="1:7" ht="32.15" customHeight="1" x14ac:dyDescent="0.2">
      <c r="A89" s="124" t="s">
        <v>1756</v>
      </c>
      <c r="B89" s="119" t="s">
        <v>1757</v>
      </c>
      <c r="C89" s="119" t="s">
        <v>1754</v>
      </c>
      <c r="D89" s="119"/>
      <c r="E89" s="119"/>
      <c r="F89" s="119"/>
      <c r="G89" s="119"/>
    </row>
    <row r="90" spans="1:7" s="14" customFormat="1" ht="69.5" customHeight="1" x14ac:dyDescent="0.2">
      <c r="A90" s="124"/>
      <c r="B90" s="119"/>
      <c r="C90" s="102" t="s">
        <v>1920</v>
      </c>
      <c r="D90" s="102" t="s">
        <v>1921</v>
      </c>
      <c r="E90" s="102" t="s">
        <v>1922</v>
      </c>
      <c r="F90" s="102" t="s">
        <v>1457</v>
      </c>
      <c r="G90" s="102" t="s">
        <v>1458</v>
      </c>
    </row>
    <row r="91" spans="1:7" ht="12" customHeight="1" x14ac:dyDescent="0.2">
      <c r="A91" s="120" t="s">
        <v>1944</v>
      </c>
      <c r="B91" s="70" t="s">
        <v>1370</v>
      </c>
      <c r="C91" s="83">
        <v>262.02800000000002</v>
      </c>
      <c r="D91" s="83">
        <v>29.024000000000001</v>
      </c>
      <c r="E91" s="83">
        <v>4.8</v>
      </c>
      <c r="F91" s="19">
        <v>0.11076678828216832</v>
      </c>
      <c r="G91" s="19">
        <v>1.8318652968385057E-2</v>
      </c>
    </row>
    <row r="92" spans="1:7" ht="12" customHeight="1" x14ac:dyDescent="0.2">
      <c r="A92" s="121"/>
      <c r="B92" s="46" t="s">
        <v>1371</v>
      </c>
      <c r="C92" s="82">
        <v>8.141</v>
      </c>
      <c r="D92" s="82">
        <v>3.2170000000000001</v>
      </c>
      <c r="E92" s="82">
        <v>3.2170000000000001</v>
      </c>
      <c r="F92" s="7">
        <v>0.3951602997174794</v>
      </c>
      <c r="G92" s="7">
        <v>0.3951602997174794</v>
      </c>
    </row>
    <row r="93" spans="1:7" ht="26" x14ac:dyDescent="0.2">
      <c r="A93" s="121"/>
      <c r="B93" s="46" t="s">
        <v>1372</v>
      </c>
      <c r="C93" s="82">
        <v>14.58</v>
      </c>
      <c r="D93" s="82">
        <v>8.5510000000000002</v>
      </c>
      <c r="E93" s="82">
        <v>3.4359999999999999</v>
      </c>
      <c r="F93" s="7">
        <v>0.58648834019204388</v>
      </c>
      <c r="G93" s="7">
        <v>0.23566529492455418</v>
      </c>
    </row>
    <row r="94" spans="1:7" ht="12" customHeight="1" x14ac:dyDescent="0.2">
      <c r="A94" s="121"/>
      <c r="B94" s="46" t="s">
        <v>1373</v>
      </c>
      <c r="C94" s="16" t="s">
        <v>1498</v>
      </c>
      <c r="D94" s="16" t="s">
        <v>1498</v>
      </c>
      <c r="E94" s="16" t="s">
        <v>1498</v>
      </c>
      <c r="F94" s="16" t="s">
        <v>1498</v>
      </c>
      <c r="G94" s="16" t="s">
        <v>1498</v>
      </c>
    </row>
    <row r="95" spans="1:7" ht="12" customHeight="1" x14ac:dyDescent="0.2">
      <c r="A95" s="121"/>
      <c r="B95" s="46" t="s">
        <v>1374</v>
      </c>
      <c r="C95" s="82">
        <v>37.837000000000003</v>
      </c>
      <c r="D95" s="82">
        <v>1.3839999999999999</v>
      </c>
      <c r="E95" s="82">
        <v>1.3839999999999999</v>
      </c>
      <c r="F95" s="7">
        <v>3.6577952797526229E-2</v>
      </c>
      <c r="G95" s="7">
        <v>3.6577952797526229E-2</v>
      </c>
    </row>
    <row r="96" spans="1:7" ht="12" customHeight="1" x14ac:dyDescent="0.2">
      <c r="A96" s="122"/>
      <c r="B96" s="46" t="s">
        <v>1375</v>
      </c>
      <c r="C96" s="82">
        <v>23.082999999999998</v>
      </c>
      <c r="D96" s="82">
        <v>0.53</v>
      </c>
      <c r="E96" s="82">
        <v>0.41</v>
      </c>
      <c r="F96" s="7">
        <v>2.296062036996924E-2</v>
      </c>
      <c r="G96" s="7">
        <v>1.7761989342806393E-2</v>
      </c>
    </row>
    <row r="97" spans="1:7" x14ac:dyDescent="0.2">
      <c r="A97" s="120" t="s">
        <v>1776</v>
      </c>
      <c r="B97" s="46" t="s">
        <v>1376</v>
      </c>
      <c r="C97" s="16" t="s">
        <v>1498</v>
      </c>
      <c r="D97" s="16" t="s">
        <v>1498</v>
      </c>
      <c r="E97" s="16" t="s">
        <v>1498</v>
      </c>
      <c r="F97" s="16" t="s">
        <v>1498</v>
      </c>
      <c r="G97" s="16" t="s">
        <v>1498</v>
      </c>
    </row>
    <row r="98" spans="1:7" ht="26" x14ac:dyDescent="0.2">
      <c r="A98" s="121"/>
      <c r="B98" s="46" t="s">
        <v>1377</v>
      </c>
      <c r="C98" s="16" t="s">
        <v>1498</v>
      </c>
      <c r="D98" s="16" t="s">
        <v>1498</v>
      </c>
      <c r="E98" s="16" t="s">
        <v>1498</v>
      </c>
      <c r="F98" s="16" t="s">
        <v>1498</v>
      </c>
      <c r="G98" s="16" t="s">
        <v>1498</v>
      </c>
    </row>
    <row r="99" spans="1:7" ht="26" x14ac:dyDescent="0.2">
      <c r="A99" s="121"/>
      <c r="B99" s="46" t="s">
        <v>1378</v>
      </c>
      <c r="C99" s="16" t="s">
        <v>1498</v>
      </c>
      <c r="D99" s="16" t="s">
        <v>1498</v>
      </c>
      <c r="E99" s="16" t="s">
        <v>1498</v>
      </c>
      <c r="F99" s="16" t="s">
        <v>1498</v>
      </c>
      <c r="G99" s="16" t="s">
        <v>1498</v>
      </c>
    </row>
    <row r="100" spans="1:7" ht="26" x14ac:dyDescent="0.2">
      <c r="A100" s="121"/>
      <c r="B100" s="46" t="s">
        <v>1379</v>
      </c>
      <c r="C100" s="16" t="s">
        <v>1498</v>
      </c>
      <c r="D100" s="16" t="s">
        <v>1498</v>
      </c>
      <c r="E100" s="16" t="s">
        <v>1498</v>
      </c>
      <c r="F100" s="16" t="s">
        <v>1498</v>
      </c>
      <c r="G100" s="16" t="s">
        <v>1498</v>
      </c>
    </row>
    <row r="101" spans="1:7" ht="26" x14ac:dyDescent="0.2">
      <c r="A101" s="122"/>
      <c r="B101" s="46" t="s">
        <v>1380</v>
      </c>
      <c r="C101" s="16" t="s">
        <v>1498</v>
      </c>
      <c r="D101" s="16" t="s">
        <v>1498</v>
      </c>
      <c r="E101" s="16" t="s">
        <v>1498</v>
      </c>
      <c r="F101" s="16" t="s">
        <v>1498</v>
      </c>
      <c r="G101" s="16" t="s">
        <v>1498</v>
      </c>
    </row>
    <row r="102" spans="1:7" ht="12" customHeight="1" x14ac:dyDescent="0.2">
      <c r="A102" s="120" t="s">
        <v>1642</v>
      </c>
      <c r="B102" s="46" t="s">
        <v>1836</v>
      </c>
      <c r="C102" s="16" t="s">
        <v>1498</v>
      </c>
      <c r="D102" s="16" t="s">
        <v>1498</v>
      </c>
      <c r="E102" s="16" t="s">
        <v>1498</v>
      </c>
      <c r="F102" s="73" t="s">
        <v>1498</v>
      </c>
      <c r="G102" s="73" t="s">
        <v>1498</v>
      </c>
    </row>
    <row r="103" spans="1:7" ht="12" customHeight="1" x14ac:dyDescent="0.2">
      <c r="A103" s="121"/>
      <c r="B103" s="46" t="s">
        <v>1837</v>
      </c>
      <c r="C103" s="16" t="s">
        <v>1498</v>
      </c>
      <c r="D103" s="16" t="s">
        <v>1498</v>
      </c>
      <c r="E103" s="16" t="s">
        <v>1498</v>
      </c>
      <c r="F103" s="71" t="s">
        <v>1498</v>
      </c>
      <c r="G103" s="71" t="s">
        <v>1498</v>
      </c>
    </row>
    <row r="104" spans="1:7" ht="12" customHeight="1" x14ac:dyDescent="0.2">
      <c r="A104" s="121"/>
      <c r="B104" s="46" t="s">
        <v>1300</v>
      </c>
      <c r="C104" s="82">
        <v>16.381</v>
      </c>
      <c r="D104" s="82">
        <v>1.3</v>
      </c>
      <c r="E104" s="82">
        <v>1.3</v>
      </c>
      <c r="F104" s="74">
        <v>7.9360234417923198E-2</v>
      </c>
      <c r="G104" s="74">
        <v>7.9360234417923198E-2</v>
      </c>
    </row>
    <row r="105" spans="1:7" ht="12" customHeight="1" x14ac:dyDescent="0.2">
      <c r="A105" s="121"/>
      <c r="B105" s="46" t="s">
        <v>1318</v>
      </c>
      <c r="C105" s="82">
        <v>11.098000000000001</v>
      </c>
      <c r="D105" s="82">
        <v>0.56799999999999995</v>
      </c>
      <c r="E105" s="82">
        <v>0.04</v>
      </c>
      <c r="F105" s="72">
        <v>5.1180392863579026E-2</v>
      </c>
      <c r="G105" s="72">
        <v>3.6042530185619029E-3</v>
      </c>
    </row>
    <row r="106" spans="1:7" ht="12" customHeight="1" x14ac:dyDescent="0.2">
      <c r="A106" s="121"/>
      <c r="B106" s="46" t="s">
        <v>1319</v>
      </c>
      <c r="C106" s="16" t="s">
        <v>1498</v>
      </c>
      <c r="D106" s="16" t="s">
        <v>1498</v>
      </c>
      <c r="E106" s="16" t="s">
        <v>1498</v>
      </c>
      <c r="F106" s="73" t="s">
        <v>1498</v>
      </c>
      <c r="G106" s="73" t="s">
        <v>1498</v>
      </c>
    </row>
    <row r="107" spans="1:7" ht="12" customHeight="1" x14ac:dyDescent="0.2">
      <c r="A107" s="121"/>
      <c r="B107" s="46" t="s">
        <v>1838</v>
      </c>
      <c r="C107" s="82">
        <v>0.48799999999999999</v>
      </c>
      <c r="D107" s="82">
        <v>0</v>
      </c>
      <c r="E107" s="82">
        <v>0</v>
      </c>
      <c r="F107" s="72">
        <v>0</v>
      </c>
      <c r="G107" s="72">
        <v>0</v>
      </c>
    </row>
    <row r="108" spans="1:7" ht="12" customHeight="1" x14ac:dyDescent="0.2">
      <c r="A108" s="121"/>
      <c r="B108" s="46" t="s">
        <v>1839</v>
      </c>
      <c r="C108" s="16" t="s">
        <v>1498</v>
      </c>
      <c r="D108" s="16" t="s">
        <v>1498</v>
      </c>
      <c r="E108" s="16" t="s">
        <v>1498</v>
      </c>
      <c r="F108" s="73" t="s">
        <v>1498</v>
      </c>
      <c r="G108" s="73" t="s">
        <v>1498</v>
      </c>
    </row>
    <row r="109" spans="1:7" ht="12" customHeight="1" x14ac:dyDescent="0.2">
      <c r="A109" s="121"/>
      <c r="B109" s="46" t="s">
        <v>1840</v>
      </c>
      <c r="C109" s="16" t="s">
        <v>1498</v>
      </c>
      <c r="D109" s="16" t="s">
        <v>1498</v>
      </c>
      <c r="E109" s="16" t="s">
        <v>1498</v>
      </c>
      <c r="F109" s="71" t="s">
        <v>1498</v>
      </c>
      <c r="G109" s="71" t="s">
        <v>1498</v>
      </c>
    </row>
    <row r="110" spans="1:7" ht="12" customHeight="1" x14ac:dyDescent="0.2">
      <c r="A110" s="121"/>
      <c r="B110" s="46" t="s">
        <v>1841</v>
      </c>
      <c r="C110" s="82">
        <v>2.3479999999999999</v>
      </c>
      <c r="D110" s="82">
        <v>0</v>
      </c>
      <c r="E110" s="82">
        <v>0</v>
      </c>
      <c r="F110" s="72">
        <v>0</v>
      </c>
      <c r="G110" s="72">
        <v>0</v>
      </c>
    </row>
    <row r="111" spans="1:7" ht="12" customHeight="1" x14ac:dyDescent="0.2">
      <c r="A111" s="121"/>
      <c r="B111" s="46" t="s">
        <v>1340</v>
      </c>
      <c r="C111" s="16" t="s">
        <v>1498</v>
      </c>
      <c r="D111" s="16" t="s">
        <v>1498</v>
      </c>
      <c r="E111" s="16" t="s">
        <v>1498</v>
      </c>
      <c r="F111" s="73" t="s">
        <v>1498</v>
      </c>
      <c r="G111" s="73" t="s">
        <v>1498</v>
      </c>
    </row>
    <row r="112" spans="1:7" ht="12" customHeight="1" x14ac:dyDescent="0.2">
      <c r="A112" s="121"/>
      <c r="B112" s="46" t="s">
        <v>1842</v>
      </c>
      <c r="C112" s="82">
        <v>0.22500000000000001</v>
      </c>
      <c r="D112" s="82">
        <v>0.22500000000000001</v>
      </c>
      <c r="E112" s="82">
        <v>0.22500000000000001</v>
      </c>
      <c r="F112" s="72">
        <v>1</v>
      </c>
      <c r="G112" s="72">
        <v>1</v>
      </c>
    </row>
    <row r="113" spans="1:7" ht="12" customHeight="1" x14ac:dyDescent="0.2">
      <c r="A113" s="121"/>
      <c r="B113" s="46" t="s">
        <v>1843</v>
      </c>
      <c r="C113" s="16" t="s">
        <v>1498</v>
      </c>
      <c r="D113" s="16" t="s">
        <v>1498</v>
      </c>
      <c r="E113" s="16" t="s">
        <v>1498</v>
      </c>
      <c r="F113" s="71" t="s">
        <v>1498</v>
      </c>
      <c r="G113" s="71" t="s">
        <v>1498</v>
      </c>
    </row>
    <row r="114" spans="1:7" ht="12" customHeight="1" x14ac:dyDescent="0.2">
      <c r="A114" s="121"/>
      <c r="B114" s="46" t="s">
        <v>1381</v>
      </c>
      <c r="C114" s="16" t="s">
        <v>1498</v>
      </c>
      <c r="D114" s="16" t="s">
        <v>1498</v>
      </c>
      <c r="E114" s="16" t="s">
        <v>1498</v>
      </c>
      <c r="F114" s="73" t="s">
        <v>1498</v>
      </c>
      <c r="G114" s="73" t="s">
        <v>1498</v>
      </c>
    </row>
    <row r="115" spans="1:7" ht="12" customHeight="1" x14ac:dyDescent="0.2">
      <c r="A115" s="121"/>
      <c r="B115" s="46" t="s">
        <v>1844</v>
      </c>
      <c r="C115" s="16" t="s">
        <v>1498</v>
      </c>
      <c r="D115" s="16" t="s">
        <v>1498</v>
      </c>
      <c r="E115" s="16" t="s">
        <v>1498</v>
      </c>
      <c r="F115" s="73" t="s">
        <v>1498</v>
      </c>
      <c r="G115" s="73" t="s">
        <v>1498</v>
      </c>
    </row>
    <row r="116" spans="1:7" ht="12" customHeight="1" x14ac:dyDescent="0.2">
      <c r="A116" s="121"/>
      <c r="B116" s="46" t="s">
        <v>1382</v>
      </c>
      <c r="C116" s="82">
        <v>4.9989999999999997</v>
      </c>
      <c r="D116" s="82">
        <v>0.33900000000000002</v>
      </c>
      <c r="E116" s="82">
        <v>0.33900000000000002</v>
      </c>
      <c r="F116" s="72">
        <v>6.7813562712542505E-2</v>
      </c>
      <c r="G116" s="72">
        <v>6.7813562712542505E-2</v>
      </c>
    </row>
    <row r="117" spans="1:7" ht="12" customHeight="1" x14ac:dyDescent="0.2">
      <c r="A117" s="121"/>
      <c r="B117" s="46" t="s">
        <v>1383</v>
      </c>
      <c r="C117" s="16" t="s">
        <v>1498</v>
      </c>
      <c r="D117" s="16" t="s">
        <v>1498</v>
      </c>
      <c r="E117" s="16" t="s">
        <v>1498</v>
      </c>
      <c r="F117" s="73" t="s">
        <v>1498</v>
      </c>
      <c r="G117" s="73" t="s">
        <v>1498</v>
      </c>
    </row>
    <row r="118" spans="1:7" ht="12" customHeight="1" x14ac:dyDescent="0.2">
      <c r="A118" s="121"/>
      <c r="B118" s="46" t="s">
        <v>1845</v>
      </c>
      <c r="C118" s="82">
        <v>4.4249999999999998</v>
      </c>
      <c r="D118" s="82">
        <v>2.472</v>
      </c>
      <c r="E118" s="82">
        <v>0</v>
      </c>
      <c r="F118" s="72">
        <v>0.55864406779661013</v>
      </c>
      <c r="G118" s="72">
        <v>0</v>
      </c>
    </row>
    <row r="119" spans="1:7" ht="12" customHeight="1" x14ac:dyDescent="0.2">
      <c r="A119" s="121"/>
      <c r="B119" s="46" t="s">
        <v>1846</v>
      </c>
      <c r="C119" s="82">
        <v>1.754</v>
      </c>
      <c r="D119" s="82">
        <v>0.54400000000000004</v>
      </c>
      <c r="E119" s="82">
        <v>0.54400000000000004</v>
      </c>
      <c r="F119" s="72">
        <v>0.31014823261117447</v>
      </c>
      <c r="G119" s="72">
        <v>0.31014823261117447</v>
      </c>
    </row>
    <row r="120" spans="1:7" ht="12" customHeight="1" x14ac:dyDescent="0.2">
      <c r="A120" s="121"/>
      <c r="B120" s="46" t="s">
        <v>1847</v>
      </c>
      <c r="C120" s="82">
        <v>7.1189999999999998</v>
      </c>
      <c r="D120" s="82">
        <v>0</v>
      </c>
      <c r="E120" s="82">
        <v>0</v>
      </c>
      <c r="F120" s="72">
        <v>0</v>
      </c>
      <c r="G120" s="72">
        <v>0</v>
      </c>
    </row>
    <row r="121" spans="1:7" ht="12" customHeight="1" x14ac:dyDescent="0.2">
      <c r="A121" s="121"/>
      <c r="B121" s="46" t="s">
        <v>1384</v>
      </c>
      <c r="C121" s="82">
        <v>72.158000000000001</v>
      </c>
      <c r="D121" s="82">
        <v>7.4630000000000001</v>
      </c>
      <c r="E121" s="82">
        <v>7.4630000000000001</v>
      </c>
      <c r="F121" s="72">
        <v>0.10342581557138501</v>
      </c>
      <c r="G121" s="72">
        <v>0.10342581557138501</v>
      </c>
    </row>
    <row r="122" spans="1:7" ht="12" customHeight="1" x14ac:dyDescent="0.2">
      <c r="A122" s="121"/>
      <c r="B122" s="46" t="s">
        <v>1565</v>
      </c>
      <c r="C122" s="82">
        <v>16.602</v>
      </c>
      <c r="D122" s="82">
        <v>0</v>
      </c>
      <c r="E122" s="82">
        <v>0</v>
      </c>
      <c r="F122" s="72">
        <v>0</v>
      </c>
      <c r="G122" s="72">
        <v>0</v>
      </c>
    </row>
    <row r="123" spans="1:7" ht="12" customHeight="1" x14ac:dyDescent="0.2">
      <c r="A123" s="121"/>
      <c r="B123" s="46" t="s">
        <v>1385</v>
      </c>
      <c r="C123" s="82">
        <v>16.689</v>
      </c>
      <c r="D123" s="82">
        <v>4.093</v>
      </c>
      <c r="E123" s="82">
        <v>0.95299999999999996</v>
      </c>
      <c r="F123" s="72">
        <v>0.24525136317334773</v>
      </c>
      <c r="G123" s="72">
        <v>5.7103481335011086E-2</v>
      </c>
    </row>
    <row r="124" spans="1:7" ht="12" customHeight="1" x14ac:dyDescent="0.2">
      <c r="A124" s="121"/>
      <c r="B124" s="46" t="s">
        <v>1848</v>
      </c>
      <c r="C124" s="82">
        <v>4</v>
      </c>
      <c r="D124" s="82">
        <v>0</v>
      </c>
      <c r="E124" s="82">
        <v>0</v>
      </c>
      <c r="F124" s="72">
        <v>0</v>
      </c>
      <c r="G124" s="72">
        <v>0</v>
      </c>
    </row>
    <row r="125" spans="1:7" ht="12" customHeight="1" x14ac:dyDescent="0.2">
      <c r="A125" s="121"/>
      <c r="B125" s="46" t="s">
        <v>1849</v>
      </c>
      <c r="C125" s="82">
        <v>64.385999999999996</v>
      </c>
      <c r="D125" s="82">
        <v>0</v>
      </c>
      <c r="E125" s="82">
        <v>0</v>
      </c>
      <c r="F125" s="72">
        <v>0</v>
      </c>
      <c r="G125" s="72">
        <v>0</v>
      </c>
    </row>
    <row r="126" spans="1:7" ht="12" customHeight="1" x14ac:dyDescent="0.2">
      <c r="A126" s="121"/>
      <c r="B126" s="46" t="s">
        <v>1386</v>
      </c>
      <c r="C126" s="16" t="s">
        <v>1498</v>
      </c>
      <c r="D126" s="16" t="s">
        <v>1498</v>
      </c>
      <c r="E126" s="16" t="s">
        <v>1498</v>
      </c>
      <c r="F126" s="73" t="s">
        <v>1498</v>
      </c>
      <c r="G126" s="73" t="s">
        <v>1498</v>
      </c>
    </row>
    <row r="127" spans="1:7" ht="12" customHeight="1" x14ac:dyDescent="0.2">
      <c r="A127" s="121"/>
      <c r="B127" s="46" t="s">
        <v>1387</v>
      </c>
      <c r="C127" s="16" t="s">
        <v>1498</v>
      </c>
      <c r="D127" s="16" t="s">
        <v>1498</v>
      </c>
      <c r="E127" s="16" t="s">
        <v>1498</v>
      </c>
      <c r="F127" s="73" t="s">
        <v>1498</v>
      </c>
      <c r="G127" s="73" t="s">
        <v>1498</v>
      </c>
    </row>
    <row r="128" spans="1:7" ht="12" customHeight="1" x14ac:dyDescent="0.2">
      <c r="A128" s="121"/>
      <c r="B128" s="46" t="s">
        <v>1388</v>
      </c>
      <c r="C128" s="16" t="s">
        <v>1498</v>
      </c>
      <c r="D128" s="16" t="s">
        <v>1498</v>
      </c>
      <c r="E128" s="16" t="s">
        <v>1498</v>
      </c>
      <c r="F128" s="73" t="s">
        <v>1498</v>
      </c>
      <c r="G128" s="73" t="s">
        <v>1498</v>
      </c>
    </row>
    <row r="129" spans="1:7" ht="12" customHeight="1" x14ac:dyDescent="0.2">
      <c r="A129" s="121"/>
      <c r="B129" s="46" t="s">
        <v>1389</v>
      </c>
      <c r="C129" s="16" t="s">
        <v>1498</v>
      </c>
      <c r="D129" s="16" t="s">
        <v>1498</v>
      </c>
      <c r="E129" s="16" t="s">
        <v>1498</v>
      </c>
      <c r="F129" s="73" t="s">
        <v>1498</v>
      </c>
      <c r="G129" s="73" t="s">
        <v>1498</v>
      </c>
    </row>
    <row r="130" spans="1:7" ht="12" customHeight="1" x14ac:dyDescent="0.2">
      <c r="A130" s="121"/>
      <c r="B130" s="46" t="s">
        <v>1390</v>
      </c>
      <c r="C130" s="82">
        <v>36.783000000000001</v>
      </c>
      <c r="D130" s="82">
        <v>3.8780000000000001</v>
      </c>
      <c r="E130" s="82">
        <v>3.8780000000000001</v>
      </c>
      <c r="F130" s="72">
        <v>0.10542913845999999</v>
      </c>
      <c r="G130" s="72">
        <v>0.10542913845999999</v>
      </c>
    </row>
    <row r="131" spans="1:7" ht="12" customHeight="1" x14ac:dyDescent="0.2">
      <c r="A131" s="121"/>
      <c r="B131" s="46" t="s">
        <v>1391</v>
      </c>
      <c r="C131" s="82">
        <v>3.4510000000000001</v>
      </c>
      <c r="D131" s="82">
        <v>0</v>
      </c>
      <c r="E131" s="82">
        <v>0</v>
      </c>
      <c r="F131" s="72">
        <v>0</v>
      </c>
      <c r="G131" s="72">
        <v>0</v>
      </c>
    </row>
    <row r="132" spans="1:7" ht="12" customHeight="1" x14ac:dyDescent="0.2">
      <c r="A132" s="121"/>
      <c r="B132" s="46" t="s">
        <v>1392</v>
      </c>
      <c r="C132" s="82">
        <v>4.9634999999999998</v>
      </c>
      <c r="D132" s="82">
        <v>0</v>
      </c>
      <c r="E132" s="82">
        <v>0</v>
      </c>
      <c r="F132" s="72">
        <v>0</v>
      </c>
      <c r="G132" s="72">
        <v>0</v>
      </c>
    </row>
    <row r="133" spans="1:7" ht="12" customHeight="1" x14ac:dyDescent="0.2">
      <c r="A133" s="121"/>
      <c r="B133" s="46" t="s">
        <v>1393</v>
      </c>
      <c r="C133" s="82">
        <v>1.585</v>
      </c>
      <c r="D133" s="82">
        <v>1.585</v>
      </c>
      <c r="E133" s="82">
        <v>0</v>
      </c>
      <c r="F133" s="72">
        <v>1</v>
      </c>
      <c r="G133" s="72">
        <v>0</v>
      </c>
    </row>
    <row r="134" spans="1:7" ht="12" customHeight="1" x14ac:dyDescent="0.2">
      <c r="A134" s="121"/>
      <c r="B134" s="46" t="s">
        <v>1850</v>
      </c>
      <c r="C134" s="82">
        <v>59.354999999999997</v>
      </c>
      <c r="D134" s="82">
        <v>0</v>
      </c>
      <c r="E134" s="82">
        <v>0</v>
      </c>
      <c r="F134" s="72">
        <v>0</v>
      </c>
      <c r="G134" s="72">
        <v>0</v>
      </c>
    </row>
    <row r="135" spans="1:7" ht="12" customHeight="1" x14ac:dyDescent="0.2">
      <c r="A135" s="121"/>
      <c r="B135" s="46" t="s">
        <v>1394</v>
      </c>
      <c r="C135" s="82">
        <v>21.829000000000001</v>
      </c>
      <c r="D135" s="82">
        <v>4.7080000000000002</v>
      </c>
      <c r="E135" s="82">
        <v>4.7080000000000002</v>
      </c>
      <c r="F135" s="72">
        <v>0.21567</v>
      </c>
      <c r="G135" s="72">
        <v>0.21567</v>
      </c>
    </row>
    <row r="136" spans="1:7" ht="12" customHeight="1" x14ac:dyDescent="0.2">
      <c r="A136" s="121"/>
      <c r="B136" s="46" t="s">
        <v>1395</v>
      </c>
      <c r="C136" s="16" t="s">
        <v>1498</v>
      </c>
      <c r="D136" s="16" t="s">
        <v>1498</v>
      </c>
      <c r="E136" s="16" t="s">
        <v>1498</v>
      </c>
      <c r="F136" s="73" t="s">
        <v>1498</v>
      </c>
      <c r="G136" s="73" t="s">
        <v>1498</v>
      </c>
    </row>
    <row r="137" spans="1:7" ht="12" customHeight="1" x14ac:dyDescent="0.2">
      <c r="A137" s="121"/>
      <c r="B137" s="46" t="s">
        <v>1851</v>
      </c>
      <c r="C137" s="16" t="s">
        <v>1498</v>
      </c>
      <c r="D137" s="16" t="s">
        <v>1498</v>
      </c>
      <c r="E137" s="16" t="s">
        <v>1498</v>
      </c>
      <c r="F137" s="73" t="s">
        <v>1498</v>
      </c>
      <c r="G137" s="73" t="s">
        <v>1498</v>
      </c>
    </row>
    <row r="138" spans="1:7" ht="12" customHeight="1" x14ac:dyDescent="0.2">
      <c r="A138" s="121"/>
      <c r="B138" s="46" t="s">
        <v>1396</v>
      </c>
      <c r="C138" s="16" t="s">
        <v>1498</v>
      </c>
      <c r="D138" s="16" t="s">
        <v>1498</v>
      </c>
      <c r="E138" s="16" t="s">
        <v>1498</v>
      </c>
      <c r="F138" s="73" t="s">
        <v>1498</v>
      </c>
      <c r="G138" s="73" t="s">
        <v>1498</v>
      </c>
    </row>
    <row r="139" spans="1:7" ht="12" customHeight="1" x14ac:dyDescent="0.2">
      <c r="A139" s="121"/>
      <c r="B139" s="46" t="s">
        <v>1852</v>
      </c>
      <c r="C139" s="82">
        <v>5.0629999999999997</v>
      </c>
      <c r="D139" s="82">
        <v>3.5999999999999997E-2</v>
      </c>
      <c r="E139" s="82">
        <v>3.5999999999999997E-2</v>
      </c>
      <c r="F139" s="72">
        <v>7.1104088485087896E-3</v>
      </c>
      <c r="G139" s="72">
        <v>7.1104088485087896E-3</v>
      </c>
    </row>
    <row r="140" spans="1:7" ht="12" customHeight="1" x14ac:dyDescent="0.2">
      <c r="A140" s="121"/>
      <c r="B140" s="46" t="s">
        <v>1397</v>
      </c>
      <c r="C140" s="16" t="s">
        <v>1498</v>
      </c>
      <c r="D140" s="16" t="s">
        <v>1498</v>
      </c>
      <c r="E140" s="16" t="s">
        <v>1498</v>
      </c>
      <c r="F140" s="73" t="s">
        <v>1498</v>
      </c>
      <c r="G140" s="73" t="s">
        <v>1498</v>
      </c>
    </row>
    <row r="141" spans="1:7" ht="12" customHeight="1" x14ac:dyDescent="0.2">
      <c r="A141" s="121"/>
      <c r="B141" s="46" t="s">
        <v>1853</v>
      </c>
      <c r="C141" s="82">
        <v>7.5620000000000003</v>
      </c>
      <c r="D141" s="82">
        <v>3.262</v>
      </c>
      <c r="E141" s="82">
        <v>3.262</v>
      </c>
      <c r="F141" s="72">
        <v>0.43136736313144669</v>
      </c>
      <c r="G141" s="72">
        <v>0.43136736313144669</v>
      </c>
    </row>
    <row r="142" spans="1:7" ht="12" customHeight="1" x14ac:dyDescent="0.2">
      <c r="A142" s="121"/>
      <c r="B142" s="46" t="s">
        <v>1854</v>
      </c>
      <c r="C142" s="82">
        <v>2.64</v>
      </c>
      <c r="D142" s="82">
        <v>0</v>
      </c>
      <c r="E142" s="82">
        <v>0</v>
      </c>
      <c r="F142" s="72">
        <v>0</v>
      </c>
      <c r="G142" s="72">
        <v>0</v>
      </c>
    </row>
    <row r="143" spans="1:7" ht="12" customHeight="1" x14ac:dyDescent="0.2">
      <c r="A143" s="121"/>
      <c r="B143" s="46" t="s">
        <v>1398</v>
      </c>
      <c r="C143" s="16" t="s">
        <v>1498</v>
      </c>
      <c r="D143" s="16" t="s">
        <v>1498</v>
      </c>
      <c r="E143" s="16" t="s">
        <v>1498</v>
      </c>
      <c r="F143" s="73" t="s">
        <v>1498</v>
      </c>
      <c r="G143" s="73" t="s">
        <v>1498</v>
      </c>
    </row>
    <row r="144" spans="1:7" ht="12" customHeight="1" x14ac:dyDescent="0.2">
      <c r="A144" s="121"/>
      <c r="B144" s="46" t="s">
        <v>1399</v>
      </c>
      <c r="C144" s="16" t="s">
        <v>1498</v>
      </c>
      <c r="D144" s="16" t="s">
        <v>1498</v>
      </c>
      <c r="E144" s="16" t="s">
        <v>1498</v>
      </c>
      <c r="F144" s="73" t="s">
        <v>1498</v>
      </c>
      <c r="G144" s="73" t="s">
        <v>1498</v>
      </c>
    </row>
    <row r="145" spans="1:7" ht="12" customHeight="1" x14ac:dyDescent="0.2">
      <c r="A145" s="121"/>
      <c r="B145" s="46" t="s">
        <v>1400</v>
      </c>
      <c r="C145" s="16" t="s">
        <v>1498</v>
      </c>
      <c r="D145" s="16" t="s">
        <v>1498</v>
      </c>
      <c r="E145" s="16" t="s">
        <v>1498</v>
      </c>
      <c r="F145" s="73" t="s">
        <v>1498</v>
      </c>
      <c r="G145" s="73" t="s">
        <v>1498</v>
      </c>
    </row>
    <row r="146" spans="1:7" ht="12" customHeight="1" x14ac:dyDescent="0.2">
      <c r="A146" s="121"/>
      <c r="B146" s="46" t="s">
        <v>1401</v>
      </c>
      <c r="C146" s="82">
        <v>6.9809999999999999</v>
      </c>
      <c r="D146" s="82">
        <v>6.0999999999999999E-2</v>
      </c>
      <c r="E146" s="82">
        <v>6.0999999999999999E-2</v>
      </c>
      <c r="F146" s="72">
        <v>8.7380031514109734E-3</v>
      </c>
      <c r="G146" s="72">
        <v>8.7380031514109734E-3</v>
      </c>
    </row>
    <row r="147" spans="1:7" ht="12" customHeight="1" x14ac:dyDescent="0.2">
      <c r="A147" s="121"/>
      <c r="B147" s="46" t="s">
        <v>1402</v>
      </c>
      <c r="C147" s="82">
        <v>0.87</v>
      </c>
      <c r="D147" s="82">
        <v>0.47899999999999998</v>
      </c>
      <c r="E147" s="82">
        <v>0</v>
      </c>
      <c r="F147" s="72">
        <v>0.55057471264367819</v>
      </c>
      <c r="G147" s="72">
        <v>0</v>
      </c>
    </row>
    <row r="148" spans="1:7" ht="12" customHeight="1" x14ac:dyDescent="0.2">
      <c r="A148" s="121"/>
      <c r="B148" s="46" t="s">
        <v>1855</v>
      </c>
      <c r="C148" s="82">
        <v>9</v>
      </c>
      <c r="D148" s="82">
        <v>5.3999999999999999E-2</v>
      </c>
      <c r="E148" s="82">
        <v>5.3999999999999999E-2</v>
      </c>
      <c r="F148" s="72">
        <v>6.0000000000000001E-3</v>
      </c>
      <c r="G148" s="72">
        <v>6.0000000000000001E-3</v>
      </c>
    </row>
    <row r="149" spans="1:7" ht="12" customHeight="1" x14ac:dyDescent="0.2">
      <c r="A149" s="121"/>
      <c r="B149" s="46" t="s">
        <v>1856</v>
      </c>
      <c r="C149" s="16" t="s">
        <v>1498</v>
      </c>
      <c r="D149" s="16" t="s">
        <v>1498</v>
      </c>
      <c r="E149" s="16" t="s">
        <v>1498</v>
      </c>
      <c r="F149" s="71" t="s">
        <v>1498</v>
      </c>
      <c r="G149" s="71" t="s">
        <v>1498</v>
      </c>
    </row>
    <row r="150" spans="1:7" ht="12" customHeight="1" x14ac:dyDescent="0.2">
      <c r="A150" s="121"/>
      <c r="B150" s="46" t="s">
        <v>1857</v>
      </c>
      <c r="C150" s="16" t="s">
        <v>1498</v>
      </c>
      <c r="D150" s="16" t="s">
        <v>1498</v>
      </c>
      <c r="E150" s="16" t="s">
        <v>1498</v>
      </c>
      <c r="F150" s="71" t="s">
        <v>1498</v>
      </c>
      <c r="G150" s="71" t="s">
        <v>1498</v>
      </c>
    </row>
    <row r="151" spans="1:7" ht="12" customHeight="1" x14ac:dyDescent="0.2">
      <c r="A151" s="121"/>
      <c r="B151" s="46" t="s">
        <v>1403</v>
      </c>
      <c r="C151" s="82">
        <v>7.8150000000000004</v>
      </c>
      <c r="D151" s="82">
        <v>0.57499999999999996</v>
      </c>
      <c r="E151" s="82">
        <v>0.57499999999999996</v>
      </c>
      <c r="F151" s="72">
        <v>7.3576455534229049E-2</v>
      </c>
      <c r="G151" s="72">
        <v>7.3576455534229049E-2</v>
      </c>
    </row>
    <row r="152" spans="1:7" ht="12" customHeight="1" x14ac:dyDescent="0.2">
      <c r="A152" s="121"/>
      <c r="B152" s="46" t="s">
        <v>1404</v>
      </c>
      <c r="C152" s="82">
        <v>2.61</v>
      </c>
      <c r="D152" s="82">
        <v>0</v>
      </c>
      <c r="E152" s="82">
        <v>0</v>
      </c>
      <c r="F152" s="72">
        <v>0</v>
      </c>
      <c r="G152" s="72">
        <v>0</v>
      </c>
    </row>
    <row r="153" spans="1:7" ht="12" customHeight="1" x14ac:dyDescent="0.2">
      <c r="A153" s="121"/>
      <c r="B153" s="46" t="s">
        <v>1405</v>
      </c>
      <c r="C153" s="82">
        <v>1.6</v>
      </c>
      <c r="D153" s="82">
        <v>0</v>
      </c>
      <c r="E153" s="82">
        <v>0</v>
      </c>
      <c r="F153" s="72">
        <v>0</v>
      </c>
      <c r="G153" s="72">
        <v>0</v>
      </c>
    </row>
    <row r="154" spans="1:7" ht="12" customHeight="1" x14ac:dyDescent="0.2">
      <c r="A154" s="121"/>
      <c r="B154" s="46" t="s">
        <v>1858</v>
      </c>
      <c r="C154" s="82">
        <v>76.391000000000005</v>
      </c>
      <c r="D154" s="82">
        <v>76.391000000000005</v>
      </c>
      <c r="E154" s="82">
        <v>0</v>
      </c>
      <c r="F154" s="72">
        <v>1</v>
      </c>
      <c r="G154" s="72">
        <v>0</v>
      </c>
    </row>
    <row r="155" spans="1:7" ht="12" customHeight="1" x14ac:dyDescent="0.2">
      <c r="A155" s="121"/>
      <c r="B155" s="46" t="s">
        <v>1406</v>
      </c>
      <c r="C155" s="82">
        <v>84.632999999999996</v>
      </c>
      <c r="D155" s="82">
        <v>84.632999999999996</v>
      </c>
      <c r="E155" s="82">
        <v>0</v>
      </c>
      <c r="F155" s="72">
        <v>0</v>
      </c>
      <c r="G155" s="72">
        <v>0</v>
      </c>
    </row>
    <row r="156" spans="1:7" ht="12" customHeight="1" x14ac:dyDescent="0.2">
      <c r="A156" s="121"/>
      <c r="B156" s="46" t="s">
        <v>1407</v>
      </c>
      <c r="C156" s="82">
        <v>1.7150000000000001</v>
      </c>
      <c r="D156" s="82">
        <v>0</v>
      </c>
      <c r="E156" s="82">
        <v>0</v>
      </c>
      <c r="F156" s="72">
        <v>0</v>
      </c>
      <c r="G156" s="72">
        <v>0</v>
      </c>
    </row>
    <row r="157" spans="1:7" ht="12" customHeight="1" x14ac:dyDescent="0.2">
      <c r="A157" s="121"/>
      <c r="B157" s="46" t="s">
        <v>1859</v>
      </c>
      <c r="C157" s="82">
        <v>9.6999999999999993</v>
      </c>
      <c r="D157" s="82">
        <v>0.113</v>
      </c>
      <c r="E157" s="82">
        <v>0.113</v>
      </c>
      <c r="F157" s="72">
        <v>1.164948453E-2</v>
      </c>
      <c r="G157" s="72">
        <v>1.164948453E-2</v>
      </c>
    </row>
    <row r="158" spans="1:7" ht="12" customHeight="1" x14ac:dyDescent="0.2">
      <c r="A158" s="121"/>
      <c r="B158" s="46" t="s">
        <v>1408</v>
      </c>
      <c r="C158" s="16" t="s">
        <v>1498</v>
      </c>
      <c r="D158" s="16" t="s">
        <v>1498</v>
      </c>
      <c r="E158" s="16" t="s">
        <v>1498</v>
      </c>
      <c r="F158" s="73" t="s">
        <v>1498</v>
      </c>
      <c r="G158" s="73" t="s">
        <v>1498</v>
      </c>
    </row>
    <row r="159" spans="1:7" ht="12" customHeight="1" x14ac:dyDescent="0.2">
      <c r="A159" s="121"/>
      <c r="B159" s="46" t="s">
        <v>1409</v>
      </c>
      <c r="C159" s="82">
        <v>5.0999999999999996</v>
      </c>
      <c r="D159" s="82">
        <v>0.82899999999999996</v>
      </c>
      <c r="E159" s="82">
        <v>0.82899999999999996</v>
      </c>
      <c r="F159" s="74">
        <v>0.19400000000000001</v>
      </c>
      <c r="G159" s="72">
        <v>0.19</v>
      </c>
    </row>
    <row r="160" spans="1:7" ht="12" customHeight="1" x14ac:dyDescent="0.2">
      <c r="A160" s="121"/>
      <c r="B160" s="46" t="s">
        <v>1860</v>
      </c>
      <c r="C160" s="16" t="s">
        <v>1498</v>
      </c>
      <c r="D160" s="16" t="s">
        <v>1498</v>
      </c>
      <c r="E160" s="16" t="s">
        <v>1498</v>
      </c>
      <c r="F160" s="73" t="s">
        <v>1498</v>
      </c>
      <c r="G160" s="73" t="s">
        <v>1498</v>
      </c>
    </row>
    <row r="161" spans="1:7" ht="12" customHeight="1" x14ac:dyDescent="0.2">
      <c r="A161" s="121"/>
      <c r="B161" s="46" t="s">
        <v>1861</v>
      </c>
      <c r="C161" s="16" t="s">
        <v>1498</v>
      </c>
      <c r="D161" s="16" t="s">
        <v>1498</v>
      </c>
      <c r="E161" s="16" t="s">
        <v>1498</v>
      </c>
      <c r="F161" s="71" t="s">
        <v>1498</v>
      </c>
      <c r="G161" s="71" t="s">
        <v>1498</v>
      </c>
    </row>
    <row r="162" spans="1:7" ht="12" customHeight="1" x14ac:dyDescent="0.2">
      <c r="A162" s="121"/>
      <c r="B162" s="46" t="s">
        <v>1410</v>
      </c>
      <c r="C162" s="16" t="s">
        <v>1498</v>
      </c>
      <c r="D162" s="16" t="s">
        <v>1498</v>
      </c>
      <c r="E162" s="16" t="s">
        <v>1498</v>
      </c>
      <c r="F162" s="73" t="s">
        <v>1498</v>
      </c>
      <c r="G162" s="73" t="s">
        <v>1498</v>
      </c>
    </row>
    <row r="163" spans="1:7" ht="12" customHeight="1" x14ac:dyDescent="0.2">
      <c r="A163" s="121"/>
      <c r="B163" s="46" t="s">
        <v>1862</v>
      </c>
      <c r="C163" s="82">
        <v>14.208</v>
      </c>
      <c r="D163" s="82">
        <v>0.38100000000000001</v>
      </c>
      <c r="E163" s="82">
        <v>0.38100000000000001</v>
      </c>
      <c r="F163" s="72">
        <v>2.6815878378378379E-2</v>
      </c>
      <c r="G163" s="72">
        <v>2.6815878378378379E-2</v>
      </c>
    </row>
    <row r="164" spans="1:7" ht="12" customHeight="1" x14ac:dyDescent="0.2">
      <c r="A164" s="121"/>
      <c r="B164" s="46" t="s">
        <v>1863</v>
      </c>
      <c r="C164" s="82">
        <v>2.35</v>
      </c>
      <c r="D164" s="82">
        <v>0</v>
      </c>
      <c r="E164" s="82">
        <v>0</v>
      </c>
      <c r="F164" s="72">
        <v>0</v>
      </c>
      <c r="G164" s="72">
        <v>0</v>
      </c>
    </row>
    <row r="165" spans="1:7" ht="12" customHeight="1" x14ac:dyDescent="0.2">
      <c r="A165" s="121"/>
      <c r="B165" s="46" t="s">
        <v>1411</v>
      </c>
      <c r="C165" s="16" t="s">
        <v>1498</v>
      </c>
      <c r="D165" s="16" t="s">
        <v>1498</v>
      </c>
      <c r="E165" s="16" t="s">
        <v>1498</v>
      </c>
      <c r="F165" s="73" t="s">
        <v>1498</v>
      </c>
      <c r="G165" s="73" t="s">
        <v>1498</v>
      </c>
    </row>
    <row r="166" spans="1:7" ht="12" customHeight="1" x14ac:dyDescent="0.2">
      <c r="A166" s="121"/>
      <c r="B166" s="46" t="s">
        <v>1412</v>
      </c>
      <c r="C166" s="82">
        <v>120.794</v>
      </c>
      <c r="D166" s="82">
        <v>6.5960000000000001</v>
      </c>
      <c r="E166" s="82">
        <v>6.5960000000000001</v>
      </c>
      <c r="F166" s="72">
        <v>5.4605361193436758E-2</v>
      </c>
      <c r="G166" s="72">
        <v>5.4605361193436758E-2</v>
      </c>
    </row>
    <row r="167" spans="1:7" ht="12" customHeight="1" x14ac:dyDescent="0.2">
      <c r="A167" s="122"/>
      <c r="B167" s="46" t="s">
        <v>1413</v>
      </c>
      <c r="C167" s="82">
        <v>146.559</v>
      </c>
      <c r="D167" s="82">
        <v>13.48</v>
      </c>
      <c r="E167" s="82">
        <v>13.48</v>
      </c>
      <c r="F167" s="72">
        <v>9.197661010241609E-2</v>
      </c>
      <c r="G167" s="72">
        <v>9.197661010241609E-2</v>
      </c>
    </row>
    <row r="168" spans="1:7" ht="12" customHeight="1" x14ac:dyDescent="0.2">
      <c r="A168" s="20" t="s">
        <v>1638</v>
      </c>
      <c r="B168" s="105"/>
      <c r="C168" s="106"/>
      <c r="D168" s="106"/>
      <c r="E168" s="106"/>
      <c r="F168" s="109"/>
      <c r="G168" s="109"/>
    </row>
    <row r="169" spans="1:7" ht="12" customHeight="1" x14ac:dyDescent="0.2">
      <c r="A169" s="20" t="s">
        <v>1639</v>
      </c>
      <c r="B169" s="105"/>
      <c r="C169" s="106"/>
      <c r="D169" s="106"/>
      <c r="E169" s="106"/>
      <c r="F169" s="109"/>
      <c r="G169" s="109"/>
    </row>
    <row r="170" spans="1:7" x14ac:dyDescent="0.2">
      <c r="A170" s="12" t="s">
        <v>1755</v>
      </c>
      <c r="B170" s="13"/>
    </row>
    <row r="171" spans="1:7" ht="32.15" customHeight="1" x14ac:dyDescent="0.2">
      <c r="A171" s="124" t="s">
        <v>1756</v>
      </c>
      <c r="B171" s="119" t="s">
        <v>1757</v>
      </c>
      <c r="C171" s="119" t="s">
        <v>1754</v>
      </c>
      <c r="D171" s="119"/>
      <c r="E171" s="119"/>
      <c r="F171" s="119"/>
      <c r="G171" s="119"/>
    </row>
    <row r="172" spans="1:7" s="14" customFormat="1" ht="69.5" customHeight="1" x14ac:dyDescent="0.2">
      <c r="A172" s="124"/>
      <c r="B172" s="119"/>
      <c r="C172" s="102" t="s">
        <v>1920</v>
      </c>
      <c r="D172" s="102" t="s">
        <v>1921</v>
      </c>
      <c r="E172" s="102" t="s">
        <v>1922</v>
      </c>
      <c r="F172" s="102" t="s">
        <v>1457</v>
      </c>
      <c r="G172" s="102" t="s">
        <v>1458</v>
      </c>
    </row>
    <row r="173" spans="1:7" ht="12" customHeight="1" x14ac:dyDescent="0.2">
      <c r="A173" s="120" t="s">
        <v>1945</v>
      </c>
      <c r="B173" s="70" t="s">
        <v>1864</v>
      </c>
      <c r="C173" s="83">
        <v>116.88500000000001</v>
      </c>
      <c r="D173" s="83">
        <v>15.46</v>
      </c>
      <c r="E173" s="83">
        <v>0</v>
      </c>
      <c r="F173" s="108">
        <v>0.13226675792000001</v>
      </c>
      <c r="G173" s="108">
        <v>0</v>
      </c>
    </row>
    <row r="174" spans="1:7" ht="12" customHeight="1" x14ac:dyDescent="0.2">
      <c r="A174" s="121"/>
      <c r="B174" s="46" t="s">
        <v>1414</v>
      </c>
      <c r="C174" s="82">
        <v>3.0350000000000001</v>
      </c>
      <c r="D174" s="82">
        <v>0</v>
      </c>
      <c r="E174" s="82">
        <v>0</v>
      </c>
      <c r="F174" s="19">
        <v>0</v>
      </c>
      <c r="G174" s="19">
        <v>0</v>
      </c>
    </row>
    <row r="175" spans="1:7" ht="12" customHeight="1" x14ac:dyDescent="0.2">
      <c r="A175" s="121"/>
      <c r="B175" s="46" t="s">
        <v>1415</v>
      </c>
      <c r="C175" s="82">
        <v>87.587999999999994</v>
      </c>
      <c r="D175" s="82">
        <v>2.4500000000000002</v>
      </c>
      <c r="E175" s="82">
        <v>2.4500000000000002</v>
      </c>
      <c r="F175" s="72">
        <v>2.7971868292460154E-2</v>
      </c>
      <c r="G175" s="72">
        <v>2.7971868292460154E-2</v>
      </c>
    </row>
    <row r="176" spans="1:7" ht="12" customHeight="1" x14ac:dyDescent="0.2">
      <c r="A176" s="121"/>
      <c r="B176" s="46" t="s">
        <v>1865</v>
      </c>
      <c r="C176" s="16" t="s">
        <v>1498</v>
      </c>
      <c r="D176" s="16" t="s">
        <v>1498</v>
      </c>
      <c r="E176" s="16" t="s">
        <v>1498</v>
      </c>
      <c r="F176" s="71" t="s">
        <v>1498</v>
      </c>
      <c r="G176" s="71" t="s">
        <v>1498</v>
      </c>
    </row>
    <row r="177" spans="1:7" ht="12" customHeight="1" x14ac:dyDescent="0.2">
      <c r="A177" s="121"/>
      <c r="B177" s="46" t="s">
        <v>1416</v>
      </c>
      <c r="C177" s="82">
        <v>5.5209999999999999</v>
      </c>
      <c r="D177" s="82">
        <v>5.0209999999999999</v>
      </c>
      <c r="E177" s="82">
        <v>5.0209999999999999</v>
      </c>
      <c r="F177" s="72">
        <v>0.90943669625067924</v>
      </c>
      <c r="G177" s="72">
        <v>0.90943669625067924</v>
      </c>
    </row>
    <row r="178" spans="1:7" ht="12" customHeight="1" x14ac:dyDescent="0.2">
      <c r="A178" s="121"/>
      <c r="B178" s="46" t="s">
        <v>1417</v>
      </c>
      <c r="C178" s="16" t="s">
        <v>1498</v>
      </c>
      <c r="D178" s="16" t="s">
        <v>1498</v>
      </c>
      <c r="E178" s="16" t="s">
        <v>1498</v>
      </c>
      <c r="F178" s="73" t="s">
        <v>1498</v>
      </c>
      <c r="G178" s="73" t="s">
        <v>1498</v>
      </c>
    </row>
    <row r="179" spans="1:7" ht="12" customHeight="1" x14ac:dyDescent="0.2">
      <c r="A179" s="121"/>
      <c r="B179" s="46" t="s">
        <v>1418</v>
      </c>
      <c r="C179" s="16" t="s">
        <v>1498</v>
      </c>
      <c r="D179" s="16" t="s">
        <v>1498</v>
      </c>
      <c r="E179" s="16" t="s">
        <v>1498</v>
      </c>
      <c r="F179" s="73" t="s">
        <v>1498</v>
      </c>
      <c r="G179" s="73" t="s">
        <v>1498</v>
      </c>
    </row>
    <row r="180" spans="1:7" ht="12" customHeight="1" x14ac:dyDescent="0.2">
      <c r="A180" s="121"/>
      <c r="B180" s="46" t="s">
        <v>1866</v>
      </c>
      <c r="C180" s="82">
        <v>3.68</v>
      </c>
      <c r="D180" s="82">
        <v>0</v>
      </c>
      <c r="E180" s="82">
        <v>0</v>
      </c>
      <c r="F180" s="72">
        <v>0</v>
      </c>
      <c r="G180" s="72">
        <v>0</v>
      </c>
    </row>
    <row r="181" spans="1:7" ht="12" customHeight="1" x14ac:dyDescent="0.2">
      <c r="A181" s="121"/>
      <c r="B181" s="46" t="s">
        <v>1419</v>
      </c>
      <c r="C181" s="82">
        <v>1.6240000000000001</v>
      </c>
      <c r="D181" s="82">
        <v>1.571</v>
      </c>
      <c r="E181" s="82">
        <v>0</v>
      </c>
      <c r="F181" s="72">
        <v>0.9673645320197044</v>
      </c>
      <c r="G181" s="72">
        <v>0</v>
      </c>
    </row>
    <row r="182" spans="1:7" ht="12" customHeight="1" x14ac:dyDescent="0.2">
      <c r="A182" s="121"/>
      <c r="B182" s="46" t="s">
        <v>1420</v>
      </c>
      <c r="C182" s="82">
        <v>8.1</v>
      </c>
      <c r="D182" s="82">
        <v>0.60499999999999998</v>
      </c>
      <c r="E182" s="82">
        <v>0.111</v>
      </c>
      <c r="F182" s="72">
        <v>7.4691358024691359E-2</v>
      </c>
      <c r="G182" s="72">
        <v>1.3703703703703704E-2</v>
      </c>
    </row>
    <row r="183" spans="1:7" ht="12" customHeight="1" x14ac:dyDescent="0.2">
      <c r="A183" s="121"/>
      <c r="B183" s="46" t="s">
        <v>1867</v>
      </c>
      <c r="C183" s="82">
        <v>5.968</v>
      </c>
      <c r="D183" s="82">
        <v>0.39400000000000002</v>
      </c>
      <c r="E183" s="82">
        <v>0.39400000000000002</v>
      </c>
      <c r="F183" s="72">
        <v>6.6017999999999993E-2</v>
      </c>
      <c r="G183" s="72">
        <v>6.6017999999999993E-2</v>
      </c>
    </row>
    <row r="184" spans="1:7" ht="12" customHeight="1" x14ac:dyDescent="0.2">
      <c r="A184" s="121"/>
      <c r="B184" s="46" t="s">
        <v>1421</v>
      </c>
      <c r="C184" s="16" t="s">
        <v>1498</v>
      </c>
      <c r="D184" s="16" t="s">
        <v>1498</v>
      </c>
      <c r="E184" s="16" t="s">
        <v>1498</v>
      </c>
      <c r="F184" s="73" t="s">
        <v>1498</v>
      </c>
      <c r="G184" s="73" t="s">
        <v>1498</v>
      </c>
    </row>
    <row r="185" spans="1:7" ht="12" customHeight="1" x14ac:dyDescent="0.2">
      <c r="A185" s="121"/>
      <c r="B185" s="46" t="s">
        <v>1868</v>
      </c>
      <c r="C185" s="16" t="s">
        <v>1498</v>
      </c>
      <c r="D185" s="16" t="s">
        <v>1498</v>
      </c>
      <c r="E185" s="16" t="s">
        <v>1498</v>
      </c>
      <c r="F185" s="73" t="s">
        <v>1498</v>
      </c>
      <c r="G185" s="73" t="s">
        <v>1498</v>
      </c>
    </row>
    <row r="186" spans="1:7" ht="12" customHeight="1" x14ac:dyDescent="0.2">
      <c r="A186" s="121"/>
      <c r="B186" s="46" t="s">
        <v>1422</v>
      </c>
      <c r="C186" s="16" t="s">
        <v>1498</v>
      </c>
      <c r="D186" s="16" t="s">
        <v>1498</v>
      </c>
      <c r="E186" s="16" t="s">
        <v>1498</v>
      </c>
      <c r="F186" s="73" t="s">
        <v>1498</v>
      </c>
      <c r="G186" s="73" t="s">
        <v>1498</v>
      </c>
    </row>
    <row r="187" spans="1:7" ht="12" customHeight="1" x14ac:dyDescent="0.2">
      <c r="A187" s="121"/>
      <c r="B187" s="46" t="s">
        <v>1869</v>
      </c>
      <c r="C187" s="16" t="s">
        <v>1498</v>
      </c>
      <c r="D187" s="16" t="s">
        <v>1498</v>
      </c>
      <c r="E187" s="16" t="s">
        <v>1498</v>
      </c>
      <c r="F187" s="73" t="s">
        <v>1498</v>
      </c>
      <c r="G187" s="73" t="s">
        <v>1498</v>
      </c>
    </row>
    <row r="188" spans="1:7" ht="12" customHeight="1" x14ac:dyDescent="0.2">
      <c r="A188" s="121"/>
      <c r="B188" s="46" t="s">
        <v>1423</v>
      </c>
      <c r="C188" s="82">
        <v>9.1549999999999994</v>
      </c>
      <c r="D188" s="82">
        <v>3.1930000000000001</v>
      </c>
      <c r="E188" s="82">
        <v>3.1930000000000001</v>
      </c>
      <c r="F188" s="72">
        <v>0.34877116329874386</v>
      </c>
      <c r="G188" s="72">
        <v>0.34877116329874386</v>
      </c>
    </row>
    <row r="189" spans="1:7" ht="12" customHeight="1" x14ac:dyDescent="0.2">
      <c r="A189" s="121"/>
      <c r="B189" s="46" t="s">
        <v>1870</v>
      </c>
      <c r="C189" s="16" t="s">
        <v>1498</v>
      </c>
      <c r="D189" s="16" t="s">
        <v>1498</v>
      </c>
      <c r="E189" s="16" t="s">
        <v>1498</v>
      </c>
      <c r="F189" s="71" t="s">
        <v>1498</v>
      </c>
      <c r="G189" s="71" t="s">
        <v>1498</v>
      </c>
    </row>
    <row r="190" spans="1:7" ht="12" customHeight="1" x14ac:dyDescent="0.2">
      <c r="A190" s="121"/>
      <c r="B190" s="46" t="s">
        <v>1424</v>
      </c>
      <c r="C190" s="82">
        <v>17.652000000000001</v>
      </c>
      <c r="D190" s="82">
        <v>0</v>
      </c>
      <c r="E190" s="82">
        <v>0</v>
      </c>
      <c r="F190" s="72">
        <v>0</v>
      </c>
      <c r="G190" s="72">
        <v>0</v>
      </c>
    </row>
    <row r="191" spans="1:7" ht="12" customHeight="1" x14ac:dyDescent="0.2">
      <c r="A191" s="121"/>
      <c r="B191" s="46" t="s">
        <v>1425</v>
      </c>
      <c r="C191" s="82">
        <v>125.08</v>
      </c>
      <c r="D191" s="82">
        <v>0</v>
      </c>
      <c r="E191" s="82">
        <v>0</v>
      </c>
      <c r="F191" s="72">
        <v>0</v>
      </c>
      <c r="G191" s="72">
        <v>0</v>
      </c>
    </row>
    <row r="192" spans="1:7" ht="12" customHeight="1" x14ac:dyDescent="0.2">
      <c r="A192" s="121"/>
      <c r="B192" s="46" t="s">
        <v>1426</v>
      </c>
      <c r="C192" s="16" t="s">
        <v>1498</v>
      </c>
      <c r="D192" s="16" t="s">
        <v>1498</v>
      </c>
      <c r="E192" s="16" t="s">
        <v>1498</v>
      </c>
      <c r="F192" s="73" t="s">
        <v>1498</v>
      </c>
      <c r="G192" s="73" t="s">
        <v>1498</v>
      </c>
    </row>
    <row r="193" spans="1:7" ht="12" customHeight="1" x14ac:dyDescent="0.2">
      <c r="A193" s="121"/>
      <c r="B193" s="46" t="s">
        <v>1427</v>
      </c>
      <c r="C193" s="82">
        <v>24.878</v>
      </c>
      <c r="D193" s="82">
        <v>5.1619999999999999</v>
      </c>
      <c r="E193" s="82">
        <v>1.036</v>
      </c>
      <c r="F193" s="72">
        <v>0.20749256299999999</v>
      </c>
      <c r="G193" s="72">
        <v>4.164321890827237E-2</v>
      </c>
    </row>
    <row r="194" spans="1:7" ht="12" customHeight="1" x14ac:dyDescent="0.2">
      <c r="A194" s="121"/>
      <c r="B194" s="46" t="s">
        <v>1871</v>
      </c>
      <c r="C194" s="82">
        <v>51.258000000000003</v>
      </c>
      <c r="D194" s="82">
        <v>0</v>
      </c>
      <c r="E194" s="82">
        <v>0</v>
      </c>
      <c r="F194" s="72">
        <v>0</v>
      </c>
      <c r="G194" s="72">
        <v>0</v>
      </c>
    </row>
    <row r="195" spans="1:7" ht="12" customHeight="1" x14ac:dyDescent="0.2">
      <c r="A195" s="121"/>
      <c r="B195" s="46" t="s">
        <v>1428</v>
      </c>
      <c r="C195" s="16" t="s">
        <v>1498</v>
      </c>
      <c r="D195" s="16" t="s">
        <v>1498</v>
      </c>
      <c r="E195" s="16" t="s">
        <v>1498</v>
      </c>
      <c r="F195" s="73" t="s">
        <v>1498</v>
      </c>
      <c r="G195" s="73" t="s">
        <v>1498</v>
      </c>
    </row>
    <row r="196" spans="1:7" ht="12" customHeight="1" x14ac:dyDescent="0.2">
      <c r="A196" s="121"/>
      <c r="B196" s="46" t="s">
        <v>1429</v>
      </c>
      <c r="C196" s="16" t="s">
        <v>1498</v>
      </c>
      <c r="D196" s="16" t="s">
        <v>1498</v>
      </c>
      <c r="E196" s="16" t="s">
        <v>1498</v>
      </c>
      <c r="F196" s="73" t="s">
        <v>1498</v>
      </c>
      <c r="G196" s="73" t="s">
        <v>1498</v>
      </c>
    </row>
    <row r="197" spans="1:7" ht="12" customHeight="1" x14ac:dyDescent="0.2">
      <c r="A197" s="121"/>
      <c r="B197" s="46" t="s">
        <v>1872</v>
      </c>
      <c r="C197" s="82">
        <v>8.5820000000000007</v>
      </c>
      <c r="D197" s="82">
        <v>8.5820000000000007</v>
      </c>
      <c r="E197" s="82">
        <v>7.7919999999999998</v>
      </c>
      <c r="F197" s="72">
        <v>1</v>
      </c>
      <c r="G197" s="72">
        <v>0.92800000000000005</v>
      </c>
    </row>
    <row r="198" spans="1:7" ht="12" customHeight="1" x14ac:dyDescent="0.2">
      <c r="A198" s="121"/>
      <c r="B198" s="46" t="s">
        <v>1873</v>
      </c>
      <c r="C198" s="16" t="s">
        <v>1498</v>
      </c>
      <c r="D198" s="16" t="s">
        <v>1498</v>
      </c>
      <c r="E198" s="16" t="s">
        <v>1498</v>
      </c>
      <c r="F198" s="73" t="s">
        <v>1498</v>
      </c>
      <c r="G198" s="73" t="s">
        <v>1498</v>
      </c>
    </row>
    <row r="199" spans="1:7" ht="12" customHeight="1" x14ac:dyDescent="0.2">
      <c r="A199" s="121"/>
      <c r="B199" s="46" t="s">
        <v>1874</v>
      </c>
      <c r="C199" s="16" t="s">
        <v>1498</v>
      </c>
      <c r="D199" s="16" t="s">
        <v>1498</v>
      </c>
      <c r="E199" s="16" t="s">
        <v>1498</v>
      </c>
      <c r="F199" s="73" t="s">
        <v>1498</v>
      </c>
      <c r="G199" s="73" t="s">
        <v>1498</v>
      </c>
    </row>
    <row r="200" spans="1:7" ht="12" customHeight="1" x14ac:dyDescent="0.2">
      <c r="A200" s="121"/>
      <c r="B200" s="46" t="s">
        <v>1875</v>
      </c>
      <c r="C200" s="82">
        <v>3.05</v>
      </c>
      <c r="D200" s="82">
        <v>0</v>
      </c>
      <c r="E200" s="82">
        <v>0</v>
      </c>
      <c r="F200" s="72">
        <v>0</v>
      </c>
      <c r="G200" s="72">
        <v>0</v>
      </c>
    </row>
    <row r="201" spans="1:7" ht="12" customHeight="1" x14ac:dyDescent="0.2">
      <c r="A201" s="121"/>
      <c r="B201" s="46" t="s">
        <v>1876</v>
      </c>
      <c r="C201" s="16" t="s">
        <v>1498</v>
      </c>
      <c r="D201" s="16" t="s">
        <v>1498</v>
      </c>
      <c r="E201" s="16" t="s">
        <v>1498</v>
      </c>
      <c r="F201" s="73" t="s">
        <v>1498</v>
      </c>
      <c r="G201" s="73" t="s">
        <v>1498</v>
      </c>
    </row>
    <row r="202" spans="1:7" ht="12" customHeight="1" x14ac:dyDescent="0.2">
      <c r="A202" s="121"/>
      <c r="B202" s="46" t="s">
        <v>1430</v>
      </c>
      <c r="C202" s="16" t="s">
        <v>1498</v>
      </c>
      <c r="D202" s="16" t="s">
        <v>1498</v>
      </c>
      <c r="E202" s="16" t="s">
        <v>1498</v>
      </c>
      <c r="F202" s="73" t="s">
        <v>1498</v>
      </c>
      <c r="G202" s="73" t="s">
        <v>1498</v>
      </c>
    </row>
    <row r="203" spans="1:7" ht="12" customHeight="1" x14ac:dyDescent="0.2">
      <c r="A203" s="121"/>
      <c r="B203" s="46" t="s">
        <v>1877</v>
      </c>
      <c r="C203" s="16" t="s">
        <v>1498</v>
      </c>
      <c r="D203" s="16" t="s">
        <v>1498</v>
      </c>
      <c r="E203" s="16" t="s">
        <v>1498</v>
      </c>
      <c r="F203" s="73" t="s">
        <v>1498</v>
      </c>
      <c r="G203" s="73" t="s">
        <v>1498</v>
      </c>
    </row>
    <row r="204" spans="1:7" ht="12" customHeight="1" x14ac:dyDescent="0.2">
      <c r="A204" s="121"/>
      <c r="B204" s="46" t="s">
        <v>1878</v>
      </c>
      <c r="C204" s="16" t="s">
        <v>1498</v>
      </c>
      <c r="D204" s="16" t="s">
        <v>1498</v>
      </c>
      <c r="E204" s="16" t="s">
        <v>1498</v>
      </c>
      <c r="F204" s="73" t="s">
        <v>1498</v>
      </c>
      <c r="G204" s="73" t="s">
        <v>1498</v>
      </c>
    </row>
    <row r="205" spans="1:7" ht="12" customHeight="1" x14ac:dyDescent="0.2">
      <c r="A205" s="121"/>
      <c r="B205" s="46" t="s">
        <v>1431</v>
      </c>
      <c r="C205" s="82">
        <v>86.186000000000007</v>
      </c>
      <c r="D205" s="82">
        <v>86.186000000000007</v>
      </c>
      <c r="E205" s="82">
        <v>10.747</v>
      </c>
      <c r="F205" s="72">
        <v>1</v>
      </c>
      <c r="G205" s="72">
        <v>0.12469542617130393</v>
      </c>
    </row>
    <row r="206" spans="1:7" ht="12" customHeight="1" x14ac:dyDescent="0.2">
      <c r="A206" s="121"/>
      <c r="B206" s="46" t="s">
        <v>1338</v>
      </c>
      <c r="C206" s="82">
        <v>16.651</v>
      </c>
      <c r="D206" s="82">
        <v>3.3929999999999998</v>
      </c>
      <c r="E206" s="82">
        <v>3.3929999999999998</v>
      </c>
      <c r="F206" s="72">
        <v>0.20377154525253738</v>
      </c>
      <c r="G206" s="72">
        <v>0.20377154525253738</v>
      </c>
    </row>
    <row r="207" spans="1:7" ht="12" customHeight="1" x14ac:dyDescent="0.2">
      <c r="A207" s="121"/>
      <c r="B207" s="46" t="s">
        <v>1879</v>
      </c>
      <c r="C207" s="16" t="s">
        <v>1498</v>
      </c>
      <c r="D207" s="16" t="s">
        <v>1498</v>
      </c>
      <c r="E207" s="16" t="s">
        <v>1498</v>
      </c>
      <c r="F207" s="73" t="s">
        <v>1498</v>
      </c>
      <c r="G207" s="73" t="s">
        <v>1498</v>
      </c>
    </row>
    <row r="208" spans="1:7" ht="12" customHeight="1" x14ac:dyDescent="0.2">
      <c r="A208" s="121"/>
      <c r="B208" s="46" t="s">
        <v>1432</v>
      </c>
      <c r="C208" s="82">
        <v>18.728000000000002</v>
      </c>
      <c r="D208" s="82">
        <v>18.163</v>
      </c>
      <c r="E208" s="82">
        <v>17.635999999999999</v>
      </c>
      <c r="F208" s="72">
        <v>0.96983126868859459</v>
      </c>
      <c r="G208" s="72">
        <v>0.94169158479282356</v>
      </c>
    </row>
    <row r="209" spans="1:7" ht="12" customHeight="1" x14ac:dyDescent="0.2">
      <c r="A209" s="121"/>
      <c r="B209" s="46" t="s">
        <v>1880</v>
      </c>
      <c r="C209" s="16" t="s">
        <v>1498</v>
      </c>
      <c r="D209" s="16" t="s">
        <v>1498</v>
      </c>
      <c r="E209" s="16" t="s">
        <v>1498</v>
      </c>
      <c r="F209" s="73" t="s">
        <v>1498</v>
      </c>
      <c r="G209" s="73" t="s">
        <v>1498</v>
      </c>
    </row>
    <row r="210" spans="1:7" ht="12" customHeight="1" x14ac:dyDescent="0.2">
      <c r="A210" s="121"/>
      <c r="B210" s="46" t="s">
        <v>1433</v>
      </c>
      <c r="C210" s="16" t="s">
        <v>1498</v>
      </c>
      <c r="D210" s="16" t="s">
        <v>1498</v>
      </c>
      <c r="E210" s="16" t="s">
        <v>1498</v>
      </c>
      <c r="F210" s="73" t="s">
        <v>1498</v>
      </c>
      <c r="G210" s="73" t="s">
        <v>1498</v>
      </c>
    </row>
    <row r="211" spans="1:7" ht="12" customHeight="1" x14ac:dyDescent="0.2">
      <c r="A211" s="121"/>
      <c r="B211" s="46" t="s">
        <v>1881</v>
      </c>
      <c r="C211" s="16" t="s">
        <v>1498</v>
      </c>
      <c r="D211" s="16" t="s">
        <v>1498</v>
      </c>
      <c r="E211" s="16" t="s">
        <v>1498</v>
      </c>
      <c r="F211" s="73" t="s">
        <v>1498</v>
      </c>
      <c r="G211" s="73" t="s">
        <v>1498</v>
      </c>
    </row>
    <row r="212" spans="1:7" ht="12" customHeight="1" x14ac:dyDescent="0.2">
      <c r="A212" s="121"/>
      <c r="B212" s="46" t="s">
        <v>1434</v>
      </c>
      <c r="C212" s="82">
        <v>46.68</v>
      </c>
      <c r="D212" s="82">
        <v>0</v>
      </c>
      <c r="E212" s="82">
        <v>0</v>
      </c>
      <c r="F212" s="72">
        <v>0</v>
      </c>
      <c r="G212" s="72">
        <v>0</v>
      </c>
    </row>
    <row r="213" spans="1:7" ht="12" customHeight="1" x14ac:dyDescent="0.2">
      <c r="A213" s="121"/>
      <c r="B213" s="46" t="s">
        <v>1435</v>
      </c>
      <c r="C213" s="82">
        <v>9.84</v>
      </c>
      <c r="D213" s="82">
        <v>0.19500000000000001</v>
      </c>
      <c r="E213" s="82">
        <v>0.19500000000000001</v>
      </c>
      <c r="F213" s="72">
        <v>1.9817073170000001E-2</v>
      </c>
      <c r="G213" s="72">
        <v>1.9817073170000001E-2</v>
      </c>
    </row>
    <row r="214" spans="1:7" ht="12" customHeight="1" x14ac:dyDescent="0.2">
      <c r="A214" s="121"/>
      <c r="B214" s="46" t="s">
        <v>1882</v>
      </c>
      <c r="C214" s="82">
        <v>29.068999999999999</v>
      </c>
      <c r="D214" s="82">
        <v>0</v>
      </c>
      <c r="E214" s="82">
        <v>0</v>
      </c>
      <c r="F214" s="72">
        <v>0</v>
      </c>
      <c r="G214" s="72">
        <v>0</v>
      </c>
    </row>
    <row r="215" spans="1:7" ht="12" customHeight="1" x14ac:dyDescent="0.2">
      <c r="A215" s="121"/>
      <c r="B215" s="46" t="s">
        <v>1883</v>
      </c>
      <c r="C215" s="82">
        <v>1.53</v>
      </c>
      <c r="D215" s="82">
        <v>0</v>
      </c>
      <c r="E215" s="82">
        <v>0</v>
      </c>
      <c r="F215" s="72">
        <v>0</v>
      </c>
      <c r="G215" s="72">
        <v>0</v>
      </c>
    </row>
    <row r="216" spans="1:7" ht="12" customHeight="1" x14ac:dyDescent="0.2">
      <c r="A216" s="121"/>
      <c r="B216" s="46" t="s">
        <v>1884</v>
      </c>
      <c r="C216" s="82">
        <v>15.147</v>
      </c>
      <c r="D216" s="82">
        <v>0</v>
      </c>
      <c r="E216" s="82">
        <v>0</v>
      </c>
      <c r="F216" s="72">
        <v>0</v>
      </c>
      <c r="G216" s="72">
        <v>0</v>
      </c>
    </row>
    <row r="217" spans="1:7" ht="12" customHeight="1" x14ac:dyDescent="0.2">
      <c r="A217" s="121"/>
      <c r="B217" s="46" t="s">
        <v>1885</v>
      </c>
      <c r="C217" s="16" t="s">
        <v>1498</v>
      </c>
      <c r="D217" s="16" t="s">
        <v>1498</v>
      </c>
      <c r="E217" s="16" t="s">
        <v>1498</v>
      </c>
      <c r="F217" s="73" t="s">
        <v>1498</v>
      </c>
      <c r="G217" s="73" t="s">
        <v>1498</v>
      </c>
    </row>
    <row r="218" spans="1:7" ht="12" customHeight="1" x14ac:dyDescent="0.2">
      <c r="A218" s="121"/>
      <c r="B218" s="46" t="s">
        <v>1886</v>
      </c>
      <c r="C218" s="16" t="s">
        <v>1498</v>
      </c>
      <c r="D218" s="16" t="s">
        <v>1498</v>
      </c>
      <c r="E218" s="16" t="s">
        <v>1498</v>
      </c>
      <c r="F218" s="73" t="s">
        <v>1498</v>
      </c>
      <c r="G218" s="73" t="s">
        <v>1498</v>
      </c>
    </row>
    <row r="219" spans="1:7" ht="12" customHeight="1" x14ac:dyDescent="0.2">
      <c r="A219" s="121"/>
      <c r="B219" s="46" t="s">
        <v>1887</v>
      </c>
      <c r="C219" s="82">
        <v>2.4470000000000001</v>
      </c>
      <c r="D219" s="82">
        <v>0.217</v>
      </c>
      <c r="E219" s="82">
        <v>3.5000000000000003E-2</v>
      </c>
      <c r="F219" s="72">
        <v>8.8680016346546792E-2</v>
      </c>
      <c r="G219" s="72">
        <v>1.4303228442991417E-2</v>
      </c>
    </row>
    <row r="220" spans="1:7" ht="12" customHeight="1" x14ac:dyDescent="0.2">
      <c r="A220" s="121"/>
      <c r="B220" s="46" t="s">
        <v>1436</v>
      </c>
      <c r="C220" s="16" t="s">
        <v>1498</v>
      </c>
      <c r="D220" s="16" t="s">
        <v>1498</v>
      </c>
      <c r="E220" s="16" t="s">
        <v>1498</v>
      </c>
      <c r="F220" s="73" t="s">
        <v>1498</v>
      </c>
      <c r="G220" s="73" t="s">
        <v>1498</v>
      </c>
    </row>
    <row r="221" spans="1:7" ht="12" customHeight="1" x14ac:dyDescent="0.2">
      <c r="A221" s="121"/>
      <c r="B221" s="46" t="s">
        <v>1437</v>
      </c>
      <c r="C221" s="16" t="s">
        <v>1498</v>
      </c>
      <c r="D221" s="16" t="s">
        <v>1498</v>
      </c>
      <c r="E221" s="16" t="s">
        <v>1498</v>
      </c>
      <c r="F221" s="73" t="s">
        <v>1498</v>
      </c>
      <c r="G221" s="73" t="s">
        <v>1498</v>
      </c>
    </row>
    <row r="222" spans="1:7" ht="12" customHeight="1" x14ac:dyDescent="0.2">
      <c r="A222" s="121"/>
      <c r="B222" s="46" t="s">
        <v>1888</v>
      </c>
      <c r="C222" s="16" t="s">
        <v>1498</v>
      </c>
      <c r="D222" s="16" t="s">
        <v>1498</v>
      </c>
      <c r="E222" s="16" t="s">
        <v>1498</v>
      </c>
      <c r="F222" s="71" t="s">
        <v>1498</v>
      </c>
      <c r="G222" s="71" t="s">
        <v>1498</v>
      </c>
    </row>
    <row r="223" spans="1:7" ht="12" customHeight="1" x14ac:dyDescent="0.2">
      <c r="A223" s="121"/>
      <c r="B223" s="46" t="s">
        <v>1359</v>
      </c>
      <c r="C223" s="82">
        <v>10.832000000000001</v>
      </c>
      <c r="D223" s="82">
        <v>0</v>
      </c>
      <c r="E223" s="82">
        <v>0</v>
      </c>
      <c r="F223" s="72">
        <v>0</v>
      </c>
      <c r="G223" s="72">
        <v>0</v>
      </c>
    </row>
    <row r="224" spans="1:7" ht="12" customHeight="1" x14ac:dyDescent="0.2">
      <c r="A224" s="121"/>
      <c r="B224" s="46" t="s">
        <v>1889</v>
      </c>
      <c r="C224" s="16" t="s">
        <v>1498</v>
      </c>
      <c r="D224" s="16" t="s">
        <v>1498</v>
      </c>
      <c r="E224" s="16" t="s">
        <v>1498</v>
      </c>
      <c r="F224" s="73" t="s">
        <v>1498</v>
      </c>
      <c r="G224" s="73" t="s">
        <v>1498</v>
      </c>
    </row>
    <row r="225" spans="1:7" ht="12" customHeight="1" x14ac:dyDescent="0.2">
      <c r="A225" s="121"/>
      <c r="B225" s="46" t="s">
        <v>1438</v>
      </c>
      <c r="C225" s="16" t="s">
        <v>1498</v>
      </c>
      <c r="D225" s="16" t="s">
        <v>1498</v>
      </c>
      <c r="E225" s="16" t="s">
        <v>1498</v>
      </c>
      <c r="F225" s="73" t="s">
        <v>1498</v>
      </c>
      <c r="G225" s="73" t="s">
        <v>1498</v>
      </c>
    </row>
    <row r="226" spans="1:7" ht="12" customHeight="1" x14ac:dyDescent="0.2">
      <c r="A226" s="121"/>
      <c r="B226" s="46" t="s">
        <v>1316</v>
      </c>
      <c r="C226" s="16" t="s">
        <v>1498</v>
      </c>
      <c r="D226" s="16" t="s">
        <v>1498</v>
      </c>
      <c r="E226" s="16" t="s">
        <v>1498</v>
      </c>
      <c r="F226" s="73" t="s">
        <v>1498</v>
      </c>
      <c r="G226" s="73" t="s">
        <v>1498</v>
      </c>
    </row>
    <row r="227" spans="1:7" ht="12" customHeight="1" x14ac:dyDescent="0.2">
      <c r="A227" s="121"/>
      <c r="B227" s="46" t="s">
        <v>1309</v>
      </c>
      <c r="C227" s="16" t="s">
        <v>1498</v>
      </c>
      <c r="D227" s="16" t="s">
        <v>1498</v>
      </c>
      <c r="E227" s="16" t="s">
        <v>1498</v>
      </c>
      <c r="F227" s="73" t="s">
        <v>1498</v>
      </c>
      <c r="G227" s="73" t="s">
        <v>1498</v>
      </c>
    </row>
    <row r="228" spans="1:7" ht="12" customHeight="1" thickBot="1" x14ac:dyDescent="0.25">
      <c r="A228" s="125"/>
      <c r="B228" s="70" t="s">
        <v>1890</v>
      </c>
      <c r="C228" s="84">
        <v>22.164999999999999</v>
      </c>
      <c r="D228" s="84">
        <v>0</v>
      </c>
      <c r="E228" s="84">
        <v>0</v>
      </c>
      <c r="F228" s="75">
        <v>0</v>
      </c>
      <c r="G228" s="75">
        <v>0</v>
      </c>
    </row>
    <row r="229" spans="1:7" ht="13.5" thickTop="1" x14ac:dyDescent="0.2">
      <c r="A229" s="123" t="s">
        <v>1641</v>
      </c>
      <c r="B229" s="123"/>
      <c r="C229" s="83">
        <v>4274.4177300000001</v>
      </c>
      <c r="D229" s="83">
        <v>1136.3726300000001</v>
      </c>
      <c r="E229" s="83">
        <v>590.00508999999988</v>
      </c>
      <c r="F229" s="19">
        <v>0.26585436936225698</v>
      </c>
      <c r="G229" s="19">
        <v>0.13803168694979184</v>
      </c>
    </row>
    <row r="230" spans="1:7" x14ac:dyDescent="0.2">
      <c r="A230" s="20" t="s">
        <v>1638</v>
      </c>
    </row>
    <row r="231" spans="1:7" x14ac:dyDescent="0.2">
      <c r="A231" s="20" t="s">
        <v>1639</v>
      </c>
    </row>
  </sheetData>
  <protectedRanges>
    <protectedRange password="D0CF" sqref="F73:G73" name="範囲1_5_1"/>
    <protectedRange password="D0CF" sqref="F66:G66" name="範囲1_11_1"/>
    <protectedRange password="D0CF" sqref="F82:G82" name="範囲1_15_1"/>
    <protectedRange password="D0CF" sqref="F26:G26" name="範囲1_17_1"/>
    <protectedRange password="D0CF" sqref="F8:G8" name="範囲1_24_1"/>
    <protectedRange password="D0CF" sqref="F60:G60" name="範囲1_25_1"/>
    <protectedRange password="D0CF" sqref="F54:G54" name="範囲1_35_1"/>
    <protectedRange password="D0CF" sqref="B17" name="範囲1_42"/>
    <protectedRange password="D0CF" sqref="F17:G17" name="範囲1_43"/>
    <protectedRange password="D0CF" sqref="B102" name="範囲1_3_1_1"/>
    <protectedRange password="D0CF" sqref="B158" name="範囲1_1_1_1"/>
    <protectedRange password="D0CF" sqref="B116" name="範囲1_7_1"/>
    <protectedRange password="D0CF" sqref="B104" name="範囲1_12_1"/>
    <protectedRange password="D0CF" sqref="B141" name="範囲1_28_1"/>
    <protectedRange password="D0CF" sqref="B182" name="範囲1_32_1"/>
    <protectedRange password="D0CF" sqref="F135:G135" name="範囲1_1"/>
    <protectedRange password="D0CF" sqref="F130:G130" name="範囲1_2"/>
    <protectedRange password="D0CF" sqref="F159:G159" name="範囲1_1_1_2"/>
    <protectedRange password="D0CF" sqref="F155:G155" name="範囲1_8"/>
    <protectedRange password="D0CF" sqref="F104:G104" name="範囲1_12_2"/>
    <protectedRange password="D0CF" sqref="F193" name="範囲1_21"/>
    <protectedRange password="D0CF" sqref="F183:G183" name="範囲1_33"/>
    <protectedRange password="D0CF" sqref="F213:G213" name="範囲1_39"/>
    <protectedRange password="D0CF" sqref="F197:G197" name="範囲1_41"/>
  </protectedRanges>
  <mergeCells count="15">
    <mergeCell ref="C2:G2"/>
    <mergeCell ref="A97:A101"/>
    <mergeCell ref="A229:B229"/>
    <mergeCell ref="A2:A3"/>
    <mergeCell ref="B2:B3"/>
    <mergeCell ref="A4:A85"/>
    <mergeCell ref="A173:A228"/>
    <mergeCell ref="C89:G89"/>
    <mergeCell ref="B171:B172"/>
    <mergeCell ref="C171:G171"/>
    <mergeCell ref="A89:A90"/>
    <mergeCell ref="B89:B90"/>
    <mergeCell ref="A91:A96"/>
    <mergeCell ref="A102:A167"/>
    <mergeCell ref="A171:A172"/>
  </mergeCells>
  <phoneticPr fontId="24"/>
  <pageMargins left="0.7" right="0.7" top="0.75" bottom="0.75" header="0.3" footer="0.3"/>
  <pageSetup paperSize="9" scale="6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E53C8B-6841-4953-BBE3-7004E85CA1E4}">
  <sheetPr>
    <tabColor rgb="FF0070C0"/>
    <pageSetUpPr fitToPage="1"/>
  </sheetPr>
  <dimension ref="A1:G48"/>
  <sheetViews>
    <sheetView view="pageBreakPreview" zoomScale="90" zoomScaleNormal="85" zoomScaleSheetLayoutView="90" workbookViewId="0">
      <selection activeCell="C46" sqref="C46"/>
    </sheetView>
  </sheetViews>
  <sheetFormatPr defaultColWidth="9.36328125" defaultRowHeight="13" x14ac:dyDescent="0.2"/>
  <cols>
    <col min="1" max="1" width="18.6328125" style="2" customWidth="1"/>
    <col min="2" max="2" width="18.6328125" style="4" customWidth="1"/>
    <col min="3" max="7" width="18.6328125" style="2" customWidth="1"/>
    <col min="8" max="16384" width="9.36328125" style="2"/>
  </cols>
  <sheetData>
    <row r="1" spans="1:7" x14ac:dyDescent="0.2">
      <c r="A1" s="12" t="s">
        <v>1758</v>
      </c>
      <c r="B1" s="13"/>
      <c r="C1" s="13"/>
      <c r="D1" s="13"/>
      <c r="E1" s="13"/>
      <c r="F1" s="13"/>
      <c r="G1" s="13"/>
    </row>
    <row r="2" spans="1:7" ht="32.15" customHeight="1" x14ac:dyDescent="0.2">
      <c r="A2" s="124" t="s">
        <v>1756</v>
      </c>
      <c r="B2" s="119" t="s">
        <v>1757</v>
      </c>
      <c r="C2" s="119" t="s">
        <v>1754</v>
      </c>
      <c r="D2" s="119"/>
      <c r="E2" s="119"/>
      <c r="F2" s="119"/>
      <c r="G2" s="119"/>
    </row>
    <row r="3" spans="1:7" s="3" customFormat="1" ht="69.5" customHeight="1" x14ac:dyDescent="0.2">
      <c r="A3" s="124"/>
      <c r="B3" s="119"/>
      <c r="C3" s="76" t="s">
        <v>1920</v>
      </c>
      <c r="D3" s="76" t="s">
        <v>1921</v>
      </c>
      <c r="E3" s="76" t="s">
        <v>1922</v>
      </c>
      <c r="F3" s="76" t="s">
        <v>1457</v>
      </c>
      <c r="G3" s="76" t="s">
        <v>1458</v>
      </c>
    </row>
    <row r="4" spans="1:7" x14ac:dyDescent="0.2">
      <c r="A4" s="127" t="s">
        <v>1644</v>
      </c>
      <c r="B4" s="47" t="s">
        <v>1055</v>
      </c>
      <c r="C4" s="85">
        <v>87.174000000000007</v>
      </c>
      <c r="D4" s="85">
        <v>51.622</v>
      </c>
      <c r="E4" s="85">
        <v>36.896000000000001</v>
      </c>
      <c r="F4" s="8">
        <v>0.59217197788331388</v>
      </c>
      <c r="G4" s="8">
        <v>0.42324546309679489</v>
      </c>
    </row>
    <row r="5" spans="1:7" x14ac:dyDescent="0.2">
      <c r="A5" s="128"/>
      <c r="B5" s="47" t="s">
        <v>1054</v>
      </c>
      <c r="C5" s="85">
        <v>12.975</v>
      </c>
      <c r="D5" s="85">
        <v>10.776999999999999</v>
      </c>
      <c r="E5" s="85">
        <v>10.776999999999999</v>
      </c>
      <c r="F5" s="8">
        <v>0.830597302504817</v>
      </c>
      <c r="G5" s="8">
        <v>0.830597302504817</v>
      </c>
    </row>
    <row r="6" spans="1:7" x14ac:dyDescent="0.2">
      <c r="A6" s="128"/>
      <c r="B6" s="47" t="s">
        <v>1053</v>
      </c>
      <c r="C6" s="85">
        <v>7.6550000000000002</v>
      </c>
      <c r="D6" s="85">
        <v>2.7250000000000001</v>
      </c>
      <c r="E6" s="85">
        <v>2.7250000000000001</v>
      </c>
      <c r="F6" s="8">
        <v>0.35597648595689091</v>
      </c>
      <c r="G6" s="8">
        <v>0.35597648595689091</v>
      </c>
    </row>
    <row r="7" spans="1:7" x14ac:dyDescent="0.2">
      <c r="A7" s="128"/>
      <c r="B7" s="47" t="s">
        <v>1643</v>
      </c>
      <c r="C7" s="85">
        <v>4.4850000000000003</v>
      </c>
      <c r="D7" s="85">
        <v>2.2250000000000001</v>
      </c>
      <c r="E7" s="85">
        <v>2.2250000000000001</v>
      </c>
      <c r="F7" s="8">
        <v>0.49609810479375699</v>
      </c>
      <c r="G7" s="8">
        <v>0.49609810479375699</v>
      </c>
    </row>
    <row r="8" spans="1:7" x14ac:dyDescent="0.2">
      <c r="A8" s="128"/>
      <c r="B8" s="47" t="s">
        <v>1052</v>
      </c>
      <c r="C8" s="85">
        <v>1.9610000000000001</v>
      </c>
      <c r="D8" s="85">
        <v>1.88</v>
      </c>
      <c r="E8" s="85">
        <v>1.88</v>
      </c>
      <c r="F8" s="8">
        <v>0.95869454360020401</v>
      </c>
      <c r="G8" s="8">
        <v>0.95869454360020401</v>
      </c>
    </row>
    <row r="9" spans="1:7" x14ac:dyDescent="0.2">
      <c r="A9" s="128"/>
      <c r="B9" s="47" t="s">
        <v>1049</v>
      </c>
      <c r="C9" s="85">
        <v>41.585000000000001</v>
      </c>
      <c r="D9" s="85">
        <v>0</v>
      </c>
      <c r="E9" s="85">
        <v>0</v>
      </c>
      <c r="F9" s="8">
        <v>0</v>
      </c>
      <c r="G9" s="8">
        <v>0</v>
      </c>
    </row>
    <row r="10" spans="1:7" x14ac:dyDescent="0.2">
      <c r="A10" s="128"/>
      <c r="B10" s="47" t="s">
        <v>1047</v>
      </c>
      <c r="C10" s="86" t="s">
        <v>1498</v>
      </c>
      <c r="D10" s="86" t="s">
        <v>1498</v>
      </c>
      <c r="E10" s="86" t="s">
        <v>1498</v>
      </c>
      <c r="F10" s="9" t="s">
        <v>1498</v>
      </c>
      <c r="G10" s="9" t="s">
        <v>1498</v>
      </c>
    </row>
    <row r="11" spans="1:7" x14ac:dyDescent="0.2">
      <c r="A11" s="128"/>
      <c r="B11" s="47" t="s">
        <v>1046</v>
      </c>
      <c r="C11" s="85">
        <v>1.413</v>
      </c>
      <c r="D11" s="85">
        <v>0.34300000000000003</v>
      </c>
      <c r="E11" s="85">
        <v>3.3000000000000002E-2</v>
      </c>
      <c r="F11" s="8">
        <v>0.24274593064401981</v>
      </c>
      <c r="G11" s="8">
        <v>2.3354564755838639E-2</v>
      </c>
    </row>
    <row r="12" spans="1:7" x14ac:dyDescent="0.2">
      <c r="A12" s="128"/>
      <c r="B12" s="47" t="s">
        <v>1045</v>
      </c>
      <c r="C12" s="85">
        <v>7.2859999999999996</v>
      </c>
      <c r="D12" s="85">
        <v>0.27200000000000002</v>
      </c>
      <c r="E12" s="85">
        <v>0</v>
      </c>
      <c r="F12" s="8">
        <v>3.7331869338457314E-2</v>
      </c>
      <c r="G12" s="8">
        <v>0</v>
      </c>
    </row>
    <row r="13" spans="1:7" x14ac:dyDescent="0.2">
      <c r="A13" s="128"/>
      <c r="B13" s="47" t="s">
        <v>1042</v>
      </c>
      <c r="C13" s="85">
        <v>2.7</v>
      </c>
      <c r="D13" s="85">
        <v>0</v>
      </c>
      <c r="E13" s="85">
        <v>0</v>
      </c>
      <c r="F13" s="8">
        <v>0</v>
      </c>
      <c r="G13" s="8">
        <v>0</v>
      </c>
    </row>
    <row r="14" spans="1:7" x14ac:dyDescent="0.2">
      <c r="A14" s="128"/>
      <c r="B14" s="47" t="s">
        <v>1041</v>
      </c>
      <c r="C14" s="86" t="s">
        <v>1498</v>
      </c>
      <c r="D14" s="86" t="s">
        <v>1498</v>
      </c>
      <c r="E14" s="86" t="s">
        <v>1498</v>
      </c>
      <c r="F14" s="9" t="s">
        <v>1498</v>
      </c>
      <c r="G14" s="9" t="s">
        <v>1498</v>
      </c>
    </row>
    <row r="15" spans="1:7" x14ac:dyDescent="0.2">
      <c r="A15" s="128"/>
      <c r="B15" s="47" t="s">
        <v>1040</v>
      </c>
      <c r="C15" s="85">
        <v>12.29</v>
      </c>
      <c r="D15" s="85">
        <v>0</v>
      </c>
      <c r="E15" s="85">
        <v>5.44</v>
      </c>
      <c r="F15" s="8">
        <v>0</v>
      </c>
      <c r="G15" s="8">
        <v>0.44263628966639545</v>
      </c>
    </row>
    <row r="16" spans="1:7" x14ac:dyDescent="0.2">
      <c r="A16" s="128"/>
      <c r="B16" s="47" t="s">
        <v>1039</v>
      </c>
      <c r="C16" s="85">
        <v>34.658999999999999</v>
      </c>
      <c r="D16" s="85">
        <v>1.7669999999999999</v>
      </c>
      <c r="E16" s="85">
        <v>1.7669999999999999</v>
      </c>
      <c r="F16" s="8">
        <v>5.098242880637064E-2</v>
      </c>
      <c r="G16" s="8">
        <v>5.098242880637064E-2</v>
      </c>
    </row>
    <row r="17" spans="1:7" x14ac:dyDescent="0.2">
      <c r="A17" s="128"/>
      <c r="B17" s="47" t="s">
        <v>1038</v>
      </c>
      <c r="C17" s="85">
        <v>81.555000000000007</v>
      </c>
      <c r="D17" s="85">
        <v>18.881</v>
      </c>
      <c r="E17" s="85">
        <v>18.881</v>
      </c>
      <c r="F17" s="8">
        <v>0.23151247624302618</v>
      </c>
      <c r="G17" s="8">
        <v>0.23151247624302618</v>
      </c>
    </row>
    <row r="18" spans="1:7" x14ac:dyDescent="0.2">
      <c r="A18" s="128"/>
      <c r="B18" s="47" t="s">
        <v>1037</v>
      </c>
      <c r="C18" s="85">
        <v>19.016999999999999</v>
      </c>
      <c r="D18" s="85">
        <v>7.859</v>
      </c>
      <c r="E18" s="85">
        <v>7.859</v>
      </c>
      <c r="F18" s="8">
        <v>0.41326181837303466</v>
      </c>
      <c r="G18" s="8">
        <v>0.41326181837303466</v>
      </c>
    </row>
    <row r="19" spans="1:7" x14ac:dyDescent="0.2">
      <c r="A19" s="128"/>
      <c r="B19" s="47" t="s">
        <v>1036</v>
      </c>
      <c r="C19" s="85">
        <v>57.73</v>
      </c>
      <c r="D19" s="85">
        <v>36.628999999999998</v>
      </c>
      <c r="E19" s="85">
        <v>36.628999999999998</v>
      </c>
      <c r="F19" s="8">
        <v>0.63448813441884633</v>
      </c>
      <c r="G19" s="8">
        <v>0.63448813441884633</v>
      </c>
    </row>
    <row r="20" spans="1:7" x14ac:dyDescent="0.2">
      <c r="A20" s="128"/>
      <c r="B20" s="47" t="s">
        <v>1109</v>
      </c>
      <c r="C20" s="85">
        <v>5.85</v>
      </c>
      <c r="D20" s="85">
        <v>0</v>
      </c>
      <c r="E20" s="85">
        <v>0</v>
      </c>
      <c r="F20" s="8">
        <v>0</v>
      </c>
      <c r="G20" s="8">
        <v>0</v>
      </c>
    </row>
    <row r="21" spans="1:7" ht="26" x14ac:dyDescent="0.2">
      <c r="A21" s="128"/>
      <c r="B21" s="47" t="s">
        <v>1110</v>
      </c>
      <c r="C21" s="85">
        <v>0.35499999999999998</v>
      </c>
      <c r="D21" s="85">
        <v>0.35499999999999998</v>
      </c>
      <c r="E21" s="85">
        <v>0.35499999999999998</v>
      </c>
      <c r="F21" s="8">
        <v>1</v>
      </c>
      <c r="G21" s="8">
        <v>1</v>
      </c>
    </row>
    <row r="22" spans="1:7" x14ac:dyDescent="0.2">
      <c r="A22" s="128"/>
      <c r="B22" s="47" t="s">
        <v>1057</v>
      </c>
      <c r="C22" s="85">
        <v>13.353999999999999</v>
      </c>
      <c r="D22" s="85">
        <v>11.587</v>
      </c>
      <c r="E22" s="85">
        <v>11.587</v>
      </c>
      <c r="F22" s="8">
        <v>0.86768009585143024</v>
      </c>
      <c r="G22" s="8">
        <v>0.86768009585143024</v>
      </c>
    </row>
    <row r="23" spans="1:7" x14ac:dyDescent="0.2">
      <c r="A23" s="128"/>
      <c r="B23" s="47" t="s">
        <v>1111</v>
      </c>
      <c r="C23" s="85">
        <v>25.28</v>
      </c>
      <c r="D23" s="85">
        <v>15.951000000000001</v>
      </c>
      <c r="E23" s="85">
        <v>9.2029999999999994</v>
      </c>
      <c r="F23" s="8">
        <v>0.63097310126582273</v>
      </c>
      <c r="G23" s="8">
        <v>0.36404272151898737</v>
      </c>
    </row>
    <row r="24" spans="1:7" x14ac:dyDescent="0.2">
      <c r="A24" s="128"/>
      <c r="B24" s="47" t="s">
        <v>1051</v>
      </c>
      <c r="C24" s="86" t="s">
        <v>1498</v>
      </c>
      <c r="D24" s="86" t="s">
        <v>1498</v>
      </c>
      <c r="E24" s="86" t="s">
        <v>1498</v>
      </c>
      <c r="F24" s="9" t="s">
        <v>1498</v>
      </c>
      <c r="G24" s="9" t="s">
        <v>1498</v>
      </c>
    </row>
    <row r="25" spans="1:7" x14ac:dyDescent="0.2">
      <c r="A25" s="128"/>
      <c r="B25" s="47" t="s">
        <v>1050</v>
      </c>
      <c r="C25" s="86" t="s">
        <v>1498</v>
      </c>
      <c r="D25" s="86" t="s">
        <v>1498</v>
      </c>
      <c r="E25" s="86" t="s">
        <v>1498</v>
      </c>
      <c r="F25" s="9" t="s">
        <v>1498</v>
      </c>
      <c r="G25" s="9" t="s">
        <v>1498</v>
      </c>
    </row>
    <row r="26" spans="1:7" x14ac:dyDescent="0.2">
      <c r="A26" s="128"/>
      <c r="B26" s="47" t="s">
        <v>1048</v>
      </c>
      <c r="C26" s="85">
        <v>1.641</v>
      </c>
      <c r="D26" s="85">
        <v>0.79</v>
      </c>
      <c r="E26" s="85">
        <v>0.79</v>
      </c>
      <c r="F26" s="8">
        <v>0.48141377209018893</v>
      </c>
      <c r="G26" s="8">
        <v>0.48141377209018893</v>
      </c>
    </row>
    <row r="27" spans="1:7" x14ac:dyDescent="0.2">
      <c r="A27" s="128"/>
      <c r="B27" s="47" t="s">
        <v>1044</v>
      </c>
      <c r="C27" s="85">
        <v>257.976</v>
      </c>
      <c r="D27" s="85">
        <v>45.204000000000001</v>
      </c>
      <c r="E27" s="85">
        <v>40.409999999999997</v>
      </c>
      <c r="F27" s="8">
        <v>0.17522560238161689</v>
      </c>
      <c r="G27" s="8">
        <v>0.15664247837008094</v>
      </c>
    </row>
    <row r="28" spans="1:7" x14ac:dyDescent="0.2">
      <c r="A28" s="128"/>
      <c r="B28" s="47" t="s">
        <v>1043</v>
      </c>
      <c r="C28" s="85">
        <v>30.765000000000001</v>
      </c>
      <c r="D28" s="85">
        <v>0</v>
      </c>
      <c r="E28" s="85">
        <v>0</v>
      </c>
      <c r="F28" s="8">
        <v>0</v>
      </c>
      <c r="G28" s="8">
        <v>0</v>
      </c>
    </row>
    <row r="29" spans="1:7" x14ac:dyDescent="0.2">
      <c r="A29" s="129"/>
      <c r="B29" s="47" t="s">
        <v>1056</v>
      </c>
      <c r="C29" s="85">
        <v>24.995999999999999</v>
      </c>
      <c r="D29" s="85">
        <v>22.242999999999999</v>
      </c>
      <c r="E29" s="85">
        <v>6.6230000000000002</v>
      </c>
      <c r="F29" s="8">
        <v>0.88986237798047685</v>
      </c>
      <c r="G29" s="8">
        <v>0.26496239398303728</v>
      </c>
    </row>
    <row r="30" spans="1:7" ht="26" x14ac:dyDescent="0.2">
      <c r="A30" s="68" t="s">
        <v>1776</v>
      </c>
      <c r="B30" s="47" t="s">
        <v>1112</v>
      </c>
      <c r="C30" s="86" t="s">
        <v>1498</v>
      </c>
      <c r="D30" s="86" t="s">
        <v>1498</v>
      </c>
      <c r="E30" s="86" t="s">
        <v>1498</v>
      </c>
      <c r="F30" s="9" t="s">
        <v>1498</v>
      </c>
      <c r="G30" s="9" t="s">
        <v>1498</v>
      </c>
    </row>
    <row r="31" spans="1:7" x14ac:dyDescent="0.2">
      <c r="A31" s="127" t="s">
        <v>1642</v>
      </c>
      <c r="B31" s="65" t="s">
        <v>1111</v>
      </c>
      <c r="C31" s="86" t="s">
        <v>1498</v>
      </c>
      <c r="D31" s="86" t="s">
        <v>1498</v>
      </c>
      <c r="E31" s="86" t="s">
        <v>1498</v>
      </c>
      <c r="F31" s="9" t="s">
        <v>1498</v>
      </c>
      <c r="G31" s="9" t="s">
        <v>1498</v>
      </c>
    </row>
    <row r="32" spans="1:7" x14ac:dyDescent="0.2">
      <c r="A32" s="128"/>
      <c r="B32" s="65" t="s">
        <v>1805</v>
      </c>
      <c r="C32" s="86" t="s">
        <v>1498</v>
      </c>
      <c r="D32" s="86" t="s">
        <v>1498</v>
      </c>
      <c r="E32" s="86" t="s">
        <v>1498</v>
      </c>
      <c r="F32" s="9" t="s">
        <v>1498</v>
      </c>
      <c r="G32" s="9" t="s">
        <v>1498</v>
      </c>
    </row>
    <row r="33" spans="1:7" x14ac:dyDescent="0.2">
      <c r="A33" s="128"/>
      <c r="B33" s="65" t="s">
        <v>1806</v>
      </c>
      <c r="C33" s="86" t="s">
        <v>1498</v>
      </c>
      <c r="D33" s="86" t="s">
        <v>1498</v>
      </c>
      <c r="E33" s="86" t="s">
        <v>1498</v>
      </c>
      <c r="F33" s="9" t="s">
        <v>1498</v>
      </c>
      <c r="G33" s="9" t="s">
        <v>1498</v>
      </c>
    </row>
    <row r="34" spans="1:7" x14ac:dyDescent="0.2">
      <c r="A34" s="128"/>
      <c r="B34" s="65" t="s">
        <v>1807</v>
      </c>
      <c r="C34" s="86" t="s">
        <v>1498</v>
      </c>
      <c r="D34" s="86" t="s">
        <v>1498</v>
      </c>
      <c r="E34" s="86" t="s">
        <v>1498</v>
      </c>
      <c r="F34" s="9" t="s">
        <v>1498</v>
      </c>
      <c r="G34" s="9" t="s">
        <v>1498</v>
      </c>
    </row>
    <row r="35" spans="1:7" x14ac:dyDescent="0.2">
      <c r="A35" s="128"/>
      <c r="B35" s="65" t="s">
        <v>1811</v>
      </c>
      <c r="C35" s="86" t="s">
        <v>1498</v>
      </c>
      <c r="D35" s="86" t="s">
        <v>1498</v>
      </c>
      <c r="E35" s="86" t="s">
        <v>1498</v>
      </c>
      <c r="F35" s="9" t="s">
        <v>1498</v>
      </c>
      <c r="G35" s="9" t="s">
        <v>1498</v>
      </c>
    </row>
    <row r="36" spans="1:7" x14ac:dyDescent="0.2">
      <c r="A36" s="128"/>
      <c r="B36" s="65" t="s">
        <v>1810</v>
      </c>
      <c r="C36" s="86" t="s">
        <v>1498</v>
      </c>
      <c r="D36" s="86" t="s">
        <v>1498</v>
      </c>
      <c r="E36" s="86" t="s">
        <v>1498</v>
      </c>
      <c r="F36" s="9" t="s">
        <v>1498</v>
      </c>
      <c r="G36" s="9" t="s">
        <v>1498</v>
      </c>
    </row>
    <row r="37" spans="1:7" x14ac:dyDescent="0.2">
      <c r="A37" s="128"/>
      <c r="B37" s="65" t="s">
        <v>1808</v>
      </c>
      <c r="C37" s="86" t="s">
        <v>1498</v>
      </c>
      <c r="D37" s="86" t="s">
        <v>1498</v>
      </c>
      <c r="E37" s="86" t="s">
        <v>1498</v>
      </c>
      <c r="F37" s="9" t="s">
        <v>1498</v>
      </c>
      <c r="G37" s="9" t="s">
        <v>1498</v>
      </c>
    </row>
    <row r="38" spans="1:7" x14ac:dyDescent="0.2">
      <c r="A38" s="128"/>
      <c r="B38" s="46" t="s">
        <v>1812</v>
      </c>
      <c r="C38" s="86" t="s">
        <v>1498</v>
      </c>
      <c r="D38" s="86" t="s">
        <v>1498</v>
      </c>
      <c r="E38" s="86" t="s">
        <v>1498</v>
      </c>
      <c r="F38" s="9" t="s">
        <v>1498</v>
      </c>
      <c r="G38" s="9" t="s">
        <v>1498</v>
      </c>
    </row>
    <row r="39" spans="1:7" x14ac:dyDescent="0.2">
      <c r="A39" s="128"/>
      <c r="B39" s="66" t="s">
        <v>1809</v>
      </c>
      <c r="C39" s="86" t="s">
        <v>1498</v>
      </c>
      <c r="D39" s="86" t="s">
        <v>1498</v>
      </c>
      <c r="E39" s="86" t="s">
        <v>1498</v>
      </c>
      <c r="F39" s="9" t="s">
        <v>1498</v>
      </c>
      <c r="G39" s="9" t="s">
        <v>1498</v>
      </c>
    </row>
    <row r="40" spans="1:7" x14ac:dyDescent="0.2">
      <c r="A40" s="128"/>
      <c r="B40" s="65" t="s">
        <v>1813</v>
      </c>
      <c r="C40" s="86" t="s">
        <v>1498</v>
      </c>
      <c r="D40" s="86" t="s">
        <v>1498</v>
      </c>
      <c r="E40" s="86" t="s">
        <v>1498</v>
      </c>
      <c r="F40" s="9" t="s">
        <v>1498</v>
      </c>
      <c r="G40" s="9" t="s">
        <v>1498</v>
      </c>
    </row>
    <row r="41" spans="1:7" x14ac:dyDescent="0.2">
      <c r="A41" s="128"/>
      <c r="B41" s="65" t="s">
        <v>1154</v>
      </c>
      <c r="C41" s="86" t="s">
        <v>1498</v>
      </c>
      <c r="D41" s="86" t="s">
        <v>1498</v>
      </c>
      <c r="E41" s="86" t="s">
        <v>1498</v>
      </c>
      <c r="F41" s="9" t="s">
        <v>1498</v>
      </c>
      <c r="G41" s="9" t="s">
        <v>1498</v>
      </c>
    </row>
    <row r="42" spans="1:7" x14ac:dyDescent="0.2">
      <c r="A42" s="128"/>
      <c r="B42" s="65" t="s">
        <v>1814</v>
      </c>
      <c r="C42" s="85">
        <v>11.34</v>
      </c>
      <c r="D42" s="85">
        <v>1.208</v>
      </c>
      <c r="E42" s="85">
        <v>1.208</v>
      </c>
      <c r="F42" s="8">
        <v>0.10652557319223986</v>
      </c>
      <c r="G42" s="8">
        <v>0.10652557319223986</v>
      </c>
    </row>
    <row r="43" spans="1:7" x14ac:dyDescent="0.2">
      <c r="A43" s="128"/>
      <c r="B43" s="65" t="s">
        <v>1155</v>
      </c>
      <c r="C43" s="86" t="s">
        <v>1498</v>
      </c>
      <c r="D43" s="86" t="s">
        <v>1498</v>
      </c>
      <c r="E43" s="86" t="s">
        <v>1498</v>
      </c>
      <c r="F43" s="9" t="s">
        <v>1498</v>
      </c>
      <c r="G43" s="9" t="s">
        <v>1498</v>
      </c>
    </row>
    <row r="44" spans="1:7" x14ac:dyDescent="0.2">
      <c r="A44" s="128"/>
      <c r="B44" s="65" t="s">
        <v>1156</v>
      </c>
      <c r="C44" s="86" t="s">
        <v>1498</v>
      </c>
      <c r="D44" s="86" t="s">
        <v>1498</v>
      </c>
      <c r="E44" s="86" t="s">
        <v>1498</v>
      </c>
      <c r="F44" s="9" t="s">
        <v>1498</v>
      </c>
      <c r="G44" s="9" t="s">
        <v>1498</v>
      </c>
    </row>
    <row r="45" spans="1:7" ht="13.5" thickBot="1" x14ac:dyDescent="0.25">
      <c r="A45" s="128"/>
      <c r="B45" s="47" t="s">
        <v>1157</v>
      </c>
      <c r="C45" s="87" t="s">
        <v>1498</v>
      </c>
      <c r="D45" s="87" t="s">
        <v>1498</v>
      </c>
      <c r="E45" s="87" t="s">
        <v>1498</v>
      </c>
      <c r="F45" s="11" t="s">
        <v>1498</v>
      </c>
      <c r="G45" s="10" t="s">
        <v>1498</v>
      </c>
    </row>
    <row r="46" spans="1:7" ht="13.5" thickTop="1" x14ac:dyDescent="0.2">
      <c r="A46" s="126" t="s">
        <v>1641</v>
      </c>
      <c r="B46" s="126"/>
      <c r="C46" s="93">
        <v>744.04200000000003</v>
      </c>
      <c r="D46" s="93">
        <v>232.31799999999996</v>
      </c>
      <c r="E46" s="93">
        <v>195.28799999999998</v>
      </c>
      <c r="F46" s="6">
        <v>0.31223775001948806</v>
      </c>
      <c r="G46" s="67">
        <v>0.26246905416629701</v>
      </c>
    </row>
    <row r="47" spans="1:7" x14ac:dyDescent="0.2">
      <c r="A47" s="5" t="s">
        <v>1638</v>
      </c>
    </row>
    <row r="48" spans="1:7" x14ac:dyDescent="0.2">
      <c r="A48" s="5" t="s">
        <v>1639</v>
      </c>
    </row>
  </sheetData>
  <mergeCells count="6">
    <mergeCell ref="A46:B46"/>
    <mergeCell ref="A2:A3"/>
    <mergeCell ref="B2:B3"/>
    <mergeCell ref="C2:G2"/>
    <mergeCell ref="A4:A29"/>
    <mergeCell ref="A31:A45"/>
  </mergeCells>
  <phoneticPr fontId="24"/>
  <pageMargins left="0.7" right="0.7" top="0.75" bottom="0.75" header="0.3" footer="0.3"/>
  <pageSetup paperSize="9" scale="6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9AE70-E122-4A75-83E6-FC64B71DB339}">
  <sheetPr>
    <tabColor rgb="FF0070C0"/>
    <pageSetUpPr fitToPage="1"/>
  </sheetPr>
  <dimension ref="A1:G44"/>
  <sheetViews>
    <sheetView view="pageBreakPreview" zoomScale="85" zoomScaleNormal="85" zoomScaleSheetLayoutView="85" workbookViewId="0">
      <selection activeCell="C42" sqref="C42"/>
    </sheetView>
  </sheetViews>
  <sheetFormatPr defaultColWidth="9.36328125" defaultRowHeight="13" x14ac:dyDescent="0.2"/>
  <cols>
    <col min="1" max="1" width="18.6328125" style="13" customWidth="1"/>
    <col min="2" max="2" width="18.6328125" style="15" customWidth="1"/>
    <col min="3" max="7" width="18.6328125" style="13" customWidth="1"/>
    <col min="8" max="16384" width="9.36328125" style="13"/>
  </cols>
  <sheetData>
    <row r="1" spans="1:7" x14ac:dyDescent="0.2">
      <c r="A1" s="21" t="s">
        <v>1759</v>
      </c>
      <c r="B1" s="13"/>
    </row>
    <row r="2" spans="1:7" ht="32.15" customHeight="1" x14ac:dyDescent="0.2">
      <c r="A2" s="124" t="s">
        <v>1756</v>
      </c>
      <c r="B2" s="119" t="s">
        <v>1757</v>
      </c>
      <c r="C2" s="119" t="s">
        <v>1754</v>
      </c>
      <c r="D2" s="119"/>
      <c r="E2" s="119"/>
      <c r="F2" s="119"/>
      <c r="G2" s="119"/>
    </row>
    <row r="3" spans="1:7" s="14" customFormat="1" ht="69.5" customHeight="1" x14ac:dyDescent="0.2">
      <c r="A3" s="124"/>
      <c r="B3" s="119"/>
      <c r="C3" s="76" t="s">
        <v>1920</v>
      </c>
      <c r="D3" s="76" t="s">
        <v>1921</v>
      </c>
      <c r="E3" s="76" t="s">
        <v>1922</v>
      </c>
      <c r="F3" s="76" t="s">
        <v>1457</v>
      </c>
      <c r="G3" s="76" t="s">
        <v>1458</v>
      </c>
    </row>
    <row r="4" spans="1:7" x14ac:dyDescent="0.2">
      <c r="A4" s="120" t="s">
        <v>1644</v>
      </c>
      <c r="B4" s="46" t="s">
        <v>1035</v>
      </c>
      <c r="C4" s="82">
        <v>184.98</v>
      </c>
      <c r="D4" s="82">
        <v>105.819</v>
      </c>
      <c r="E4" s="82">
        <v>67.644999999999996</v>
      </c>
      <c r="F4" s="7">
        <v>0.57205643853389554</v>
      </c>
      <c r="G4" s="7">
        <v>0.36568818250621687</v>
      </c>
    </row>
    <row r="5" spans="1:7" x14ac:dyDescent="0.2">
      <c r="A5" s="121"/>
      <c r="B5" s="46" t="s">
        <v>1034</v>
      </c>
      <c r="C5" s="82">
        <v>18.196000000000002</v>
      </c>
      <c r="D5" s="82">
        <v>13.329000000000001</v>
      </c>
      <c r="E5" s="82">
        <v>9.8149999999999995</v>
      </c>
      <c r="F5" s="7">
        <v>0.73252363156737743</v>
      </c>
      <c r="G5" s="7">
        <v>0.53940426467355462</v>
      </c>
    </row>
    <row r="6" spans="1:7" x14ac:dyDescent="0.2">
      <c r="A6" s="121"/>
      <c r="B6" s="46" t="s">
        <v>1033</v>
      </c>
      <c r="C6" s="82">
        <v>318.99</v>
      </c>
      <c r="D6" s="82">
        <v>48.366999999999997</v>
      </c>
      <c r="E6" s="82">
        <v>48.366999999999997</v>
      </c>
      <c r="F6" s="7">
        <v>0.15162544280384965</v>
      </c>
      <c r="G6" s="7">
        <v>0.15162544280384965</v>
      </c>
    </row>
    <row r="7" spans="1:7" x14ac:dyDescent="0.2">
      <c r="A7" s="121"/>
      <c r="B7" s="46" t="s">
        <v>1032</v>
      </c>
      <c r="C7" s="82">
        <v>6.8970000000000002</v>
      </c>
      <c r="D7" s="82">
        <v>1.0109999999999999</v>
      </c>
      <c r="E7" s="82">
        <v>1.0109999999999999</v>
      </c>
      <c r="F7" s="7">
        <v>0.146585471944324</v>
      </c>
      <c r="G7" s="7">
        <v>0.14658547194432361</v>
      </c>
    </row>
    <row r="8" spans="1:7" x14ac:dyDescent="0.2">
      <c r="A8" s="121"/>
      <c r="B8" s="46" t="s">
        <v>1031</v>
      </c>
      <c r="C8" s="82">
        <v>2.9119999999999999</v>
      </c>
      <c r="D8" s="82">
        <v>0.17399999999999999</v>
      </c>
      <c r="E8" s="82">
        <v>0.17399999999999999</v>
      </c>
      <c r="F8" s="7">
        <v>5.9752747252747297E-2</v>
      </c>
      <c r="G8" s="7">
        <v>5.9752747252747297E-2</v>
      </c>
    </row>
    <row r="9" spans="1:7" x14ac:dyDescent="0.2">
      <c r="A9" s="121"/>
      <c r="B9" s="46" t="s">
        <v>1030</v>
      </c>
      <c r="C9" s="82">
        <v>126.224</v>
      </c>
      <c r="D9" s="82">
        <v>53.652000000000001</v>
      </c>
      <c r="E9" s="82">
        <v>24.244</v>
      </c>
      <c r="F9" s="7">
        <v>0.42505387248066928</v>
      </c>
      <c r="G9" s="7">
        <v>0.19207123843326152</v>
      </c>
    </row>
    <row r="10" spans="1:7" x14ac:dyDescent="0.2">
      <c r="A10" s="121"/>
      <c r="B10" s="46" t="s">
        <v>1029</v>
      </c>
      <c r="C10" s="82">
        <v>3</v>
      </c>
      <c r="D10" s="82">
        <v>0.78</v>
      </c>
      <c r="E10" s="82">
        <v>0.78</v>
      </c>
      <c r="F10" s="7">
        <v>0.26</v>
      </c>
      <c r="G10" s="7">
        <v>0.26</v>
      </c>
    </row>
    <row r="11" spans="1:7" x14ac:dyDescent="0.2">
      <c r="A11" s="121"/>
      <c r="B11" s="46" t="s">
        <v>1028</v>
      </c>
      <c r="C11" s="82">
        <v>17.759</v>
      </c>
      <c r="D11" s="82">
        <v>12.026999999999999</v>
      </c>
      <c r="E11" s="82">
        <v>12.026999999999999</v>
      </c>
      <c r="F11" s="7">
        <v>0.67723407849541095</v>
      </c>
      <c r="G11" s="7">
        <v>0.67723407849541095</v>
      </c>
    </row>
    <row r="12" spans="1:7" x14ac:dyDescent="0.2">
      <c r="A12" s="121"/>
      <c r="B12" s="46" t="s">
        <v>1027</v>
      </c>
      <c r="C12" s="82">
        <v>6.242</v>
      </c>
      <c r="D12" s="82">
        <v>3.49</v>
      </c>
      <c r="E12" s="82">
        <v>3.49</v>
      </c>
      <c r="F12" s="7">
        <v>0.55911566805511104</v>
      </c>
      <c r="G12" s="7">
        <v>0.55911566805511104</v>
      </c>
    </row>
    <row r="13" spans="1:7" x14ac:dyDescent="0.2">
      <c r="A13" s="121"/>
      <c r="B13" s="46" t="s">
        <v>1026</v>
      </c>
      <c r="C13" s="82">
        <v>74.614999999999995</v>
      </c>
      <c r="D13" s="82">
        <v>14.4</v>
      </c>
      <c r="E13" s="82">
        <v>14.4</v>
      </c>
      <c r="F13" s="7">
        <v>0.19299068551899751</v>
      </c>
      <c r="G13" s="7">
        <v>0.19299068551899751</v>
      </c>
    </row>
    <row r="14" spans="1:7" x14ac:dyDescent="0.2">
      <c r="A14" s="121"/>
      <c r="B14" s="46" t="s">
        <v>1499</v>
      </c>
      <c r="C14" s="82">
        <v>13.875</v>
      </c>
      <c r="D14" s="82">
        <v>3.7229999999999999</v>
      </c>
      <c r="E14" s="82">
        <v>3.1349999999999998</v>
      </c>
      <c r="F14" s="7">
        <v>0.26832432432432402</v>
      </c>
      <c r="G14" s="7">
        <v>0.225945945945946</v>
      </c>
    </row>
    <row r="15" spans="1:7" x14ac:dyDescent="0.2">
      <c r="A15" s="121"/>
      <c r="B15" s="46" t="s">
        <v>1025</v>
      </c>
      <c r="C15" s="82">
        <v>5.8259999999999996</v>
      </c>
      <c r="D15" s="82">
        <v>5.5490000000000004</v>
      </c>
      <c r="E15" s="82">
        <v>0.247</v>
      </c>
      <c r="F15" s="7">
        <v>0.95245451424648131</v>
      </c>
      <c r="G15" s="7">
        <v>4.2396155166495024E-2</v>
      </c>
    </row>
    <row r="16" spans="1:7" x14ac:dyDescent="0.2">
      <c r="A16" s="121"/>
      <c r="B16" s="46" t="s">
        <v>1024</v>
      </c>
      <c r="C16" s="82">
        <v>25.417999999999999</v>
      </c>
      <c r="D16" s="82">
        <v>11.34</v>
      </c>
      <c r="E16" s="82">
        <v>1.52</v>
      </c>
      <c r="F16" s="7">
        <v>0.44614053033283502</v>
      </c>
      <c r="G16" s="7">
        <v>5.980014163191439E-2</v>
      </c>
    </row>
    <row r="17" spans="1:7" x14ac:dyDescent="0.2">
      <c r="A17" s="121"/>
      <c r="B17" s="46" t="s">
        <v>1023</v>
      </c>
      <c r="C17" s="82">
        <v>2.6589999999999998</v>
      </c>
      <c r="D17" s="82">
        <v>1.9930000000000001</v>
      </c>
      <c r="E17" s="82">
        <v>1.47</v>
      </c>
      <c r="F17" s="7">
        <v>0.74952989845806695</v>
      </c>
      <c r="G17" s="7">
        <v>0.55283941331327568</v>
      </c>
    </row>
    <row r="18" spans="1:7" x14ac:dyDescent="0.2">
      <c r="A18" s="121"/>
      <c r="B18" s="46" t="s">
        <v>1022</v>
      </c>
      <c r="C18" s="82">
        <v>13.25</v>
      </c>
      <c r="D18" s="82">
        <v>10.685</v>
      </c>
      <c r="E18" s="82">
        <v>0</v>
      </c>
      <c r="F18" s="7">
        <v>0.80641509433962266</v>
      </c>
      <c r="G18" s="7">
        <v>0</v>
      </c>
    </row>
    <row r="19" spans="1:7" x14ac:dyDescent="0.2">
      <c r="A19" s="121"/>
      <c r="B19" s="46" t="s">
        <v>1021</v>
      </c>
      <c r="C19" s="82">
        <v>23.41</v>
      </c>
      <c r="D19" s="82">
        <v>14.364000000000001</v>
      </c>
      <c r="E19" s="82">
        <v>5.2489999999999997</v>
      </c>
      <c r="F19" s="7">
        <v>0.61358393848782566</v>
      </c>
      <c r="G19" s="7">
        <v>0.22422041862451944</v>
      </c>
    </row>
    <row r="20" spans="1:7" x14ac:dyDescent="0.2">
      <c r="A20" s="121"/>
      <c r="B20" s="46" t="s">
        <v>1020</v>
      </c>
      <c r="C20" s="82">
        <v>16.311</v>
      </c>
      <c r="D20" s="82">
        <v>7.3550000000000004</v>
      </c>
      <c r="E20" s="82">
        <v>7.3550000000000004</v>
      </c>
      <c r="F20" s="7">
        <v>0.45092269020906139</v>
      </c>
      <c r="G20" s="7">
        <v>0.45092269020906139</v>
      </c>
    </row>
    <row r="21" spans="1:7" x14ac:dyDescent="0.2">
      <c r="A21" s="121"/>
      <c r="B21" s="46" t="s">
        <v>1019</v>
      </c>
      <c r="C21" s="82">
        <v>41.5</v>
      </c>
      <c r="D21" s="82">
        <v>0</v>
      </c>
      <c r="E21" s="82">
        <v>0</v>
      </c>
      <c r="F21" s="7">
        <v>0</v>
      </c>
      <c r="G21" s="7">
        <v>0</v>
      </c>
    </row>
    <row r="22" spans="1:7" x14ac:dyDescent="0.2">
      <c r="A22" s="121"/>
      <c r="B22" s="46" t="s">
        <v>1018</v>
      </c>
      <c r="C22" s="82">
        <v>5.0060000000000002</v>
      </c>
      <c r="D22" s="82">
        <v>5.0060000000000002</v>
      </c>
      <c r="E22" s="82">
        <v>5.0060000000000002</v>
      </c>
      <c r="F22" s="7">
        <v>1</v>
      </c>
      <c r="G22" s="7">
        <v>1</v>
      </c>
    </row>
    <row r="23" spans="1:7" x14ac:dyDescent="0.2">
      <c r="A23" s="121"/>
      <c r="B23" s="46" t="s">
        <v>1017</v>
      </c>
      <c r="C23" s="82">
        <v>6.2039999999999997</v>
      </c>
      <c r="D23" s="82">
        <v>3.5659999999999998</v>
      </c>
      <c r="E23" s="82">
        <v>3.5659999999999998</v>
      </c>
      <c r="F23" s="7">
        <v>0.57479045776918114</v>
      </c>
      <c r="G23" s="7">
        <v>0.57479045776918114</v>
      </c>
    </row>
    <row r="24" spans="1:7" x14ac:dyDescent="0.2">
      <c r="A24" s="121"/>
      <c r="B24" s="46" t="s">
        <v>1016</v>
      </c>
      <c r="C24" s="82">
        <v>37.868000000000002</v>
      </c>
      <c r="D24" s="82">
        <v>31.577000000000002</v>
      </c>
      <c r="E24" s="82">
        <v>13.94</v>
      </c>
      <c r="F24" s="7">
        <v>0.83387028625752613</v>
      </c>
      <c r="G24" s="7">
        <v>0.36812084081546426</v>
      </c>
    </row>
    <row r="25" spans="1:7" x14ac:dyDescent="0.2">
      <c r="A25" s="121"/>
      <c r="B25" s="46" t="s">
        <v>1501</v>
      </c>
      <c r="C25" s="16" t="s">
        <v>1498</v>
      </c>
      <c r="D25" s="16" t="s">
        <v>1498</v>
      </c>
      <c r="E25" s="16" t="s">
        <v>1498</v>
      </c>
      <c r="F25" s="16" t="s">
        <v>1498</v>
      </c>
      <c r="G25" s="16" t="s">
        <v>1498</v>
      </c>
    </row>
    <row r="26" spans="1:7" x14ac:dyDescent="0.2">
      <c r="A26" s="121"/>
      <c r="B26" s="46" t="s">
        <v>1500</v>
      </c>
      <c r="C26" s="16" t="s">
        <v>1498</v>
      </c>
      <c r="D26" s="16" t="s">
        <v>1498</v>
      </c>
      <c r="E26" s="16" t="s">
        <v>1498</v>
      </c>
      <c r="F26" s="16" t="s">
        <v>1498</v>
      </c>
      <c r="G26" s="16" t="s">
        <v>1498</v>
      </c>
    </row>
    <row r="27" spans="1:7" ht="24.5" customHeight="1" x14ac:dyDescent="0.2">
      <c r="A27" s="121"/>
      <c r="B27" s="46" t="s">
        <v>1015</v>
      </c>
      <c r="C27" s="16" t="s">
        <v>1498</v>
      </c>
      <c r="D27" s="16" t="s">
        <v>1498</v>
      </c>
      <c r="E27" s="16" t="s">
        <v>1498</v>
      </c>
      <c r="F27" s="16" t="s">
        <v>1498</v>
      </c>
      <c r="G27" s="16" t="s">
        <v>1498</v>
      </c>
    </row>
    <row r="28" spans="1:7" x14ac:dyDescent="0.2">
      <c r="A28" s="121"/>
      <c r="B28" s="46" t="s">
        <v>1014</v>
      </c>
      <c r="C28" s="82">
        <v>4.13</v>
      </c>
      <c r="D28" s="82">
        <v>4.1070000000000002</v>
      </c>
      <c r="E28" s="82">
        <v>4.1070000000000002</v>
      </c>
      <c r="F28" s="7">
        <v>0.99443099273607705</v>
      </c>
      <c r="G28" s="7">
        <v>0.99443099273607705</v>
      </c>
    </row>
    <row r="29" spans="1:7" x14ac:dyDescent="0.2">
      <c r="A29" s="121"/>
      <c r="B29" s="46" t="s">
        <v>1013</v>
      </c>
      <c r="C29" s="82">
        <v>1.0880000000000001</v>
      </c>
      <c r="D29" s="82">
        <v>8.7999999999999995E-2</v>
      </c>
      <c r="E29" s="82">
        <v>8.7999999999999995E-2</v>
      </c>
      <c r="F29" s="22">
        <v>8.0882352941176475E-2</v>
      </c>
      <c r="G29" s="22">
        <v>8.0882352941176475E-2</v>
      </c>
    </row>
    <row r="30" spans="1:7" x14ac:dyDescent="0.2">
      <c r="A30" s="121"/>
      <c r="B30" s="46" t="s">
        <v>1058</v>
      </c>
      <c r="C30" s="82">
        <v>59.04</v>
      </c>
      <c r="D30" s="82">
        <v>24.7</v>
      </c>
      <c r="E30" s="82">
        <v>24.7</v>
      </c>
      <c r="F30" s="7">
        <v>0.41836043360433606</v>
      </c>
      <c r="G30" s="7">
        <v>0.41836043360433606</v>
      </c>
    </row>
    <row r="31" spans="1:7" x14ac:dyDescent="0.2">
      <c r="A31" s="122"/>
      <c r="B31" s="46" t="s">
        <v>1113</v>
      </c>
      <c r="C31" s="16" t="s">
        <v>1498</v>
      </c>
      <c r="D31" s="16" t="s">
        <v>1498</v>
      </c>
      <c r="E31" s="16" t="s">
        <v>1498</v>
      </c>
      <c r="F31" s="16" t="s">
        <v>1498</v>
      </c>
      <c r="G31" s="16" t="s">
        <v>1498</v>
      </c>
    </row>
    <row r="32" spans="1:7" ht="26" x14ac:dyDescent="0.2">
      <c r="A32" s="102" t="s">
        <v>1776</v>
      </c>
      <c r="B32" s="46" t="s">
        <v>1012</v>
      </c>
      <c r="C32" s="16" t="s">
        <v>1498</v>
      </c>
      <c r="D32" s="16" t="s">
        <v>1498</v>
      </c>
      <c r="E32" s="16" t="s">
        <v>1498</v>
      </c>
      <c r="F32" s="16" t="s">
        <v>1498</v>
      </c>
      <c r="G32" s="16" t="s">
        <v>1498</v>
      </c>
    </row>
    <row r="33" spans="1:7" x14ac:dyDescent="0.2">
      <c r="A33" s="120" t="s">
        <v>1642</v>
      </c>
      <c r="B33" s="101" t="s">
        <v>1831</v>
      </c>
      <c r="C33" s="16" t="s">
        <v>1498</v>
      </c>
      <c r="D33" s="16" t="s">
        <v>1498</v>
      </c>
      <c r="E33" s="16" t="s">
        <v>1498</v>
      </c>
      <c r="F33" s="9" t="s">
        <v>1498</v>
      </c>
      <c r="G33" s="9" t="s">
        <v>1498</v>
      </c>
    </row>
    <row r="34" spans="1:7" x14ac:dyDescent="0.2">
      <c r="A34" s="121"/>
      <c r="B34" s="101" t="s">
        <v>1630</v>
      </c>
      <c r="C34" s="16" t="s">
        <v>1498</v>
      </c>
      <c r="D34" s="16" t="s">
        <v>1498</v>
      </c>
      <c r="E34" s="16" t="s">
        <v>1498</v>
      </c>
      <c r="F34" s="9" t="s">
        <v>1498</v>
      </c>
      <c r="G34" s="9" t="s">
        <v>1498</v>
      </c>
    </row>
    <row r="35" spans="1:7" x14ac:dyDescent="0.2">
      <c r="A35" s="121"/>
      <c r="B35" s="101" t="s">
        <v>1631</v>
      </c>
      <c r="C35" s="16" t="s">
        <v>1498</v>
      </c>
      <c r="D35" s="16" t="s">
        <v>1498</v>
      </c>
      <c r="E35" s="16" t="s">
        <v>1498</v>
      </c>
      <c r="F35" s="9" t="s">
        <v>1498</v>
      </c>
      <c r="G35" s="9" t="s">
        <v>1498</v>
      </c>
    </row>
    <row r="36" spans="1:7" x14ac:dyDescent="0.2">
      <c r="A36" s="121"/>
      <c r="B36" s="101" t="s">
        <v>1832</v>
      </c>
      <c r="C36" s="16" t="s">
        <v>1498</v>
      </c>
      <c r="D36" s="16" t="s">
        <v>1498</v>
      </c>
      <c r="E36" s="16" t="s">
        <v>1498</v>
      </c>
      <c r="F36" s="9" t="s">
        <v>1498</v>
      </c>
      <c r="G36" s="9" t="s">
        <v>1498</v>
      </c>
    </row>
    <row r="37" spans="1:7" x14ac:dyDescent="0.2">
      <c r="A37" s="121"/>
      <c r="B37" s="101" t="s">
        <v>1632</v>
      </c>
      <c r="C37" s="16" t="s">
        <v>1498</v>
      </c>
      <c r="D37" s="16" t="s">
        <v>1498</v>
      </c>
      <c r="E37" s="16" t="s">
        <v>1498</v>
      </c>
      <c r="F37" s="9" t="s">
        <v>1498</v>
      </c>
      <c r="G37" s="9" t="s">
        <v>1498</v>
      </c>
    </row>
    <row r="38" spans="1:7" x14ac:dyDescent="0.2">
      <c r="A38" s="121"/>
      <c r="B38" s="101" t="s">
        <v>1158</v>
      </c>
      <c r="C38" s="82">
        <v>8.5069999999999997</v>
      </c>
      <c r="D38" s="82">
        <v>7.4260000000000002</v>
      </c>
      <c r="E38" s="82">
        <v>7.4260000000000002</v>
      </c>
      <c r="F38" s="8">
        <v>0.8729281767955801</v>
      </c>
      <c r="G38" s="8">
        <v>0.8729281767955801</v>
      </c>
    </row>
    <row r="39" spans="1:7" x14ac:dyDescent="0.2">
      <c r="A39" s="121"/>
      <c r="B39" s="101" t="s">
        <v>1159</v>
      </c>
      <c r="C39" s="16" t="s">
        <v>1498</v>
      </c>
      <c r="D39" s="16" t="s">
        <v>1498</v>
      </c>
      <c r="E39" s="16" t="s">
        <v>1498</v>
      </c>
      <c r="F39" s="9" t="s">
        <v>1498</v>
      </c>
      <c r="G39" s="9" t="s">
        <v>1498</v>
      </c>
    </row>
    <row r="40" spans="1:7" x14ac:dyDescent="0.2">
      <c r="A40" s="121"/>
      <c r="B40" s="101" t="s">
        <v>1633</v>
      </c>
      <c r="C40" s="16" t="s">
        <v>1498</v>
      </c>
      <c r="D40" s="16" t="s">
        <v>1498</v>
      </c>
      <c r="E40" s="16" t="s">
        <v>1498</v>
      </c>
      <c r="F40" s="9" t="s">
        <v>1498</v>
      </c>
      <c r="G40" s="9" t="s">
        <v>1498</v>
      </c>
    </row>
    <row r="41" spans="1:7" ht="13.5" thickBot="1" x14ac:dyDescent="0.25">
      <c r="A41" s="122"/>
      <c r="B41" s="101" t="s">
        <v>1833</v>
      </c>
      <c r="C41" s="84">
        <v>36.564999999999998</v>
      </c>
      <c r="D41" s="84">
        <v>6.875</v>
      </c>
      <c r="E41" s="84">
        <v>6.875</v>
      </c>
      <c r="F41" s="69">
        <v>0.1880213318747436</v>
      </c>
      <c r="G41" s="69">
        <v>0.1880213318747436</v>
      </c>
    </row>
    <row r="42" spans="1:7" ht="13.5" thickTop="1" x14ac:dyDescent="0.2">
      <c r="A42" s="123" t="s">
        <v>1641</v>
      </c>
      <c r="B42" s="123"/>
      <c r="C42" s="83">
        <v>1060.472</v>
      </c>
      <c r="D42" s="83">
        <v>391.40299999999996</v>
      </c>
      <c r="E42" s="83">
        <v>266.637</v>
      </c>
      <c r="F42" s="19">
        <v>0.36908376647379654</v>
      </c>
      <c r="G42" s="19">
        <v>0.25143238105296511</v>
      </c>
    </row>
    <row r="43" spans="1:7" x14ac:dyDescent="0.2">
      <c r="A43" s="20" t="s">
        <v>1638</v>
      </c>
    </row>
    <row r="44" spans="1:7" x14ac:dyDescent="0.2">
      <c r="A44" s="20" t="s">
        <v>1639</v>
      </c>
    </row>
  </sheetData>
  <mergeCells count="6">
    <mergeCell ref="A42:B42"/>
    <mergeCell ref="A2:A3"/>
    <mergeCell ref="B2:B3"/>
    <mergeCell ref="C2:G2"/>
    <mergeCell ref="A4:A31"/>
    <mergeCell ref="A33:A41"/>
  </mergeCells>
  <phoneticPr fontId="24"/>
  <pageMargins left="0.7" right="0.7" top="0.75" bottom="0.75" header="0.3" footer="0.3"/>
  <pageSetup paperSize="9" scale="6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54D461-279D-45F8-8DB4-35A79AF116B5}">
  <sheetPr>
    <tabColor rgb="FF0070C0"/>
    <pageSetUpPr fitToPage="1"/>
  </sheetPr>
  <dimension ref="A1:G46"/>
  <sheetViews>
    <sheetView view="pageBreakPreview" zoomScale="85" zoomScaleNormal="85" zoomScaleSheetLayoutView="85" workbookViewId="0">
      <selection activeCell="C42" sqref="C42"/>
    </sheetView>
  </sheetViews>
  <sheetFormatPr defaultColWidth="9.36328125" defaultRowHeight="13" x14ac:dyDescent="0.2"/>
  <cols>
    <col min="1" max="1" width="18.6328125" style="26" customWidth="1"/>
    <col min="2" max="2" width="24.90625" style="36" bestFit="1" customWidth="1"/>
    <col min="3" max="7" width="18.6328125" style="26" customWidth="1"/>
    <col min="8" max="16384" width="9.36328125" style="26"/>
  </cols>
  <sheetData>
    <row r="1" spans="1:7" x14ac:dyDescent="0.2">
      <c r="A1" s="24" t="s">
        <v>1760</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1011</v>
      </c>
      <c r="C4" s="88">
        <v>23.646000000000001</v>
      </c>
      <c r="D4" s="88">
        <v>10.823</v>
      </c>
      <c r="E4" s="88">
        <v>9.9429999999999996</v>
      </c>
      <c r="F4" s="28">
        <v>0.45770954918379431</v>
      </c>
      <c r="G4" s="28">
        <v>0.42049395246553328</v>
      </c>
    </row>
    <row r="5" spans="1:7" x14ac:dyDescent="0.2">
      <c r="A5" s="131"/>
      <c r="B5" s="58" t="s">
        <v>1010</v>
      </c>
      <c r="C5" s="88">
        <v>118.657</v>
      </c>
      <c r="D5" s="88">
        <v>112.126</v>
      </c>
      <c r="E5" s="88">
        <v>90.293000000000006</v>
      </c>
      <c r="F5" s="28">
        <v>0.94495899946905793</v>
      </c>
      <c r="G5" s="28">
        <v>0.76095805557194263</v>
      </c>
    </row>
    <row r="6" spans="1:7" x14ac:dyDescent="0.2">
      <c r="A6" s="131"/>
      <c r="B6" s="58" t="s">
        <v>1009</v>
      </c>
      <c r="C6" s="88">
        <v>21.132000000000001</v>
      </c>
      <c r="D6" s="88">
        <v>0.96499999999999997</v>
      </c>
      <c r="E6" s="88">
        <v>0.96499999999999997</v>
      </c>
      <c r="F6" s="28">
        <v>4.5665341661934505E-2</v>
      </c>
      <c r="G6" s="28">
        <v>4.5665341661934505E-2</v>
      </c>
    </row>
    <row r="7" spans="1:7" x14ac:dyDescent="0.2">
      <c r="A7" s="131"/>
      <c r="B7" s="58" t="s">
        <v>1059</v>
      </c>
      <c r="C7" s="88">
        <v>22.207000000000001</v>
      </c>
      <c r="D7" s="88">
        <v>8.5060000000000002</v>
      </c>
      <c r="E7" s="88">
        <v>7.2930000000000001</v>
      </c>
      <c r="F7" s="28">
        <v>0.38303237717836719</v>
      </c>
      <c r="G7" s="28">
        <v>0.32840996082316387</v>
      </c>
    </row>
    <row r="8" spans="1:7" x14ac:dyDescent="0.2">
      <c r="A8" s="131"/>
      <c r="B8" s="58" t="s">
        <v>1008</v>
      </c>
      <c r="C8" s="88">
        <v>22.558</v>
      </c>
      <c r="D8" s="88">
        <v>18.879000000000001</v>
      </c>
      <c r="E8" s="88">
        <v>17.399000000000001</v>
      </c>
      <c r="F8" s="28">
        <v>0.83690930046989986</v>
      </c>
      <c r="G8" s="28">
        <v>0.77130064722049829</v>
      </c>
    </row>
    <row r="9" spans="1:7" x14ac:dyDescent="0.2">
      <c r="A9" s="131"/>
      <c r="B9" s="58" t="s">
        <v>1007</v>
      </c>
      <c r="C9" s="88">
        <v>34.956000000000003</v>
      </c>
      <c r="D9" s="88">
        <v>13.958</v>
      </c>
      <c r="E9" s="88">
        <v>8.9700000000000006</v>
      </c>
      <c r="F9" s="28">
        <v>0.3993019796315368</v>
      </c>
      <c r="G9" s="28">
        <v>0.25660830758668041</v>
      </c>
    </row>
    <row r="10" spans="1:7" x14ac:dyDescent="0.2">
      <c r="A10" s="131"/>
      <c r="B10" s="58" t="s">
        <v>1006</v>
      </c>
      <c r="C10" s="88">
        <v>15.276999999999999</v>
      </c>
      <c r="D10" s="88">
        <v>11.599</v>
      </c>
      <c r="E10" s="88">
        <v>11.599</v>
      </c>
      <c r="F10" s="28">
        <v>0.75924592524710344</v>
      </c>
      <c r="G10" s="28">
        <v>0.75924592524710344</v>
      </c>
    </row>
    <row r="11" spans="1:7" x14ac:dyDescent="0.2">
      <c r="A11" s="131"/>
      <c r="B11" s="58" t="s">
        <v>1005</v>
      </c>
      <c r="C11" s="88">
        <v>22.495000000000001</v>
      </c>
      <c r="D11" s="88">
        <v>2.399</v>
      </c>
      <c r="E11" s="88">
        <v>2.399</v>
      </c>
      <c r="F11" s="28">
        <v>0.10664592131584796</v>
      </c>
      <c r="G11" s="28">
        <v>0.10664592131584796</v>
      </c>
    </row>
    <row r="12" spans="1:7" x14ac:dyDescent="0.2">
      <c r="A12" s="131"/>
      <c r="B12" s="58" t="s">
        <v>1004</v>
      </c>
      <c r="C12" s="88">
        <v>21.042999999999999</v>
      </c>
      <c r="D12" s="88">
        <v>1.2989999999999999</v>
      </c>
      <c r="E12" s="88">
        <v>1.2989999999999999</v>
      </c>
      <c r="F12" s="28">
        <v>6.1730741814380076E-2</v>
      </c>
      <c r="G12" s="28">
        <v>6.1730741814380076E-2</v>
      </c>
    </row>
    <row r="13" spans="1:7" x14ac:dyDescent="0.2">
      <c r="A13" s="131"/>
      <c r="B13" s="58" t="s">
        <v>1003</v>
      </c>
      <c r="C13" s="88">
        <v>7.9029999999999996</v>
      </c>
      <c r="D13" s="88">
        <v>4.42</v>
      </c>
      <c r="E13" s="88">
        <v>3.8809999999999998</v>
      </c>
      <c r="F13" s="28">
        <v>0.55928128558775148</v>
      </c>
      <c r="G13" s="28">
        <v>0.49107933696064787</v>
      </c>
    </row>
    <row r="14" spans="1:7" x14ac:dyDescent="0.2">
      <c r="A14" s="131"/>
      <c r="B14" s="58" t="s">
        <v>1002</v>
      </c>
      <c r="C14" s="88">
        <v>36.506999999999998</v>
      </c>
      <c r="D14" s="88">
        <v>16.466999999999999</v>
      </c>
      <c r="E14" s="88">
        <v>11.968999999999999</v>
      </c>
      <c r="F14" s="28">
        <v>0.45106417947242994</v>
      </c>
      <c r="G14" s="28">
        <v>0.32785493193086257</v>
      </c>
    </row>
    <row r="15" spans="1:7" x14ac:dyDescent="0.2">
      <c r="A15" s="131"/>
      <c r="B15" s="58" t="s">
        <v>1001</v>
      </c>
      <c r="C15" s="88">
        <v>225.18299999999999</v>
      </c>
      <c r="D15" s="88">
        <v>66.790000000000006</v>
      </c>
      <c r="E15" s="88">
        <v>66.790000000000006</v>
      </c>
      <c r="F15" s="28">
        <v>0.29660320716928007</v>
      </c>
      <c r="G15" s="28">
        <v>0.29660320716928007</v>
      </c>
    </row>
    <row r="16" spans="1:7" x14ac:dyDescent="0.2">
      <c r="A16" s="131"/>
      <c r="B16" s="58" t="s">
        <v>1000</v>
      </c>
      <c r="C16" s="29" t="s">
        <v>1498</v>
      </c>
      <c r="D16" s="29" t="s">
        <v>1498</v>
      </c>
      <c r="E16" s="29" t="s">
        <v>1498</v>
      </c>
      <c r="F16" s="29" t="s">
        <v>1498</v>
      </c>
      <c r="G16" s="29" t="s">
        <v>1498</v>
      </c>
    </row>
    <row r="17" spans="1:7" x14ac:dyDescent="0.2">
      <c r="A17" s="131"/>
      <c r="B17" s="58" t="s">
        <v>999</v>
      </c>
      <c r="C17" s="88">
        <v>25.091000000000001</v>
      </c>
      <c r="D17" s="88">
        <v>11.911</v>
      </c>
      <c r="E17" s="88">
        <v>5.282</v>
      </c>
      <c r="F17" s="28">
        <v>0.4747120481447531</v>
      </c>
      <c r="G17" s="28">
        <v>0.21051373002271731</v>
      </c>
    </row>
    <row r="18" spans="1:7" x14ac:dyDescent="0.2">
      <c r="A18" s="131"/>
      <c r="B18" s="58" t="s">
        <v>998</v>
      </c>
      <c r="C18" s="88">
        <v>20.498000000000001</v>
      </c>
      <c r="D18" s="88">
        <v>10.864000000000001</v>
      </c>
      <c r="E18" s="88">
        <v>7.9340000000000002</v>
      </c>
      <c r="F18" s="28">
        <v>0.53000292711484043</v>
      </c>
      <c r="G18" s="28">
        <v>0.38706215240511271</v>
      </c>
    </row>
    <row r="19" spans="1:7" x14ac:dyDescent="0.2">
      <c r="A19" s="131"/>
      <c r="B19" s="58" t="s">
        <v>997</v>
      </c>
      <c r="C19" s="88">
        <v>29.556000000000001</v>
      </c>
      <c r="D19" s="88">
        <v>7.8680000000000003</v>
      </c>
      <c r="E19" s="88">
        <v>7.71</v>
      </c>
      <c r="F19" s="28">
        <v>0.26620652321017729</v>
      </c>
      <c r="G19" s="28">
        <v>0.26086073893625661</v>
      </c>
    </row>
    <row r="20" spans="1:7" x14ac:dyDescent="0.2">
      <c r="A20" s="131"/>
      <c r="B20" s="58" t="s">
        <v>996</v>
      </c>
      <c r="C20" s="88">
        <v>28.96</v>
      </c>
      <c r="D20" s="88">
        <v>2.3199999999999998</v>
      </c>
      <c r="E20" s="88">
        <v>2.3199999999999998</v>
      </c>
      <c r="F20" s="28">
        <v>0.08</v>
      </c>
      <c r="G20" s="28">
        <v>0.08</v>
      </c>
    </row>
    <row r="21" spans="1:7" x14ac:dyDescent="0.2">
      <c r="A21" s="131"/>
      <c r="B21" s="58" t="s">
        <v>995</v>
      </c>
      <c r="C21" s="88">
        <v>5.7</v>
      </c>
      <c r="D21" s="88">
        <v>2.0099999999999998</v>
      </c>
      <c r="E21" s="88">
        <v>2.0099999999999998</v>
      </c>
      <c r="F21" s="28">
        <v>0.35263157894736841</v>
      </c>
      <c r="G21" s="28">
        <v>0.35263157894736841</v>
      </c>
    </row>
    <row r="22" spans="1:7" x14ac:dyDescent="0.2">
      <c r="A22" s="131"/>
      <c r="B22" s="58" t="s">
        <v>993</v>
      </c>
      <c r="C22" s="88">
        <v>16.393000000000001</v>
      </c>
      <c r="D22" s="88">
        <v>3.169</v>
      </c>
      <c r="E22" s="88">
        <v>0</v>
      </c>
      <c r="F22" s="28">
        <v>0.19331421948392608</v>
      </c>
      <c r="G22" s="28">
        <v>0</v>
      </c>
    </row>
    <row r="23" spans="1:7" x14ac:dyDescent="0.2">
      <c r="A23" s="131"/>
      <c r="B23" s="58" t="s">
        <v>992</v>
      </c>
      <c r="C23" s="88">
        <v>29.837</v>
      </c>
      <c r="D23" s="88">
        <v>14.734999999999999</v>
      </c>
      <c r="E23" s="88">
        <v>5.6079999999999997</v>
      </c>
      <c r="F23" s="28">
        <v>0.49384991788718707</v>
      </c>
      <c r="G23" s="28">
        <v>0.18795455307168951</v>
      </c>
    </row>
    <row r="24" spans="1:7" x14ac:dyDescent="0.2">
      <c r="A24" s="131"/>
      <c r="B24" s="58" t="s">
        <v>991</v>
      </c>
      <c r="C24" s="88">
        <v>12.882999999999999</v>
      </c>
      <c r="D24" s="88">
        <v>6.7649999999999997</v>
      </c>
      <c r="E24" s="88">
        <v>6.7649999999999997</v>
      </c>
      <c r="F24" s="28">
        <v>0.52511061088255839</v>
      </c>
      <c r="G24" s="28">
        <v>0.52511061088255839</v>
      </c>
    </row>
    <row r="25" spans="1:7" x14ac:dyDescent="0.2">
      <c r="A25" s="131"/>
      <c r="B25" s="58" t="s">
        <v>990</v>
      </c>
      <c r="C25" s="88">
        <v>31.559000000000001</v>
      </c>
      <c r="D25" s="88">
        <v>5.8070000000000004</v>
      </c>
      <c r="E25" s="88">
        <v>4.7830000000000004</v>
      </c>
      <c r="F25" s="28">
        <v>0.18400456288222061</v>
      </c>
      <c r="G25" s="28">
        <v>0.15155740042460153</v>
      </c>
    </row>
    <row r="26" spans="1:7" x14ac:dyDescent="0.2">
      <c r="A26" s="131"/>
      <c r="B26" s="58" t="s">
        <v>994</v>
      </c>
      <c r="C26" s="88">
        <v>42.091000000000001</v>
      </c>
      <c r="D26" s="88">
        <v>0</v>
      </c>
      <c r="E26" s="88">
        <v>0</v>
      </c>
      <c r="F26" s="28">
        <v>0</v>
      </c>
      <c r="G26" s="28">
        <v>0</v>
      </c>
    </row>
    <row r="27" spans="1:7" x14ac:dyDescent="0.2">
      <c r="A27" s="131"/>
      <c r="B27" s="58" t="s">
        <v>989</v>
      </c>
      <c r="C27" s="88">
        <v>6.9340000000000002</v>
      </c>
      <c r="D27" s="88">
        <v>1.907</v>
      </c>
      <c r="E27" s="88">
        <v>0.17599999999999999</v>
      </c>
      <c r="F27" s="28">
        <v>0.27502163253533313</v>
      </c>
      <c r="G27" s="28">
        <v>2.5382174790885493E-2</v>
      </c>
    </row>
    <row r="28" spans="1:7" x14ac:dyDescent="0.2">
      <c r="A28" s="131"/>
      <c r="B28" s="58" t="s">
        <v>988</v>
      </c>
      <c r="C28" s="29" t="s">
        <v>1498</v>
      </c>
      <c r="D28" s="29" t="s">
        <v>1498</v>
      </c>
      <c r="E28" s="29" t="s">
        <v>1498</v>
      </c>
      <c r="F28" s="29" t="s">
        <v>1498</v>
      </c>
      <c r="G28" s="29" t="s">
        <v>1498</v>
      </c>
    </row>
    <row r="29" spans="1:7" x14ac:dyDescent="0.2">
      <c r="A29" s="131"/>
      <c r="B29" s="58" t="s">
        <v>987</v>
      </c>
      <c r="C29" s="29" t="s">
        <v>1498</v>
      </c>
      <c r="D29" s="29" t="s">
        <v>1498</v>
      </c>
      <c r="E29" s="29" t="s">
        <v>1498</v>
      </c>
      <c r="F29" s="29" t="s">
        <v>1498</v>
      </c>
      <c r="G29" s="29" t="s">
        <v>1498</v>
      </c>
    </row>
    <row r="30" spans="1:7" x14ac:dyDescent="0.2">
      <c r="A30" s="131"/>
      <c r="B30" s="58" t="s">
        <v>986</v>
      </c>
      <c r="C30" s="88">
        <v>42.326999999999998</v>
      </c>
      <c r="D30" s="88">
        <v>14.026999999999999</v>
      </c>
      <c r="E30" s="88">
        <v>5.7370000000000001</v>
      </c>
      <c r="F30" s="28">
        <v>0.33139603562737735</v>
      </c>
      <c r="G30" s="28">
        <v>0.13553996267158078</v>
      </c>
    </row>
    <row r="31" spans="1:7" x14ac:dyDescent="0.2">
      <c r="A31" s="131"/>
      <c r="B31" s="58" t="s">
        <v>985</v>
      </c>
      <c r="C31" s="88">
        <v>368.63299999999998</v>
      </c>
      <c r="D31" s="88">
        <v>3.9860000000000002</v>
      </c>
      <c r="E31" s="88">
        <v>3.9860000000000002</v>
      </c>
      <c r="F31" s="28">
        <v>1.0812922337392474E-2</v>
      </c>
      <c r="G31" s="28">
        <v>1.0812922337392474E-2</v>
      </c>
    </row>
    <row r="32" spans="1:7" x14ac:dyDescent="0.2">
      <c r="A32" s="131"/>
      <c r="B32" s="58" t="s">
        <v>983</v>
      </c>
      <c r="C32" s="88">
        <v>10.17</v>
      </c>
      <c r="D32" s="88">
        <v>3.7749999999999999</v>
      </c>
      <c r="E32" s="88">
        <v>3.7749999999999999</v>
      </c>
      <c r="F32" s="28">
        <v>0.37118977384464108</v>
      </c>
      <c r="G32" s="28">
        <v>0.37118977384464108</v>
      </c>
    </row>
    <row r="33" spans="1:7" x14ac:dyDescent="0.2">
      <c r="A33" s="131"/>
      <c r="B33" s="58" t="s">
        <v>984</v>
      </c>
      <c r="C33" s="88">
        <v>4.7</v>
      </c>
      <c r="D33" s="88">
        <v>0</v>
      </c>
      <c r="E33" s="88">
        <v>0</v>
      </c>
      <c r="F33" s="28">
        <v>0</v>
      </c>
      <c r="G33" s="28">
        <v>0</v>
      </c>
    </row>
    <row r="34" spans="1:7" x14ac:dyDescent="0.2">
      <c r="A34" s="131"/>
      <c r="B34" s="58" t="s">
        <v>982</v>
      </c>
      <c r="C34" s="29" t="s">
        <v>1498</v>
      </c>
      <c r="D34" s="29" t="s">
        <v>1498</v>
      </c>
      <c r="E34" s="29" t="s">
        <v>1498</v>
      </c>
      <c r="F34" s="29" t="s">
        <v>1498</v>
      </c>
      <c r="G34" s="29" t="s">
        <v>1498</v>
      </c>
    </row>
    <row r="35" spans="1:7" x14ac:dyDescent="0.2">
      <c r="A35" s="131"/>
      <c r="B35" s="58" t="s">
        <v>763</v>
      </c>
      <c r="C35" s="88">
        <v>3.7749999999999999</v>
      </c>
      <c r="D35" s="88">
        <v>1.478</v>
      </c>
      <c r="E35" s="88">
        <v>1.478</v>
      </c>
      <c r="F35" s="28">
        <v>0.39152317880794701</v>
      </c>
      <c r="G35" s="28">
        <v>0.39152317880794701</v>
      </c>
    </row>
    <row r="36" spans="1:7" x14ac:dyDescent="0.2">
      <c r="A36" s="135"/>
      <c r="B36" s="58" t="s">
        <v>981</v>
      </c>
      <c r="C36" s="88">
        <v>63.606000000000002</v>
      </c>
      <c r="D36" s="88">
        <v>11.742000000000001</v>
      </c>
      <c r="E36" s="88">
        <v>11.742000000000001</v>
      </c>
      <c r="F36" s="28">
        <v>0.18460522592208281</v>
      </c>
      <c r="G36" s="28">
        <v>0.18460522592208281</v>
      </c>
    </row>
    <row r="37" spans="1:7" x14ac:dyDescent="0.2">
      <c r="A37" s="136" t="s">
        <v>1776</v>
      </c>
      <c r="B37" s="58" t="s">
        <v>1060</v>
      </c>
      <c r="C37" s="29" t="s">
        <v>1498</v>
      </c>
      <c r="D37" s="29" t="s">
        <v>1498</v>
      </c>
      <c r="E37" s="29" t="s">
        <v>1498</v>
      </c>
      <c r="F37" s="29" t="s">
        <v>1498</v>
      </c>
      <c r="G37" s="29" t="s">
        <v>1498</v>
      </c>
    </row>
    <row r="38" spans="1:7" x14ac:dyDescent="0.2">
      <c r="A38" s="137"/>
      <c r="B38" s="58" t="s">
        <v>1061</v>
      </c>
      <c r="C38" s="29" t="s">
        <v>1498</v>
      </c>
      <c r="D38" s="29" t="s">
        <v>1498</v>
      </c>
      <c r="E38" s="29" t="s">
        <v>1498</v>
      </c>
      <c r="F38" s="29" t="s">
        <v>1498</v>
      </c>
      <c r="G38" s="29" t="s">
        <v>1498</v>
      </c>
    </row>
    <row r="39" spans="1:7" x14ac:dyDescent="0.2">
      <c r="A39" s="130" t="s">
        <v>1642</v>
      </c>
      <c r="B39" s="58" t="s">
        <v>1059</v>
      </c>
      <c r="C39" s="29" t="s">
        <v>1498</v>
      </c>
      <c r="D39" s="29" t="s">
        <v>1498</v>
      </c>
      <c r="E39" s="29" t="s">
        <v>1498</v>
      </c>
      <c r="F39" s="9" t="s">
        <v>1498</v>
      </c>
      <c r="G39" s="9" t="s">
        <v>1498</v>
      </c>
    </row>
    <row r="40" spans="1:7" x14ac:dyDescent="0.2">
      <c r="A40" s="131"/>
      <c r="B40" s="58" t="s">
        <v>986</v>
      </c>
      <c r="C40" s="29" t="s">
        <v>1498</v>
      </c>
      <c r="D40" s="29" t="s">
        <v>1498</v>
      </c>
      <c r="E40" s="29" t="s">
        <v>1498</v>
      </c>
      <c r="F40" s="9" t="s">
        <v>1498</v>
      </c>
      <c r="G40" s="9" t="s">
        <v>1498</v>
      </c>
    </row>
    <row r="41" spans="1:7" ht="13.5" thickBot="1" x14ac:dyDescent="0.25">
      <c r="A41" s="131"/>
      <c r="B41" s="58" t="s">
        <v>1834</v>
      </c>
      <c r="C41" s="90">
        <v>60.594000000000001</v>
      </c>
      <c r="D41" s="90">
        <v>0.35</v>
      </c>
      <c r="E41" s="90">
        <v>0.35</v>
      </c>
      <c r="F41" s="69">
        <v>5.7761494537412949E-3</v>
      </c>
      <c r="G41" s="69">
        <v>5.7761494537412949E-3</v>
      </c>
    </row>
    <row r="42" spans="1:7" ht="13.5" thickTop="1" x14ac:dyDescent="0.2">
      <c r="A42" s="132" t="s">
        <v>1641</v>
      </c>
      <c r="B42" s="132"/>
      <c r="C42" s="98">
        <v>1374.8710000000005</v>
      </c>
      <c r="D42" s="98">
        <v>370.94499999999994</v>
      </c>
      <c r="E42" s="98">
        <v>302.45600000000007</v>
      </c>
      <c r="F42" s="34">
        <v>0.26980349429146427</v>
      </c>
      <c r="G42" s="34">
        <v>0.21998863893412543</v>
      </c>
    </row>
    <row r="43" spans="1:7" x14ac:dyDescent="0.2">
      <c r="A43" s="35" t="s">
        <v>1638</v>
      </c>
    </row>
    <row r="44" spans="1:7" x14ac:dyDescent="0.2">
      <c r="A44" s="35" t="s">
        <v>1639</v>
      </c>
    </row>
    <row r="46" spans="1:7" x14ac:dyDescent="0.2">
      <c r="A46" s="33"/>
      <c r="B46" s="37"/>
    </row>
  </sheetData>
  <mergeCells count="7">
    <mergeCell ref="A39:A41"/>
    <mergeCell ref="A42:B42"/>
    <mergeCell ref="A2:A3"/>
    <mergeCell ref="B2:B3"/>
    <mergeCell ref="C2:G2"/>
    <mergeCell ref="A4:A36"/>
    <mergeCell ref="A37:A38"/>
  </mergeCells>
  <phoneticPr fontId="24"/>
  <pageMargins left="0.7" right="0.7" top="0.75" bottom="0.75" header="0.3" footer="0.3"/>
  <pageSetup paperSize="9" scale="6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42BA-62E1-488F-A8FC-C698A5FB4CB8}">
  <sheetPr>
    <tabColor rgb="FF0070C0"/>
    <pageSetUpPr fitToPage="1"/>
  </sheetPr>
  <dimension ref="A1:G42"/>
  <sheetViews>
    <sheetView view="pageBreakPreview" zoomScale="85" zoomScaleNormal="85" zoomScaleSheetLayoutView="85" workbookViewId="0">
      <selection activeCell="C40" sqref="C40"/>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1761</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980</v>
      </c>
      <c r="C4" s="88">
        <v>178.27</v>
      </c>
      <c r="D4" s="88">
        <v>97.123999999999995</v>
      </c>
      <c r="E4" s="88">
        <v>97.123999999999995</v>
      </c>
      <c r="F4" s="28">
        <f>D4/C4</f>
        <v>0.54481404610983331</v>
      </c>
      <c r="G4" s="28">
        <v>0.54433949312449392</v>
      </c>
    </row>
    <row r="5" spans="1:7" x14ac:dyDescent="0.2">
      <c r="A5" s="131"/>
      <c r="B5" s="58" t="s">
        <v>979</v>
      </c>
      <c r="C5" s="88">
        <v>6.2590000000000003</v>
      </c>
      <c r="D5" s="88">
        <v>3.5990000000000002</v>
      </c>
      <c r="E5" s="88">
        <v>3.5990000000000002</v>
      </c>
      <c r="F5" s="28">
        <v>0.57501198274484744</v>
      </c>
      <c r="G5" s="28">
        <v>0.57501198274484744</v>
      </c>
    </row>
    <row r="6" spans="1:7" x14ac:dyDescent="0.2">
      <c r="A6" s="131"/>
      <c r="B6" s="58" t="s">
        <v>978</v>
      </c>
      <c r="C6" s="88">
        <v>14.803000000000001</v>
      </c>
      <c r="D6" s="88">
        <v>5.2080000000000002</v>
      </c>
      <c r="E6" s="88">
        <v>5.2080000000000002</v>
      </c>
      <c r="F6" s="28">
        <v>0.35182057691008578</v>
      </c>
      <c r="G6" s="28">
        <v>0.35182057691008578</v>
      </c>
    </row>
    <row r="7" spans="1:7" x14ac:dyDescent="0.2">
      <c r="A7" s="131"/>
      <c r="B7" s="58" t="s">
        <v>977</v>
      </c>
      <c r="C7" s="88">
        <v>126.26900000000001</v>
      </c>
      <c r="D7" s="88">
        <v>7.5460000000000003</v>
      </c>
      <c r="E7" s="88">
        <v>1.9710000000000001</v>
      </c>
      <c r="F7" s="28">
        <v>5.9761303249411972E-2</v>
      </c>
      <c r="G7" s="28">
        <v>1.5609532030823084E-2</v>
      </c>
    </row>
    <row r="8" spans="1:7" x14ac:dyDescent="0.2">
      <c r="A8" s="131"/>
      <c r="B8" s="58" t="s">
        <v>976</v>
      </c>
      <c r="C8" s="88">
        <v>20.852</v>
      </c>
      <c r="D8" s="88">
        <v>15.439</v>
      </c>
      <c r="E8" s="88">
        <v>3.9380000000000002</v>
      </c>
      <c r="F8" s="28">
        <v>0.74040859389986569</v>
      </c>
      <c r="G8" s="28">
        <v>0.18885478611164397</v>
      </c>
    </row>
    <row r="9" spans="1:7" x14ac:dyDescent="0.2">
      <c r="A9" s="131"/>
      <c r="B9" s="58" t="s">
        <v>975</v>
      </c>
      <c r="C9" s="88">
        <v>19.123999999999999</v>
      </c>
      <c r="D9" s="88">
        <v>12.239000000000001</v>
      </c>
      <c r="E9" s="88">
        <v>6.3310000000000004</v>
      </c>
      <c r="F9" s="28">
        <v>0.63998117548629996</v>
      </c>
      <c r="G9" s="28">
        <v>0.33104998954193682</v>
      </c>
    </row>
    <row r="10" spans="1:7" x14ac:dyDescent="0.2">
      <c r="A10" s="131"/>
      <c r="B10" s="58" t="s">
        <v>974</v>
      </c>
      <c r="C10" s="88">
        <v>5.4669999999999996</v>
      </c>
      <c r="D10" s="88">
        <v>5.4450000000000003</v>
      </c>
      <c r="E10" s="88">
        <v>0.73</v>
      </c>
      <c r="F10" s="28">
        <v>0.99597585513078468</v>
      </c>
      <c r="G10" s="28">
        <v>0.13352844338759831</v>
      </c>
    </row>
    <row r="11" spans="1:7" x14ac:dyDescent="0.2">
      <c r="A11" s="131"/>
      <c r="B11" s="58" t="s">
        <v>973</v>
      </c>
      <c r="C11" s="88">
        <v>24.11</v>
      </c>
      <c r="D11" s="88">
        <v>4.0990000000000002</v>
      </c>
      <c r="E11" s="88">
        <v>4.0990000000000002</v>
      </c>
      <c r="F11" s="28">
        <v>0.17001244296972209</v>
      </c>
      <c r="G11" s="28">
        <v>0.17001244296972209</v>
      </c>
    </row>
    <row r="12" spans="1:7" x14ac:dyDescent="0.2">
      <c r="A12" s="131"/>
      <c r="B12" s="58" t="s">
        <v>1062</v>
      </c>
      <c r="C12" s="88">
        <v>23.896000000000001</v>
      </c>
      <c r="D12" s="88">
        <v>10.553000000000001</v>
      </c>
      <c r="E12" s="88">
        <v>10.553000000000001</v>
      </c>
      <c r="F12" s="28">
        <v>0.44162202879142953</v>
      </c>
      <c r="G12" s="28">
        <v>0.44162202879142953</v>
      </c>
    </row>
    <row r="13" spans="1:7" x14ac:dyDescent="0.2">
      <c r="A13" s="131"/>
      <c r="B13" s="58" t="s">
        <v>972</v>
      </c>
      <c r="C13" s="88">
        <v>7.016</v>
      </c>
      <c r="D13" s="88">
        <v>0</v>
      </c>
      <c r="E13" s="88">
        <v>0</v>
      </c>
      <c r="F13" s="28">
        <v>0</v>
      </c>
      <c r="G13" s="28">
        <v>0</v>
      </c>
    </row>
    <row r="14" spans="1:7" x14ac:dyDescent="0.2">
      <c r="A14" s="131"/>
      <c r="B14" s="58" t="s">
        <v>971</v>
      </c>
      <c r="C14" s="88">
        <v>40.607999999999997</v>
      </c>
      <c r="D14" s="88">
        <v>17.312999999999999</v>
      </c>
      <c r="E14" s="88">
        <v>14.263</v>
      </c>
      <c r="F14" s="28">
        <v>0.42634456263999998</v>
      </c>
      <c r="G14" s="28">
        <v>0.35123620961000002</v>
      </c>
    </row>
    <row r="15" spans="1:7" x14ac:dyDescent="0.2">
      <c r="A15" s="131"/>
      <c r="B15" s="58" t="s">
        <v>970</v>
      </c>
      <c r="C15" s="88">
        <v>11.4</v>
      </c>
      <c r="D15" s="88">
        <v>0</v>
      </c>
      <c r="E15" s="88">
        <v>0</v>
      </c>
      <c r="F15" s="28">
        <v>0</v>
      </c>
      <c r="G15" s="28">
        <v>0</v>
      </c>
    </row>
    <row r="16" spans="1:7" x14ac:dyDescent="0.2">
      <c r="A16" s="131"/>
      <c r="B16" s="58" t="s">
        <v>969</v>
      </c>
      <c r="C16" s="88">
        <v>6.4039999999999999</v>
      </c>
      <c r="D16" s="88">
        <v>0.56399999999999995</v>
      </c>
      <c r="E16" s="88">
        <v>0.56399999999999995</v>
      </c>
      <c r="F16" s="28">
        <v>8.8069956277326666E-2</v>
      </c>
      <c r="G16" s="28">
        <v>8.8069956277326666E-2</v>
      </c>
    </row>
    <row r="17" spans="1:7" x14ac:dyDescent="0.2">
      <c r="A17" s="131"/>
      <c r="B17" s="58" t="s">
        <v>968</v>
      </c>
      <c r="C17" s="88">
        <v>3.0470000000000002</v>
      </c>
      <c r="D17" s="88">
        <v>2.8000000000000001E-2</v>
      </c>
      <c r="E17" s="88">
        <v>2.8000000000000001E-2</v>
      </c>
      <c r="F17" s="28">
        <v>9.1893665900886125E-3</v>
      </c>
      <c r="G17" s="28">
        <v>9.1893665900886125E-3</v>
      </c>
    </row>
    <row r="18" spans="1:7" x14ac:dyDescent="0.2">
      <c r="A18" s="131"/>
      <c r="B18" s="58" t="s">
        <v>1114</v>
      </c>
      <c r="C18" s="88">
        <v>59.98</v>
      </c>
      <c r="D18" s="88">
        <v>0</v>
      </c>
      <c r="E18" s="88">
        <v>0</v>
      </c>
      <c r="F18" s="28">
        <v>0</v>
      </c>
      <c r="G18" s="28">
        <v>0</v>
      </c>
    </row>
    <row r="19" spans="1:7" x14ac:dyDescent="0.2">
      <c r="A19" s="131"/>
      <c r="B19" s="58" t="s">
        <v>967</v>
      </c>
      <c r="C19" s="88">
        <v>6.99</v>
      </c>
      <c r="D19" s="88">
        <v>1.708</v>
      </c>
      <c r="E19" s="88">
        <v>1.708</v>
      </c>
      <c r="F19" s="28">
        <v>0.24434907010014306</v>
      </c>
      <c r="G19" s="28">
        <v>0.24434907010014306</v>
      </c>
    </row>
    <row r="20" spans="1:7" x14ac:dyDescent="0.2">
      <c r="A20" s="131"/>
      <c r="B20" s="58" t="s">
        <v>966</v>
      </c>
      <c r="C20" s="88">
        <v>13.678000000000001</v>
      </c>
      <c r="D20" s="88">
        <v>6.2060000000000004</v>
      </c>
      <c r="E20" s="88">
        <v>4.2999999999999997E-2</v>
      </c>
      <c r="F20" s="28">
        <v>0.45372130428425206</v>
      </c>
      <c r="G20" s="28">
        <v>3.1437344641029388E-3</v>
      </c>
    </row>
    <row r="21" spans="1:7" ht="26" x14ac:dyDescent="0.2">
      <c r="A21" s="131"/>
      <c r="B21" s="58" t="s">
        <v>1115</v>
      </c>
      <c r="C21" s="88">
        <v>41.716000000000001</v>
      </c>
      <c r="D21" s="88">
        <v>23.048999999999999</v>
      </c>
      <c r="E21" s="88">
        <v>23.048999999999999</v>
      </c>
      <c r="F21" s="28">
        <v>0.55252181417202029</v>
      </c>
      <c r="G21" s="28">
        <v>0.55252181417202029</v>
      </c>
    </row>
    <row r="22" spans="1:7" x14ac:dyDescent="0.2">
      <c r="A22" s="131"/>
      <c r="B22" s="58" t="s">
        <v>965</v>
      </c>
      <c r="C22" s="88">
        <v>4.782</v>
      </c>
      <c r="D22" s="88">
        <v>0</v>
      </c>
      <c r="E22" s="88">
        <v>0</v>
      </c>
      <c r="F22" s="28">
        <v>0</v>
      </c>
      <c r="G22" s="28">
        <v>0</v>
      </c>
    </row>
    <row r="23" spans="1:7" x14ac:dyDescent="0.2">
      <c r="A23" s="131"/>
      <c r="B23" s="58" t="s">
        <v>1116</v>
      </c>
      <c r="C23" s="88">
        <v>9.0229999999999997</v>
      </c>
      <c r="D23" s="88">
        <v>0</v>
      </c>
      <c r="E23" s="88">
        <v>0</v>
      </c>
      <c r="F23" s="28">
        <v>0</v>
      </c>
      <c r="G23" s="28">
        <v>0</v>
      </c>
    </row>
    <row r="24" spans="1:7" x14ac:dyDescent="0.2">
      <c r="A24" s="131"/>
      <c r="B24" s="58" t="s">
        <v>964</v>
      </c>
      <c r="C24" s="88">
        <v>1.256</v>
      </c>
      <c r="D24" s="88">
        <v>0</v>
      </c>
      <c r="E24" s="88">
        <v>0</v>
      </c>
      <c r="F24" s="28">
        <v>0</v>
      </c>
      <c r="G24" s="28">
        <v>0</v>
      </c>
    </row>
    <row r="25" spans="1:7" x14ac:dyDescent="0.2">
      <c r="A25" s="135"/>
      <c r="B25" s="58" t="s">
        <v>963</v>
      </c>
      <c r="C25" s="88">
        <v>6.9</v>
      </c>
      <c r="D25" s="88">
        <v>6.9</v>
      </c>
      <c r="E25" s="88">
        <v>6.9</v>
      </c>
      <c r="F25" s="28">
        <v>1</v>
      </c>
      <c r="G25" s="28">
        <v>1</v>
      </c>
    </row>
    <row r="26" spans="1:7" x14ac:dyDescent="0.2">
      <c r="A26" s="130" t="s">
        <v>1642</v>
      </c>
      <c r="B26" s="58" t="s">
        <v>1657</v>
      </c>
      <c r="C26" s="91" t="s">
        <v>23</v>
      </c>
      <c r="D26" s="91" t="s">
        <v>23</v>
      </c>
      <c r="E26" s="91" t="s">
        <v>23</v>
      </c>
      <c r="F26" s="38" t="s">
        <v>23</v>
      </c>
      <c r="G26" s="38" t="s">
        <v>23</v>
      </c>
    </row>
    <row r="27" spans="1:7" x14ac:dyDescent="0.2">
      <c r="A27" s="131"/>
      <c r="B27" s="58" t="s">
        <v>1658</v>
      </c>
      <c r="C27" s="91" t="s">
        <v>23</v>
      </c>
      <c r="D27" s="91" t="s">
        <v>23</v>
      </c>
      <c r="E27" s="91" t="s">
        <v>23</v>
      </c>
      <c r="F27" s="29" t="s">
        <v>1498</v>
      </c>
      <c r="G27" s="29" t="s">
        <v>1498</v>
      </c>
    </row>
    <row r="28" spans="1:7" x14ac:dyDescent="0.2">
      <c r="A28" s="131"/>
      <c r="B28" s="58" t="s">
        <v>1659</v>
      </c>
      <c r="C28" s="88">
        <v>36.991999999999997</v>
      </c>
      <c r="D28" s="88">
        <v>0</v>
      </c>
      <c r="E28" s="88">
        <v>0</v>
      </c>
      <c r="F28" s="28">
        <v>0</v>
      </c>
      <c r="G28" s="28">
        <v>0</v>
      </c>
    </row>
    <row r="29" spans="1:7" x14ac:dyDescent="0.2">
      <c r="A29" s="131"/>
      <c r="B29" s="58" t="s">
        <v>1660</v>
      </c>
      <c r="C29" s="88">
        <v>8.6669999999999998</v>
      </c>
      <c r="D29" s="88">
        <v>8.6669999999999998</v>
      </c>
      <c r="E29" s="88">
        <v>8.6669999999999998</v>
      </c>
      <c r="F29" s="28">
        <v>1</v>
      </c>
      <c r="G29" s="28">
        <v>1</v>
      </c>
    </row>
    <row r="30" spans="1:7" x14ac:dyDescent="0.2">
      <c r="A30" s="131"/>
      <c r="B30" s="58" t="s">
        <v>1661</v>
      </c>
      <c r="C30" s="91" t="s">
        <v>23</v>
      </c>
      <c r="D30" s="91" t="s">
        <v>23</v>
      </c>
      <c r="E30" s="91" t="s">
        <v>23</v>
      </c>
      <c r="F30" s="29" t="s">
        <v>23</v>
      </c>
      <c r="G30" s="29" t="s">
        <v>23</v>
      </c>
    </row>
    <row r="31" spans="1:7" x14ac:dyDescent="0.2">
      <c r="A31" s="131"/>
      <c r="B31" s="61" t="s">
        <v>1662</v>
      </c>
      <c r="C31" s="91" t="s">
        <v>23</v>
      </c>
      <c r="D31" s="91" t="s">
        <v>23</v>
      </c>
      <c r="E31" s="91" t="s">
        <v>23</v>
      </c>
      <c r="F31" s="29" t="s">
        <v>1498</v>
      </c>
      <c r="G31" s="29" t="s">
        <v>1498</v>
      </c>
    </row>
    <row r="32" spans="1:7" x14ac:dyDescent="0.2">
      <c r="A32" s="131"/>
      <c r="B32" s="58" t="s">
        <v>1663</v>
      </c>
      <c r="C32" s="91" t="s">
        <v>23</v>
      </c>
      <c r="D32" s="91" t="s">
        <v>23</v>
      </c>
      <c r="E32" s="91" t="s">
        <v>23</v>
      </c>
      <c r="F32" s="29" t="s">
        <v>1498</v>
      </c>
      <c r="G32" s="29" t="s">
        <v>1498</v>
      </c>
    </row>
    <row r="33" spans="1:7" x14ac:dyDescent="0.2">
      <c r="A33" s="131"/>
      <c r="B33" s="58" t="s">
        <v>1664</v>
      </c>
      <c r="C33" s="91" t="s">
        <v>23</v>
      </c>
      <c r="D33" s="91" t="s">
        <v>23</v>
      </c>
      <c r="E33" s="91" t="s">
        <v>23</v>
      </c>
      <c r="F33" s="29" t="s">
        <v>1498</v>
      </c>
      <c r="G33" s="29" t="s">
        <v>1498</v>
      </c>
    </row>
    <row r="34" spans="1:7" x14ac:dyDescent="0.2">
      <c r="A34" s="131"/>
      <c r="B34" s="58" t="s">
        <v>1161</v>
      </c>
      <c r="C34" s="88">
        <v>54.773000000000003</v>
      </c>
      <c r="D34" s="88">
        <v>54.773000000000003</v>
      </c>
      <c r="E34" s="88">
        <v>0</v>
      </c>
      <c r="F34" s="40">
        <v>1</v>
      </c>
      <c r="G34" s="39">
        <v>0</v>
      </c>
    </row>
    <row r="35" spans="1:7" x14ac:dyDescent="0.2">
      <c r="A35" s="131"/>
      <c r="B35" s="58" t="s">
        <v>1665</v>
      </c>
      <c r="C35" s="91" t="s">
        <v>23</v>
      </c>
      <c r="D35" s="91" t="s">
        <v>23</v>
      </c>
      <c r="E35" s="91" t="s">
        <v>23</v>
      </c>
      <c r="F35" s="29" t="s">
        <v>1498</v>
      </c>
      <c r="G35" s="29" t="s">
        <v>1498</v>
      </c>
    </row>
    <row r="36" spans="1:7" x14ac:dyDescent="0.2">
      <c r="A36" s="131"/>
      <c r="B36" s="58" t="s">
        <v>1666</v>
      </c>
      <c r="C36" s="91" t="s">
        <v>23</v>
      </c>
      <c r="D36" s="91" t="s">
        <v>23</v>
      </c>
      <c r="E36" s="91" t="s">
        <v>23</v>
      </c>
      <c r="F36" s="29" t="s">
        <v>23</v>
      </c>
      <c r="G36" s="29" t="s">
        <v>23</v>
      </c>
    </row>
    <row r="37" spans="1:7" x14ac:dyDescent="0.2">
      <c r="A37" s="131"/>
      <c r="B37" s="58" t="s">
        <v>1667</v>
      </c>
      <c r="C37" s="88">
        <v>0</v>
      </c>
      <c r="D37" s="88">
        <v>0</v>
      </c>
      <c r="E37" s="88">
        <v>0</v>
      </c>
      <c r="F37" s="28">
        <f t="shared" ref="F37:G37" si="0">SUM(F38:F39)</f>
        <v>0</v>
      </c>
      <c r="G37" s="28">
        <f t="shared" si="0"/>
        <v>0</v>
      </c>
    </row>
    <row r="38" spans="1:7" x14ac:dyDescent="0.2">
      <c r="A38" s="131"/>
      <c r="B38" s="58" t="s">
        <v>1668</v>
      </c>
      <c r="C38" s="91" t="s">
        <v>23</v>
      </c>
      <c r="D38" s="91" t="s">
        <v>23</v>
      </c>
      <c r="E38" s="91" t="s">
        <v>23</v>
      </c>
      <c r="F38" s="29" t="s">
        <v>23</v>
      </c>
      <c r="G38" s="29" t="s">
        <v>23</v>
      </c>
    </row>
    <row r="39" spans="1:7" ht="13.5" thickBot="1" x14ac:dyDescent="0.25">
      <c r="A39" s="131"/>
      <c r="B39" s="58" t="s">
        <v>1669</v>
      </c>
      <c r="C39" s="92" t="s">
        <v>23</v>
      </c>
      <c r="D39" s="92" t="s">
        <v>23</v>
      </c>
      <c r="E39" s="92" t="s">
        <v>23</v>
      </c>
      <c r="F39" s="50" t="s">
        <v>23</v>
      </c>
      <c r="G39" s="50" t="s">
        <v>23</v>
      </c>
    </row>
    <row r="40" spans="1:7" ht="13.5" thickTop="1" x14ac:dyDescent="0.2">
      <c r="A40" s="132" t="s">
        <v>1641</v>
      </c>
      <c r="B40" s="132"/>
      <c r="C40" s="98">
        <v>732.28200000000004</v>
      </c>
      <c r="D40" s="98">
        <v>280.45999999999998</v>
      </c>
      <c r="E40" s="98">
        <v>188.77500000000003</v>
      </c>
      <c r="F40" s="34">
        <v>0.38299452942991902</v>
      </c>
      <c r="G40" s="34">
        <v>0.2577900317090957</v>
      </c>
    </row>
    <row r="41" spans="1:7" x14ac:dyDescent="0.2">
      <c r="A41" s="35" t="s">
        <v>1638</v>
      </c>
    </row>
    <row r="42" spans="1:7" x14ac:dyDescent="0.2">
      <c r="A42" s="35" t="s">
        <v>1639</v>
      </c>
    </row>
  </sheetData>
  <mergeCells count="6">
    <mergeCell ref="A40:B40"/>
    <mergeCell ref="A2:A3"/>
    <mergeCell ref="B2:B3"/>
    <mergeCell ref="C2:G2"/>
    <mergeCell ref="A4:A25"/>
    <mergeCell ref="A26:A39"/>
  </mergeCells>
  <phoneticPr fontId="24"/>
  <pageMargins left="0.7" right="0.7" top="0.75" bottom="0.75" header="0.3" footer="0.3"/>
  <pageSetup paperSize="9" scale="6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1C526-7307-4DEB-A816-108CE32CD924}">
  <sheetPr>
    <tabColor rgb="FF0070C0"/>
    <pageSetUpPr fitToPage="1"/>
  </sheetPr>
  <dimension ref="A1:G49"/>
  <sheetViews>
    <sheetView view="pageBreakPreview" zoomScale="85" zoomScaleNormal="85" zoomScaleSheetLayoutView="85" workbookViewId="0">
      <selection activeCell="C45" sqref="C45"/>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1762</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962</v>
      </c>
      <c r="C4" s="88">
        <v>37.612000000000002</v>
      </c>
      <c r="D4" s="88">
        <v>7.7130000000000001</v>
      </c>
      <c r="E4" s="88">
        <v>7.7130000000000001</v>
      </c>
      <c r="F4" s="28">
        <v>0.20506753163883867</v>
      </c>
      <c r="G4" s="28">
        <v>0.20506753163883867</v>
      </c>
    </row>
    <row r="5" spans="1:7" x14ac:dyDescent="0.2">
      <c r="A5" s="131"/>
      <c r="B5" s="58" t="s">
        <v>961</v>
      </c>
      <c r="C5" s="88">
        <v>21.773</v>
      </c>
      <c r="D5" s="88">
        <v>10.173999999999999</v>
      </c>
      <c r="E5" s="88">
        <v>8.2539999999999996</v>
      </c>
      <c r="F5" s="28">
        <v>0.46727598401690168</v>
      </c>
      <c r="G5" s="28">
        <v>0.3790933725256051</v>
      </c>
    </row>
    <row r="6" spans="1:7" x14ac:dyDescent="0.2">
      <c r="A6" s="131"/>
      <c r="B6" s="58" t="s">
        <v>960</v>
      </c>
      <c r="C6" s="88">
        <v>121.583</v>
      </c>
      <c r="D6" s="88">
        <v>79.358999999999995</v>
      </c>
      <c r="E6" s="88">
        <v>63.582999999999998</v>
      </c>
      <c r="F6" s="28">
        <v>0.65271460648281421</v>
      </c>
      <c r="G6" s="28">
        <v>0.52295962428957998</v>
      </c>
    </row>
    <row r="7" spans="1:7" x14ac:dyDescent="0.2">
      <c r="A7" s="131"/>
      <c r="B7" s="58" t="s">
        <v>959</v>
      </c>
      <c r="C7" s="88">
        <v>49.92</v>
      </c>
      <c r="D7" s="88">
        <v>19.073</v>
      </c>
      <c r="E7" s="88">
        <v>9.0649999999999995</v>
      </c>
      <c r="F7" s="28">
        <v>0.38207131410256412</v>
      </c>
      <c r="G7" s="28">
        <v>0.18159054487179488</v>
      </c>
    </row>
    <row r="8" spans="1:7" x14ac:dyDescent="0.2">
      <c r="A8" s="131"/>
      <c r="B8" s="58" t="s">
        <v>958</v>
      </c>
      <c r="C8" s="88">
        <v>19.547999999999998</v>
      </c>
      <c r="D8" s="88">
        <v>10.568</v>
      </c>
      <c r="E8" s="88">
        <v>10.568</v>
      </c>
      <c r="F8" s="28">
        <v>0.5406179660323307</v>
      </c>
      <c r="G8" s="28">
        <v>0.5406179660323307</v>
      </c>
    </row>
    <row r="9" spans="1:7" x14ac:dyDescent="0.2">
      <c r="A9" s="131"/>
      <c r="B9" s="58" t="s">
        <v>957</v>
      </c>
      <c r="C9" s="88">
        <v>35.15</v>
      </c>
      <c r="D9" s="88">
        <v>28.716000000000001</v>
      </c>
      <c r="E9" s="88">
        <v>28.716000000000001</v>
      </c>
      <c r="F9" s="28">
        <v>0.81695590327169276</v>
      </c>
      <c r="G9" s="28">
        <v>0.81695590327169276</v>
      </c>
    </row>
    <row r="10" spans="1:7" x14ac:dyDescent="0.2">
      <c r="A10" s="131"/>
      <c r="B10" s="58" t="s">
        <v>956</v>
      </c>
      <c r="C10" s="91" t="s">
        <v>1498</v>
      </c>
      <c r="D10" s="91" t="s">
        <v>1498</v>
      </c>
      <c r="E10" s="91" t="s">
        <v>1498</v>
      </c>
      <c r="F10" s="29" t="s">
        <v>1498</v>
      </c>
      <c r="G10" s="29" t="s">
        <v>1498</v>
      </c>
    </row>
    <row r="11" spans="1:7" x14ac:dyDescent="0.2">
      <c r="A11" s="131"/>
      <c r="B11" s="58" t="s">
        <v>955</v>
      </c>
      <c r="C11" s="88">
        <v>104.039</v>
      </c>
      <c r="D11" s="88">
        <v>30.672000000000001</v>
      </c>
      <c r="E11" s="88">
        <v>30.672000000000001</v>
      </c>
      <c r="F11" s="28">
        <v>0.29481252222724169</v>
      </c>
      <c r="G11" s="28">
        <v>0.29481252222724169</v>
      </c>
    </row>
    <row r="12" spans="1:7" x14ac:dyDescent="0.2">
      <c r="A12" s="131"/>
      <c r="B12" s="58" t="s">
        <v>954</v>
      </c>
      <c r="C12" s="88">
        <v>370.14800000000002</v>
      </c>
      <c r="D12" s="88">
        <v>119.38</v>
      </c>
      <c r="E12" s="88">
        <v>49.213999999999999</v>
      </c>
      <c r="F12" s="28">
        <v>0.3225196407923317</v>
      </c>
      <c r="G12" s="28">
        <v>0.13295762775970693</v>
      </c>
    </row>
    <row r="13" spans="1:7" x14ac:dyDescent="0.2">
      <c r="A13" s="131"/>
      <c r="B13" s="58" t="s">
        <v>953</v>
      </c>
      <c r="C13" s="88">
        <v>55.792999999999999</v>
      </c>
      <c r="D13" s="88">
        <v>53.515999999999998</v>
      </c>
      <c r="E13" s="88">
        <v>7.8019999999999996</v>
      </c>
      <c r="F13" s="28">
        <v>0.95918842865592457</v>
      </c>
      <c r="G13" s="28">
        <v>0.13983833097341961</v>
      </c>
    </row>
    <row r="14" spans="1:7" x14ac:dyDescent="0.2">
      <c r="A14" s="131"/>
      <c r="B14" s="58" t="s">
        <v>952</v>
      </c>
      <c r="C14" s="88">
        <v>48.137</v>
      </c>
      <c r="D14" s="88">
        <v>17.529</v>
      </c>
      <c r="E14" s="88">
        <v>16.279</v>
      </c>
      <c r="F14" s="28">
        <v>0.36414816045869081</v>
      </c>
      <c r="G14" s="28">
        <v>0.33818060951035583</v>
      </c>
    </row>
    <row r="15" spans="1:7" x14ac:dyDescent="0.2">
      <c r="A15" s="131"/>
      <c r="B15" s="58" t="s">
        <v>951</v>
      </c>
      <c r="C15" s="88">
        <v>3.5</v>
      </c>
      <c r="D15" s="88">
        <v>0</v>
      </c>
      <c r="E15" s="88">
        <v>0</v>
      </c>
      <c r="F15" s="28">
        <v>0</v>
      </c>
      <c r="G15" s="28">
        <v>0</v>
      </c>
    </row>
    <row r="16" spans="1:7" x14ac:dyDescent="0.2">
      <c r="A16" s="131"/>
      <c r="B16" s="58" t="s">
        <v>950</v>
      </c>
      <c r="C16" s="88">
        <v>27.533999999999999</v>
      </c>
      <c r="D16" s="88">
        <v>13.013</v>
      </c>
      <c r="E16" s="88">
        <v>12.335000000000001</v>
      </c>
      <c r="F16" s="28">
        <v>0.47261567516525022</v>
      </c>
      <c r="G16" s="28">
        <v>0.447991574053897</v>
      </c>
    </row>
    <row r="17" spans="1:7" x14ac:dyDescent="0.2">
      <c r="A17" s="131"/>
      <c r="B17" s="58" t="s">
        <v>949</v>
      </c>
      <c r="C17" s="88">
        <v>258.97000000000003</v>
      </c>
      <c r="D17" s="88">
        <v>45.604999999999997</v>
      </c>
      <c r="E17" s="88">
        <v>31.395</v>
      </c>
      <c r="F17" s="28">
        <v>0.17610147893578407</v>
      </c>
      <c r="G17" s="28">
        <v>0.12123025833108082</v>
      </c>
    </row>
    <row r="18" spans="1:7" x14ac:dyDescent="0.2">
      <c r="A18" s="131"/>
      <c r="B18" s="58" t="s">
        <v>948</v>
      </c>
      <c r="C18" s="88">
        <v>38.463999999999999</v>
      </c>
      <c r="D18" s="88">
        <v>9.1310000000000002</v>
      </c>
      <c r="E18" s="88">
        <v>6.27</v>
      </c>
      <c r="F18" s="28">
        <v>0.23739080698835274</v>
      </c>
      <c r="G18" s="28">
        <v>0.16300956738768718</v>
      </c>
    </row>
    <row r="19" spans="1:7" x14ac:dyDescent="0.2">
      <c r="A19" s="131"/>
      <c r="B19" s="58" t="s">
        <v>314</v>
      </c>
      <c r="C19" s="88">
        <v>59.57</v>
      </c>
      <c r="D19" s="88">
        <v>15.087999999999999</v>
      </c>
      <c r="E19" s="88">
        <v>8.1069999999999993</v>
      </c>
      <c r="F19" s="28">
        <v>0.25328185328185326</v>
      </c>
      <c r="G19" s="28">
        <v>0.13609199261373175</v>
      </c>
    </row>
    <row r="20" spans="1:7" x14ac:dyDescent="0.2">
      <c r="A20" s="131"/>
      <c r="B20" s="58" t="s">
        <v>947</v>
      </c>
      <c r="C20" s="88">
        <v>23.864000000000001</v>
      </c>
      <c r="D20" s="88">
        <v>2.234</v>
      </c>
      <c r="E20" s="88">
        <v>2.234</v>
      </c>
      <c r="F20" s="28">
        <v>9.3613811599061347E-2</v>
      </c>
      <c r="G20" s="28">
        <v>9.3613811599061347E-2</v>
      </c>
    </row>
    <row r="21" spans="1:7" x14ac:dyDescent="0.2">
      <c r="A21" s="131"/>
      <c r="B21" s="58" t="s">
        <v>453</v>
      </c>
      <c r="C21" s="91" t="s">
        <v>1498</v>
      </c>
      <c r="D21" s="91" t="s">
        <v>1498</v>
      </c>
      <c r="E21" s="91" t="s">
        <v>1498</v>
      </c>
      <c r="F21" s="29" t="s">
        <v>1498</v>
      </c>
      <c r="G21" s="29" t="s">
        <v>1498</v>
      </c>
    </row>
    <row r="22" spans="1:7" x14ac:dyDescent="0.2">
      <c r="A22" s="131"/>
      <c r="B22" s="58" t="s">
        <v>946</v>
      </c>
      <c r="C22" s="88">
        <v>2.4729999999999999</v>
      </c>
      <c r="D22" s="88">
        <v>1.405</v>
      </c>
      <c r="E22" s="88">
        <v>1.08</v>
      </c>
      <c r="F22" s="28">
        <v>0.56813586736756971</v>
      </c>
      <c r="G22" s="28">
        <v>0.43671653861706428</v>
      </c>
    </row>
    <row r="23" spans="1:7" ht="26" x14ac:dyDescent="0.2">
      <c r="A23" s="131"/>
      <c r="B23" s="58" t="s">
        <v>945</v>
      </c>
      <c r="C23" s="88">
        <v>19.257999999999999</v>
      </c>
      <c r="D23" s="88">
        <v>2.44</v>
      </c>
      <c r="E23" s="88">
        <v>2.44</v>
      </c>
      <c r="F23" s="28">
        <v>0.12670059196178213</v>
      </c>
      <c r="G23" s="28">
        <v>0.12670059196178213</v>
      </c>
    </row>
    <row r="24" spans="1:7" x14ac:dyDescent="0.2">
      <c r="A24" s="131"/>
      <c r="B24" s="58" t="s">
        <v>944</v>
      </c>
      <c r="C24" s="91" t="s">
        <v>1498</v>
      </c>
      <c r="D24" s="91" t="s">
        <v>1498</v>
      </c>
      <c r="E24" s="91" t="s">
        <v>1498</v>
      </c>
      <c r="F24" s="29" t="s">
        <v>1498</v>
      </c>
      <c r="G24" s="29" t="s">
        <v>1498</v>
      </c>
    </row>
    <row r="25" spans="1:7" ht="26" x14ac:dyDescent="0.2">
      <c r="A25" s="131"/>
      <c r="B25" s="58" t="s">
        <v>943</v>
      </c>
      <c r="C25" s="88">
        <v>30.687000000000001</v>
      </c>
      <c r="D25" s="88">
        <v>3.956</v>
      </c>
      <c r="E25" s="88">
        <v>3.956</v>
      </c>
      <c r="F25" s="28">
        <v>0.12891452406556522</v>
      </c>
      <c r="G25" s="28">
        <v>0.12891452406556522</v>
      </c>
    </row>
    <row r="26" spans="1:7" x14ac:dyDescent="0.2">
      <c r="A26" s="131"/>
      <c r="B26" s="58" t="s">
        <v>942</v>
      </c>
      <c r="C26" s="88">
        <v>10.749000000000001</v>
      </c>
      <c r="D26" s="88">
        <v>0.24</v>
      </c>
      <c r="E26" s="88">
        <v>0.24</v>
      </c>
      <c r="F26" s="28">
        <v>2.2327658386826682E-2</v>
      </c>
      <c r="G26" s="28">
        <v>2.2327658386826682E-2</v>
      </c>
    </row>
    <row r="27" spans="1:7" x14ac:dyDescent="0.2">
      <c r="A27" s="131"/>
      <c r="B27" s="58" t="s">
        <v>941</v>
      </c>
      <c r="C27" s="88">
        <v>5.29</v>
      </c>
      <c r="D27" s="88">
        <v>0.40600000000000003</v>
      </c>
      <c r="E27" s="88">
        <v>0.40600000000000003</v>
      </c>
      <c r="F27" s="28">
        <v>7.6748582230623821E-2</v>
      </c>
      <c r="G27" s="28">
        <v>7.6748582230623821E-2</v>
      </c>
    </row>
    <row r="28" spans="1:7" x14ac:dyDescent="0.2">
      <c r="A28" s="131"/>
      <c r="B28" s="58" t="s">
        <v>940</v>
      </c>
      <c r="C28" s="88">
        <v>3.4670000000000001</v>
      </c>
      <c r="D28" s="88">
        <v>0</v>
      </c>
      <c r="E28" s="88">
        <v>0</v>
      </c>
      <c r="F28" s="28">
        <v>0</v>
      </c>
      <c r="G28" s="28">
        <v>0</v>
      </c>
    </row>
    <row r="29" spans="1:7" x14ac:dyDescent="0.2">
      <c r="A29" s="131"/>
      <c r="B29" s="58" t="s">
        <v>92</v>
      </c>
      <c r="C29" s="88">
        <v>11.707000000000001</v>
      </c>
      <c r="D29" s="88">
        <v>2.7029999999999998</v>
      </c>
      <c r="E29" s="88">
        <v>1.7769999999999999</v>
      </c>
      <c r="F29" s="28">
        <v>0.23088750320321175</v>
      </c>
      <c r="G29" s="28">
        <v>0.15178952763304007</v>
      </c>
    </row>
    <row r="30" spans="1:7" x14ac:dyDescent="0.2">
      <c r="A30" s="131"/>
      <c r="B30" s="58" t="s">
        <v>939</v>
      </c>
      <c r="C30" s="88">
        <v>3.9569999999999999</v>
      </c>
      <c r="D30" s="88">
        <v>0.7</v>
      </c>
      <c r="E30" s="88">
        <v>0.7</v>
      </c>
      <c r="F30" s="28">
        <v>0.17690169320192065</v>
      </c>
      <c r="G30" s="28">
        <v>0.17690169320192065</v>
      </c>
    </row>
    <row r="31" spans="1:7" x14ac:dyDescent="0.2">
      <c r="A31" s="131"/>
      <c r="B31" s="58" t="s">
        <v>938</v>
      </c>
      <c r="C31" s="88">
        <v>7.1020000000000003</v>
      </c>
      <c r="D31" s="88">
        <v>0.60499999999999998</v>
      </c>
      <c r="E31" s="88">
        <v>0.58799999999999997</v>
      </c>
      <c r="F31" s="28">
        <v>8.5187271191213748E-2</v>
      </c>
      <c r="G31" s="28">
        <v>8.2793579273444107E-2</v>
      </c>
    </row>
    <row r="32" spans="1:7" x14ac:dyDescent="0.2">
      <c r="A32" s="135"/>
      <c r="B32" s="58" t="s">
        <v>937</v>
      </c>
      <c r="C32" s="88">
        <v>5.1970000000000001</v>
      </c>
      <c r="D32" s="88">
        <v>3.4630000000000001</v>
      </c>
      <c r="E32" s="88">
        <v>1.379</v>
      </c>
      <c r="F32" s="28">
        <v>0.6663459688281701</v>
      </c>
      <c r="G32" s="28">
        <v>0.26534539157206083</v>
      </c>
    </row>
    <row r="33" spans="1:7" x14ac:dyDescent="0.2">
      <c r="A33" s="130" t="s">
        <v>1776</v>
      </c>
      <c r="B33" s="58" t="s">
        <v>1063</v>
      </c>
      <c r="C33" s="91" t="s">
        <v>1498</v>
      </c>
      <c r="D33" s="91" t="s">
        <v>1498</v>
      </c>
      <c r="E33" s="91" t="s">
        <v>1498</v>
      </c>
      <c r="F33" s="29" t="s">
        <v>1498</v>
      </c>
      <c r="G33" s="29" t="s">
        <v>1498</v>
      </c>
    </row>
    <row r="34" spans="1:7" x14ac:dyDescent="0.2">
      <c r="A34" s="131"/>
      <c r="B34" s="58" t="s">
        <v>1064</v>
      </c>
      <c r="C34" s="91" t="s">
        <v>1498</v>
      </c>
      <c r="D34" s="91" t="s">
        <v>1498</v>
      </c>
      <c r="E34" s="91" t="s">
        <v>1498</v>
      </c>
      <c r="F34" s="29" t="s">
        <v>1498</v>
      </c>
      <c r="G34" s="29" t="s">
        <v>1498</v>
      </c>
    </row>
    <row r="35" spans="1:7" x14ac:dyDescent="0.2">
      <c r="A35" s="131"/>
      <c r="B35" s="58" t="s">
        <v>1065</v>
      </c>
      <c r="C35" s="91" t="s">
        <v>1498</v>
      </c>
      <c r="D35" s="91" t="s">
        <v>1498</v>
      </c>
      <c r="E35" s="91" t="s">
        <v>1498</v>
      </c>
      <c r="F35" s="29" t="s">
        <v>1498</v>
      </c>
      <c r="G35" s="29" t="s">
        <v>1498</v>
      </c>
    </row>
    <row r="36" spans="1:7" x14ac:dyDescent="0.2">
      <c r="A36" s="135"/>
      <c r="B36" s="58" t="s">
        <v>1066</v>
      </c>
      <c r="C36" s="91" t="s">
        <v>1498</v>
      </c>
      <c r="D36" s="91" t="s">
        <v>1498</v>
      </c>
      <c r="E36" s="91" t="s">
        <v>1498</v>
      </c>
      <c r="F36" s="29" t="s">
        <v>1498</v>
      </c>
      <c r="G36" s="29" t="s">
        <v>1498</v>
      </c>
    </row>
    <row r="37" spans="1:7" x14ac:dyDescent="0.2">
      <c r="A37" s="128" t="s">
        <v>1642</v>
      </c>
      <c r="B37" s="101" t="s">
        <v>1815</v>
      </c>
      <c r="C37" s="91" t="s">
        <v>1498</v>
      </c>
      <c r="D37" s="91" t="s">
        <v>1498</v>
      </c>
      <c r="E37" s="91" t="s">
        <v>1498</v>
      </c>
      <c r="F37" s="9" t="s">
        <v>1498</v>
      </c>
      <c r="G37" s="9" t="s">
        <v>1498</v>
      </c>
    </row>
    <row r="38" spans="1:7" x14ac:dyDescent="0.2">
      <c r="A38" s="128"/>
      <c r="B38" s="101" t="s">
        <v>1816</v>
      </c>
      <c r="C38" s="91" t="s">
        <v>1498</v>
      </c>
      <c r="D38" s="91" t="s">
        <v>1498</v>
      </c>
      <c r="E38" s="91" t="s">
        <v>1498</v>
      </c>
      <c r="F38" s="9" t="s">
        <v>1498</v>
      </c>
      <c r="G38" s="9" t="s">
        <v>1498</v>
      </c>
    </row>
    <row r="39" spans="1:7" x14ac:dyDescent="0.2">
      <c r="A39" s="128"/>
      <c r="B39" s="101" t="s">
        <v>1817</v>
      </c>
      <c r="C39" s="91" t="s">
        <v>1498</v>
      </c>
      <c r="D39" s="91" t="s">
        <v>1498</v>
      </c>
      <c r="E39" s="91" t="s">
        <v>1498</v>
      </c>
      <c r="F39" s="9" t="s">
        <v>1498</v>
      </c>
      <c r="G39" s="9" t="s">
        <v>1498</v>
      </c>
    </row>
    <row r="40" spans="1:7" x14ac:dyDescent="0.2">
      <c r="A40" s="128"/>
      <c r="B40" s="101" t="s">
        <v>1162</v>
      </c>
      <c r="C40" s="91" t="s">
        <v>1498</v>
      </c>
      <c r="D40" s="91" t="s">
        <v>1498</v>
      </c>
      <c r="E40" s="91" t="s">
        <v>1498</v>
      </c>
      <c r="F40" s="9" t="s">
        <v>1498</v>
      </c>
      <c r="G40" s="9" t="s">
        <v>1498</v>
      </c>
    </row>
    <row r="41" spans="1:7" x14ac:dyDescent="0.2">
      <c r="A41" s="128"/>
      <c r="B41" s="101" t="s">
        <v>1163</v>
      </c>
      <c r="C41" s="91" t="s">
        <v>1498</v>
      </c>
      <c r="D41" s="91" t="s">
        <v>1498</v>
      </c>
      <c r="E41" s="91" t="s">
        <v>1498</v>
      </c>
      <c r="F41" s="9" t="s">
        <v>1498</v>
      </c>
      <c r="G41" s="9" t="s">
        <v>1498</v>
      </c>
    </row>
    <row r="42" spans="1:7" x14ac:dyDescent="0.2">
      <c r="A42" s="128"/>
      <c r="B42" s="101" t="s">
        <v>1164</v>
      </c>
      <c r="C42" s="91" t="s">
        <v>1498</v>
      </c>
      <c r="D42" s="91" t="s">
        <v>1498</v>
      </c>
      <c r="E42" s="91" t="s">
        <v>1498</v>
      </c>
      <c r="F42" s="9" t="s">
        <v>1498</v>
      </c>
      <c r="G42" s="9" t="s">
        <v>1498</v>
      </c>
    </row>
    <row r="43" spans="1:7" x14ac:dyDescent="0.2">
      <c r="A43" s="128"/>
      <c r="B43" s="101" t="s">
        <v>1566</v>
      </c>
      <c r="C43" s="91" t="s">
        <v>1498</v>
      </c>
      <c r="D43" s="91" t="s">
        <v>1498</v>
      </c>
      <c r="E43" s="91" t="s">
        <v>1498</v>
      </c>
      <c r="F43" s="10" t="s">
        <v>1498</v>
      </c>
      <c r="G43" s="10" t="s">
        <v>1498</v>
      </c>
    </row>
    <row r="44" spans="1:7" ht="13.5" thickBot="1" x14ac:dyDescent="0.25">
      <c r="A44" s="138"/>
      <c r="B44" s="101" t="s">
        <v>1818</v>
      </c>
      <c r="C44" s="92" t="s">
        <v>1498</v>
      </c>
      <c r="D44" s="92" t="s">
        <v>1498</v>
      </c>
      <c r="E44" s="92" t="s">
        <v>1498</v>
      </c>
      <c r="F44" s="11" t="s">
        <v>1498</v>
      </c>
      <c r="G44" s="11" t="s">
        <v>1498</v>
      </c>
    </row>
    <row r="45" spans="1:7" ht="13.5" thickTop="1" x14ac:dyDescent="0.2">
      <c r="A45" s="132" t="s">
        <v>1641</v>
      </c>
      <c r="B45" s="132"/>
      <c r="C45" s="98">
        <v>1375.492</v>
      </c>
      <c r="D45" s="98">
        <v>477.68899999999996</v>
      </c>
      <c r="E45" s="98">
        <v>304.77299999999997</v>
      </c>
      <c r="F45" s="34">
        <v>0.3472859166029319</v>
      </c>
      <c r="G45" s="34">
        <v>0.22157380777205538</v>
      </c>
    </row>
    <row r="46" spans="1:7" x14ac:dyDescent="0.2">
      <c r="A46" s="35" t="s">
        <v>1638</v>
      </c>
    </row>
    <row r="47" spans="1:7" x14ac:dyDescent="0.2">
      <c r="A47" s="35" t="s">
        <v>1639</v>
      </c>
    </row>
    <row r="49" spans="1:2" x14ac:dyDescent="0.2">
      <c r="A49" s="33"/>
      <c r="B49" s="37"/>
    </row>
  </sheetData>
  <mergeCells count="7">
    <mergeCell ref="A37:A44"/>
    <mergeCell ref="A45:B45"/>
    <mergeCell ref="A2:A3"/>
    <mergeCell ref="B2:B3"/>
    <mergeCell ref="C2:G2"/>
    <mergeCell ref="A4:A32"/>
    <mergeCell ref="A33:A36"/>
  </mergeCells>
  <phoneticPr fontId="24"/>
  <pageMargins left="0.7" right="0.7" top="0.75" bottom="0.75" header="0.3" footer="0.3"/>
  <pageSetup paperSize="9" scale="68"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62477-0748-44B0-B0FF-0B6841089847}">
  <sheetPr>
    <tabColor rgb="FF0070C0"/>
    <pageSetUpPr fitToPage="1"/>
  </sheetPr>
  <dimension ref="A1:G74"/>
  <sheetViews>
    <sheetView view="pageBreakPreview" zoomScale="90" zoomScaleNormal="85" zoomScaleSheetLayoutView="90" workbookViewId="0">
      <selection activeCell="C70" sqref="C70"/>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936</v>
      </c>
      <c r="C4" s="88">
        <v>4.0309999999999997</v>
      </c>
      <c r="D4" s="88">
        <v>3.3370000000000002</v>
      </c>
      <c r="E4" s="88">
        <v>2.5590000000000002</v>
      </c>
      <c r="F4" s="28">
        <v>0.82783428429670058</v>
      </c>
      <c r="G4" s="28">
        <v>0.63483006698089806</v>
      </c>
    </row>
    <row r="5" spans="1:7" x14ac:dyDescent="0.2">
      <c r="A5" s="131"/>
      <c r="B5" s="58" t="s">
        <v>935</v>
      </c>
      <c r="C5" s="88">
        <v>8.4489999999999998</v>
      </c>
      <c r="D5" s="88">
        <v>6.3540000000000001</v>
      </c>
      <c r="E5" s="88">
        <v>6.1669999999999998</v>
      </c>
      <c r="F5" s="28">
        <v>0.75204166173511655</v>
      </c>
      <c r="G5" s="28">
        <v>0.72990886495443252</v>
      </c>
    </row>
    <row r="6" spans="1:7" x14ac:dyDescent="0.2">
      <c r="A6" s="131"/>
      <c r="B6" s="58" t="s">
        <v>934</v>
      </c>
      <c r="C6" s="88">
        <v>10</v>
      </c>
      <c r="D6" s="88">
        <v>10</v>
      </c>
      <c r="E6" s="88">
        <v>10</v>
      </c>
      <c r="F6" s="28">
        <v>1</v>
      </c>
      <c r="G6" s="28">
        <v>1</v>
      </c>
    </row>
    <row r="7" spans="1:7" x14ac:dyDescent="0.2">
      <c r="A7" s="131"/>
      <c r="B7" s="58" t="s">
        <v>933</v>
      </c>
      <c r="C7" s="88">
        <v>34.840000000000003</v>
      </c>
      <c r="D7" s="88">
        <v>34.840000000000003</v>
      </c>
      <c r="E7" s="88">
        <v>0</v>
      </c>
      <c r="F7" s="28">
        <v>1</v>
      </c>
      <c r="G7" s="28">
        <v>0</v>
      </c>
    </row>
    <row r="8" spans="1:7" x14ac:dyDescent="0.2">
      <c r="A8" s="131"/>
      <c r="B8" s="58" t="s">
        <v>932</v>
      </c>
      <c r="C8" s="88">
        <v>63.093000000000004</v>
      </c>
      <c r="D8" s="88">
        <v>27.451000000000001</v>
      </c>
      <c r="E8" s="88">
        <v>19.367000000000001</v>
      </c>
      <c r="F8" s="28">
        <v>0.43508788613633842</v>
      </c>
      <c r="G8" s="28">
        <v>0.30695956762239868</v>
      </c>
    </row>
    <row r="9" spans="1:7" x14ac:dyDescent="0.2">
      <c r="A9" s="131"/>
      <c r="B9" s="58" t="s">
        <v>931</v>
      </c>
      <c r="C9" s="88">
        <v>6.8579999999999997</v>
      </c>
      <c r="D9" s="88">
        <v>6.8579999999999997</v>
      </c>
      <c r="E9" s="88">
        <v>0</v>
      </c>
      <c r="F9" s="28">
        <v>1</v>
      </c>
      <c r="G9" s="28">
        <v>0</v>
      </c>
    </row>
    <row r="10" spans="1:7" x14ac:dyDescent="0.2">
      <c r="A10" s="131"/>
      <c r="B10" s="58" t="s">
        <v>930</v>
      </c>
      <c r="C10" s="88">
        <v>383.29599999999999</v>
      </c>
      <c r="D10" s="88">
        <v>133.946</v>
      </c>
      <c r="E10" s="88">
        <v>46.372999999999998</v>
      </c>
      <c r="F10" s="28">
        <v>0.34945838203372848</v>
      </c>
      <c r="G10" s="28">
        <v>0.12098482634830522</v>
      </c>
    </row>
    <row r="11" spans="1:7" x14ac:dyDescent="0.2">
      <c r="A11" s="131"/>
      <c r="B11" s="58" t="s">
        <v>929</v>
      </c>
      <c r="C11" s="88">
        <v>8.9290000000000003</v>
      </c>
      <c r="D11" s="88">
        <v>6.4729999999999999</v>
      </c>
      <c r="E11" s="88">
        <v>4.4989999999999997</v>
      </c>
      <c r="F11" s="28">
        <v>0.72494120282226449</v>
      </c>
      <c r="G11" s="28">
        <v>0.50386381453690221</v>
      </c>
    </row>
    <row r="12" spans="1:7" x14ac:dyDescent="0.2">
      <c r="A12" s="131"/>
      <c r="B12" s="58" t="s">
        <v>928</v>
      </c>
      <c r="C12" s="88">
        <v>9.7859999999999996</v>
      </c>
      <c r="D12" s="88">
        <v>9.4760000000000009</v>
      </c>
      <c r="E12" s="88">
        <v>7.218</v>
      </c>
      <c r="F12" s="28">
        <v>0.9683220927856121</v>
      </c>
      <c r="G12" s="28">
        <v>0.73758430410790921</v>
      </c>
    </row>
    <row r="13" spans="1:7" x14ac:dyDescent="0.2">
      <c r="A13" s="131"/>
      <c r="B13" s="58" t="s">
        <v>927</v>
      </c>
      <c r="C13" s="88">
        <v>1.44</v>
      </c>
      <c r="D13" s="88">
        <v>1.44</v>
      </c>
      <c r="E13" s="88">
        <v>1.44</v>
      </c>
      <c r="F13" s="28">
        <v>1</v>
      </c>
      <c r="G13" s="28">
        <v>1</v>
      </c>
    </row>
    <row r="14" spans="1:7" x14ac:dyDescent="0.2">
      <c r="A14" s="131"/>
      <c r="B14" s="58" t="s">
        <v>926</v>
      </c>
      <c r="C14" s="29" t="s">
        <v>1498</v>
      </c>
      <c r="D14" s="29" t="s">
        <v>1498</v>
      </c>
      <c r="E14" s="29" t="s">
        <v>1498</v>
      </c>
      <c r="F14" s="29" t="s">
        <v>1498</v>
      </c>
      <c r="G14" s="29" t="s">
        <v>1498</v>
      </c>
    </row>
    <row r="15" spans="1:7" x14ac:dyDescent="0.2">
      <c r="A15" s="131"/>
      <c r="B15" s="58" t="s">
        <v>925</v>
      </c>
      <c r="C15" s="88">
        <v>2.851</v>
      </c>
      <c r="D15" s="88">
        <v>0.69099999999999995</v>
      </c>
      <c r="E15" s="88">
        <v>0.44900000000000001</v>
      </c>
      <c r="F15" s="28">
        <v>0.24237109786039987</v>
      </c>
      <c r="G15" s="28">
        <v>0.15748860049105576</v>
      </c>
    </row>
    <row r="16" spans="1:7" x14ac:dyDescent="0.2">
      <c r="A16" s="131"/>
      <c r="B16" s="58" t="s">
        <v>924</v>
      </c>
      <c r="C16" s="29" t="s">
        <v>1498</v>
      </c>
      <c r="D16" s="29" t="s">
        <v>1498</v>
      </c>
      <c r="E16" s="29" t="s">
        <v>1498</v>
      </c>
      <c r="F16" s="29" t="s">
        <v>1498</v>
      </c>
      <c r="G16" s="29" t="s">
        <v>1498</v>
      </c>
    </row>
    <row r="17" spans="1:7" x14ac:dyDescent="0.2">
      <c r="A17" s="131"/>
      <c r="B17" s="58" t="s">
        <v>923</v>
      </c>
      <c r="C17" s="29" t="s">
        <v>1498</v>
      </c>
      <c r="D17" s="29" t="s">
        <v>1498</v>
      </c>
      <c r="E17" s="29" t="s">
        <v>1498</v>
      </c>
      <c r="F17" s="29" t="s">
        <v>1498</v>
      </c>
      <c r="G17" s="29" t="s">
        <v>1498</v>
      </c>
    </row>
    <row r="18" spans="1:7" x14ac:dyDescent="0.2">
      <c r="A18" s="131"/>
      <c r="B18" s="58" t="s">
        <v>922</v>
      </c>
      <c r="C18" s="88">
        <v>198.483</v>
      </c>
      <c r="D18" s="88">
        <v>13.699</v>
      </c>
      <c r="E18" s="88">
        <v>13.699</v>
      </c>
      <c r="F18" s="28">
        <v>6.9018505363179716E-2</v>
      </c>
      <c r="G18" s="28">
        <v>6.9018505363179716E-2</v>
      </c>
    </row>
    <row r="19" spans="1:7" x14ac:dyDescent="0.2">
      <c r="A19" s="131"/>
      <c r="B19" s="58" t="s">
        <v>921</v>
      </c>
      <c r="C19" s="88">
        <v>24.8</v>
      </c>
      <c r="D19" s="88">
        <v>12.4</v>
      </c>
      <c r="E19" s="88">
        <v>0</v>
      </c>
      <c r="F19" s="28">
        <v>0.5</v>
      </c>
      <c r="G19" s="28">
        <v>0</v>
      </c>
    </row>
    <row r="20" spans="1:7" x14ac:dyDescent="0.2">
      <c r="A20" s="131"/>
      <c r="B20" s="58" t="s">
        <v>920</v>
      </c>
      <c r="C20" s="88">
        <v>5.8440000000000003</v>
      </c>
      <c r="D20" s="88">
        <v>3.79</v>
      </c>
      <c r="E20" s="88">
        <v>3.79</v>
      </c>
      <c r="F20" s="28">
        <v>0.64852840520191646</v>
      </c>
      <c r="G20" s="28">
        <v>0.64852840520191646</v>
      </c>
    </row>
    <row r="21" spans="1:7" x14ac:dyDescent="0.2">
      <c r="A21" s="131"/>
      <c r="B21" s="58" t="s">
        <v>1067</v>
      </c>
      <c r="C21" s="88">
        <v>20.841999999999999</v>
      </c>
      <c r="D21" s="88">
        <v>16.193999999999999</v>
      </c>
      <c r="E21" s="88">
        <v>0.92200000000000004</v>
      </c>
      <c r="F21" s="28">
        <v>0.77698877267056909</v>
      </c>
      <c r="G21" s="28">
        <v>4.4237597159581615E-2</v>
      </c>
    </row>
    <row r="22" spans="1:7" x14ac:dyDescent="0.2">
      <c r="A22" s="131"/>
      <c r="B22" s="58" t="s">
        <v>919</v>
      </c>
      <c r="C22" s="88">
        <v>66.162000000000006</v>
      </c>
      <c r="D22" s="88">
        <v>14.568</v>
      </c>
      <c r="E22" s="88">
        <v>12.568</v>
      </c>
      <c r="F22" s="28">
        <v>0.22018681418336811</v>
      </c>
      <c r="G22" s="28">
        <v>0.1899579819231583</v>
      </c>
    </row>
    <row r="23" spans="1:7" x14ac:dyDescent="0.2">
      <c r="A23" s="131"/>
      <c r="B23" s="58" t="s">
        <v>918</v>
      </c>
      <c r="C23" s="88">
        <v>9.9390000000000001</v>
      </c>
      <c r="D23" s="88">
        <v>2.5070000000000001</v>
      </c>
      <c r="E23" s="88">
        <v>7.0000000000000007E-2</v>
      </c>
      <c r="F23" s="28">
        <v>0.25223865580038235</v>
      </c>
      <c r="G23" s="28">
        <v>7.0429620686185733E-3</v>
      </c>
    </row>
    <row r="24" spans="1:7" x14ac:dyDescent="0.2">
      <c r="A24" s="131"/>
      <c r="B24" s="58" t="s">
        <v>917</v>
      </c>
      <c r="C24" s="88">
        <v>245.46199999999999</v>
      </c>
      <c r="D24" s="88">
        <v>37.773000000000003</v>
      </c>
      <c r="E24" s="88">
        <v>37.773000000000003</v>
      </c>
      <c r="F24" s="28">
        <v>0.15388532644564129</v>
      </c>
      <c r="G24" s="28">
        <v>0.15388532644564129</v>
      </c>
    </row>
    <row r="25" spans="1:7" x14ac:dyDescent="0.2">
      <c r="A25" s="131"/>
      <c r="B25" s="58" t="s">
        <v>916</v>
      </c>
      <c r="C25" s="29" t="s">
        <v>1498</v>
      </c>
      <c r="D25" s="29" t="s">
        <v>1498</v>
      </c>
      <c r="E25" s="29" t="s">
        <v>1498</v>
      </c>
      <c r="F25" s="29" t="s">
        <v>1498</v>
      </c>
      <c r="G25" s="29" t="s">
        <v>1498</v>
      </c>
    </row>
    <row r="26" spans="1:7" x14ac:dyDescent="0.2">
      <c r="A26" s="131"/>
      <c r="B26" s="58" t="s">
        <v>915</v>
      </c>
      <c r="C26" s="29" t="s">
        <v>1498</v>
      </c>
      <c r="D26" s="29" t="s">
        <v>1498</v>
      </c>
      <c r="E26" s="29" t="s">
        <v>1498</v>
      </c>
      <c r="F26" s="29" t="s">
        <v>1498</v>
      </c>
      <c r="G26" s="29" t="s">
        <v>1498</v>
      </c>
    </row>
    <row r="27" spans="1:7" x14ac:dyDescent="0.2">
      <c r="A27" s="131"/>
      <c r="B27" s="58" t="s">
        <v>914</v>
      </c>
      <c r="C27" s="88">
        <v>6.25</v>
      </c>
      <c r="D27" s="88">
        <v>0</v>
      </c>
      <c r="E27" s="88">
        <v>0</v>
      </c>
      <c r="F27" s="28">
        <v>0</v>
      </c>
      <c r="G27" s="28">
        <v>0</v>
      </c>
    </row>
    <row r="28" spans="1:7" x14ac:dyDescent="0.2">
      <c r="A28" s="131"/>
      <c r="B28" s="58" t="s">
        <v>913</v>
      </c>
      <c r="C28" s="88">
        <v>57.040999999999997</v>
      </c>
      <c r="D28" s="88">
        <v>2.8679999999999999</v>
      </c>
      <c r="E28" s="88">
        <v>2.8679999999999999</v>
      </c>
      <c r="F28" s="28">
        <v>5.0279623428761765E-2</v>
      </c>
      <c r="G28" s="28">
        <v>5.0279623428761765E-2</v>
      </c>
    </row>
    <row r="29" spans="1:7" x14ac:dyDescent="0.2">
      <c r="A29" s="131"/>
      <c r="B29" s="58" t="s">
        <v>912</v>
      </c>
      <c r="C29" s="29" t="s">
        <v>1498</v>
      </c>
      <c r="D29" s="29" t="s">
        <v>1498</v>
      </c>
      <c r="E29" s="29" t="s">
        <v>1498</v>
      </c>
      <c r="F29" s="29" t="s">
        <v>1498</v>
      </c>
      <c r="G29" s="29" t="s">
        <v>1498</v>
      </c>
    </row>
    <row r="30" spans="1:7" x14ac:dyDescent="0.2">
      <c r="A30" s="131"/>
      <c r="B30" s="58" t="s">
        <v>911</v>
      </c>
      <c r="C30" s="88">
        <v>13.292999999999999</v>
      </c>
      <c r="D30" s="88">
        <v>0.28999999999999998</v>
      </c>
      <c r="E30" s="88">
        <v>0</v>
      </c>
      <c r="F30" s="28">
        <v>2.1815993379974422E-2</v>
      </c>
      <c r="G30" s="28">
        <v>0</v>
      </c>
    </row>
    <row r="31" spans="1:7" x14ac:dyDescent="0.2">
      <c r="A31" s="131"/>
      <c r="B31" s="58" t="s">
        <v>910</v>
      </c>
      <c r="C31" s="29" t="s">
        <v>1498</v>
      </c>
      <c r="D31" s="29" t="s">
        <v>1498</v>
      </c>
      <c r="E31" s="29" t="s">
        <v>1498</v>
      </c>
      <c r="F31" s="29" t="s">
        <v>1498</v>
      </c>
      <c r="G31" s="29" t="s">
        <v>1498</v>
      </c>
    </row>
    <row r="32" spans="1:7" x14ac:dyDescent="0.2">
      <c r="A32" s="131"/>
      <c r="B32" s="58" t="s">
        <v>909</v>
      </c>
      <c r="C32" s="29" t="s">
        <v>1498</v>
      </c>
      <c r="D32" s="29" t="s">
        <v>1498</v>
      </c>
      <c r="E32" s="29" t="s">
        <v>1498</v>
      </c>
      <c r="F32" s="29" t="s">
        <v>1498</v>
      </c>
      <c r="G32" s="29" t="s">
        <v>1498</v>
      </c>
    </row>
    <row r="33" spans="1:7" x14ac:dyDescent="0.2">
      <c r="A33" s="131"/>
      <c r="B33" s="58" t="s">
        <v>908</v>
      </c>
      <c r="C33" s="88">
        <v>154.108</v>
      </c>
      <c r="D33" s="88">
        <v>16.533000000000001</v>
      </c>
      <c r="E33" s="88">
        <v>13.694000000000001</v>
      </c>
      <c r="F33" s="28">
        <v>0.10728190619565499</v>
      </c>
      <c r="G33" s="28">
        <v>8.8859760687310205E-2</v>
      </c>
    </row>
    <row r="34" spans="1:7" x14ac:dyDescent="0.2">
      <c r="A34" s="131"/>
      <c r="B34" s="58" t="s">
        <v>907</v>
      </c>
      <c r="C34" s="29" t="s">
        <v>1498</v>
      </c>
      <c r="D34" s="29" t="s">
        <v>1498</v>
      </c>
      <c r="E34" s="29" t="s">
        <v>1498</v>
      </c>
      <c r="F34" s="29" t="s">
        <v>1498</v>
      </c>
      <c r="G34" s="29" t="s">
        <v>1498</v>
      </c>
    </row>
    <row r="35" spans="1:7" x14ac:dyDescent="0.2">
      <c r="A35" s="131"/>
      <c r="B35" s="58" t="s">
        <v>906</v>
      </c>
      <c r="C35" s="29" t="s">
        <v>1498</v>
      </c>
      <c r="D35" s="29" t="s">
        <v>1498</v>
      </c>
      <c r="E35" s="29" t="s">
        <v>1498</v>
      </c>
      <c r="F35" s="29" t="s">
        <v>1498</v>
      </c>
      <c r="G35" s="29" t="s">
        <v>1498</v>
      </c>
    </row>
    <row r="36" spans="1:7" ht="26" x14ac:dyDescent="0.2">
      <c r="A36" s="131"/>
      <c r="B36" s="58" t="s">
        <v>905</v>
      </c>
      <c r="C36" s="88">
        <v>49.6</v>
      </c>
      <c r="D36" s="88">
        <v>0.95</v>
      </c>
      <c r="E36" s="88">
        <v>0.95</v>
      </c>
      <c r="F36" s="28">
        <v>1.9153225806451613E-2</v>
      </c>
      <c r="G36" s="28">
        <v>1.9153225806451613E-2</v>
      </c>
    </row>
    <row r="37" spans="1:7" x14ac:dyDescent="0.2">
      <c r="A37" s="131"/>
      <c r="B37" s="58" t="s">
        <v>904</v>
      </c>
      <c r="C37" s="88">
        <v>43.305</v>
      </c>
      <c r="D37" s="88">
        <v>3.2970000000000002</v>
      </c>
      <c r="E37" s="88">
        <v>11.246</v>
      </c>
      <c r="F37" s="28">
        <v>7.6134395566331836E-2</v>
      </c>
      <c r="G37" s="28">
        <v>0.25969287611130354</v>
      </c>
    </row>
    <row r="38" spans="1:7" x14ac:dyDescent="0.2">
      <c r="A38" s="131"/>
      <c r="B38" s="58" t="s">
        <v>903</v>
      </c>
      <c r="C38" s="88">
        <v>6.14</v>
      </c>
      <c r="D38" s="88">
        <v>2.3250000000000002</v>
      </c>
      <c r="E38" s="88">
        <v>2.3250000000000002</v>
      </c>
      <c r="F38" s="28">
        <v>0.37866449511400652</v>
      </c>
      <c r="G38" s="28">
        <v>0.37866449511400652</v>
      </c>
    </row>
    <row r="39" spans="1:7" x14ac:dyDescent="0.2">
      <c r="A39" s="131"/>
      <c r="B39" s="58" t="s">
        <v>902</v>
      </c>
      <c r="C39" s="88">
        <v>22.873999999999999</v>
      </c>
      <c r="D39" s="88">
        <v>11.058</v>
      </c>
      <c r="E39" s="88">
        <v>6.5979999999999999</v>
      </c>
      <c r="F39" s="28">
        <v>0.48343096965987586</v>
      </c>
      <c r="G39" s="28">
        <v>0.28844976829588181</v>
      </c>
    </row>
    <row r="40" spans="1:7" x14ac:dyDescent="0.2">
      <c r="A40" s="135"/>
      <c r="B40" s="58" t="s">
        <v>901</v>
      </c>
      <c r="C40" s="29" t="s">
        <v>1498</v>
      </c>
      <c r="D40" s="29" t="s">
        <v>1498</v>
      </c>
      <c r="E40" s="29" t="s">
        <v>1498</v>
      </c>
      <c r="F40" s="29" t="s">
        <v>1498</v>
      </c>
      <c r="G40" s="29" t="s">
        <v>1498</v>
      </c>
    </row>
    <row r="41" spans="1:7" ht="26" x14ac:dyDescent="0.2">
      <c r="A41" s="130" t="s">
        <v>1776</v>
      </c>
      <c r="B41" s="58" t="s">
        <v>900</v>
      </c>
      <c r="C41" s="29" t="s">
        <v>1498</v>
      </c>
      <c r="D41" s="29" t="s">
        <v>1498</v>
      </c>
      <c r="E41" s="29" t="s">
        <v>1498</v>
      </c>
      <c r="F41" s="29" t="s">
        <v>1498</v>
      </c>
      <c r="G41" s="29" t="s">
        <v>1498</v>
      </c>
    </row>
    <row r="42" spans="1:7" ht="26" x14ac:dyDescent="0.2">
      <c r="A42" s="131"/>
      <c r="B42" s="58" t="s">
        <v>899</v>
      </c>
      <c r="C42" s="29" t="s">
        <v>1498</v>
      </c>
      <c r="D42" s="29" t="s">
        <v>1498</v>
      </c>
      <c r="E42" s="29" t="s">
        <v>1498</v>
      </c>
      <c r="F42" s="29" t="s">
        <v>1498</v>
      </c>
      <c r="G42" s="29" t="s">
        <v>1498</v>
      </c>
    </row>
    <row r="43" spans="1:7" ht="26" x14ac:dyDescent="0.2">
      <c r="A43" s="135"/>
      <c r="B43" s="58" t="s">
        <v>898</v>
      </c>
      <c r="C43" s="29" t="s">
        <v>1498</v>
      </c>
      <c r="D43" s="29" t="s">
        <v>1498</v>
      </c>
      <c r="E43" s="29" t="s">
        <v>1498</v>
      </c>
      <c r="F43" s="29" t="s">
        <v>1498</v>
      </c>
      <c r="G43" s="29" t="s">
        <v>1498</v>
      </c>
    </row>
    <row r="44" spans="1:7" x14ac:dyDescent="0.2">
      <c r="A44" s="130" t="s">
        <v>1642</v>
      </c>
      <c r="B44" s="58" t="s">
        <v>1903</v>
      </c>
      <c r="C44" s="29" t="s">
        <v>1498</v>
      </c>
      <c r="D44" s="29" t="s">
        <v>1498</v>
      </c>
      <c r="E44" s="29" t="s">
        <v>1498</v>
      </c>
      <c r="F44" s="29" t="s">
        <v>23</v>
      </c>
      <c r="G44" s="29" t="s">
        <v>23</v>
      </c>
    </row>
    <row r="45" spans="1:7" x14ac:dyDescent="0.2">
      <c r="A45" s="131"/>
      <c r="B45" s="58" t="s">
        <v>1904</v>
      </c>
      <c r="C45" s="29" t="s">
        <v>1498</v>
      </c>
      <c r="D45" s="29" t="s">
        <v>1498</v>
      </c>
      <c r="E45" s="29" t="s">
        <v>1498</v>
      </c>
      <c r="F45" s="29" t="s">
        <v>23</v>
      </c>
      <c r="G45" s="29" t="s">
        <v>23</v>
      </c>
    </row>
    <row r="46" spans="1:7" x14ac:dyDescent="0.2">
      <c r="A46" s="131"/>
      <c r="B46" s="58" t="s">
        <v>1905</v>
      </c>
      <c r="C46" s="29" t="s">
        <v>1498</v>
      </c>
      <c r="D46" s="29" t="s">
        <v>1498</v>
      </c>
      <c r="E46" s="29" t="s">
        <v>1498</v>
      </c>
      <c r="F46" s="29" t="s">
        <v>23</v>
      </c>
      <c r="G46" s="29" t="s">
        <v>23</v>
      </c>
    </row>
    <row r="47" spans="1:7" x14ac:dyDescent="0.2">
      <c r="A47" s="131"/>
      <c r="B47" s="58" t="s">
        <v>1906</v>
      </c>
      <c r="C47" s="88">
        <v>1.6</v>
      </c>
      <c r="D47" s="88">
        <v>1.6</v>
      </c>
      <c r="E47" s="88">
        <v>1.6</v>
      </c>
      <c r="F47" s="28">
        <v>1</v>
      </c>
      <c r="G47" s="28">
        <v>1</v>
      </c>
    </row>
    <row r="48" spans="1:7" x14ac:dyDescent="0.2">
      <c r="A48" s="131"/>
      <c r="B48" s="58" t="s">
        <v>917</v>
      </c>
      <c r="C48" s="29" t="s">
        <v>1498</v>
      </c>
      <c r="D48" s="29" t="s">
        <v>1498</v>
      </c>
      <c r="E48" s="29" t="s">
        <v>1498</v>
      </c>
      <c r="F48" s="29" t="s">
        <v>23</v>
      </c>
      <c r="G48" s="29" t="s">
        <v>23</v>
      </c>
    </row>
    <row r="49" spans="1:7" x14ac:dyDescent="0.2">
      <c r="A49" s="131"/>
      <c r="B49" s="58" t="s">
        <v>1567</v>
      </c>
      <c r="C49" s="88">
        <v>2.992</v>
      </c>
      <c r="D49" s="88">
        <v>0</v>
      </c>
      <c r="E49" s="88">
        <v>0</v>
      </c>
      <c r="F49" s="28">
        <v>0</v>
      </c>
      <c r="G49" s="28">
        <v>0</v>
      </c>
    </row>
    <row r="50" spans="1:7" x14ac:dyDescent="0.2">
      <c r="A50" s="131"/>
      <c r="B50" s="58" t="s">
        <v>923</v>
      </c>
      <c r="C50" s="29" t="s">
        <v>1498</v>
      </c>
      <c r="D50" s="29" t="s">
        <v>1498</v>
      </c>
      <c r="E50" s="29" t="s">
        <v>1498</v>
      </c>
      <c r="F50" s="29" t="s">
        <v>23</v>
      </c>
      <c r="G50" s="29" t="s">
        <v>23</v>
      </c>
    </row>
    <row r="51" spans="1:7" x14ac:dyDescent="0.2">
      <c r="A51" s="131"/>
      <c r="B51" s="58" t="s">
        <v>909</v>
      </c>
      <c r="C51" s="29" t="s">
        <v>1498</v>
      </c>
      <c r="D51" s="29" t="s">
        <v>1498</v>
      </c>
      <c r="E51" s="29" t="s">
        <v>1498</v>
      </c>
      <c r="F51" s="29" t="s">
        <v>23</v>
      </c>
      <c r="G51" s="29" t="s">
        <v>23</v>
      </c>
    </row>
    <row r="52" spans="1:7" x14ac:dyDescent="0.2">
      <c r="A52" s="131"/>
      <c r="B52" s="58" t="s">
        <v>1907</v>
      </c>
      <c r="C52" s="29" t="s">
        <v>1498</v>
      </c>
      <c r="D52" s="29" t="s">
        <v>1498</v>
      </c>
      <c r="E52" s="29" t="s">
        <v>1498</v>
      </c>
      <c r="F52" s="29" t="s">
        <v>23</v>
      </c>
      <c r="G52" s="29" t="s">
        <v>23</v>
      </c>
    </row>
    <row r="53" spans="1:7" x14ac:dyDescent="0.2">
      <c r="A53" s="131"/>
      <c r="B53" s="58" t="s">
        <v>1165</v>
      </c>
      <c r="C53" s="88">
        <v>5.0490000000000004</v>
      </c>
      <c r="D53" s="88">
        <v>4.7E-2</v>
      </c>
      <c r="E53" s="88">
        <v>4.7E-2</v>
      </c>
      <c r="F53" s="28">
        <v>9.308774014656367E-3</v>
      </c>
      <c r="G53" s="28">
        <v>9.308774014656367E-3</v>
      </c>
    </row>
    <row r="54" spans="1:7" x14ac:dyDescent="0.2">
      <c r="A54" s="131"/>
      <c r="B54" s="58" t="s">
        <v>1908</v>
      </c>
      <c r="C54" s="29" t="s">
        <v>1498</v>
      </c>
      <c r="D54" s="29" t="s">
        <v>1498</v>
      </c>
      <c r="E54" s="29" t="s">
        <v>1498</v>
      </c>
      <c r="F54" s="29" t="s">
        <v>23</v>
      </c>
      <c r="G54" s="29" t="s">
        <v>23</v>
      </c>
    </row>
    <row r="55" spans="1:7" x14ac:dyDescent="0.2">
      <c r="A55" s="131"/>
      <c r="B55" s="58" t="s">
        <v>1166</v>
      </c>
      <c r="C55" s="29" t="s">
        <v>1498</v>
      </c>
      <c r="D55" s="29" t="s">
        <v>1498</v>
      </c>
      <c r="E55" s="29" t="s">
        <v>1498</v>
      </c>
      <c r="F55" s="29" t="s">
        <v>23</v>
      </c>
      <c r="G55" s="29" t="s">
        <v>23</v>
      </c>
    </row>
    <row r="56" spans="1:7" x14ac:dyDescent="0.2">
      <c r="A56" s="131"/>
      <c r="B56" s="58" t="s">
        <v>1909</v>
      </c>
      <c r="C56" s="88">
        <v>0.99</v>
      </c>
      <c r="D56" s="88">
        <v>0</v>
      </c>
      <c r="E56" s="88">
        <v>0</v>
      </c>
      <c r="F56" s="28">
        <v>0</v>
      </c>
      <c r="G56" s="28">
        <v>0</v>
      </c>
    </row>
    <row r="57" spans="1:7" x14ac:dyDescent="0.2">
      <c r="A57" s="131"/>
      <c r="B57" s="58" t="s">
        <v>1167</v>
      </c>
      <c r="C57" s="88">
        <v>3.97</v>
      </c>
      <c r="D57" s="88">
        <v>0.24199999999999999</v>
      </c>
      <c r="E57" s="88">
        <v>0.24199999999999999</v>
      </c>
      <c r="F57" s="28">
        <v>6.0957178841309821E-2</v>
      </c>
      <c r="G57" s="28">
        <v>6.0957178841309821E-2</v>
      </c>
    </row>
    <row r="58" spans="1:7" x14ac:dyDescent="0.2">
      <c r="A58" s="131"/>
      <c r="B58" s="58" t="s">
        <v>1168</v>
      </c>
      <c r="C58" s="29" t="s">
        <v>1498</v>
      </c>
      <c r="D58" s="29" t="s">
        <v>1498</v>
      </c>
      <c r="E58" s="29" t="s">
        <v>1498</v>
      </c>
      <c r="F58" s="29" t="s">
        <v>23</v>
      </c>
      <c r="G58" s="29" t="s">
        <v>23</v>
      </c>
    </row>
    <row r="59" spans="1:7" x14ac:dyDescent="0.2">
      <c r="A59" s="131"/>
      <c r="B59" s="58" t="s">
        <v>1910</v>
      </c>
      <c r="C59" s="29" t="s">
        <v>1498</v>
      </c>
      <c r="D59" s="29" t="s">
        <v>1498</v>
      </c>
      <c r="E59" s="29" t="s">
        <v>1498</v>
      </c>
      <c r="F59" s="29" t="s">
        <v>23</v>
      </c>
      <c r="G59" s="29" t="s">
        <v>23</v>
      </c>
    </row>
    <row r="60" spans="1:7" x14ac:dyDescent="0.2">
      <c r="A60" s="131"/>
      <c r="B60" s="58" t="s">
        <v>940</v>
      </c>
      <c r="C60" s="29" t="s">
        <v>1498</v>
      </c>
      <c r="D60" s="29" t="s">
        <v>1498</v>
      </c>
      <c r="E60" s="29" t="s">
        <v>1498</v>
      </c>
      <c r="F60" s="29" t="s">
        <v>23</v>
      </c>
      <c r="G60" s="29" t="s">
        <v>23</v>
      </c>
    </row>
    <row r="61" spans="1:7" x14ac:dyDescent="0.2">
      <c r="A61" s="131"/>
      <c r="B61" s="58" t="s">
        <v>1911</v>
      </c>
      <c r="C61" s="88">
        <v>21.305</v>
      </c>
      <c r="D61" s="88">
        <v>21.305</v>
      </c>
      <c r="E61" s="88">
        <v>21.305</v>
      </c>
      <c r="F61" s="28">
        <v>1</v>
      </c>
      <c r="G61" s="28">
        <v>1</v>
      </c>
    </row>
    <row r="62" spans="1:7" x14ac:dyDescent="0.2">
      <c r="A62" s="131"/>
      <c r="B62" s="58" t="s">
        <v>921</v>
      </c>
      <c r="C62" s="29" t="s">
        <v>1498</v>
      </c>
      <c r="D62" s="29" t="s">
        <v>1498</v>
      </c>
      <c r="E62" s="29" t="s">
        <v>1498</v>
      </c>
      <c r="F62" s="29" t="s">
        <v>23</v>
      </c>
      <c r="G62" s="29" t="s">
        <v>23</v>
      </c>
    </row>
    <row r="63" spans="1:7" x14ac:dyDescent="0.2">
      <c r="A63" s="131"/>
      <c r="B63" s="58" t="s">
        <v>1169</v>
      </c>
      <c r="C63" s="29" t="s">
        <v>1498</v>
      </c>
      <c r="D63" s="29" t="s">
        <v>1498</v>
      </c>
      <c r="E63" s="29" t="s">
        <v>1498</v>
      </c>
      <c r="F63" s="29" t="s">
        <v>23</v>
      </c>
      <c r="G63" s="29" t="s">
        <v>23</v>
      </c>
    </row>
    <row r="64" spans="1:7" x14ac:dyDescent="0.2">
      <c r="A64" s="131"/>
      <c r="B64" s="58" t="s">
        <v>1912</v>
      </c>
      <c r="C64" s="29" t="s">
        <v>1498</v>
      </c>
      <c r="D64" s="29" t="s">
        <v>1498</v>
      </c>
      <c r="E64" s="29" t="s">
        <v>1498</v>
      </c>
      <c r="F64" s="29" t="s">
        <v>23</v>
      </c>
      <c r="G64" s="29" t="s">
        <v>23</v>
      </c>
    </row>
    <row r="65" spans="1:7" x14ac:dyDescent="0.2">
      <c r="A65" s="131"/>
      <c r="B65" s="58" t="s">
        <v>1170</v>
      </c>
      <c r="C65" s="29" t="s">
        <v>1498</v>
      </c>
      <c r="D65" s="29" t="s">
        <v>1498</v>
      </c>
      <c r="E65" s="29" t="s">
        <v>1498</v>
      </c>
      <c r="F65" s="29" t="s">
        <v>23</v>
      </c>
      <c r="G65" s="29" t="s">
        <v>23</v>
      </c>
    </row>
    <row r="66" spans="1:7" x14ac:dyDescent="0.2">
      <c r="A66" s="131"/>
      <c r="B66" s="58" t="s">
        <v>1171</v>
      </c>
      <c r="C66" s="29" t="s">
        <v>1498</v>
      </c>
      <c r="D66" s="29" t="s">
        <v>1498</v>
      </c>
      <c r="E66" s="29" t="s">
        <v>1498</v>
      </c>
      <c r="F66" s="30" t="s">
        <v>23</v>
      </c>
      <c r="G66" s="30" t="s">
        <v>23</v>
      </c>
    </row>
    <row r="67" spans="1:7" x14ac:dyDescent="0.2">
      <c r="A67" s="131"/>
      <c r="B67" s="58" t="s">
        <v>1172</v>
      </c>
      <c r="C67" s="29" t="s">
        <v>1498</v>
      </c>
      <c r="D67" s="29" t="s">
        <v>1498</v>
      </c>
      <c r="E67" s="29" t="s">
        <v>1498</v>
      </c>
      <c r="F67" s="29" t="s">
        <v>23</v>
      </c>
      <c r="G67" s="29" t="s">
        <v>23</v>
      </c>
    </row>
    <row r="68" spans="1:7" x14ac:dyDescent="0.2">
      <c r="A68" s="131"/>
      <c r="B68" s="58" t="s">
        <v>1568</v>
      </c>
      <c r="C68" s="29" t="s">
        <v>1498</v>
      </c>
      <c r="D68" s="29" t="s">
        <v>1498</v>
      </c>
      <c r="E68" s="29" t="s">
        <v>1498</v>
      </c>
      <c r="F68" s="30" t="s">
        <v>23</v>
      </c>
      <c r="G68" s="30" t="s">
        <v>23</v>
      </c>
    </row>
    <row r="69" spans="1:7" ht="13.5" thickBot="1" x14ac:dyDescent="0.25">
      <c r="A69" s="139"/>
      <c r="B69" s="58" t="s">
        <v>1173</v>
      </c>
      <c r="C69" s="41" t="s">
        <v>1498</v>
      </c>
      <c r="D69" s="41" t="s">
        <v>1498</v>
      </c>
      <c r="E69" s="41" t="s">
        <v>1498</v>
      </c>
      <c r="F69" s="41" t="s">
        <v>23</v>
      </c>
      <c r="G69" s="41" t="s">
        <v>23</v>
      </c>
    </row>
    <row r="70" spans="1:7" ht="13.5" thickTop="1" x14ac:dyDescent="0.2">
      <c r="A70" s="132" t="s">
        <v>1641</v>
      </c>
      <c r="B70" s="132"/>
      <c r="C70" s="98">
        <v>1493.6219999999998</v>
      </c>
      <c r="D70" s="98">
        <v>402.31200000000018</v>
      </c>
      <c r="E70" s="98">
        <v>227.76899999999998</v>
      </c>
      <c r="F70" s="34">
        <v>0.26935329018988757</v>
      </c>
      <c r="G70" s="34">
        <v>0.15249440621522714</v>
      </c>
    </row>
    <row r="71" spans="1:7" x14ac:dyDescent="0.2">
      <c r="A71" s="35" t="s">
        <v>1638</v>
      </c>
    </row>
    <row r="72" spans="1:7" x14ac:dyDescent="0.2">
      <c r="A72" s="35" t="s">
        <v>1639</v>
      </c>
    </row>
    <row r="74" spans="1:7" x14ac:dyDescent="0.2">
      <c r="A74" s="33"/>
      <c r="B74" s="37"/>
    </row>
  </sheetData>
  <mergeCells count="7">
    <mergeCell ref="A44:A69"/>
    <mergeCell ref="A70:B70"/>
    <mergeCell ref="A2:A3"/>
    <mergeCell ref="B2:B3"/>
    <mergeCell ref="C2:G2"/>
    <mergeCell ref="A4:A40"/>
    <mergeCell ref="A41:A43"/>
  </mergeCells>
  <phoneticPr fontId="24"/>
  <pageMargins left="0.7" right="0.7" top="0.75" bottom="0.75" header="0.3" footer="0.3"/>
  <pageSetup paperSize="9" scale="68"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8D4FA-B298-4A46-A27F-2CC1EF5A17F8}">
  <sheetPr>
    <tabColor rgb="FF0070C0"/>
    <pageSetUpPr fitToPage="1"/>
  </sheetPr>
  <dimension ref="A1:G55"/>
  <sheetViews>
    <sheetView view="pageBreakPreview" zoomScale="85" zoomScaleNormal="85" zoomScaleSheetLayoutView="85" workbookViewId="0">
      <selection activeCell="C51" sqref="C51"/>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1764</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61" t="s">
        <v>1804</v>
      </c>
      <c r="C4" s="94">
        <v>107.503</v>
      </c>
      <c r="D4" s="94">
        <v>54.472999999999999</v>
      </c>
      <c r="E4" s="94">
        <v>23.512</v>
      </c>
      <c r="F4" s="42">
        <v>0.50867417653460834</v>
      </c>
      <c r="G4" s="42">
        <v>0.2187101755299852</v>
      </c>
    </row>
    <row r="5" spans="1:7" x14ac:dyDescent="0.2">
      <c r="A5" s="131"/>
      <c r="B5" s="58" t="s">
        <v>897</v>
      </c>
      <c r="C5" s="94">
        <v>36.944000000000003</v>
      </c>
      <c r="D5" s="94">
        <v>7.0830000000000002</v>
      </c>
      <c r="E5" s="94">
        <v>7.0830000000000002</v>
      </c>
      <c r="F5" s="28">
        <v>0.19172260718925943</v>
      </c>
      <c r="G5" s="28">
        <v>0.19172260718925943</v>
      </c>
    </row>
    <row r="6" spans="1:7" x14ac:dyDescent="0.2">
      <c r="A6" s="131"/>
      <c r="B6" s="58" t="s">
        <v>896</v>
      </c>
      <c r="C6" s="94">
        <v>10.23</v>
      </c>
      <c r="D6" s="94">
        <v>1.63</v>
      </c>
      <c r="E6" s="94">
        <v>1.63</v>
      </c>
      <c r="F6" s="28">
        <v>0.15933528836754643</v>
      </c>
      <c r="G6" s="28">
        <v>0.15933528836754643</v>
      </c>
    </row>
    <row r="7" spans="1:7" x14ac:dyDescent="0.2">
      <c r="A7" s="131"/>
      <c r="B7" s="58" t="s">
        <v>895</v>
      </c>
      <c r="C7" s="94">
        <v>60.027000000000001</v>
      </c>
      <c r="D7" s="94">
        <v>26.797000000000001</v>
      </c>
      <c r="E7" s="94">
        <v>6.5519999999999996</v>
      </c>
      <c r="F7" s="28">
        <v>0.44641577956586204</v>
      </c>
      <c r="G7" s="28">
        <v>0.10915088210305363</v>
      </c>
    </row>
    <row r="8" spans="1:7" x14ac:dyDescent="0.2">
      <c r="A8" s="131"/>
      <c r="B8" s="58" t="s">
        <v>894</v>
      </c>
      <c r="C8" s="94">
        <v>67.936000000000007</v>
      </c>
      <c r="D8" s="94">
        <v>21.052</v>
      </c>
      <c r="E8" s="94">
        <v>13.407999999999999</v>
      </c>
      <c r="F8" s="28">
        <v>0.3098798869524258</v>
      </c>
      <c r="G8" s="28">
        <v>0.19736222326895903</v>
      </c>
    </row>
    <row r="9" spans="1:7" x14ac:dyDescent="0.2">
      <c r="A9" s="131"/>
      <c r="B9" s="58" t="s">
        <v>893</v>
      </c>
      <c r="C9" s="94">
        <v>33.26</v>
      </c>
      <c r="D9" s="94">
        <v>17.884</v>
      </c>
      <c r="E9" s="94">
        <v>6.9290000000000003</v>
      </c>
      <c r="F9" s="28">
        <v>0.53770294648226102</v>
      </c>
      <c r="G9" s="28">
        <v>0.20832832230907997</v>
      </c>
    </row>
    <row r="10" spans="1:7" x14ac:dyDescent="0.2">
      <c r="A10" s="131"/>
      <c r="B10" s="58" t="s">
        <v>892</v>
      </c>
      <c r="C10" s="94">
        <v>34.393000000000001</v>
      </c>
      <c r="D10" s="94">
        <v>14.33</v>
      </c>
      <c r="E10" s="94">
        <v>14.33</v>
      </c>
      <c r="F10" s="28">
        <v>0.41665455179833105</v>
      </c>
      <c r="G10" s="28">
        <v>0.41665455179833105</v>
      </c>
    </row>
    <row r="11" spans="1:7" x14ac:dyDescent="0.2">
      <c r="A11" s="131"/>
      <c r="B11" s="58" t="s">
        <v>891</v>
      </c>
      <c r="C11" s="94">
        <v>22.574000000000002</v>
      </c>
      <c r="D11" s="94">
        <v>8.4329999999999998</v>
      </c>
      <c r="E11" s="94">
        <v>4.6749999999999998</v>
      </c>
      <c r="F11" s="28">
        <v>0.3735713652874989</v>
      </c>
      <c r="G11" s="28">
        <v>0.20709665987419154</v>
      </c>
    </row>
    <row r="12" spans="1:7" x14ac:dyDescent="0.2">
      <c r="A12" s="131"/>
      <c r="B12" s="58" t="s">
        <v>890</v>
      </c>
      <c r="C12" s="94">
        <v>20.872</v>
      </c>
      <c r="D12" s="94">
        <v>4.6959999999999997</v>
      </c>
      <c r="E12" s="94">
        <v>3.359</v>
      </c>
      <c r="F12" s="28">
        <v>0.22499041778459181</v>
      </c>
      <c r="G12" s="28">
        <v>0.1609333077807589</v>
      </c>
    </row>
    <row r="13" spans="1:7" ht="26.5" customHeight="1" x14ac:dyDescent="0.2">
      <c r="A13" s="131"/>
      <c r="B13" s="58" t="s">
        <v>889</v>
      </c>
      <c r="C13" s="94">
        <v>57.616</v>
      </c>
      <c r="D13" s="94">
        <v>19.635000000000002</v>
      </c>
      <c r="E13" s="94">
        <v>10.313000000000001</v>
      </c>
      <c r="F13" s="28">
        <v>0.34079075256873093</v>
      </c>
      <c r="G13" s="28">
        <v>0.17899541793946125</v>
      </c>
    </row>
    <row r="14" spans="1:7" x14ac:dyDescent="0.2">
      <c r="A14" s="131"/>
      <c r="B14" s="58" t="s">
        <v>888</v>
      </c>
      <c r="C14" s="29" t="s">
        <v>1498</v>
      </c>
      <c r="D14" s="29" t="s">
        <v>1498</v>
      </c>
      <c r="E14" s="29" t="s">
        <v>1498</v>
      </c>
      <c r="F14" s="29" t="s">
        <v>1498</v>
      </c>
      <c r="G14" s="29" t="s">
        <v>1498</v>
      </c>
    </row>
    <row r="15" spans="1:7" x14ac:dyDescent="0.2">
      <c r="A15" s="131"/>
      <c r="B15" s="58" t="s">
        <v>887</v>
      </c>
      <c r="C15" s="94">
        <v>17.946999999999999</v>
      </c>
      <c r="D15" s="94">
        <v>3.2850000000000001</v>
      </c>
      <c r="E15" s="94">
        <v>1.3049999999999999</v>
      </c>
      <c r="F15" s="28">
        <v>0.18</v>
      </c>
      <c r="G15" s="28">
        <v>7.0000000000000007E-2</v>
      </c>
    </row>
    <row r="16" spans="1:7" x14ac:dyDescent="0.2">
      <c r="A16" s="131"/>
      <c r="B16" s="58" t="s">
        <v>886</v>
      </c>
      <c r="C16" s="29" t="s">
        <v>1498</v>
      </c>
      <c r="D16" s="29" t="s">
        <v>1498</v>
      </c>
      <c r="E16" s="29" t="s">
        <v>1498</v>
      </c>
      <c r="F16" s="29" t="s">
        <v>1498</v>
      </c>
      <c r="G16" s="29" t="s">
        <v>1498</v>
      </c>
    </row>
    <row r="17" spans="1:7" x14ac:dyDescent="0.2">
      <c r="A17" s="131"/>
      <c r="B17" s="58" t="s">
        <v>885</v>
      </c>
      <c r="C17" s="94">
        <v>24.661999999999999</v>
      </c>
      <c r="D17" s="94">
        <v>10.122999999999999</v>
      </c>
      <c r="E17" s="94">
        <v>5.4530000000000003</v>
      </c>
      <c r="F17" s="28">
        <v>0.41046954829292026</v>
      </c>
      <c r="G17" s="28">
        <v>0.22110939907550076</v>
      </c>
    </row>
    <row r="18" spans="1:7" x14ac:dyDescent="0.2">
      <c r="A18" s="131"/>
      <c r="B18" s="58" t="s">
        <v>884</v>
      </c>
      <c r="C18" s="94">
        <v>11.6</v>
      </c>
      <c r="D18" s="94">
        <v>1.3779999999999999</v>
      </c>
      <c r="E18" s="94">
        <v>1.3280000000000001</v>
      </c>
      <c r="F18" s="28">
        <v>0.11879310344827586</v>
      </c>
      <c r="G18" s="28">
        <v>0.11448275862068966</v>
      </c>
    </row>
    <row r="19" spans="1:7" x14ac:dyDescent="0.2">
      <c r="A19" s="131"/>
      <c r="B19" s="58" t="s">
        <v>870</v>
      </c>
      <c r="C19" s="94">
        <v>28.667999999999999</v>
      </c>
      <c r="D19" s="94">
        <v>26.789000000000001</v>
      </c>
      <c r="E19" s="94">
        <v>1.6870000000000001</v>
      </c>
      <c r="F19" s="28">
        <v>0.9344565369052602</v>
      </c>
      <c r="G19" s="28">
        <v>5.8846100181386911E-2</v>
      </c>
    </row>
    <row r="20" spans="1:7" x14ac:dyDescent="0.2">
      <c r="A20" s="131"/>
      <c r="B20" s="58" t="s">
        <v>883</v>
      </c>
      <c r="C20" s="94">
        <v>20.012</v>
      </c>
      <c r="D20" s="94">
        <v>8.4920000000000009</v>
      </c>
      <c r="E20" s="94">
        <v>8.4920000000000009</v>
      </c>
      <c r="F20" s="28">
        <v>0.42</v>
      </c>
      <c r="G20" s="28">
        <v>0.42</v>
      </c>
    </row>
    <row r="21" spans="1:7" x14ac:dyDescent="0.2">
      <c r="A21" s="131"/>
      <c r="B21" s="58" t="s">
        <v>882</v>
      </c>
      <c r="C21" s="94">
        <v>21.26</v>
      </c>
      <c r="D21" s="94">
        <v>13.39</v>
      </c>
      <c r="E21" s="94">
        <v>13.39</v>
      </c>
      <c r="F21" s="28">
        <v>0.62982126058325494</v>
      </c>
      <c r="G21" s="28">
        <v>0.62982126058325494</v>
      </c>
    </row>
    <row r="22" spans="1:7" x14ac:dyDescent="0.2">
      <c r="A22" s="131"/>
      <c r="B22" s="58" t="s">
        <v>881</v>
      </c>
      <c r="C22" s="94">
        <v>18.835999999999999</v>
      </c>
      <c r="D22" s="94">
        <v>12.84</v>
      </c>
      <c r="E22" s="94">
        <v>2.351</v>
      </c>
      <c r="F22" s="28">
        <v>0.68167339137821192</v>
      </c>
      <c r="G22" s="28">
        <v>0.12481418560203865</v>
      </c>
    </row>
    <row r="23" spans="1:7" x14ac:dyDescent="0.2">
      <c r="A23" s="131"/>
      <c r="B23" s="58" t="s">
        <v>880</v>
      </c>
      <c r="C23" s="94">
        <v>10.489000000000001</v>
      </c>
      <c r="D23" s="94">
        <v>0</v>
      </c>
      <c r="E23" s="94">
        <v>0</v>
      </c>
      <c r="F23" s="28">
        <v>0</v>
      </c>
      <c r="G23" s="28">
        <v>0</v>
      </c>
    </row>
    <row r="24" spans="1:7" x14ac:dyDescent="0.2">
      <c r="A24" s="131"/>
      <c r="B24" s="58" t="s">
        <v>879</v>
      </c>
      <c r="C24" s="94">
        <v>9.75</v>
      </c>
      <c r="D24" s="94">
        <v>0.25700000000000001</v>
      </c>
      <c r="E24" s="94">
        <v>0.25700000000000001</v>
      </c>
      <c r="F24" s="28">
        <v>2.6358974358974357E-2</v>
      </c>
      <c r="G24" s="28">
        <v>2.6358974358974357E-2</v>
      </c>
    </row>
    <row r="25" spans="1:7" x14ac:dyDescent="0.2">
      <c r="A25" s="131"/>
      <c r="B25" s="58" t="s">
        <v>878</v>
      </c>
      <c r="C25" s="94">
        <v>84.436999999999998</v>
      </c>
      <c r="D25" s="94">
        <v>27.864000000000001</v>
      </c>
      <c r="E25" s="94">
        <v>13.509</v>
      </c>
      <c r="F25" s="28">
        <v>0.33187356371677579</v>
      </c>
      <c r="G25" s="28">
        <v>0.16192602870398473</v>
      </c>
    </row>
    <row r="26" spans="1:7" x14ac:dyDescent="0.2">
      <c r="A26" s="131"/>
      <c r="B26" s="58" t="s">
        <v>877</v>
      </c>
      <c r="C26" s="94">
        <v>10.558999999999999</v>
      </c>
      <c r="D26" s="94">
        <v>0.46100000000000002</v>
      </c>
      <c r="E26" s="94">
        <v>0.46100000000000002</v>
      </c>
      <c r="F26" s="28">
        <v>4.3659437446727907E-2</v>
      </c>
      <c r="G26" s="28">
        <v>4.3659437446727907E-2</v>
      </c>
    </row>
    <row r="27" spans="1:7" x14ac:dyDescent="0.2">
      <c r="A27" s="131"/>
      <c r="B27" s="58" t="s">
        <v>876</v>
      </c>
      <c r="C27" s="94">
        <v>11.56</v>
      </c>
      <c r="D27" s="94">
        <v>0</v>
      </c>
      <c r="E27" s="94">
        <v>0</v>
      </c>
      <c r="F27" s="28">
        <v>0</v>
      </c>
      <c r="G27" s="28">
        <v>0</v>
      </c>
    </row>
    <row r="28" spans="1:7" x14ac:dyDescent="0.2">
      <c r="A28" s="131"/>
      <c r="B28" s="58" t="s">
        <v>875</v>
      </c>
      <c r="C28" s="94">
        <v>1.0469999999999999</v>
      </c>
      <c r="D28" s="94">
        <v>0</v>
      </c>
      <c r="E28" s="94">
        <v>0</v>
      </c>
      <c r="F28" s="28">
        <v>0</v>
      </c>
      <c r="G28" s="28">
        <v>0</v>
      </c>
    </row>
    <row r="29" spans="1:7" x14ac:dyDescent="0.2">
      <c r="A29" s="131"/>
      <c r="B29" s="58" t="s">
        <v>874</v>
      </c>
      <c r="C29" s="94">
        <v>11.47</v>
      </c>
      <c r="D29" s="94">
        <v>0</v>
      </c>
      <c r="E29" s="94">
        <v>0</v>
      </c>
      <c r="F29" s="28">
        <v>0</v>
      </c>
      <c r="G29" s="28">
        <v>0</v>
      </c>
    </row>
    <row r="30" spans="1:7" x14ac:dyDescent="0.2">
      <c r="A30" s="131"/>
      <c r="B30" s="58" t="s">
        <v>873</v>
      </c>
      <c r="C30" s="94">
        <v>8.7759999999999998</v>
      </c>
      <c r="D30" s="94">
        <v>0.442</v>
      </c>
      <c r="E30" s="94">
        <v>0.442</v>
      </c>
      <c r="F30" s="28">
        <v>5.0364630811303553E-2</v>
      </c>
      <c r="G30" s="28">
        <v>5.0364630811303553E-2</v>
      </c>
    </row>
    <row r="31" spans="1:7" x14ac:dyDescent="0.2">
      <c r="A31" s="131"/>
      <c r="B31" s="58" t="s">
        <v>872</v>
      </c>
      <c r="C31" s="94">
        <v>14.797000000000001</v>
      </c>
      <c r="D31" s="94">
        <v>1.0289999999999999</v>
      </c>
      <c r="E31" s="94">
        <v>1.0289999999999999</v>
      </c>
      <c r="F31" s="28">
        <v>6.9541123200648786E-2</v>
      </c>
      <c r="G31" s="28">
        <v>6.9541123200648786E-2</v>
      </c>
    </row>
    <row r="32" spans="1:7" x14ac:dyDescent="0.2">
      <c r="A32" s="131"/>
      <c r="B32" s="58" t="s">
        <v>871</v>
      </c>
      <c r="C32" s="94">
        <v>52.615000000000002</v>
      </c>
      <c r="D32" s="94">
        <v>0.6</v>
      </c>
      <c r="E32" s="94">
        <v>0.6</v>
      </c>
      <c r="F32" s="28">
        <v>1.140359213152143E-2</v>
      </c>
      <c r="G32" s="28">
        <v>1.140359213152143E-2</v>
      </c>
    </row>
    <row r="33" spans="1:7" x14ac:dyDescent="0.2">
      <c r="A33" s="131"/>
      <c r="B33" s="58" t="s">
        <v>869</v>
      </c>
      <c r="C33" s="94">
        <v>408.35199999999998</v>
      </c>
      <c r="D33" s="94">
        <v>153.71700000000001</v>
      </c>
      <c r="E33" s="94">
        <v>7.5579999999999998</v>
      </c>
      <c r="F33" s="28">
        <v>0.37643258757150694</v>
      </c>
      <c r="G33" s="28">
        <v>1.8508541650340882E-2</v>
      </c>
    </row>
    <row r="34" spans="1:7" x14ac:dyDescent="0.2">
      <c r="A34" s="131"/>
      <c r="B34" s="58" t="s">
        <v>868</v>
      </c>
      <c r="C34" s="94">
        <v>491.07100000000003</v>
      </c>
      <c r="D34" s="94">
        <v>4.5190000000000001</v>
      </c>
      <c r="E34" s="94">
        <v>4.5190000000000001</v>
      </c>
      <c r="F34" s="28">
        <v>9.3810429092451922E-3</v>
      </c>
      <c r="G34" s="28">
        <v>9.3810429092451922E-3</v>
      </c>
    </row>
    <row r="35" spans="1:7" x14ac:dyDescent="0.2">
      <c r="A35" s="131"/>
      <c r="B35" s="58" t="s">
        <v>867</v>
      </c>
      <c r="C35" s="94">
        <v>32.698999999999998</v>
      </c>
      <c r="D35" s="94">
        <v>3.4980000000000002</v>
      </c>
      <c r="E35" s="94">
        <v>3.4980000000000002</v>
      </c>
      <c r="F35" s="28">
        <v>0.10697570000000001</v>
      </c>
      <c r="G35" s="28">
        <v>0.10697570000000001</v>
      </c>
    </row>
    <row r="36" spans="1:7" x14ac:dyDescent="0.2">
      <c r="A36" s="131"/>
      <c r="B36" s="58" t="s">
        <v>866</v>
      </c>
      <c r="C36" s="94">
        <v>90.91</v>
      </c>
      <c r="D36" s="94">
        <v>67.673000000000002</v>
      </c>
      <c r="E36" s="94">
        <v>0</v>
      </c>
      <c r="F36" s="28">
        <v>0.74439555604443952</v>
      </c>
      <c r="G36" s="28">
        <v>0</v>
      </c>
    </row>
    <row r="37" spans="1:7" x14ac:dyDescent="0.2">
      <c r="A37" s="131"/>
      <c r="B37" s="58" t="s">
        <v>865</v>
      </c>
      <c r="C37" s="94">
        <v>25.968</v>
      </c>
      <c r="D37" s="94">
        <v>19.718</v>
      </c>
      <c r="E37" s="94">
        <v>14.912000000000001</v>
      </c>
      <c r="F37" s="28">
        <v>0.75931916204559458</v>
      </c>
      <c r="G37" s="28">
        <v>0.574245224892175</v>
      </c>
    </row>
    <row r="38" spans="1:7" x14ac:dyDescent="0.2">
      <c r="A38" s="131"/>
      <c r="B38" s="58" t="s">
        <v>864</v>
      </c>
      <c r="C38" s="94">
        <v>9.4550000000000001</v>
      </c>
      <c r="D38" s="94">
        <v>5.1130000000000004</v>
      </c>
      <c r="E38" s="94">
        <v>0</v>
      </c>
      <c r="F38" s="28">
        <v>0.54077207826546803</v>
      </c>
      <c r="G38" s="28">
        <v>0</v>
      </c>
    </row>
    <row r="39" spans="1:7" x14ac:dyDescent="0.2">
      <c r="A39" s="131"/>
      <c r="B39" s="58" t="s">
        <v>863</v>
      </c>
      <c r="C39" s="94">
        <v>9.8409999999999993</v>
      </c>
      <c r="D39" s="94">
        <v>9.8409999999999993</v>
      </c>
      <c r="E39" s="94">
        <v>9.8409999999999993</v>
      </c>
      <c r="F39" s="28">
        <v>1</v>
      </c>
      <c r="G39" s="28">
        <v>1</v>
      </c>
    </row>
    <row r="40" spans="1:7" x14ac:dyDescent="0.2">
      <c r="A40" s="131"/>
      <c r="B40" s="58" t="s">
        <v>862</v>
      </c>
      <c r="C40" s="94">
        <v>24.327000000000002</v>
      </c>
      <c r="D40" s="94">
        <v>4.71</v>
      </c>
      <c r="E40" s="94">
        <v>4.71</v>
      </c>
      <c r="F40" s="28">
        <v>0.1936120360093723</v>
      </c>
      <c r="G40" s="28">
        <v>0.1936120360093723</v>
      </c>
    </row>
    <row r="41" spans="1:7" x14ac:dyDescent="0.2">
      <c r="A41" s="131"/>
      <c r="B41" s="58" t="s">
        <v>861</v>
      </c>
      <c r="C41" s="94">
        <v>35.753</v>
      </c>
      <c r="D41" s="94">
        <v>6.9960000000000004</v>
      </c>
      <c r="E41" s="95">
        <v>8.9999999999999993E-3</v>
      </c>
      <c r="F41" s="28">
        <v>0.19567588733812546</v>
      </c>
      <c r="G41" s="28">
        <v>2.5172712779347186E-4</v>
      </c>
    </row>
    <row r="42" spans="1:7" x14ac:dyDescent="0.2">
      <c r="A42" s="131"/>
      <c r="B42" s="58" t="s">
        <v>860</v>
      </c>
      <c r="C42" s="94">
        <v>15.428000000000001</v>
      </c>
      <c r="D42" s="94">
        <v>1.1619999999999999</v>
      </c>
      <c r="E42" s="94">
        <v>1.1619999999999999</v>
      </c>
      <c r="F42" s="28">
        <v>7.5317604355716883E-2</v>
      </c>
      <c r="G42" s="28">
        <v>7.5317604355716883E-2</v>
      </c>
    </row>
    <row r="43" spans="1:7" x14ac:dyDescent="0.2">
      <c r="A43" s="131"/>
      <c r="B43" s="58" t="s">
        <v>859</v>
      </c>
      <c r="C43" s="94">
        <v>55.052999999999997</v>
      </c>
      <c r="D43" s="94">
        <v>0</v>
      </c>
      <c r="E43" s="94">
        <v>0</v>
      </c>
      <c r="F43" s="28">
        <v>0</v>
      </c>
      <c r="G43" s="28">
        <v>0</v>
      </c>
    </row>
    <row r="44" spans="1:7" x14ac:dyDescent="0.2">
      <c r="A44" s="131"/>
      <c r="B44" s="58" t="s">
        <v>858</v>
      </c>
      <c r="C44" s="94">
        <v>7.1150000000000002</v>
      </c>
      <c r="D44" s="94">
        <v>7</v>
      </c>
      <c r="E44" s="94">
        <v>1.232</v>
      </c>
      <c r="F44" s="28">
        <v>0.98383696416022492</v>
      </c>
      <c r="G44" s="28">
        <v>0.17315530569219958</v>
      </c>
    </row>
    <row r="45" spans="1:7" x14ac:dyDescent="0.2">
      <c r="A45" s="135"/>
      <c r="B45" s="58" t="s">
        <v>857</v>
      </c>
      <c r="C45" s="94">
        <v>97.7</v>
      </c>
      <c r="D45" s="94">
        <v>1.7789200000000001</v>
      </c>
      <c r="E45" s="94">
        <v>1.1551200000000001</v>
      </c>
      <c r="F45" s="28">
        <v>1.8207983623336747E-2</v>
      </c>
      <c r="G45" s="28">
        <v>1.1823132036847494E-2</v>
      </c>
    </row>
    <row r="46" spans="1:7" x14ac:dyDescent="0.2">
      <c r="A46" s="130" t="s">
        <v>1776</v>
      </c>
      <c r="B46" s="58" t="s">
        <v>1117</v>
      </c>
      <c r="C46" s="29" t="s">
        <v>1498</v>
      </c>
      <c r="D46" s="29" t="s">
        <v>1498</v>
      </c>
      <c r="E46" s="29" t="s">
        <v>1498</v>
      </c>
      <c r="F46" s="29" t="s">
        <v>1498</v>
      </c>
      <c r="G46" s="29" t="s">
        <v>1498</v>
      </c>
    </row>
    <row r="47" spans="1:7" x14ac:dyDescent="0.2">
      <c r="A47" s="131"/>
      <c r="B47" s="58" t="s">
        <v>1118</v>
      </c>
      <c r="C47" s="29" t="s">
        <v>1498</v>
      </c>
      <c r="D47" s="29" t="s">
        <v>1498</v>
      </c>
      <c r="E47" s="29" t="s">
        <v>1498</v>
      </c>
      <c r="F47" s="29" t="s">
        <v>1498</v>
      </c>
      <c r="G47" s="29" t="s">
        <v>1498</v>
      </c>
    </row>
    <row r="48" spans="1:7" x14ac:dyDescent="0.2">
      <c r="A48" s="135"/>
      <c r="B48" s="58" t="s">
        <v>1119</v>
      </c>
      <c r="C48" s="29" t="s">
        <v>1498</v>
      </c>
      <c r="D48" s="29" t="s">
        <v>1498</v>
      </c>
      <c r="E48" s="29" t="s">
        <v>1498</v>
      </c>
      <c r="F48" s="29" t="s">
        <v>1498</v>
      </c>
      <c r="G48" s="29" t="s">
        <v>1498</v>
      </c>
    </row>
    <row r="49" spans="1:7" x14ac:dyDescent="0.2">
      <c r="A49" s="136" t="s">
        <v>1642</v>
      </c>
      <c r="B49" s="58" t="s">
        <v>858</v>
      </c>
      <c r="C49" s="29" t="s">
        <v>1498</v>
      </c>
      <c r="D49" s="29" t="s">
        <v>1498</v>
      </c>
      <c r="E49" s="29" t="s">
        <v>1498</v>
      </c>
      <c r="F49" s="30" t="s">
        <v>23</v>
      </c>
      <c r="G49" s="30" t="s">
        <v>23</v>
      </c>
    </row>
    <row r="50" spans="1:7" ht="13.5" thickBot="1" x14ac:dyDescent="0.25">
      <c r="A50" s="140"/>
      <c r="B50" s="58" t="s">
        <v>1569</v>
      </c>
      <c r="C50" s="41" t="s">
        <v>1498</v>
      </c>
      <c r="D50" s="41" t="s">
        <v>1498</v>
      </c>
      <c r="E50" s="41" t="s">
        <v>1498</v>
      </c>
      <c r="F50" s="41" t="s">
        <v>23</v>
      </c>
      <c r="G50" s="41" t="s">
        <v>23</v>
      </c>
    </row>
    <row r="51" spans="1:7" ht="13.5" thickTop="1" x14ac:dyDescent="0.2">
      <c r="A51" s="132" t="s">
        <v>1641</v>
      </c>
      <c r="B51" s="132"/>
      <c r="C51" s="98">
        <v>2113.5120000000002</v>
      </c>
      <c r="D51" s="98">
        <v>568.68892000000017</v>
      </c>
      <c r="E51" s="98">
        <v>190.69112000000004</v>
      </c>
      <c r="F51" s="34">
        <v>0.26907295534636194</v>
      </c>
      <c r="G51" s="34">
        <v>9.0224763332311345E-2</v>
      </c>
    </row>
    <row r="52" spans="1:7" x14ac:dyDescent="0.2">
      <c r="A52" s="35" t="s">
        <v>1638</v>
      </c>
    </row>
    <row r="53" spans="1:7" x14ac:dyDescent="0.2">
      <c r="A53" s="35" t="s">
        <v>1639</v>
      </c>
    </row>
    <row r="55" spans="1:7" x14ac:dyDescent="0.2">
      <c r="A55" s="33"/>
      <c r="B55" s="37"/>
    </row>
  </sheetData>
  <mergeCells count="7">
    <mergeCell ref="A49:A50"/>
    <mergeCell ref="A51:B51"/>
    <mergeCell ref="A2:A3"/>
    <mergeCell ref="B2:B3"/>
    <mergeCell ref="C2:G2"/>
    <mergeCell ref="A4:A45"/>
    <mergeCell ref="A46:A48"/>
  </mergeCells>
  <phoneticPr fontId="24"/>
  <pageMargins left="0.7" right="0.7" top="0.75" bottom="0.75" header="0.3" footer="0.3"/>
  <pageSetup paperSize="9" scale="68"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CF80D-A6CF-4DA6-BA1D-1708809AF560}">
  <sheetPr>
    <tabColor rgb="FF0070C0"/>
    <pageSetUpPr fitToPage="1"/>
  </sheetPr>
  <dimension ref="A1:G34"/>
  <sheetViews>
    <sheetView view="pageBreakPreview" zoomScale="85" zoomScaleNormal="85" zoomScaleSheetLayoutView="85" workbookViewId="0">
      <selection activeCell="C30" sqref="C30"/>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1765</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856</v>
      </c>
      <c r="C4" s="88">
        <v>71.569999999999993</v>
      </c>
      <c r="D4" s="88">
        <v>45.052999999999997</v>
      </c>
      <c r="E4" s="88">
        <v>4.5730000000000004</v>
      </c>
      <c r="F4" s="28">
        <v>0.62949559871454519</v>
      </c>
      <c r="G4" s="28">
        <v>6.3895486935866982E-2</v>
      </c>
    </row>
    <row r="5" spans="1:7" x14ac:dyDescent="0.2">
      <c r="A5" s="131"/>
      <c r="B5" s="58" t="s">
        <v>855</v>
      </c>
      <c r="C5" s="88">
        <v>58.548999999999999</v>
      </c>
      <c r="D5" s="88">
        <v>21.89</v>
      </c>
      <c r="E5" s="88">
        <v>7.5519999999999996</v>
      </c>
      <c r="F5" s="28">
        <v>0.37387487403713127</v>
      </c>
      <c r="G5" s="28">
        <v>0.12898597755725974</v>
      </c>
    </row>
    <row r="6" spans="1:7" x14ac:dyDescent="0.2">
      <c r="A6" s="131"/>
      <c r="B6" s="58" t="s">
        <v>854</v>
      </c>
      <c r="C6" s="88">
        <v>99.603999999999999</v>
      </c>
      <c r="D6" s="88">
        <v>32.302</v>
      </c>
      <c r="E6" s="88">
        <v>16.321999999999999</v>
      </c>
      <c r="F6" s="28">
        <v>0.32430424480944542</v>
      </c>
      <c r="G6" s="28">
        <v>0.16386892092687042</v>
      </c>
    </row>
    <row r="7" spans="1:7" x14ac:dyDescent="0.2">
      <c r="A7" s="131"/>
      <c r="B7" s="58" t="s">
        <v>853</v>
      </c>
      <c r="C7" s="88">
        <v>4.0860000000000003</v>
      </c>
      <c r="D7" s="88">
        <v>3.347</v>
      </c>
      <c r="E7" s="88">
        <v>0.252</v>
      </c>
      <c r="F7" s="28">
        <v>0.81913852178169355</v>
      </c>
      <c r="G7" s="28">
        <v>6.1674008810572688E-2</v>
      </c>
    </row>
    <row r="8" spans="1:7" x14ac:dyDescent="0.2">
      <c r="A8" s="131"/>
      <c r="B8" s="58" t="s">
        <v>852</v>
      </c>
      <c r="C8" s="88">
        <v>22.262</v>
      </c>
      <c r="D8" s="88">
        <v>6.1840000000000002</v>
      </c>
      <c r="E8" s="88">
        <v>5.1449999999999996</v>
      </c>
      <c r="F8" s="28">
        <v>0.27778269999999999</v>
      </c>
      <c r="G8" s="28">
        <v>0.23111131074999999</v>
      </c>
    </row>
    <row r="9" spans="1:7" x14ac:dyDescent="0.2">
      <c r="A9" s="131"/>
      <c r="B9" s="58" t="s">
        <v>851</v>
      </c>
      <c r="C9" s="88">
        <v>7.2249999999999996</v>
      </c>
      <c r="D9" s="88">
        <v>3.0830000000000002</v>
      </c>
      <c r="E9" s="88">
        <v>0</v>
      </c>
      <c r="F9" s="28">
        <v>0.42671280276816609</v>
      </c>
      <c r="G9" s="28">
        <v>0</v>
      </c>
    </row>
    <row r="10" spans="1:7" x14ac:dyDescent="0.2">
      <c r="A10" s="131"/>
      <c r="B10" s="58" t="s">
        <v>850</v>
      </c>
      <c r="C10" s="88">
        <v>64.072999999999993</v>
      </c>
      <c r="D10" s="88">
        <v>29.79</v>
      </c>
      <c r="E10" s="88">
        <v>4.1680000000000001</v>
      </c>
      <c r="F10" s="28">
        <v>0.46493842960373322</v>
      </c>
      <c r="G10" s="28">
        <v>6.5050801429619345E-2</v>
      </c>
    </row>
    <row r="11" spans="1:7" x14ac:dyDescent="0.2">
      <c r="A11" s="131"/>
      <c r="B11" s="58" t="s">
        <v>849</v>
      </c>
      <c r="C11" s="88">
        <v>25.419</v>
      </c>
      <c r="D11" s="88">
        <v>13.236000000000001</v>
      </c>
      <c r="E11" s="88">
        <v>0.20599999999999999</v>
      </c>
      <c r="F11" s="28">
        <v>0.52071285259058187</v>
      </c>
      <c r="G11" s="28">
        <v>8.104174043038672E-3</v>
      </c>
    </row>
    <row r="12" spans="1:7" x14ac:dyDescent="0.2">
      <c r="A12" s="131"/>
      <c r="B12" s="58" t="s">
        <v>848</v>
      </c>
      <c r="C12" s="88">
        <v>10.313000000000001</v>
      </c>
      <c r="D12" s="88">
        <v>1.3560000000000001</v>
      </c>
      <c r="E12" s="88">
        <v>0.13</v>
      </c>
      <c r="F12" s="28">
        <v>0.13148453408319596</v>
      </c>
      <c r="G12" s="28">
        <v>1.2605449432754776E-2</v>
      </c>
    </row>
    <row r="13" spans="1:7" x14ac:dyDescent="0.2">
      <c r="A13" s="131"/>
      <c r="B13" s="58" t="s">
        <v>847</v>
      </c>
      <c r="C13" s="88">
        <v>48.332000000000001</v>
      </c>
      <c r="D13" s="88">
        <v>3.3439999999999999</v>
      </c>
      <c r="E13" s="88">
        <v>2.3439999999999999</v>
      </c>
      <c r="F13" s="28">
        <v>6.9188115534221634E-2</v>
      </c>
      <c r="G13" s="28">
        <v>4.8497889596954398E-2</v>
      </c>
    </row>
    <row r="14" spans="1:7" x14ac:dyDescent="0.2">
      <c r="A14" s="131"/>
      <c r="B14" s="58" t="s">
        <v>846</v>
      </c>
      <c r="C14" s="88">
        <v>21.125</v>
      </c>
      <c r="D14" s="88">
        <v>17.681999999999999</v>
      </c>
      <c r="E14" s="88">
        <v>1.645</v>
      </c>
      <c r="F14" s="28">
        <v>0.83701775147928992</v>
      </c>
      <c r="G14" s="28">
        <v>7.7869822485207102E-2</v>
      </c>
    </row>
    <row r="15" spans="1:7" x14ac:dyDescent="0.2">
      <c r="A15" s="131"/>
      <c r="B15" s="58" t="s">
        <v>845</v>
      </c>
      <c r="C15" s="88">
        <v>51.552999999999997</v>
      </c>
      <c r="D15" s="88">
        <v>37.447000000000003</v>
      </c>
      <c r="E15" s="88">
        <v>6.6349999999999998</v>
      </c>
      <c r="F15" s="28">
        <v>0.72637867825344793</v>
      </c>
      <c r="G15" s="28">
        <v>0.12870250033945649</v>
      </c>
    </row>
    <row r="16" spans="1:7" x14ac:dyDescent="0.2">
      <c r="A16" s="131"/>
      <c r="B16" s="58" t="s">
        <v>844</v>
      </c>
      <c r="C16" s="88">
        <v>6.9029999999999996</v>
      </c>
      <c r="D16" s="88">
        <v>3.06</v>
      </c>
      <c r="E16" s="88">
        <v>0.40500000000000003</v>
      </c>
      <c r="F16" s="28">
        <v>0.44328552803129073</v>
      </c>
      <c r="G16" s="28">
        <v>5.867014341590613E-2</v>
      </c>
    </row>
    <row r="17" spans="1:7" x14ac:dyDescent="0.2">
      <c r="A17" s="131"/>
      <c r="B17" s="58" t="s">
        <v>843</v>
      </c>
      <c r="C17" s="88">
        <v>31.22</v>
      </c>
      <c r="D17" s="88">
        <v>13.145</v>
      </c>
      <c r="E17" s="88">
        <v>2.71</v>
      </c>
      <c r="F17" s="28">
        <v>0.42104420243433699</v>
      </c>
      <c r="G17" s="28">
        <v>8.6803331197950029E-2</v>
      </c>
    </row>
    <row r="18" spans="1:7" x14ac:dyDescent="0.2">
      <c r="A18" s="131"/>
      <c r="B18" s="58" t="s">
        <v>842</v>
      </c>
      <c r="C18" s="88">
        <v>521.03399999999999</v>
      </c>
      <c r="D18" s="88">
        <v>411.12799999999999</v>
      </c>
      <c r="E18" s="88">
        <v>63.722000000000001</v>
      </c>
      <c r="F18" s="28">
        <v>0.78906175028884873</v>
      </c>
      <c r="G18" s="28">
        <v>0.12229912059481723</v>
      </c>
    </row>
    <row r="19" spans="1:7" x14ac:dyDescent="0.2">
      <c r="A19" s="131"/>
      <c r="B19" s="58" t="s">
        <v>841</v>
      </c>
      <c r="C19" s="88">
        <v>61.975999999999999</v>
      </c>
      <c r="D19" s="88">
        <v>11.563000000000001</v>
      </c>
      <c r="E19" s="88">
        <v>7.6479999999999997</v>
      </c>
      <c r="F19" s="28">
        <v>0.18657222150509875</v>
      </c>
      <c r="G19" s="28">
        <v>0.12340260746095262</v>
      </c>
    </row>
    <row r="20" spans="1:7" x14ac:dyDescent="0.2">
      <c r="A20" s="131"/>
      <c r="B20" s="58" t="s">
        <v>840</v>
      </c>
      <c r="C20" s="88">
        <v>15.445</v>
      </c>
      <c r="D20" s="88">
        <v>4.0750000000000002</v>
      </c>
      <c r="E20" s="88">
        <v>0</v>
      </c>
      <c r="F20" s="28">
        <v>0.26383943023632245</v>
      </c>
      <c r="G20" s="28">
        <v>0</v>
      </c>
    </row>
    <row r="21" spans="1:7" ht="26" x14ac:dyDescent="0.2">
      <c r="A21" s="131"/>
      <c r="B21" s="58" t="s">
        <v>839</v>
      </c>
      <c r="C21" s="88">
        <v>38.582999999999998</v>
      </c>
      <c r="D21" s="88">
        <v>14.394</v>
      </c>
      <c r="E21" s="88">
        <v>0.76200000000000001</v>
      </c>
      <c r="F21" s="28">
        <v>0.37306585802037168</v>
      </c>
      <c r="G21" s="28">
        <v>1.9749630666355648E-2</v>
      </c>
    </row>
    <row r="22" spans="1:7" ht="27" customHeight="1" x14ac:dyDescent="0.2">
      <c r="A22" s="131"/>
      <c r="B22" s="58" t="s">
        <v>1120</v>
      </c>
      <c r="C22" s="91" t="s">
        <v>1498</v>
      </c>
      <c r="D22" s="91" t="s">
        <v>1498</v>
      </c>
      <c r="E22" s="91" t="s">
        <v>1498</v>
      </c>
      <c r="F22" s="29" t="s">
        <v>1498</v>
      </c>
      <c r="G22" s="29" t="s">
        <v>1498</v>
      </c>
    </row>
    <row r="23" spans="1:7" x14ac:dyDescent="0.2">
      <c r="A23" s="131"/>
      <c r="B23" s="58" t="s">
        <v>838</v>
      </c>
      <c r="C23" s="88">
        <v>68.231999999999999</v>
      </c>
      <c r="D23" s="88">
        <v>29.114000000000001</v>
      </c>
      <c r="E23" s="88">
        <v>21.97</v>
      </c>
      <c r="F23" s="28">
        <v>0.42669128854496424</v>
      </c>
      <c r="G23" s="28">
        <v>0.32198968226052294</v>
      </c>
    </row>
    <row r="24" spans="1:7" x14ac:dyDescent="0.2">
      <c r="A24" s="131"/>
      <c r="B24" s="58" t="s">
        <v>837</v>
      </c>
      <c r="C24" s="91" t="s">
        <v>1498</v>
      </c>
      <c r="D24" s="91" t="s">
        <v>1498</v>
      </c>
      <c r="E24" s="91" t="s">
        <v>1498</v>
      </c>
      <c r="F24" s="29" t="s">
        <v>1498</v>
      </c>
      <c r="G24" s="29" t="s">
        <v>1498</v>
      </c>
    </row>
    <row r="25" spans="1:7" x14ac:dyDescent="0.2">
      <c r="A25" s="131"/>
      <c r="B25" s="58" t="s">
        <v>836</v>
      </c>
      <c r="C25" s="88">
        <v>42.420999999999999</v>
      </c>
      <c r="D25" s="88">
        <v>0</v>
      </c>
      <c r="E25" s="88">
        <v>0</v>
      </c>
      <c r="F25" s="28">
        <v>0</v>
      </c>
      <c r="G25" s="28">
        <v>0</v>
      </c>
    </row>
    <row r="26" spans="1:7" x14ac:dyDescent="0.2">
      <c r="A26" s="131"/>
      <c r="B26" s="58" t="s">
        <v>835</v>
      </c>
      <c r="C26" s="88">
        <v>26.350999999999999</v>
      </c>
      <c r="D26" s="88">
        <v>20.975000000000001</v>
      </c>
      <c r="E26" s="88">
        <v>5.7869999999999999</v>
      </c>
      <c r="F26" s="28">
        <v>0.79598497210732044</v>
      </c>
      <c r="G26" s="28">
        <v>0.21961215893134986</v>
      </c>
    </row>
    <row r="27" spans="1:7" x14ac:dyDescent="0.2">
      <c r="A27" s="135"/>
      <c r="B27" s="58" t="s">
        <v>834</v>
      </c>
      <c r="C27" s="88">
        <v>18.254999999999999</v>
      </c>
      <c r="D27" s="88">
        <v>5.7270000000000003</v>
      </c>
      <c r="E27" s="88">
        <v>5.7270000000000003</v>
      </c>
      <c r="F27" s="28">
        <v>0.31372226787181595</v>
      </c>
      <c r="G27" s="28">
        <v>0.31372226787181595</v>
      </c>
    </row>
    <row r="28" spans="1:7" x14ac:dyDescent="0.2">
      <c r="A28" s="136" t="s">
        <v>1776</v>
      </c>
      <c r="B28" s="58" t="s">
        <v>1068</v>
      </c>
      <c r="C28" s="91" t="s">
        <v>1498</v>
      </c>
      <c r="D28" s="91" t="s">
        <v>1498</v>
      </c>
      <c r="E28" s="91" t="s">
        <v>1498</v>
      </c>
      <c r="F28" s="30" t="s">
        <v>1498</v>
      </c>
      <c r="G28" s="30" t="s">
        <v>1498</v>
      </c>
    </row>
    <row r="29" spans="1:7" ht="13.5" thickBot="1" x14ac:dyDescent="0.25">
      <c r="A29" s="141"/>
      <c r="B29" s="58" t="s">
        <v>1069</v>
      </c>
      <c r="C29" s="92" t="s">
        <v>1498</v>
      </c>
      <c r="D29" s="92" t="s">
        <v>1498</v>
      </c>
      <c r="E29" s="92" t="s">
        <v>1498</v>
      </c>
      <c r="F29" s="41" t="s">
        <v>1498</v>
      </c>
      <c r="G29" s="41" t="s">
        <v>1498</v>
      </c>
    </row>
    <row r="30" spans="1:7" ht="13.5" thickTop="1" x14ac:dyDescent="0.2">
      <c r="A30" s="132" t="s">
        <v>1641</v>
      </c>
      <c r="B30" s="132"/>
      <c r="C30" s="98">
        <v>1314.5310000000004</v>
      </c>
      <c r="D30" s="98">
        <v>727.8950000000001</v>
      </c>
      <c r="E30" s="98">
        <v>157.703</v>
      </c>
      <c r="F30" s="34">
        <v>0.55372980933884397</v>
      </c>
      <c r="G30" s="34">
        <v>0.11996902317252309</v>
      </c>
    </row>
    <row r="31" spans="1:7" x14ac:dyDescent="0.2">
      <c r="A31" s="35" t="s">
        <v>1638</v>
      </c>
    </row>
    <row r="32" spans="1:7" x14ac:dyDescent="0.2">
      <c r="A32" s="35" t="s">
        <v>1639</v>
      </c>
    </row>
    <row r="34" spans="1:2" x14ac:dyDescent="0.2">
      <c r="A34" s="33"/>
      <c r="B34" s="37"/>
    </row>
  </sheetData>
  <mergeCells count="6">
    <mergeCell ref="A30:B30"/>
    <mergeCell ref="A2:A3"/>
    <mergeCell ref="B2:B3"/>
    <mergeCell ref="C2:G2"/>
    <mergeCell ref="A4:A27"/>
    <mergeCell ref="A28:A29"/>
  </mergeCells>
  <phoneticPr fontId="24"/>
  <pageMargins left="0.7" right="0.7" top="0.75" bottom="0.75" header="0.3" footer="0.3"/>
  <pageSetup paperSize="9" scale="68"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C085C-5421-449E-B98D-5C442C21D1E1}">
  <sheetPr>
    <tabColor rgb="FF0070C0"/>
    <pageSetUpPr fitToPage="1"/>
  </sheetPr>
  <dimension ref="A1:G42"/>
  <sheetViews>
    <sheetView view="pageBreakPreview" zoomScale="85" zoomScaleNormal="85" zoomScaleSheetLayoutView="85" workbookViewId="0">
      <selection activeCell="C40" sqref="C40"/>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1766</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833</v>
      </c>
      <c r="C4" s="88">
        <v>91.888000000000005</v>
      </c>
      <c r="D4" s="88">
        <v>45.22</v>
      </c>
      <c r="E4" s="88">
        <v>0.92400000000000004</v>
      </c>
      <c r="F4" s="28">
        <v>0.49212084276510537</v>
      </c>
      <c r="G4" s="28">
        <v>1.0055720006965E-2</v>
      </c>
    </row>
    <row r="5" spans="1:7" x14ac:dyDescent="0.2">
      <c r="A5" s="131"/>
      <c r="B5" s="58" t="s">
        <v>832</v>
      </c>
      <c r="C5" s="88">
        <v>3.7440000000000002</v>
      </c>
      <c r="D5" s="88">
        <v>0.65500000000000003</v>
      </c>
      <c r="E5" s="88">
        <v>0.151</v>
      </c>
      <c r="F5" s="28">
        <v>0.17</v>
      </c>
      <c r="G5" s="28">
        <v>0.04</v>
      </c>
    </row>
    <row r="6" spans="1:7" x14ac:dyDescent="0.2">
      <c r="A6" s="131"/>
      <c r="B6" s="58" t="s">
        <v>831</v>
      </c>
      <c r="C6" s="88">
        <v>26.364999999999998</v>
      </c>
      <c r="D6" s="88">
        <v>21.06</v>
      </c>
      <c r="E6" s="88">
        <v>13.648999999999999</v>
      </c>
      <c r="F6" s="28">
        <v>0.79878626967570643</v>
      </c>
      <c r="G6" s="28">
        <v>0.51769391238384221</v>
      </c>
    </row>
    <row r="7" spans="1:7" x14ac:dyDescent="0.2">
      <c r="A7" s="131"/>
      <c r="B7" s="58" t="s">
        <v>830</v>
      </c>
      <c r="C7" s="88">
        <v>40.119999999999997</v>
      </c>
      <c r="D7" s="88">
        <v>17.108000000000001</v>
      </c>
      <c r="E7" s="88">
        <v>2.7330000000000001</v>
      </c>
      <c r="F7" s="28">
        <v>0.42642073778664008</v>
      </c>
      <c r="G7" s="28">
        <v>6.8120638085742771E-2</v>
      </c>
    </row>
    <row r="8" spans="1:7" x14ac:dyDescent="0.2">
      <c r="A8" s="131"/>
      <c r="B8" s="58" t="s">
        <v>829</v>
      </c>
      <c r="C8" s="88">
        <v>20.044</v>
      </c>
      <c r="D8" s="88">
        <v>13.005000000000001</v>
      </c>
      <c r="E8" s="88">
        <v>2.6179999999999999</v>
      </c>
      <c r="F8" s="28">
        <v>0.64882259030133704</v>
      </c>
      <c r="G8" s="28">
        <v>0.13061265216523649</v>
      </c>
    </row>
    <row r="9" spans="1:7" x14ac:dyDescent="0.2">
      <c r="A9" s="131"/>
      <c r="B9" s="58" t="s">
        <v>828</v>
      </c>
      <c r="C9" s="88">
        <v>19.141999999999999</v>
      </c>
      <c r="D9" s="88">
        <v>10.699</v>
      </c>
      <c r="E9" s="88">
        <v>0.125</v>
      </c>
      <c r="F9" s="28">
        <v>0.55892801170201656</v>
      </c>
      <c r="G9" s="28">
        <v>6.530143140737645E-3</v>
      </c>
    </row>
    <row r="10" spans="1:7" x14ac:dyDescent="0.2">
      <c r="A10" s="131"/>
      <c r="B10" s="58" t="s">
        <v>827</v>
      </c>
      <c r="C10" s="88">
        <v>7.5209999999999999</v>
      </c>
      <c r="D10" s="88">
        <v>3.4660000000000002</v>
      </c>
      <c r="E10" s="88">
        <v>0.08</v>
      </c>
      <c r="F10" s="28">
        <v>0.46084297300890836</v>
      </c>
      <c r="G10" s="28">
        <v>1.0636883393165802E-2</v>
      </c>
    </row>
    <row r="11" spans="1:7" x14ac:dyDescent="0.2">
      <c r="A11" s="131"/>
      <c r="B11" s="58" t="s">
        <v>826</v>
      </c>
      <c r="C11" s="91" t="s">
        <v>1498</v>
      </c>
      <c r="D11" s="91" t="s">
        <v>1498</v>
      </c>
      <c r="E11" s="91" t="s">
        <v>1498</v>
      </c>
      <c r="F11" s="29" t="s">
        <v>1498</v>
      </c>
      <c r="G11" s="29" t="s">
        <v>1498</v>
      </c>
    </row>
    <row r="12" spans="1:7" x14ac:dyDescent="0.2">
      <c r="A12" s="131"/>
      <c r="B12" s="58" t="s">
        <v>825</v>
      </c>
      <c r="C12" s="88">
        <v>5.1609999999999996</v>
      </c>
      <c r="D12" s="88">
        <v>0.57999999999999996</v>
      </c>
      <c r="E12" s="88">
        <v>0.57999999999999996</v>
      </c>
      <c r="F12" s="28">
        <v>0.11238132144933152</v>
      </c>
      <c r="G12" s="28">
        <v>0.11238132144933152</v>
      </c>
    </row>
    <row r="13" spans="1:7" x14ac:dyDescent="0.2">
      <c r="A13" s="131"/>
      <c r="B13" s="58" t="s">
        <v>824</v>
      </c>
      <c r="C13" s="91" t="s">
        <v>1498</v>
      </c>
      <c r="D13" s="91" t="s">
        <v>1498</v>
      </c>
      <c r="E13" s="91" t="s">
        <v>1498</v>
      </c>
      <c r="F13" s="29" t="s">
        <v>1498</v>
      </c>
      <c r="G13" s="29" t="s">
        <v>1498</v>
      </c>
    </row>
    <row r="14" spans="1:7" x14ac:dyDescent="0.2">
      <c r="A14" s="131"/>
      <c r="B14" s="58" t="s">
        <v>823</v>
      </c>
      <c r="C14" s="88">
        <v>0.45100000000000001</v>
      </c>
      <c r="D14" s="88">
        <v>0.45100000000000001</v>
      </c>
      <c r="E14" s="88">
        <v>0</v>
      </c>
      <c r="F14" s="28">
        <v>1</v>
      </c>
      <c r="G14" s="28">
        <v>0</v>
      </c>
    </row>
    <row r="15" spans="1:7" x14ac:dyDescent="0.2">
      <c r="A15" s="131"/>
      <c r="B15" s="58" t="s">
        <v>822</v>
      </c>
      <c r="C15" s="88">
        <v>8.7620000000000005</v>
      </c>
      <c r="D15" s="88">
        <v>3.7410000000000001</v>
      </c>
      <c r="E15" s="88">
        <v>0.75</v>
      </c>
      <c r="F15" s="28">
        <v>0.42695731568135131</v>
      </c>
      <c r="G15" s="28">
        <v>8.5596895685916455E-2</v>
      </c>
    </row>
    <row r="16" spans="1:7" x14ac:dyDescent="0.2">
      <c r="A16" s="131"/>
      <c r="B16" s="58" t="s">
        <v>821</v>
      </c>
      <c r="C16" s="88">
        <v>1.5029999999999999</v>
      </c>
      <c r="D16" s="88">
        <v>0</v>
      </c>
      <c r="E16" s="88">
        <v>0</v>
      </c>
      <c r="F16" s="28">
        <v>0</v>
      </c>
      <c r="G16" s="28">
        <v>0</v>
      </c>
    </row>
    <row r="17" spans="1:7" x14ac:dyDescent="0.2">
      <c r="A17" s="131"/>
      <c r="B17" s="58" t="s">
        <v>820</v>
      </c>
      <c r="C17" s="88">
        <v>0.5</v>
      </c>
      <c r="D17" s="88">
        <v>0</v>
      </c>
      <c r="E17" s="88">
        <v>0</v>
      </c>
      <c r="F17" s="28">
        <v>0</v>
      </c>
      <c r="G17" s="28">
        <v>0</v>
      </c>
    </row>
    <row r="18" spans="1:7" x14ac:dyDescent="0.2">
      <c r="A18" s="131"/>
      <c r="B18" s="58" t="s">
        <v>819</v>
      </c>
      <c r="C18" s="88">
        <v>8.3070000000000004</v>
      </c>
      <c r="D18" s="88">
        <v>3.41</v>
      </c>
      <c r="E18" s="88">
        <v>3.41</v>
      </c>
      <c r="F18" s="28">
        <v>0.41049717106055134</v>
      </c>
      <c r="G18" s="28">
        <v>0.41049717106055134</v>
      </c>
    </row>
    <row r="19" spans="1:7" x14ac:dyDescent="0.2">
      <c r="A19" s="131"/>
      <c r="B19" s="58" t="s">
        <v>818</v>
      </c>
      <c r="C19" s="88">
        <v>2.448</v>
      </c>
      <c r="D19" s="88">
        <v>2.448</v>
      </c>
      <c r="E19" s="88">
        <v>0</v>
      </c>
      <c r="F19" s="28">
        <v>1</v>
      </c>
      <c r="G19" s="28">
        <v>0</v>
      </c>
    </row>
    <row r="20" spans="1:7" x14ac:dyDescent="0.2">
      <c r="A20" s="131"/>
      <c r="B20" s="58" t="s">
        <v>817</v>
      </c>
      <c r="C20" s="91" t="s">
        <v>1498</v>
      </c>
      <c r="D20" s="91" t="s">
        <v>1498</v>
      </c>
      <c r="E20" s="91" t="s">
        <v>1498</v>
      </c>
      <c r="F20" s="29" t="s">
        <v>1498</v>
      </c>
      <c r="G20" s="29" t="s">
        <v>1498</v>
      </c>
    </row>
    <row r="21" spans="1:7" x14ac:dyDescent="0.2">
      <c r="A21" s="131"/>
      <c r="B21" s="58" t="s">
        <v>816</v>
      </c>
      <c r="C21" s="88">
        <v>28.420999999999999</v>
      </c>
      <c r="D21" s="88">
        <v>17.407</v>
      </c>
      <c r="E21" s="88">
        <v>8.0120000000000005</v>
      </c>
      <c r="F21" s="28">
        <v>0.61</v>
      </c>
      <c r="G21" s="28">
        <v>0.28382995629717916</v>
      </c>
    </row>
    <row r="22" spans="1:7" x14ac:dyDescent="0.2">
      <c r="A22" s="131"/>
      <c r="B22" s="58" t="s">
        <v>815</v>
      </c>
      <c r="C22" s="88">
        <v>68.77</v>
      </c>
      <c r="D22" s="88">
        <v>15.816000000000001</v>
      </c>
      <c r="E22" s="88">
        <v>0.91800000000000004</v>
      </c>
      <c r="F22" s="28">
        <v>0.2299840046531918</v>
      </c>
      <c r="G22" s="28">
        <v>1.3348843972662498E-2</v>
      </c>
    </row>
    <row r="23" spans="1:7" ht="28" customHeight="1" x14ac:dyDescent="0.2">
      <c r="A23" s="135"/>
      <c r="B23" s="58" t="s">
        <v>814</v>
      </c>
      <c r="C23" s="88">
        <v>93.834000000000003</v>
      </c>
      <c r="D23" s="88">
        <v>39.277999999999999</v>
      </c>
      <c r="E23" s="88">
        <v>17.030999999999999</v>
      </c>
      <c r="F23" s="28">
        <v>0.41859027644563807</v>
      </c>
      <c r="G23" s="28">
        <v>0.18150137476820769</v>
      </c>
    </row>
    <row r="24" spans="1:7" x14ac:dyDescent="0.2">
      <c r="A24" s="104" t="s">
        <v>1776</v>
      </c>
      <c r="B24" s="58" t="s">
        <v>1729</v>
      </c>
      <c r="C24" s="91" t="s">
        <v>1498</v>
      </c>
      <c r="D24" s="91" t="s">
        <v>1498</v>
      </c>
      <c r="E24" s="91" t="s">
        <v>1498</v>
      </c>
      <c r="F24" s="29" t="s">
        <v>1498</v>
      </c>
      <c r="G24" s="29" t="s">
        <v>1498</v>
      </c>
    </row>
    <row r="25" spans="1:7" x14ac:dyDescent="0.2">
      <c r="A25" s="130" t="s">
        <v>1642</v>
      </c>
      <c r="B25" s="58" t="s">
        <v>1730</v>
      </c>
      <c r="C25" s="88">
        <v>0.95699999999999996</v>
      </c>
      <c r="D25" s="88">
        <v>0.44700000000000001</v>
      </c>
      <c r="E25" s="88">
        <v>0</v>
      </c>
      <c r="F25" s="43">
        <v>0.4670846394984326</v>
      </c>
      <c r="G25" s="43">
        <v>0</v>
      </c>
    </row>
    <row r="26" spans="1:7" x14ac:dyDescent="0.2">
      <c r="A26" s="131"/>
      <c r="B26" s="58" t="s">
        <v>1731</v>
      </c>
      <c r="C26" s="91" t="s">
        <v>1498</v>
      </c>
      <c r="D26" s="91" t="s">
        <v>1498</v>
      </c>
      <c r="E26" s="91" t="s">
        <v>1498</v>
      </c>
      <c r="F26" s="29" t="s">
        <v>23</v>
      </c>
      <c r="G26" s="29" t="s">
        <v>23</v>
      </c>
    </row>
    <row r="27" spans="1:7" x14ac:dyDescent="0.2">
      <c r="A27" s="131"/>
      <c r="B27" s="58" t="s">
        <v>1732</v>
      </c>
      <c r="C27" s="91" t="s">
        <v>1498</v>
      </c>
      <c r="D27" s="91" t="s">
        <v>1498</v>
      </c>
      <c r="E27" s="91" t="s">
        <v>1498</v>
      </c>
      <c r="F27" s="29" t="s">
        <v>23</v>
      </c>
      <c r="G27" s="29" t="s">
        <v>23</v>
      </c>
    </row>
    <row r="28" spans="1:7" x14ac:dyDescent="0.2">
      <c r="A28" s="131"/>
      <c r="B28" s="58" t="s">
        <v>1733</v>
      </c>
      <c r="C28" s="91" t="s">
        <v>1498</v>
      </c>
      <c r="D28" s="91" t="s">
        <v>1498</v>
      </c>
      <c r="E28" s="91" t="s">
        <v>1498</v>
      </c>
      <c r="F28" s="29" t="s">
        <v>23</v>
      </c>
      <c r="G28" s="29" t="s">
        <v>23</v>
      </c>
    </row>
    <row r="29" spans="1:7" x14ac:dyDescent="0.2">
      <c r="A29" s="131"/>
      <c r="B29" s="58" t="s">
        <v>1734</v>
      </c>
      <c r="C29" s="91" t="s">
        <v>1498</v>
      </c>
      <c r="D29" s="91" t="s">
        <v>1498</v>
      </c>
      <c r="E29" s="91" t="s">
        <v>1498</v>
      </c>
      <c r="F29" s="29" t="s">
        <v>23</v>
      </c>
      <c r="G29" s="29" t="s">
        <v>23</v>
      </c>
    </row>
    <row r="30" spans="1:7" x14ac:dyDescent="0.2">
      <c r="A30" s="131"/>
      <c r="B30" s="58" t="s">
        <v>1735</v>
      </c>
      <c r="C30" s="91" t="s">
        <v>1498</v>
      </c>
      <c r="D30" s="91" t="s">
        <v>1498</v>
      </c>
      <c r="E30" s="91" t="s">
        <v>1498</v>
      </c>
      <c r="F30" s="29" t="s">
        <v>23</v>
      </c>
      <c r="G30" s="29" t="s">
        <v>23</v>
      </c>
    </row>
    <row r="31" spans="1:7" x14ac:dyDescent="0.2">
      <c r="A31" s="131"/>
      <c r="B31" s="58" t="s">
        <v>1736</v>
      </c>
      <c r="C31" s="91" t="s">
        <v>1498</v>
      </c>
      <c r="D31" s="91" t="s">
        <v>1498</v>
      </c>
      <c r="E31" s="91" t="s">
        <v>1498</v>
      </c>
      <c r="F31" s="29" t="s">
        <v>23</v>
      </c>
      <c r="G31" s="29" t="s">
        <v>23</v>
      </c>
    </row>
    <row r="32" spans="1:7" x14ac:dyDescent="0.2">
      <c r="A32" s="131"/>
      <c r="B32" s="58" t="s">
        <v>1737</v>
      </c>
      <c r="C32" s="91" t="s">
        <v>1498</v>
      </c>
      <c r="D32" s="91" t="s">
        <v>1498</v>
      </c>
      <c r="E32" s="91" t="s">
        <v>1498</v>
      </c>
      <c r="F32" s="29" t="s">
        <v>23</v>
      </c>
      <c r="G32" s="29" t="s">
        <v>23</v>
      </c>
    </row>
    <row r="33" spans="1:7" x14ac:dyDescent="0.2">
      <c r="A33" s="131"/>
      <c r="B33" s="58" t="s">
        <v>1738</v>
      </c>
      <c r="C33" s="91" t="s">
        <v>1498</v>
      </c>
      <c r="D33" s="91" t="s">
        <v>1498</v>
      </c>
      <c r="E33" s="91" t="s">
        <v>1498</v>
      </c>
      <c r="F33" s="29" t="s">
        <v>23</v>
      </c>
      <c r="G33" s="29" t="s">
        <v>23</v>
      </c>
    </row>
    <row r="34" spans="1:7" x14ac:dyDescent="0.2">
      <c r="A34" s="131"/>
      <c r="B34" s="58" t="s">
        <v>1571</v>
      </c>
      <c r="C34" s="88">
        <v>5.8650000000000002</v>
      </c>
      <c r="D34" s="88">
        <v>0</v>
      </c>
      <c r="E34" s="88">
        <v>0</v>
      </c>
      <c r="F34" s="28">
        <v>0</v>
      </c>
      <c r="G34" s="28">
        <v>0</v>
      </c>
    </row>
    <row r="35" spans="1:7" x14ac:dyDescent="0.2">
      <c r="A35" s="131"/>
      <c r="B35" s="58" t="s">
        <v>590</v>
      </c>
      <c r="C35" s="91" t="s">
        <v>1498</v>
      </c>
      <c r="D35" s="91" t="s">
        <v>1498</v>
      </c>
      <c r="E35" s="91" t="s">
        <v>1498</v>
      </c>
      <c r="F35" s="29" t="s">
        <v>23</v>
      </c>
      <c r="G35" s="29" t="s">
        <v>23</v>
      </c>
    </row>
    <row r="36" spans="1:7" x14ac:dyDescent="0.2">
      <c r="A36" s="131"/>
      <c r="B36" s="58" t="s">
        <v>823</v>
      </c>
      <c r="C36" s="91" t="s">
        <v>1498</v>
      </c>
      <c r="D36" s="91" t="s">
        <v>1498</v>
      </c>
      <c r="E36" s="91" t="s">
        <v>1498</v>
      </c>
      <c r="F36" s="29" t="s">
        <v>23</v>
      </c>
      <c r="G36" s="29" t="s">
        <v>23</v>
      </c>
    </row>
    <row r="37" spans="1:7" x14ac:dyDescent="0.2">
      <c r="A37" s="131"/>
      <c r="B37" s="58" t="s">
        <v>1570</v>
      </c>
      <c r="C37" s="88">
        <v>14.143000000000001</v>
      </c>
      <c r="D37" s="88">
        <v>0</v>
      </c>
      <c r="E37" s="88">
        <v>0</v>
      </c>
      <c r="F37" s="28">
        <v>0</v>
      </c>
      <c r="G37" s="28">
        <v>0</v>
      </c>
    </row>
    <row r="38" spans="1:7" x14ac:dyDescent="0.2">
      <c r="A38" s="131"/>
      <c r="B38" s="58" t="s">
        <v>1174</v>
      </c>
      <c r="C38" s="88">
        <v>19.170000000000002</v>
      </c>
      <c r="D38" s="88">
        <v>0</v>
      </c>
      <c r="E38" s="88">
        <v>0</v>
      </c>
      <c r="F38" s="28">
        <v>0</v>
      </c>
      <c r="G38" s="28">
        <v>0</v>
      </c>
    </row>
    <row r="39" spans="1:7" ht="13.5" thickBot="1" x14ac:dyDescent="0.25">
      <c r="A39" s="131"/>
      <c r="B39" s="58" t="s">
        <v>1739</v>
      </c>
      <c r="C39" s="92" t="s">
        <v>1498</v>
      </c>
      <c r="D39" s="92" t="s">
        <v>1498</v>
      </c>
      <c r="E39" s="92" t="s">
        <v>1498</v>
      </c>
      <c r="F39" s="44" t="s">
        <v>23</v>
      </c>
      <c r="G39" s="44" t="s">
        <v>23</v>
      </c>
    </row>
    <row r="40" spans="1:7" ht="13.5" thickTop="1" x14ac:dyDescent="0.2">
      <c r="A40" s="132" t="s">
        <v>1641</v>
      </c>
      <c r="B40" s="132"/>
      <c r="C40" s="98">
        <v>467.11599999999993</v>
      </c>
      <c r="D40" s="98">
        <v>194.79099999999997</v>
      </c>
      <c r="E40" s="98">
        <v>50.980999999999995</v>
      </c>
      <c r="F40" s="34">
        <v>0.41700776680738832</v>
      </c>
      <c r="G40" s="34">
        <v>0.10913991385437451</v>
      </c>
    </row>
    <row r="41" spans="1:7" x14ac:dyDescent="0.2">
      <c r="A41" s="35" t="s">
        <v>1638</v>
      </c>
    </row>
    <row r="42" spans="1:7" x14ac:dyDescent="0.2">
      <c r="A42" s="35" t="s">
        <v>1639</v>
      </c>
    </row>
  </sheetData>
  <mergeCells count="6">
    <mergeCell ref="A40:B40"/>
    <mergeCell ref="A2:A3"/>
    <mergeCell ref="B2:B3"/>
    <mergeCell ref="C2:G2"/>
    <mergeCell ref="A4:A23"/>
    <mergeCell ref="A25:A39"/>
  </mergeCells>
  <phoneticPr fontId="24"/>
  <pageMargins left="0.7" right="0.7" top="0.75" bottom="0.75" header="0.3" footer="0.3"/>
  <pageSetup paperSize="9" scale="68"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810A-9CAE-4685-BA49-E66B9B3A8198}">
  <sheetPr>
    <tabColor rgb="FF0070C0"/>
    <pageSetUpPr fitToPage="1"/>
  </sheetPr>
  <dimension ref="A1:G66"/>
  <sheetViews>
    <sheetView view="pageBreakPreview" zoomScale="85" zoomScaleNormal="85" zoomScaleSheetLayoutView="85" workbookViewId="0">
      <selection activeCell="C62" sqref="C62"/>
    </sheetView>
  </sheetViews>
  <sheetFormatPr defaultColWidth="9.36328125" defaultRowHeight="13" x14ac:dyDescent="0.2"/>
  <cols>
    <col min="1" max="1" width="22.90625" style="26" customWidth="1"/>
    <col min="2" max="2" width="20.7265625" style="36" customWidth="1"/>
    <col min="3" max="7" width="17" style="26" customWidth="1"/>
    <col min="8" max="16384" width="9.36328125" style="26"/>
  </cols>
  <sheetData>
    <row r="1" spans="1:7" x14ac:dyDescent="0.2">
      <c r="A1" s="25" t="s">
        <v>1767</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813</v>
      </c>
      <c r="C4" s="88">
        <v>24.061</v>
      </c>
      <c r="D4" s="88">
        <v>9.3710000000000004</v>
      </c>
      <c r="E4" s="88">
        <v>9.3710000000000004</v>
      </c>
      <c r="F4" s="28">
        <v>0.38946843439591039</v>
      </c>
      <c r="G4" s="28">
        <v>0.38946843439591039</v>
      </c>
    </row>
    <row r="5" spans="1:7" x14ac:dyDescent="0.2">
      <c r="A5" s="131"/>
      <c r="B5" s="58" t="s">
        <v>812</v>
      </c>
      <c r="C5" s="88">
        <v>19.943000000000001</v>
      </c>
      <c r="D5" s="88">
        <v>10.901</v>
      </c>
      <c r="E5" s="88">
        <v>7.8019999999999996</v>
      </c>
      <c r="F5" s="28">
        <v>0.54660783232211807</v>
      </c>
      <c r="G5" s="28">
        <v>0.39121496264353406</v>
      </c>
    </row>
    <row r="6" spans="1:7" x14ac:dyDescent="0.2">
      <c r="A6" s="131"/>
      <c r="B6" s="58" t="s">
        <v>811</v>
      </c>
      <c r="C6" s="88">
        <v>42.070999999999998</v>
      </c>
      <c r="D6" s="88">
        <v>30.292000000000002</v>
      </c>
      <c r="E6" s="88">
        <v>21.103999999999999</v>
      </c>
      <c r="F6" s="28">
        <v>0.72002091702122606</v>
      </c>
      <c r="G6" s="28">
        <v>0.50162819994770746</v>
      </c>
    </row>
    <row r="7" spans="1:7" x14ac:dyDescent="0.2">
      <c r="A7" s="131"/>
      <c r="B7" s="58" t="s">
        <v>810</v>
      </c>
      <c r="C7" s="88">
        <v>26.143999999999998</v>
      </c>
      <c r="D7" s="88">
        <v>23.452000000000002</v>
      </c>
      <c r="E7" s="88">
        <v>21.995000000000001</v>
      </c>
      <c r="F7" s="28">
        <v>0.89703182374541002</v>
      </c>
      <c r="G7" s="28">
        <v>0.84130201958384332</v>
      </c>
    </row>
    <row r="8" spans="1:7" x14ac:dyDescent="0.2">
      <c r="A8" s="131"/>
      <c r="B8" s="58" t="s">
        <v>809</v>
      </c>
      <c r="C8" s="91" t="s">
        <v>1498</v>
      </c>
      <c r="D8" s="91" t="s">
        <v>1498</v>
      </c>
      <c r="E8" s="91" t="s">
        <v>1498</v>
      </c>
      <c r="F8" s="29" t="s">
        <v>1498</v>
      </c>
      <c r="G8" s="29" t="s">
        <v>1498</v>
      </c>
    </row>
    <row r="9" spans="1:7" x14ac:dyDescent="0.2">
      <c r="A9" s="131"/>
      <c r="B9" s="58" t="s">
        <v>808</v>
      </c>
      <c r="C9" s="91" t="s">
        <v>1498</v>
      </c>
      <c r="D9" s="91" t="s">
        <v>1498</v>
      </c>
      <c r="E9" s="91" t="s">
        <v>1498</v>
      </c>
      <c r="F9" s="29" t="s">
        <v>1498</v>
      </c>
      <c r="G9" s="29" t="s">
        <v>1498</v>
      </c>
    </row>
    <row r="10" spans="1:7" x14ac:dyDescent="0.2">
      <c r="A10" s="131"/>
      <c r="B10" s="58" t="s">
        <v>807</v>
      </c>
      <c r="C10" s="88">
        <v>34.305</v>
      </c>
      <c r="D10" s="88">
        <v>24.391999999999999</v>
      </c>
      <c r="E10" s="88">
        <v>24.391999999999999</v>
      </c>
      <c r="F10" s="28">
        <v>0.71103337705873781</v>
      </c>
      <c r="G10" s="28">
        <v>0.71103337705873781</v>
      </c>
    </row>
    <row r="11" spans="1:7" x14ac:dyDescent="0.2">
      <c r="A11" s="131"/>
      <c r="B11" s="58" t="s">
        <v>806</v>
      </c>
      <c r="C11" s="88">
        <v>11.516</v>
      </c>
      <c r="D11" s="88">
        <v>1.9390000000000001</v>
      </c>
      <c r="E11" s="88">
        <v>0.98299999999999998</v>
      </c>
      <c r="F11" s="28">
        <v>0.16837443556790552</v>
      </c>
      <c r="G11" s="28">
        <v>8.535949982632858E-2</v>
      </c>
    </row>
    <row r="12" spans="1:7" x14ac:dyDescent="0.2">
      <c r="A12" s="131"/>
      <c r="B12" s="58" t="s">
        <v>805</v>
      </c>
      <c r="C12" s="88">
        <v>3.59</v>
      </c>
      <c r="D12" s="88">
        <v>1.631</v>
      </c>
      <c r="E12" s="88">
        <v>1.631</v>
      </c>
      <c r="F12" s="28">
        <v>0.45431754874651809</v>
      </c>
      <c r="G12" s="28">
        <v>0.45431754874651809</v>
      </c>
    </row>
    <row r="13" spans="1:7" x14ac:dyDescent="0.2">
      <c r="A13" s="131"/>
      <c r="B13" s="58" t="s">
        <v>804</v>
      </c>
      <c r="C13" s="88">
        <v>10.025</v>
      </c>
      <c r="D13" s="88">
        <v>9.0709999999999997</v>
      </c>
      <c r="E13" s="88">
        <v>9.0709999999999997</v>
      </c>
      <c r="F13" s="28">
        <v>0.90483790523690777</v>
      </c>
      <c r="G13" s="28">
        <v>0.90483790523690777</v>
      </c>
    </row>
    <row r="14" spans="1:7" x14ac:dyDescent="0.2">
      <c r="A14" s="131"/>
      <c r="B14" s="58" t="s">
        <v>803</v>
      </c>
      <c r="C14" s="88">
        <v>5.2809999999999997</v>
      </c>
      <c r="D14" s="88">
        <v>0.86099999999999999</v>
      </c>
      <c r="E14" s="88">
        <v>0.86099999999999999</v>
      </c>
      <c r="F14" s="28">
        <v>0.16303730354099602</v>
      </c>
      <c r="G14" s="28">
        <v>0.16303730354099602</v>
      </c>
    </row>
    <row r="15" spans="1:7" x14ac:dyDescent="0.2">
      <c r="A15" s="131"/>
      <c r="B15" s="58" t="s">
        <v>802</v>
      </c>
      <c r="C15" s="88">
        <v>13.99</v>
      </c>
      <c r="D15" s="88">
        <v>11.224</v>
      </c>
      <c r="E15" s="88">
        <v>4.5229999999999997</v>
      </c>
      <c r="F15" s="28">
        <v>0.80228734810578983</v>
      </c>
      <c r="G15" s="28">
        <v>0.32330235882773412</v>
      </c>
    </row>
    <row r="16" spans="1:7" x14ac:dyDescent="0.2">
      <c r="A16" s="131"/>
      <c r="B16" s="58" t="s">
        <v>801</v>
      </c>
      <c r="C16" s="88">
        <v>1.6</v>
      </c>
      <c r="D16" s="88">
        <v>1.6</v>
      </c>
      <c r="E16" s="88">
        <v>0</v>
      </c>
      <c r="F16" s="28">
        <v>1</v>
      </c>
      <c r="G16" s="28">
        <v>0</v>
      </c>
    </row>
    <row r="17" spans="1:7" x14ac:dyDescent="0.2">
      <c r="A17" s="131"/>
      <c r="B17" s="58" t="s">
        <v>800</v>
      </c>
      <c r="C17" s="88">
        <v>14.2165</v>
      </c>
      <c r="D17" s="88">
        <v>13.3665</v>
      </c>
      <c r="E17" s="88">
        <v>13.3665</v>
      </c>
      <c r="F17" s="28">
        <v>0.94021031899553331</v>
      </c>
      <c r="G17" s="28">
        <v>0.94021031899553331</v>
      </c>
    </row>
    <row r="18" spans="1:7" x14ac:dyDescent="0.2">
      <c r="A18" s="131"/>
      <c r="B18" s="58" t="s">
        <v>799</v>
      </c>
      <c r="C18" s="88">
        <v>10.537000000000001</v>
      </c>
      <c r="D18" s="88">
        <v>4.3220000000000001</v>
      </c>
      <c r="E18" s="88">
        <v>2.012</v>
      </c>
      <c r="F18" s="28">
        <v>0.41017367372117303</v>
      </c>
      <c r="G18" s="28">
        <v>0.1909461896175382</v>
      </c>
    </row>
    <row r="19" spans="1:7" x14ac:dyDescent="0.2">
      <c r="A19" s="131"/>
      <c r="B19" s="58" t="s">
        <v>798</v>
      </c>
      <c r="C19" s="88">
        <v>21.827000000000002</v>
      </c>
      <c r="D19" s="88">
        <v>12.311</v>
      </c>
      <c r="E19" s="88">
        <v>12.311</v>
      </c>
      <c r="F19" s="28">
        <v>0.56402620607504472</v>
      </c>
      <c r="G19" s="28">
        <v>0.56402620607504472</v>
      </c>
    </row>
    <row r="20" spans="1:7" x14ac:dyDescent="0.2">
      <c r="A20" s="131"/>
      <c r="B20" s="58" t="s">
        <v>797</v>
      </c>
      <c r="C20" s="88">
        <v>528.38300000000004</v>
      </c>
      <c r="D20" s="88">
        <v>137.73599999999999</v>
      </c>
      <c r="E20" s="88">
        <v>86.644999999999996</v>
      </c>
      <c r="F20" s="28">
        <v>0.26067454857555977</v>
      </c>
      <c r="G20" s="28">
        <v>0.16398143013685149</v>
      </c>
    </row>
    <row r="21" spans="1:7" x14ac:dyDescent="0.2">
      <c r="A21" s="131"/>
      <c r="B21" s="58" t="s">
        <v>796</v>
      </c>
      <c r="C21" s="88">
        <v>0.79</v>
      </c>
      <c r="D21" s="88">
        <v>0</v>
      </c>
      <c r="E21" s="88">
        <v>0</v>
      </c>
      <c r="F21" s="28">
        <v>0</v>
      </c>
      <c r="G21" s="28">
        <v>0</v>
      </c>
    </row>
    <row r="22" spans="1:7" x14ac:dyDescent="0.2">
      <c r="A22" s="131"/>
      <c r="B22" s="58" t="s">
        <v>795</v>
      </c>
      <c r="C22" s="88">
        <v>4.9950000000000001</v>
      </c>
      <c r="D22" s="88">
        <v>4.6050000000000004</v>
      </c>
      <c r="E22" s="88">
        <v>0.42799999999999999</v>
      </c>
      <c r="F22" s="28">
        <v>0.92192192192192191</v>
      </c>
      <c r="G22" s="28">
        <v>8.5685685685685686E-2</v>
      </c>
    </row>
    <row r="23" spans="1:7" x14ac:dyDescent="0.2">
      <c r="A23" s="131"/>
      <c r="B23" s="58" t="s">
        <v>794</v>
      </c>
      <c r="C23" s="88">
        <v>17.983000000000001</v>
      </c>
      <c r="D23" s="88">
        <v>6.173</v>
      </c>
      <c r="E23" s="88">
        <v>5.52</v>
      </c>
      <c r="F23" s="28">
        <v>0.34326864260690654</v>
      </c>
      <c r="G23" s="28">
        <v>0.30695657009397764</v>
      </c>
    </row>
    <row r="24" spans="1:7" x14ac:dyDescent="0.2">
      <c r="A24" s="131"/>
      <c r="B24" s="58" t="s">
        <v>793</v>
      </c>
      <c r="C24" s="88">
        <v>15.768000000000001</v>
      </c>
      <c r="D24" s="88">
        <v>0</v>
      </c>
      <c r="E24" s="88">
        <v>0</v>
      </c>
      <c r="F24" s="28">
        <v>0</v>
      </c>
      <c r="G24" s="28">
        <v>0</v>
      </c>
    </row>
    <row r="25" spans="1:7" x14ac:dyDescent="0.2">
      <c r="A25" s="131"/>
      <c r="B25" s="58" t="s">
        <v>792</v>
      </c>
      <c r="C25" s="88">
        <v>7.08</v>
      </c>
      <c r="D25" s="88">
        <v>2.91</v>
      </c>
      <c r="E25" s="88">
        <v>2.91</v>
      </c>
      <c r="F25" s="28">
        <v>0.41101694915254239</v>
      </c>
      <c r="G25" s="28">
        <v>0.41101694915254239</v>
      </c>
    </row>
    <row r="26" spans="1:7" x14ac:dyDescent="0.2">
      <c r="A26" s="131"/>
      <c r="B26" s="58" t="s">
        <v>791</v>
      </c>
      <c r="C26" s="88">
        <v>16.506</v>
      </c>
      <c r="D26" s="88">
        <v>8.2509999999999994</v>
      </c>
      <c r="E26" s="88">
        <v>8.2509999999999994</v>
      </c>
      <c r="F26" s="28">
        <v>0.49987883193990063</v>
      </c>
      <c r="G26" s="28">
        <v>0.49987883193990063</v>
      </c>
    </row>
    <row r="27" spans="1:7" x14ac:dyDescent="0.2">
      <c r="A27" s="131"/>
      <c r="B27" s="58" t="s">
        <v>790</v>
      </c>
      <c r="C27" s="88">
        <v>14.618</v>
      </c>
      <c r="D27" s="88">
        <v>4.0389999999999997</v>
      </c>
      <c r="E27" s="88">
        <v>4.0389999999999997</v>
      </c>
      <c r="F27" s="28">
        <v>0.27630318785059516</v>
      </c>
      <c r="G27" s="28">
        <v>0.27630318785059516</v>
      </c>
    </row>
    <row r="28" spans="1:7" ht="24.5" customHeight="1" x14ac:dyDescent="0.2">
      <c r="A28" s="131"/>
      <c r="B28" s="58" t="s">
        <v>789</v>
      </c>
      <c r="C28" s="88">
        <v>72.034000000000006</v>
      </c>
      <c r="D28" s="88">
        <v>33.051000000000002</v>
      </c>
      <c r="E28" s="88">
        <v>31.253</v>
      </c>
      <c r="F28" s="28">
        <v>0.45882499930588333</v>
      </c>
      <c r="G28" s="28">
        <v>0.43386456395590972</v>
      </c>
    </row>
    <row r="29" spans="1:7" x14ac:dyDescent="0.2">
      <c r="A29" s="131"/>
      <c r="B29" s="58" t="s">
        <v>788</v>
      </c>
      <c r="C29" s="91" t="s">
        <v>1498</v>
      </c>
      <c r="D29" s="91" t="s">
        <v>1498</v>
      </c>
      <c r="E29" s="91" t="s">
        <v>1498</v>
      </c>
      <c r="F29" s="29" t="s">
        <v>1498</v>
      </c>
      <c r="G29" s="29" t="s">
        <v>1498</v>
      </c>
    </row>
    <row r="30" spans="1:7" x14ac:dyDescent="0.2">
      <c r="A30" s="131"/>
      <c r="B30" s="58" t="s">
        <v>787</v>
      </c>
      <c r="C30" s="88">
        <v>14.855</v>
      </c>
      <c r="D30" s="88">
        <v>10.943</v>
      </c>
      <c r="E30" s="88">
        <v>6.9119999999999999</v>
      </c>
      <c r="F30" s="28">
        <v>0.73665432514304952</v>
      </c>
      <c r="G30" s="28">
        <v>0.46529787950185125</v>
      </c>
    </row>
    <row r="31" spans="1:7" x14ac:dyDescent="0.2">
      <c r="A31" s="131"/>
      <c r="B31" s="58" t="s">
        <v>786</v>
      </c>
      <c r="C31" s="88">
        <v>1.7749999999999999</v>
      </c>
      <c r="D31" s="88">
        <v>0.54900000000000004</v>
      </c>
      <c r="E31" s="88">
        <v>0.15</v>
      </c>
      <c r="F31" s="28">
        <v>0.30929577464788732</v>
      </c>
      <c r="G31" s="28">
        <v>8.4507042253521125E-2</v>
      </c>
    </row>
    <row r="32" spans="1:7" x14ac:dyDescent="0.2">
      <c r="A32" s="131"/>
      <c r="B32" s="58" t="s">
        <v>785</v>
      </c>
      <c r="C32" s="88">
        <v>10.82</v>
      </c>
      <c r="D32" s="88">
        <v>6.4729999999999999</v>
      </c>
      <c r="E32" s="88">
        <v>6.4729999999999999</v>
      </c>
      <c r="F32" s="28">
        <v>0.59824399260628469</v>
      </c>
      <c r="G32" s="28">
        <v>0.59824399260628469</v>
      </c>
    </row>
    <row r="33" spans="1:7" x14ac:dyDescent="0.2">
      <c r="A33" s="131"/>
      <c r="B33" s="58" t="s">
        <v>784</v>
      </c>
      <c r="C33" s="88">
        <v>16.91</v>
      </c>
      <c r="D33" s="88">
        <v>11.537000000000001</v>
      </c>
      <c r="E33" s="88">
        <v>6.3559999999999999</v>
      </c>
      <c r="F33" s="28">
        <v>0.6822590183323477</v>
      </c>
      <c r="G33" s="28">
        <v>0.37587226493199288</v>
      </c>
    </row>
    <row r="34" spans="1:7" x14ac:dyDescent="0.2">
      <c r="A34" s="131"/>
      <c r="B34" s="58" t="s">
        <v>783</v>
      </c>
      <c r="C34" s="88">
        <v>47.814999999999998</v>
      </c>
      <c r="D34" s="88">
        <v>34.323999999999998</v>
      </c>
      <c r="E34" s="88">
        <v>34.323999999999998</v>
      </c>
      <c r="F34" s="28">
        <v>0.71785004705636302</v>
      </c>
      <c r="G34" s="28">
        <v>0.71785004705636302</v>
      </c>
    </row>
    <row r="35" spans="1:7" x14ac:dyDescent="0.2">
      <c r="A35" s="131"/>
      <c r="B35" s="58" t="s">
        <v>782</v>
      </c>
      <c r="C35" s="88">
        <v>13.805999999999999</v>
      </c>
      <c r="D35" s="88">
        <v>3.5550000000000002</v>
      </c>
      <c r="E35" s="88">
        <v>2.3170000000000002</v>
      </c>
      <c r="F35" s="28">
        <v>0.25749674054758803</v>
      </c>
      <c r="G35" s="28">
        <v>0.16782558307982037</v>
      </c>
    </row>
    <row r="36" spans="1:7" x14ac:dyDescent="0.2">
      <c r="A36" s="131"/>
      <c r="B36" s="58" t="s">
        <v>781</v>
      </c>
      <c r="C36" s="88">
        <v>6.6420000000000003</v>
      </c>
      <c r="D36" s="88">
        <v>2.3860000000000001</v>
      </c>
      <c r="E36" s="88">
        <v>2.2570000000000001</v>
      </c>
      <c r="F36" s="28">
        <v>0.35922914784703402</v>
      </c>
      <c r="G36" s="28">
        <v>0.33980728696175849</v>
      </c>
    </row>
    <row r="37" spans="1:7" x14ac:dyDescent="0.2">
      <c r="A37" s="131"/>
      <c r="B37" s="58" t="s">
        <v>780</v>
      </c>
      <c r="C37" s="88">
        <v>36.347000000000001</v>
      </c>
      <c r="D37" s="88">
        <v>17.863</v>
      </c>
      <c r="E37" s="88">
        <v>17.863</v>
      </c>
      <c r="F37" s="28">
        <v>0.49145734173384326</v>
      </c>
      <c r="G37" s="28">
        <v>0.49145734173384326</v>
      </c>
    </row>
    <row r="38" spans="1:7" x14ac:dyDescent="0.2">
      <c r="A38" s="131"/>
      <c r="B38" s="58" t="s">
        <v>779</v>
      </c>
      <c r="C38" s="88">
        <v>9.8610000000000007</v>
      </c>
      <c r="D38" s="88">
        <v>6.9880000000000004</v>
      </c>
      <c r="E38" s="88">
        <v>2.6909999999999998</v>
      </c>
      <c r="F38" s="28">
        <v>0.70865023831254437</v>
      </c>
      <c r="G38" s="28">
        <v>0.27289321569820507</v>
      </c>
    </row>
    <row r="39" spans="1:7" x14ac:dyDescent="0.2">
      <c r="A39" s="131"/>
      <c r="B39" s="58" t="s">
        <v>778</v>
      </c>
      <c r="C39" s="88">
        <v>7.84</v>
      </c>
      <c r="D39" s="88">
        <v>3.62</v>
      </c>
      <c r="E39" s="88">
        <v>3.62</v>
      </c>
      <c r="F39" s="28">
        <v>0.46173469387755101</v>
      </c>
      <c r="G39" s="28">
        <v>0.46173469387755101</v>
      </c>
    </row>
    <row r="40" spans="1:7" x14ac:dyDescent="0.2">
      <c r="A40" s="131"/>
      <c r="B40" s="58" t="s">
        <v>777</v>
      </c>
      <c r="C40" s="88">
        <v>8.3520000000000003</v>
      </c>
      <c r="D40" s="88">
        <v>0.86599999999999999</v>
      </c>
      <c r="E40" s="88">
        <v>0.86599999999999999</v>
      </c>
      <c r="F40" s="28">
        <v>0.10368773946360153</v>
      </c>
      <c r="G40" s="28">
        <v>0.10368773946360153</v>
      </c>
    </row>
    <row r="41" spans="1:7" x14ac:dyDescent="0.2">
      <c r="A41" s="131"/>
      <c r="B41" s="58" t="s">
        <v>776</v>
      </c>
      <c r="C41" s="88">
        <v>9.4610000000000003</v>
      </c>
      <c r="D41" s="88">
        <v>2.012</v>
      </c>
      <c r="E41" s="88">
        <v>1.492</v>
      </c>
      <c r="F41" s="28">
        <v>0.21266250924849381</v>
      </c>
      <c r="G41" s="28">
        <v>0.15770003170912167</v>
      </c>
    </row>
    <row r="42" spans="1:7" x14ac:dyDescent="0.2">
      <c r="A42" s="131"/>
      <c r="B42" s="58" t="s">
        <v>775</v>
      </c>
      <c r="C42" s="88">
        <v>48</v>
      </c>
      <c r="D42" s="88">
        <v>21</v>
      </c>
      <c r="E42" s="88">
        <v>21</v>
      </c>
      <c r="F42" s="28">
        <v>0.4375</v>
      </c>
      <c r="G42" s="28">
        <v>0.4375</v>
      </c>
    </row>
    <row r="43" spans="1:7" x14ac:dyDescent="0.2">
      <c r="A43" s="131"/>
      <c r="B43" s="58" t="s">
        <v>774</v>
      </c>
      <c r="C43" s="88">
        <v>10.615</v>
      </c>
      <c r="D43" s="88">
        <v>2.4649999999999999</v>
      </c>
      <c r="E43" s="88">
        <v>2.4649999999999999</v>
      </c>
      <c r="F43" s="28">
        <v>0.23221855864342911</v>
      </c>
      <c r="G43" s="28">
        <v>0.23221855864342911</v>
      </c>
    </row>
    <row r="44" spans="1:7" x14ac:dyDescent="0.2">
      <c r="A44" s="131"/>
      <c r="B44" s="58" t="s">
        <v>773</v>
      </c>
      <c r="C44" s="88">
        <v>42.247999999999998</v>
      </c>
      <c r="D44" s="88">
        <v>15.081</v>
      </c>
      <c r="E44" s="88">
        <v>6.6609999999999996</v>
      </c>
      <c r="F44" s="28">
        <v>0.35696364324938457</v>
      </c>
      <c r="G44" s="28">
        <v>0.15766426813103579</v>
      </c>
    </row>
    <row r="45" spans="1:7" x14ac:dyDescent="0.2">
      <c r="A45" s="131"/>
      <c r="B45" s="58" t="s">
        <v>772</v>
      </c>
      <c r="C45" s="88">
        <v>20.379000000000001</v>
      </c>
      <c r="D45" s="88">
        <v>9.7270000000000003</v>
      </c>
      <c r="E45" s="88">
        <v>2.1800000000000002</v>
      </c>
      <c r="F45" s="28">
        <v>0.47730506894352032</v>
      </c>
      <c r="G45" s="28">
        <v>0.10697286422297463</v>
      </c>
    </row>
    <row r="46" spans="1:7" ht="26" x14ac:dyDescent="0.2">
      <c r="A46" s="131"/>
      <c r="B46" s="58" t="s">
        <v>771</v>
      </c>
      <c r="C46" s="88">
        <v>34.220999999999997</v>
      </c>
      <c r="D46" s="88">
        <v>22.141999999999999</v>
      </c>
      <c r="E46" s="88">
        <v>22.141999999999999</v>
      </c>
      <c r="F46" s="28">
        <v>0.64702960170655444</v>
      </c>
      <c r="G46" s="28">
        <v>0.64702960170655444</v>
      </c>
    </row>
    <row r="47" spans="1:7" x14ac:dyDescent="0.2">
      <c r="A47" s="131"/>
      <c r="B47" s="58" t="s">
        <v>770</v>
      </c>
      <c r="C47" s="88">
        <v>13.891999999999999</v>
      </c>
      <c r="D47" s="88">
        <v>5.4260000000000002</v>
      </c>
      <c r="E47" s="88">
        <v>1.5109999999999999</v>
      </c>
      <c r="F47" s="28">
        <v>0.39058450906996833</v>
      </c>
      <c r="G47" s="28">
        <v>0.10876763604952491</v>
      </c>
    </row>
    <row r="48" spans="1:7" x14ac:dyDescent="0.2">
      <c r="A48" s="131"/>
      <c r="B48" s="58" t="s">
        <v>769</v>
      </c>
      <c r="C48" s="88">
        <v>0.8</v>
      </c>
      <c r="D48" s="88">
        <v>0</v>
      </c>
      <c r="E48" s="88">
        <v>0</v>
      </c>
      <c r="F48" s="28">
        <v>0</v>
      </c>
      <c r="G48" s="28">
        <v>0</v>
      </c>
    </row>
    <row r="49" spans="1:7" x14ac:dyDescent="0.2">
      <c r="A49" s="131"/>
      <c r="B49" s="58" t="s">
        <v>768</v>
      </c>
      <c r="C49" s="88">
        <v>2.464</v>
      </c>
      <c r="D49" s="88">
        <v>2.347</v>
      </c>
      <c r="E49" s="88">
        <v>2.347</v>
      </c>
      <c r="F49" s="28">
        <v>0.95251623376623373</v>
      </c>
      <c r="G49" s="28">
        <v>0.95251623376623373</v>
      </c>
    </row>
    <row r="50" spans="1:7" x14ac:dyDescent="0.2">
      <c r="A50" s="131"/>
      <c r="B50" s="58" t="s">
        <v>767</v>
      </c>
      <c r="C50" s="91" t="s">
        <v>1498</v>
      </c>
      <c r="D50" s="91" t="s">
        <v>1498</v>
      </c>
      <c r="E50" s="91" t="s">
        <v>1498</v>
      </c>
      <c r="F50" s="29" t="s">
        <v>1498</v>
      </c>
      <c r="G50" s="29" t="s">
        <v>1498</v>
      </c>
    </row>
    <row r="51" spans="1:7" x14ac:dyDescent="0.2">
      <c r="A51" s="131"/>
      <c r="B51" s="58" t="s">
        <v>766</v>
      </c>
      <c r="C51" s="88">
        <v>24.905000000000001</v>
      </c>
      <c r="D51" s="88">
        <v>24.905000000000001</v>
      </c>
      <c r="E51" s="88">
        <v>4.03</v>
      </c>
      <c r="F51" s="28">
        <v>1</v>
      </c>
      <c r="G51" s="28">
        <v>0.16181489660710702</v>
      </c>
    </row>
    <row r="52" spans="1:7" x14ac:dyDescent="0.2">
      <c r="A52" s="131"/>
      <c r="B52" s="58" t="s">
        <v>765</v>
      </c>
      <c r="C52" s="88">
        <v>7.4009999999999998</v>
      </c>
      <c r="D52" s="88">
        <v>1.923</v>
      </c>
      <c r="E52" s="88">
        <v>1.923</v>
      </c>
      <c r="F52" s="28">
        <v>0.25982975273611675</v>
      </c>
      <c r="G52" s="28">
        <v>0.25982975273611675</v>
      </c>
    </row>
    <row r="53" spans="1:7" x14ac:dyDescent="0.2">
      <c r="A53" s="131"/>
      <c r="B53" s="58" t="s">
        <v>764</v>
      </c>
      <c r="C53" s="88">
        <v>3.5030000000000001</v>
      </c>
      <c r="D53" s="88">
        <v>2.2610000000000001</v>
      </c>
      <c r="E53" s="88">
        <v>0.72099999999999997</v>
      </c>
      <c r="F53" s="28">
        <v>0.6454467599200685</v>
      </c>
      <c r="G53" s="28">
        <v>0.20582357978875249</v>
      </c>
    </row>
    <row r="54" spans="1:7" x14ac:dyDescent="0.2">
      <c r="A54" s="131"/>
      <c r="B54" s="58" t="s">
        <v>763</v>
      </c>
      <c r="C54" s="88">
        <v>1.361</v>
      </c>
      <c r="D54" s="88">
        <v>3.7999999999999999E-2</v>
      </c>
      <c r="E54" s="88">
        <v>3.7999999999999999E-2</v>
      </c>
      <c r="F54" s="28">
        <v>2.7920646583394562E-2</v>
      </c>
      <c r="G54" s="28">
        <v>2.7920646583394562E-2</v>
      </c>
    </row>
    <row r="55" spans="1:7" x14ac:dyDescent="0.2">
      <c r="A55" s="131"/>
      <c r="B55" s="58" t="s">
        <v>762</v>
      </c>
      <c r="C55" s="88">
        <v>3.855</v>
      </c>
      <c r="D55" s="88">
        <v>3.3679999999999999</v>
      </c>
      <c r="E55" s="88">
        <v>0</v>
      </c>
      <c r="F55" s="28">
        <v>0.87367055771725033</v>
      </c>
      <c r="G55" s="28">
        <v>0</v>
      </c>
    </row>
    <row r="56" spans="1:7" x14ac:dyDescent="0.2">
      <c r="A56" s="131"/>
      <c r="B56" s="58" t="s">
        <v>761</v>
      </c>
      <c r="C56" s="88">
        <v>26.155000000000001</v>
      </c>
      <c r="D56" s="88">
        <v>4.78</v>
      </c>
      <c r="E56" s="88">
        <v>4.2869999999999999</v>
      </c>
      <c r="F56" s="28">
        <v>0.18275664308927547</v>
      </c>
      <c r="G56" s="28">
        <v>0.16390747467023514</v>
      </c>
    </row>
    <row r="57" spans="1:7" x14ac:dyDescent="0.2">
      <c r="A57" s="131"/>
      <c r="B57" s="58" t="s">
        <v>760</v>
      </c>
      <c r="C57" s="88">
        <v>6.8460000000000001</v>
      </c>
      <c r="D57" s="88">
        <v>0.63200000000000001</v>
      </c>
      <c r="E57" s="88">
        <v>0.63200000000000001</v>
      </c>
      <c r="F57" s="28">
        <v>9.2316681273736489E-2</v>
      </c>
      <c r="G57" s="28">
        <v>9.2316681273736489E-2</v>
      </c>
    </row>
    <row r="58" spans="1:7" ht="26.5" customHeight="1" x14ac:dyDescent="0.2">
      <c r="A58" s="135"/>
      <c r="B58" s="58" t="s">
        <v>759</v>
      </c>
      <c r="C58" s="88">
        <v>48.037999999999997</v>
      </c>
      <c r="D58" s="88">
        <v>12.117000000000001</v>
      </c>
      <c r="E58" s="88">
        <v>7.3330000000000002</v>
      </c>
      <c r="F58" s="28">
        <v>0.25223781173237853</v>
      </c>
      <c r="G58" s="28">
        <v>0.15264998542820268</v>
      </c>
    </row>
    <row r="59" spans="1:7" x14ac:dyDescent="0.2">
      <c r="A59" s="104" t="s">
        <v>1776</v>
      </c>
      <c r="B59" s="58" t="s">
        <v>2</v>
      </c>
      <c r="C59" s="91" t="s">
        <v>1498</v>
      </c>
      <c r="D59" s="91" t="s">
        <v>1498</v>
      </c>
      <c r="E59" s="91" t="s">
        <v>1498</v>
      </c>
      <c r="F59" s="30" t="s">
        <v>1498</v>
      </c>
      <c r="G59" s="30" t="s">
        <v>1498</v>
      </c>
    </row>
    <row r="60" spans="1:7" x14ac:dyDescent="0.2">
      <c r="A60" s="136" t="s">
        <v>1642</v>
      </c>
      <c r="B60" s="58" t="s">
        <v>1175</v>
      </c>
      <c r="C60" s="91" t="s">
        <v>1498</v>
      </c>
      <c r="D60" s="91" t="s">
        <v>1498</v>
      </c>
      <c r="E60" s="91" t="s">
        <v>1498</v>
      </c>
      <c r="F60" s="29" t="s">
        <v>1498</v>
      </c>
      <c r="G60" s="29" t="s">
        <v>1498</v>
      </c>
    </row>
    <row r="61" spans="1:7" ht="13.5" thickBot="1" x14ac:dyDescent="0.25">
      <c r="A61" s="141"/>
      <c r="B61" s="58" t="s">
        <v>1740</v>
      </c>
      <c r="C61" s="92" t="s">
        <v>1498</v>
      </c>
      <c r="D61" s="92" t="s">
        <v>1498</v>
      </c>
      <c r="E61" s="92" t="s">
        <v>1498</v>
      </c>
      <c r="F61" s="44" t="s">
        <v>1498</v>
      </c>
      <c r="G61" s="44" t="s">
        <v>1498</v>
      </c>
    </row>
    <row r="62" spans="1:7" ht="13.5" thickTop="1" x14ac:dyDescent="0.2">
      <c r="A62" s="132" t="s">
        <v>1641</v>
      </c>
      <c r="B62" s="132"/>
      <c r="C62" s="98">
        <v>1396.4305000000002</v>
      </c>
      <c r="D62" s="98">
        <v>580.8264999999999</v>
      </c>
      <c r="E62" s="98">
        <v>431.05949999999996</v>
      </c>
      <c r="F62" s="34">
        <v>0.4159365611106316</v>
      </c>
      <c r="G62" s="34">
        <v>0.30868668365521945</v>
      </c>
    </row>
    <row r="63" spans="1:7" x14ac:dyDescent="0.2">
      <c r="A63" s="35" t="s">
        <v>1638</v>
      </c>
    </row>
    <row r="64" spans="1:7" x14ac:dyDescent="0.2">
      <c r="A64" s="35" t="s">
        <v>1639</v>
      </c>
    </row>
    <row r="66" spans="1:2" x14ac:dyDescent="0.2">
      <c r="A66" s="33"/>
      <c r="B66" s="37"/>
    </row>
  </sheetData>
  <mergeCells count="6">
    <mergeCell ref="A62:B62"/>
    <mergeCell ref="A2:A3"/>
    <mergeCell ref="B2:B3"/>
    <mergeCell ref="C2:G2"/>
    <mergeCell ref="A4:A58"/>
    <mergeCell ref="A60:A61"/>
  </mergeCells>
  <phoneticPr fontId="24"/>
  <pageMargins left="0.7" right="0.7" top="0.75" bottom="0.75" header="0.3" footer="0.3"/>
  <pageSetup paperSize="9" scale="6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5A73F-F98C-4DA6-A0D8-9F88019F0BEF}">
  <sheetPr>
    <tabColor rgb="FF0070C0"/>
    <pageSetUpPr fitToPage="1"/>
  </sheetPr>
  <dimension ref="A1:G57"/>
  <sheetViews>
    <sheetView view="pageBreakPreview" zoomScale="85" zoomScaleNormal="85" zoomScaleSheetLayoutView="85" workbookViewId="0">
      <selection activeCell="C53" sqref="C53"/>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1768</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63" t="s">
        <v>3</v>
      </c>
      <c r="C4" s="29" t="s">
        <v>1498</v>
      </c>
      <c r="D4" s="29" t="s">
        <v>1498</v>
      </c>
      <c r="E4" s="29" t="s">
        <v>1498</v>
      </c>
      <c r="F4" s="29" t="s">
        <v>1498</v>
      </c>
      <c r="G4" s="29" t="s">
        <v>1498</v>
      </c>
    </row>
    <row r="5" spans="1:7" x14ac:dyDescent="0.2">
      <c r="A5" s="131"/>
      <c r="B5" s="63" t="s">
        <v>1502</v>
      </c>
      <c r="C5" s="29" t="s">
        <v>1498</v>
      </c>
      <c r="D5" s="29" t="s">
        <v>1498</v>
      </c>
      <c r="E5" s="29" t="s">
        <v>1498</v>
      </c>
      <c r="F5" s="29" t="s">
        <v>1498</v>
      </c>
      <c r="G5" s="29" t="s">
        <v>1498</v>
      </c>
    </row>
    <row r="6" spans="1:7" x14ac:dyDescent="0.2">
      <c r="A6" s="131"/>
      <c r="B6" s="63" t="s">
        <v>1503</v>
      </c>
      <c r="C6" s="88">
        <v>6.7569999999999997</v>
      </c>
      <c r="D6" s="88">
        <v>3.3650000000000002</v>
      </c>
      <c r="E6" s="88">
        <v>0.34200000000000003</v>
      </c>
      <c r="F6" s="28">
        <v>0.49800207192541068</v>
      </c>
      <c r="G6" s="28">
        <v>5.0614177889595977E-2</v>
      </c>
    </row>
    <row r="7" spans="1:7" x14ac:dyDescent="0.2">
      <c r="A7" s="131"/>
      <c r="B7" s="63" t="s">
        <v>758</v>
      </c>
      <c r="C7" s="29" t="s">
        <v>1498</v>
      </c>
      <c r="D7" s="29" t="s">
        <v>1498</v>
      </c>
      <c r="E7" s="29" t="s">
        <v>1498</v>
      </c>
      <c r="F7" s="29" t="s">
        <v>1498</v>
      </c>
      <c r="G7" s="29" t="s">
        <v>1498</v>
      </c>
    </row>
    <row r="8" spans="1:7" x14ac:dyDescent="0.2">
      <c r="A8" s="131"/>
      <c r="B8" s="63" t="s">
        <v>757</v>
      </c>
      <c r="C8" s="88">
        <v>2.6419999999999999</v>
      </c>
      <c r="D8" s="88">
        <v>1.3859999999999999</v>
      </c>
      <c r="E8" s="88">
        <v>1.2929999999999999</v>
      </c>
      <c r="F8" s="28">
        <v>0.52460257380772146</v>
      </c>
      <c r="G8" s="28">
        <v>0.48940196820590459</v>
      </c>
    </row>
    <row r="9" spans="1:7" x14ac:dyDescent="0.2">
      <c r="A9" s="131"/>
      <c r="B9" s="63" t="s">
        <v>756</v>
      </c>
      <c r="C9" s="88">
        <v>20.844000000000001</v>
      </c>
      <c r="D9" s="88">
        <v>15.754</v>
      </c>
      <c r="E9" s="88">
        <v>5.5090000000000003</v>
      </c>
      <c r="F9" s="28">
        <v>0.75580502782575321</v>
      </c>
      <c r="G9" s="28">
        <v>0.26429668009978891</v>
      </c>
    </row>
    <row r="10" spans="1:7" x14ac:dyDescent="0.2">
      <c r="A10" s="131"/>
      <c r="B10" s="63" t="s">
        <v>755</v>
      </c>
      <c r="C10" s="29" t="s">
        <v>1498</v>
      </c>
      <c r="D10" s="29" t="s">
        <v>1498</v>
      </c>
      <c r="E10" s="29" t="s">
        <v>1498</v>
      </c>
      <c r="F10" s="29" t="s">
        <v>1498</v>
      </c>
      <c r="G10" s="29" t="s">
        <v>1498</v>
      </c>
    </row>
    <row r="11" spans="1:7" x14ac:dyDescent="0.2">
      <c r="A11" s="131"/>
      <c r="B11" s="63" t="s">
        <v>754</v>
      </c>
      <c r="C11" s="88">
        <v>14.71</v>
      </c>
      <c r="D11" s="88">
        <v>7.0590000000000002</v>
      </c>
      <c r="E11" s="88">
        <v>5.6639999999999997</v>
      </c>
      <c r="F11" s="28">
        <v>0.47987763426240654</v>
      </c>
      <c r="G11" s="28">
        <v>0.38504418762746428</v>
      </c>
    </row>
    <row r="12" spans="1:7" x14ac:dyDescent="0.2">
      <c r="A12" s="131"/>
      <c r="B12" s="63" t="s">
        <v>753</v>
      </c>
      <c r="C12" s="88">
        <v>41.143000000000001</v>
      </c>
      <c r="D12" s="88">
        <v>38.143000000000001</v>
      </c>
      <c r="E12" s="88">
        <v>36.497</v>
      </c>
      <c r="F12" s="28">
        <v>0.92708358651532463</v>
      </c>
      <c r="G12" s="28">
        <v>0.88707678098339937</v>
      </c>
    </row>
    <row r="13" spans="1:7" x14ac:dyDescent="0.2">
      <c r="A13" s="131"/>
      <c r="B13" s="63" t="s">
        <v>752</v>
      </c>
      <c r="C13" s="88">
        <v>70.317999999999998</v>
      </c>
      <c r="D13" s="88">
        <v>25.832000000000001</v>
      </c>
      <c r="E13" s="88">
        <v>10.661</v>
      </c>
      <c r="F13" s="28">
        <v>0.36586125825000709</v>
      </c>
      <c r="G13" s="28">
        <v>0.15099283347024331</v>
      </c>
    </row>
    <row r="14" spans="1:7" ht="26" x14ac:dyDescent="0.2">
      <c r="A14" s="131"/>
      <c r="B14" s="63" t="s">
        <v>1070</v>
      </c>
      <c r="C14" s="88">
        <v>20.175999999999998</v>
      </c>
      <c r="D14" s="88">
        <v>3.169</v>
      </c>
      <c r="E14" s="88">
        <v>2.0499999999999998</v>
      </c>
      <c r="F14" s="28">
        <v>0.1570678033</v>
      </c>
      <c r="G14" s="28">
        <v>0.10160586839999999</v>
      </c>
    </row>
    <row r="15" spans="1:7" x14ac:dyDescent="0.2">
      <c r="A15" s="131"/>
      <c r="B15" s="63" t="s">
        <v>751</v>
      </c>
      <c r="C15" s="88">
        <v>2.0910000000000002</v>
      </c>
      <c r="D15" s="88">
        <v>1.599</v>
      </c>
      <c r="E15" s="88">
        <v>1.599</v>
      </c>
      <c r="F15" s="28">
        <v>0.76470588235294112</v>
      </c>
      <c r="G15" s="28">
        <v>0.76470588235294112</v>
      </c>
    </row>
    <row r="16" spans="1:7" x14ac:dyDescent="0.2">
      <c r="A16" s="131"/>
      <c r="B16" s="63" t="s">
        <v>750</v>
      </c>
      <c r="C16" s="88">
        <v>98.019000000000005</v>
      </c>
      <c r="D16" s="88">
        <v>66.271000000000001</v>
      </c>
      <c r="E16" s="88">
        <v>40.505000000000003</v>
      </c>
      <c r="F16" s="28">
        <v>0.67610361256491092</v>
      </c>
      <c r="G16" s="28">
        <v>0.41323620930635896</v>
      </c>
    </row>
    <row r="17" spans="1:7" x14ac:dyDescent="0.2">
      <c r="A17" s="131"/>
      <c r="B17" s="63" t="s">
        <v>749</v>
      </c>
      <c r="C17" s="88">
        <v>37.259</v>
      </c>
      <c r="D17" s="88">
        <v>21.122</v>
      </c>
      <c r="E17" s="88">
        <v>5.5659999999999998</v>
      </c>
      <c r="F17" s="28">
        <v>0.56689658874365922</v>
      </c>
      <c r="G17" s="28">
        <v>0.14938672535494779</v>
      </c>
    </row>
    <row r="18" spans="1:7" x14ac:dyDescent="0.2">
      <c r="A18" s="131"/>
      <c r="B18" s="63" t="s">
        <v>748</v>
      </c>
      <c r="C18" s="88">
        <v>17.451000000000001</v>
      </c>
      <c r="D18" s="88">
        <v>9.2409999999999997</v>
      </c>
      <c r="E18" s="88">
        <v>9.2409999999999997</v>
      </c>
      <c r="F18" s="28">
        <v>0.52953985444960172</v>
      </c>
      <c r="G18" s="28">
        <v>0.52953985444960172</v>
      </c>
    </row>
    <row r="19" spans="1:7" x14ac:dyDescent="0.2">
      <c r="A19" s="131"/>
      <c r="B19" s="63" t="s">
        <v>747</v>
      </c>
      <c r="C19" s="29" t="s">
        <v>1498</v>
      </c>
      <c r="D19" s="29" t="s">
        <v>1498</v>
      </c>
      <c r="E19" s="29" t="s">
        <v>1498</v>
      </c>
      <c r="F19" s="29" t="s">
        <v>1498</v>
      </c>
      <c r="G19" s="29" t="s">
        <v>1498</v>
      </c>
    </row>
    <row r="20" spans="1:7" x14ac:dyDescent="0.2">
      <c r="A20" s="131"/>
      <c r="B20" s="63" t="s">
        <v>746</v>
      </c>
      <c r="C20" s="88">
        <v>25.917999999999999</v>
      </c>
      <c r="D20" s="88">
        <v>10.797000000000001</v>
      </c>
      <c r="E20" s="88">
        <v>0</v>
      </c>
      <c r="F20" s="28">
        <v>0.41658306968130254</v>
      </c>
      <c r="G20" s="28">
        <v>0</v>
      </c>
    </row>
    <row r="21" spans="1:7" x14ac:dyDescent="0.2">
      <c r="A21" s="131"/>
      <c r="B21" s="63" t="s">
        <v>1071</v>
      </c>
      <c r="C21" s="88">
        <v>21.556000000000001</v>
      </c>
      <c r="D21" s="88">
        <v>5.173</v>
      </c>
      <c r="E21" s="88">
        <v>2.9460000000000002</v>
      </c>
      <c r="F21" s="28">
        <v>0.23997958804973094</v>
      </c>
      <c r="G21" s="28">
        <v>0.13666728521061422</v>
      </c>
    </row>
    <row r="22" spans="1:7" x14ac:dyDescent="0.2">
      <c r="A22" s="131"/>
      <c r="B22" s="63" t="s">
        <v>1504</v>
      </c>
      <c r="C22" s="88">
        <v>65.268000000000001</v>
      </c>
      <c r="D22" s="88">
        <v>30.530999999999999</v>
      </c>
      <c r="E22" s="88">
        <v>30.530999999999999</v>
      </c>
      <c r="F22" s="28">
        <v>0.47</v>
      </c>
      <c r="G22" s="28">
        <v>0.47</v>
      </c>
    </row>
    <row r="23" spans="1:7" x14ac:dyDescent="0.2">
      <c r="A23" s="131"/>
      <c r="B23" s="63" t="s">
        <v>745</v>
      </c>
      <c r="C23" s="88">
        <v>7.8109999999999999</v>
      </c>
      <c r="D23" s="88">
        <v>5.5259999999999998</v>
      </c>
      <c r="E23" s="88">
        <v>4.3019999999999996</v>
      </c>
      <c r="F23" s="28">
        <v>0.70746383305594673</v>
      </c>
      <c r="G23" s="28">
        <v>0.55076174625528096</v>
      </c>
    </row>
    <row r="24" spans="1:7" x14ac:dyDescent="0.2">
      <c r="A24" s="131"/>
      <c r="B24" s="63" t="s">
        <v>1072</v>
      </c>
      <c r="C24" s="88">
        <v>7.4020000000000001</v>
      </c>
      <c r="D24" s="88">
        <v>4.0289999999999999</v>
      </c>
      <c r="E24" s="88">
        <v>0.61099999999999999</v>
      </c>
      <c r="F24" s="28">
        <v>0.54431234801405026</v>
      </c>
      <c r="G24" s="28">
        <v>8.2545258038368013E-2</v>
      </c>
    </row>
    <row r="25" spans="1:7" ht="26" x14ac:dyDescent="0.2">
      <c r="A25" s="131"/>
      <c r="B25" s="63" t="s">
        <v>1073</v>
      </c>
      <c r="C25" s="88">
        <v>10.826000000000001</v>
      </c>
      <c r="D25" s="88">
        <v>5.0439999999999996</v>
      </c>
      <c r="E25" s="88">
        <v>0.221</v>
      </c>
      <c r="F25" s="28">
        <v>0.46591538887862555</v>
      </c>
      <c r="G25" s="28">
        <v>2.0413818584888232E-2</v>
      </c>
    </row>
    <row r="26" spans="1:7" x14ac:dyDescent="0.2">
      <c r="A26" s="131"/>
      <c r="B26" s="63" t="s">
        <v>744</v>
      </c>
      <c r="C26" s="29" t="s">
        <v>1498</v>
      </c>
      <c r="D26" s="29" t="s">
        <v>1498</v>
      </c>
      <c r="E26" s="29" t="s">
        <v>1498</v>
      </c>
      <c r="F26" s="29" t="s">
        <v>1498</v>
      </c>
      <c r="G26" s="29" t="s">
        <v>1498</v>
      </c>
    </row>
    <row r="27" spans="1:7" x14ac:dyDescent="0.2">
      <c r="A27" s="131"/>
      <c r="B27" s="63" t="s">
        <v>743</v>
      </c>
      <c r="C27" s="29" t="s">
        <v>1498</v>
      </c>
      <c r="D27" s="29" t="s">
        <v>1498</v>
      </c>
      <c r="E27" s="29" t="s">
        <v>1498</v>
      </c>
      <c r="F27" s="29" t="s">
        <v>1498</v>
      </c>
      <c r="G27" s="29" t="s">
        <v>1498</v>
      </c>
    </row>
    <row r="28" spans="1:7" x14ac:dyDescent="0.2">
      <c r="A28" s="131"/>
      <c r="B28" s="63" t="s">
        <v>742</v>
      </c>
      <c r="C28" s="29" t="s">
        <v>1498</v>
      </c>
      <c r="D28" s="29" t="s">
        <v>1498</v>
      </c>
      <c r="E28" s="29" t="s">
        <v>1498</v>
      </c>
      <c r="F28" s="29" t="s">
        <v>1498</v>
      </c>
      <c r="G28" s="29" t="s">
        <v>1498</v>
      </c>
    </row>
    <row r="29" spans="1:7" x14ac:dyDescent="0.2">
      <c r="A29" s="131"/>
      <c r="B29" s="63" t="s">
        <v>740</v>
      </c>
      <c r="C29" s="29" t="s">
        <v>1498</v>
      </c>
      <c r="D29" s="29" t="s">
        <v>1498</v>
      </c>
      <c r="E29" s="29" t="s">
        <v>1498</v>
      </c>
      <c r="F29" s="29" t="s">
        <v>1498</v>
      </c>
      <c r="G29" s="29" t="s">
        <v>1498</v>
      </c>
    </row>
    <row r="30" spans="1:7" x14ac:dyDescent="0.2">
      <c r="A30" s="131"/>
      <c r="B30" s="63" t="s">
        <v>741</v>
      </c>
      <c r="C30" s="88">
        <v>3.927</v>
      </c>
      <c r="D30" s="88">
        <v>0</v>
      </c>
      <c r="E30" s="88">
        <v>0</v>
      </c>
      <c r="F30" s="28">
        <v>0</v>
      </c>
      <c r="G30" s="28">
        <v>0</v>
      </c>
    </row>
    <row r="31" spans="1:7" x14ac:dyDescent="0.2">
      <c r="A31" s="131"/>
      <c r="B31" s="63" t="s">
        <v>1074</v>
      </c>
      <c r="C31" s="29" t="s">
        <v>1498</v>
      </c>
      <c r="D31" s="29" t="s">
        <v>1498</v>
      </c>
      <c r="E31" s="29" t="s">
        <v>1498</v>
      </c>
      <c r="F31" s="29" t="s">
        <v>1498</v>
      </c>
      <c r="G31" s="29" t="s">
        <v>1498</v>
      </c>
    </row>
    <row r="32" spans="1:7" x14ac:dyDescent="0.2">
      <c r="A32" s="131"/>
      <c r="B32" s="63" t="s">
        <v>739</v>
      </c>
      <c r="C32" s="29" t="s">
        <v>1498</v>
      </c>
      <c r="D32" s="29" t="s">
        <v>1498</v>
      </c>
      <c r="E32" s="29" t="s">
        <v>1498</v>
      </c>
      <c r="F32" s="29" t="s">
        <v>1498</v>
      </c>
      <c r="G32" s="29" t="s">
        <v>1498</v>
      </c>
    </row>
    <row r="33" spans="1:7" ht="26" x14ac:dyDescent="0.2">
      <c r="A33" s="131"/>
      <c r="B33" s="63" t="s">
        <v>738</v>
      </c>
      <c r="C33" s="29" t="s">
        <v>1498</v>
      </c>
      <c r="D33" s="29" t="s">
        <v>1498</v>
      </c>
      <c r="E33" s="29" t="s">
        <v>1498</v>
      </c>
      <c r="F33" s="29" t="s">
        <v>1498</v>
      </c>
      <c r="G33" s="29" t="s">
        <v>1498</v>
      </c>
    </row>
    <row r="34" spans="1:7" ht="26" x14ac:dyDescent="0.2">
      <c r="A34" s="131"/>
      <c r="B34" s="63" t="s">
        <v>1505</v>
      </c>
      <c r="C34" s="29" t="s">
        <v>1498</v>
      </c>
      <c r="D34" s="29" t="s">
        <v>1498</v>
      </c>
      <c r="E34" s="29" t="s">
        <v>1498</v>
      </c>
      <c r="F34" s="29" t="s">
        <v>1498</v>
      </c>
      <c r="G34" s="29" t="s">
        <v>1498</v>
      </c>
    </row>
    <row r="35" spans="1:7" x14ac:dyDescent="0.2">
      <c r="A35" s="131"/>
      <c r="B35" s="63" t="s">
        <v>737</v>
      </c>
      <c r="C35" s="29" t="s">
        <v>1498</v>
      </c>
      <c r="D35" s="29" t="s">
        <v>1498</v>
      </c>
      <c r="E35" s="29" t="s">
        <v>1498</v>
      </c>
      <c r="F35" s="29" t="s">
        <v>1498</v>
      </c>
      <c r="G35" s="29" t="s">
        <v>1498</v>
      </c>
    </row>
    <row r="36" spans="1:7" x14ac:dyDescent="0.2">
      <c r="A36" s="131"/>
      <c r="B36" s="63" t="s">
        <v>736</v>
      </c>
      <c r="C36" s="29" t="s">
        <v>1498</v>
      </c>
      <c r="D36" s="29" t="s">
        <v>1498</v>
      </c>
      <c r="E36" s="29" t="s">
        <v>1498</v>
      </c>
      <c r="F36" s="29" t="s">
        <v>1498</v>
      </c>
      <c r="G36" s="29" t="s">
        <v>1498</v>
      </c>
    </row>
    <row r="37" spans="1:7" x14ac:dyDescent="0.2">
      <c r="A37" s="131"/>
      <c r="B37" s="63" t="s">
        <v>1506</v>
      </c>
      <c r="C37" s="29" t="s">
        <v>1498</v>
      </c>
      <c r="D37" s="29" t="s">
        <v>1498</v>
      </c>
      <c r="E37" s="29" t="s">
        <v>1498</v>
      </c>
      <c r="F37" s="29" t="s">
        <v>1498</v>
      </c>
      <c r="G37" s="29" t="s">
        <v>1498</v>
      </c>
    </row>
    <row r="38" spans="1:7" x14ac:dyDescent="0.2">
      <c r="A38" s="131"/>
      <c r="B38" s="63" t="s">
        <v>735</v>
      </c>
      <c r="C38" s="29" t="s">
        <v>1498</v>
      </c>
      <c r="D38" s="29" t="s">
        <v>1498</v>
      </c>
      <c r="E38" s="29" t="s">
        <v>1498</v>
      </c>
      <c r="F38" s="29" t="s">
        <v>1498</v>
      </c>
      <c r="G38" s="29" t="s">
        <v>1498</v>
      </c>
    </row>
    <row r="39" spans="1:7" x14ac:dyDescent="0.2">
      <c r="A39" s="131"/>
      <c r="B39" s="63" t="s">
        <v>734</v>
      </c>
      <c r="C39" s="29" t="s">
        <v>1498</v>
      </c>
      <c r="D39" s="29" t="s">
        <v>1498</v>
      </c>
      <c r="E39" s="29" t="s">
        <v>1498</v>
      </c>
      <c r="F39" s="29" t="s">
        <v>1498</v>
      </c>
      <c r="G39" s="29" t="s">
        <v>1498</v>
      </c>
    </row>
    <row r="40" spans="1:7" x14ac:dyDescent="0.2">
      <c r="A40" s="131"/>
      <c r="B40" s="63" t="s">
        <v>733</v>
      </c>
      <c r="C40" s="29" t="s">
        <v>1498</v>
      </c>
      <c r="D40" s="29" t="s">
        <v>1498</v>
      </c>
      <c r="E40" s="29" t="s">
        <v>1498</v>
      </c>
      <c r="F40" s="29" t="s">
        <v>1498</v>
      </c>
      <c r="G40" s="29" t="s">
        <v>1498</v>
      </c>
    </row>
    <row r="41" spans="1:7" x14ac:dyDescent="0.2">
      <c r="A41" s="131"/>
      <c r="B41" s="63" t="s">
        <v>732</v>
      </c>
      <c r="C41" s="29" t="s">
        <v>1498</v>
      </c>
      <c r="D41" s="29" t="s">
        <v>1498</v>
      </c>
      <c r="E41" s="29" t="s">
        <v>1498</v>
      </c>
      <c r="F41" s="29" t="s">
        <v>1498</v>
      </c>
      <c r="G41" s="29" t="s">
        <v>1498</v>
      </c>
    </row>
    <row r="42" spans="1:7" x14ac:dyDescent="0.2">
      <c r="A42" s="131"/>
      <c r="B42" s="63" t="s">
        <v>731</v>
      </c>
      <c r="C42" s="29" t="s">
        <v>1498</v>
      </c>
      <c r="D42" s="29" t="s">
        <v>1498</v>
      </c>
      <c r="E42" s="29" t="s">
        <v>1498</v>
      </c>
      <c r="F42" s="29" t="s">
        <v>1498</v>
      </c>
      <c r="G42" s="29" t="s">
        <v>1498</v>
      </c>
    </row>
    <row r="43" spans="1:7" x14ac:dyDescent="0.2">
      <c r="A43" s="135"/>
      <c r="B43" s="63" t="s">
        <v>730</v>
      </c>
      <c r="C43" s="88">
        <v>4.7329999999999997</v>
      </c>
      <c r="D43" s="88">
        <v>0</v>
      </c>
      <c r="E43" s="88">
        <v>0</v>
      </c>
      <c r="F43" s="28">
        <v>0</v>
      </c>
      <c r="G43" s="28">
        <v>0</v>
      </c>
    </row>
    <row r="44" spans="1:7" ht="26" x14ac:dyDescent="0.2">
      <c r="A44" s="130" t="s">
        <v>1776</v>
      </c>
      <c r="B44" s="63" t="s">
        <v>729</v>
      </c>
      <c r="C44" s="29" t="s">
        <v>1498</v>
      </c>
      <c r="D44" s="29" t="s">
        <v>1498</v>
      </c>
      <c r="E44" s="29" t="s">
        <v>1498</v>
      </c>
      <c r="F44" s="29" t="s">
        <v>1498</v>
      </c>
      <c r="G44" s="29" t="s">
        <v>1498</v>
      </c>
    </row>
    <row r="45" spans="1:7" ht="26" x14ac:dyDescent="0.2">
      <c r="A45" s="131"/>
      <c r="B45" s="63" t="s">
        <v>728</v>
      </c>
      <c r="C45" s="29" t="s">
        <v>1498</v>
      </c>
      <c r="D45" s="29" t="s">
        <v>1498</v>
      </c>
      <c r="E45" s="29" t="s">
        <v>1498</v>
      </c>
      <c r="F45" s="29" t="s">
        <v>1498</v>
      </c>
      <c r="G45" s="29" t="s">
        <v>1498</v>
      </c>
    </row>
    <row r="46" spans="1:7" ht="28" customHeight="1" x14ac:dyDescent="0.2">
      <c r="A46" s="131"/>
      <c r="B46" s="63" t="s">
        <v>727</v>
      </c>
      <c r="C46" s="29" t="s">
        <v>1498</v>
      </c>
      <c r="D46" s="29" t="s">
        <v>1498</v>
      </c>
      <c r="E46" s="29" t="s">
        <v>1498</v>
      </c>
      <c r="F46" s="29" t="s">
        <v>1498</v>
      </c>
      <c r="G46" s="29" t="s">
        <v>1498</v>
      </c>
    </row>
    <row r="47" spans="1:7" ht="26" x14ac:dyDescent="0.2">
      <c r="A47" s="131"/>
      <c r="B47" s="63" t="s">
        <v>726</v>
      </c>
      <c r="C47" s="29" t="s">
        <v>1498</v>
      </c>
      <c r="D47" s="29" t="s">
        <v>1498</v>
      </c>
      <c r="E47" s="29" t="s">
        <v>1498</v>
      </c>
      <c r="F47" s="29" t="s">
        <v>1498</v>
      </c>
      <c r="G47" s="29" t="s">
        <v>1498</v>
      </c>
    </row>
    <row r="48" spans="1:7" ht="26" x14ac:dyDescent="0.2">
      <c r="A48" s="131"/>
      <c r="B48" s="63" t="s">
        <v>725</v>
      </c>
      <c r="C48" s="29" t="s">
        <v>1498</v>
      </c>
      <c r="D48" s="29" t="s">
        <v>1498</v>
      </c>
      <c r="E48" s="29" t="s">
        <v>1498</v>
      </c>
      <c r="F48" s="29" t="s">
        <v>1498</v>
      </c>
      <c r="G48" s="29" t="s">
        <v>1498</v>
      </c>
    </row>
    <row r="49" spans="1:7" ht="26" x14ac:dyDescent="0.2">
      <c r="A49" s="135"/>
      <c r="B49" s="63" t="s">
        <v>1070</v>
      </c>
      <c r="C49" s="29" t="s">
        <v>1498</v>
      </c>
      <c r="D49" s="29" t="s">
        <v>1498</v>
      </c>
      <c r="E49" s="29" t="s">
        <v>1498</v>
      </c>
      <c r="F49" s="29" t="s">
        <v>1498</v>
      </c>
      <c r="G49" s="29" t="s">
        <v>1498</v>
      </c>
    </row>
    <row r="50" spans="1:7" x14ac:dyDescent="0.2">
      <c r="A50" s="130" t="s">
        <v>1642</v>
      </c>
      <c r="B50" s="63" t="s">
        <v>1572</v>
      </c>
      <c r="C50" s="29" t="s">
        <v>1498</v>
      </c>
      <c r="D50" s="29" t="s">
        <v>1498</v>
      </c>
      <c r="E50" s="29" t="s">
        <v>1498</v>
      </c>
      <c r="F50" s="29" t="s">
        <v>1498</v>
      </c>
      <c r="G50" s="29" t="s">
        <v>1498</v>
      </c>
    </row>
    <row r="51" spans="1:7" ht="24.5" customHeight="1" x14ac:dyDescent="0.2">
      <c r="A51" s="131"/>
      <c r="B51" s="63" t="s">
        <v>1902</v>
      </c>
      <c r="C51" s="29" t="s">
        <v>1498</v>
      </c>
      <c r="D51" s="29" t="s">
        <v>1498</v>
      </c>
      <c r="E51" s="29" t="s">
        <v>1498</v>
      </c>
      <c r="F51" s="30" t="s">
        <v>1498</v>
      </c>
      <c r="G51" s="30" t="s">
        <v>1498</v>
      </c>
    </row>
    <row r="52" spans="1:7" ht="13.5" thickBot="1" x14ac:dyDescent="0.25">
      <c r="A52" s="135"/>
      <c r="B52" s="63" t="s">
        <v>1176</v>
      </c>
      <c r="C52" s="41" t="s">
        <v>1498</v>
      </c>
      <c r="D52" s="41" t="s">
        <v>1498</v>
      </c>
      <c r="E52" s="41" t="s">
        <v>1498</v>
      </c>
      <c r="F52" s="41" t="s">
        <v>1498</v>
      </c>
      <c r="G52" s="41" t="s">
        <v>1498</v>
      </c>
    </row>
    <row r="53" spans="1:7" ht="13.5" thickTop="1" x14ac:dyDescent="0.2">
      <c r="A53" s="132" t="s">
        <v>1641</v>
      </c>
      <c r="B53" s="132"/>
      <c r="C53" s="98">
        <v>478.85100000000006</v>
      </c>
      <c r="D53" s="98">
        <v>254.041</v>
      </c>
      <c r="E53" s="98">
        <v>157.53799999999998</v>
      </c>
      <c r="F53" s="34">
        <v>0.53052202041971297</v>
      </c>
      <c r="G53" s="34">
        <v>0.32899169052586286</v>
      </c>
    </row>
    <row r="54" spans="1:7" x14ac:dyDescent="0.2">
      <c r="A54" s="35" t="s">
        <v>1638</v>
      </c>
    </row>
    <row r="55" spans="1:7" x14ac:dyDescent="0.2">
      <c r="A55" s="35" t="s">
        <v>1639</v>
      </c>
    </row>
    <row r="57" spans="1:7" x14ac:dyDescent="0.2">
      <c r="A57" s="33"/>
      <c r="B57" s="37"/>
    </row>
  </sheetData>
  <mergeCells count="7">
    <mergeCell ref="A50:A52"/>
    <mergeCell ref="A53:B53"/>
    <mergeCell ref="A2:A3"/>
    <mergeCell ref="B2:B3"/>
    <mergeCell ref="C2:G2"/>
    <mergeCell ref="A4:A43"/>
    <mergeCell ref="A44:A49"/>
  </mergeCells>
  <phoneticPr fontId="24"/>
  <pageMargins left="0.7" right="0.7" top="0.75" bottom="0.75" header="0.3" footer="0.3"/>
  <pageSetup paperSize="9" scale="6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AA6E6-CA8D-4772-A09F-6854EFDB30A6}">
  <sheetPr>
    <tabColor rgb="FF0070C0"/>
    <pageSetUpPr fitToPage="1"/>
  </sheetPr>
  <dimension ref="A1:G22"/>
  <sheetViews>
    <sheetView view="pageBreakPreview" zoomScale="85" zoomScaleNormal="85" zoomScaleSheetLayoutView="85" workbookViewId="0">
      <selection activeCell="C18" sqref="C1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1769</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4</v>
      </c>
      <c r="C4" s="88">
        <v>1407.873</v>
      </c>
      <c r="D4" s="88">
        <v>1405.5029999999999</v>
      </c>
      <c r="E4" s="88">
        <v>1405.4770000000001</v>
      </c>
      <c r="F4" s="28">
        <v>0.99831660952372836</v>
      </c>
      <c r="G4" s="28">
        <v>0.99829814194888322</v>
      </c>
    </row>
    <row r="5" spans="1:7" x14ac:dyDescent="0.2">
      <c r="A5" s="131"/>
      <c r="B5" s="58" t="s">
        <v>724</v>
      </c>
      <c r="C5" s="88">
        <v>27.527999999999999</v>
      </c>
      <c r="D5" s="88">
        <v>11.385</v>
      </c>
      <c r="E5" s="88">
        <v>7.5990000000000002</v>
      </c>
      <c r="F5" s="28">
        <v>0.41357890148212728</v>
      </c>
      <c r="G5" s="28">
        <v>0.27604620749782038</v>
      </c>
    </row>
    <row r="6" spans="1:7" x14ac:dyDescent="0.2">
      <c r="A6" s="131"/>
      <c r="B6" s="58" t="s">
        <v>723</v>
      </c>
      <c r="C6" s="88">
        <v>265.43</v>
      </c>
      <c r="D6" s="88">
        <v>155.131</v>
      </c>
      <c r="E6" s="88">
        <v>96.582999999999998</v>
      </c>
      <c r="F6" s="28">
        <v>0.5844516445013751</v>
      </c>
      <c r="G6" s="28">
        <v>0.36387371435029953</v>
      </c>
    </row>
    <row r="7" spans="1:7" x14ac:dyDescent="0.2">
      <c r="A7" s="131"/>
      <c r="B7" s="58" t="s">
        <v>722</v>
      </c>
      <c r="C7" s="88">
        <v>21.686</v>
      </c>
      <c r="D7" s="88">
        <v>2.972</v>
      </c>
      <c r="E7" s="88">
        <v>1.6E-2</v>
      </c>
      <c r="F7" s="28">
        <v>0.13704694272802731</v>
      </c>
      <c r="G7" s="28">
        <v>7.3780319099880107E-4</v>
      </c>
    </row>
    <row r="8" spans="1:7" x14ac:dyDescent="0.2">
      <c r="A8" s="131"/>
      <c r="B8" s="58" t="s">
        <v>721</v>
      </c>
      <c r="C8" s="29" t="s">
        <v>1498</v>
      </c>
      <c r="D8" s="29" t="s">
        <v>1498</v>
      </c>
      <c r="E8" s="29" t="s">
        <v>1498</v>
      </c>
      <c r="F8" s="29" t="s">
        <v>1498</v>
      </c>
      <c r="G8" s="29" t="s">
        <v>1498</v>
      </c>
    </row>
    <row r="9" spans="1:7" x14ac:dyDescent="0.2">
      <c r="A9" s="135"/>
      <c r="B9" s="58" t="s">
        <v>720</v>
      </c>
      <c r="C9" s="29" t="s">
        <v>1498</v>
      </c>
      <c r="D9" s="29" t="s">
        <v>1498</v>
      </c>
      <c r="E9" s="29" t="s">
        <v>1498</v>
      </c>
      <c r="F9" s="29" t="s">
        <v>1498</v>
      </c>
      <c r="G9" s="29" t="s">
        <v>1498</v>
      </c>
    </row>
    <row r="10" spans="1:7" x14ac:dyDescent="0.2">
      <c r="A10" s="130" t="s">
        <v>1642</v>
      </c>
      <c r="B10" s="58" t="s">
        <v>1177</v>
      </c>
      <c r="C10" s="29" t="s">
        <v>1498</v>
      </c>
      <c r="D10" s="29" t="s">
        <v>1498</v>
      </c>
      <c r="E10" s="29" t="s">
        <v>1498</v>
      </c>
      <c r="F10" s="29" t="s">
        <v>1498</v>
      </c>
      <c r="G10" s="29" t="s">
        <v>1498</v>
      </c>
    </row>
    <row r="11" spans="1:7" x14ac:dyDescent="0.2">
      <c r="A11" s="131"/>
      <c r="B11" s="58" t="s">
        <v>1178</v>
      </c>
      <c r="C11" s="29" t="s">
        <v>1498</v>
      </c>
      <c r="D11" s="29" t="s">
        <v>1498</v>
      </c>
      <c r="E11" s="29" t="s">
        <v>1498</v>
      </c>
      <c r="F11" s="29" t="s">
        <v>1498</v>
      </c>
      <c r="G11" s="29" t="s">
        <v>1498</v>
      </c>
    </row>
    <row r="12" spans="1:7" x14ac:dyDescent="0.2">
      <c r="A12" s="131"/>
      <c r="B12" s="58" t="s">
        <v>1179</v>
      </c>
      <c r="C12" s="88">
        <v>6.4539999999999997</v>
      </c>
      <c r="D12" s="88">
        <v>0.505</v>
      </c>
      <c r="E12" s="88">
        <v>0.505</v>
      </c>
      <c r="F12" s="28">
        <v>7.8246048961884099E-2</v>
      </c>
      <c r="G12" s="28">
        <v>7.8246048961884099E-2</v>
      </c>
    </row>
    <row r="13" spans="1:7" x14ac:dyDescent="0.2">
      <c r="A13" s="131"/>
      <c r="B13" s="58" t="s">
        <v>1180</v>
      </c>
      <c r="C13" s="29" t="s">
        <v>1498</v>
      </c>
      <c r="D13" s="29" t="s">
        <v>1498</v>
      </c>
      <c r="E13" s="29" t="s">
        <v>1498</v>
      </c>
      <c r="F13" s="29" t="s">
        <v>1498</v>
      </c>
      <c r="G13" s="29" t="s">
        <v>1498</v>
      </c>
    </row>
    <row r="14" spans="1:7" x14ac:dyDescent="0.2">
      <c r="A14" s="131"/>
      <c r="B14" s="58" t="s">
        <v>1627</v>
      </c>
      <c r="C14" s="29" t="s">
        <v>1498</v>
      </c>
      <c r="D14" s="29" t="s">
        <v>1498</v>
      </c>
      <c r="E14" s="29" t="s">
        <v>1498</v>
      </c>
      <c r="F14" s="29" t="s">
        <v>1498</v>
      </c>
      <c r="G14" s="29" t="s">
        <v>1498</v>
      </c>
    </row>
    <row r="15" spans="1:7" x14ac:dyDescent="0.2">
      <c r="A15" s="131"/>
      <c r="B15" s="58" t="s">
        <v>1181</v>
      </c>
      <c r="C15" s="29" t="s">
        <v>1498</v>
      </c>
      <c r="D15" s="29" t="s">
        <v>1498</v>
      </c>
      <c r="E15" s="29" t="s">
        <v>1498</v>
      </c>
      <c r="F15" s="29" t="s">
        <v>1498</v>
      </c>
      <c r="G15" s="29" t="s">
        <v>1498</v>
      </c>
    </row>
    <row r="16" spans="1:7" x14ac:dyDescent="0.2">
      <c r="A16" s="131"/>
      <c r="B16" s="58" t="s">
        <v>1628</v>
      </c>
      <c r="C16" s="29" t="s">
        <v>1498</v>
      </c>
      <c r="D16" s="29" t="s">
        <v>1498</v>
      </c>
      <c r="E16" s="29" t="s">
        <v>1498</v>
      </c>
      <c r="F16" s="30" t="s">
        <v>1498</v>
      </c>
      <c r="G16" s="30" t="s">
        <v>1498</v>
      </c>
    </row>
    <row r="17" spans="1:7" ht="13.5" thickBot="1" x14ac:dyDescent="0.25">
      <c r="A17" s="139"/>
      <c r="B17" s="58" t="s">
        <v>1182</v>
      </c>
      <c r="C17" s="41" t="s">
        <v>1498</v>
      </c>
      <c r="D17" s="41" t="s">
        <v>1498</v>
      </c>
      <c r="E17" s="41" t="s">
        <v>1498</v>
      </c>
      <c r="F17" s="41" t="s">
        <v>1498</v>
      </c>
      <c r="G17" s="41" t="s">
        <v>1498</v>
      </c>
    </row>
    <row r="18" spans="1:7" ht="13.5" thickTop="1" x14ac:dyDescent="0.2">
      <c r="A18" s="132" t="s">
        <v>1641</v>
      </c>
      <c r="B18" s="132"/>
      <c r="C18" s="98">
        <v>1728.971</v>
      </c>
      <c r="D18" s="98">
        <v>1575.4960000000001</v>
      </c>
      <c r="E18" s="98">
        <v>1510.1800000000003</v>
      </c>
      <c r="F18" s="34">
        <v>0.91123332895693454</v>
      </c>
      <c r="G18" s="34">
        <v>0.87345594576195917</v>
      </c>
    </row>
    <row r="19" spans="1:7" x14ac:dyDescent="0.2">
      <c r="A19" s="35" t="s">
        <v>1638</v>
      </c>
    </row>
    <row r="20" spans="1:7" x14ac:dyDescent="0.2">
      <c r="A20" s="35" t="s">
        <v>1639</v>
      </c>
    </row>
    <row r="22" spans="1:7" x14ac:dyDescent="0.2">
      <c r="A22" s="33"/>
      <c r="B22" s="37"/>
    </row>
  </sheetData>
  <mergeCells count="6">
    <mergeCell ref="A18:B18"/>
    <mergeCell ref="A2:A3"/>
    <mergeCell ref="B2:B3"/>
    <mergeCell ref="C2:G2"/>
    <mergeCell ref="A4:A9"/>
    <mergeCell ref="A10:A17"/>
  </mergeCells>
  <phoneticPr fontId="24"/>
  <pageMargins left="0.7" right="0.7" top="0.75" bottom="0.75" header="0.3" footer="0.3"/>
  <pageSetup paperSize="9" scale="68"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8AF9B-CFC3-44D1-9E9C-E146633125E6}">
  <sheetPr>
    <tabColor rgb="FF0070C0"/>
    <pageSetUpPr fitToPage="1"/>
  </sheetPr>
  <dimension ref="A1:G32"/>
  <sheetViews>
    <sheetView view="pageBreakPreview" zoomScale="85" zoomScaleNormal="85" zoomScaleSheetLayoutView="85" workbookViewId="0">
      <selection activeCell="C30" sqref="C30"/>
    </sheetView>
  </sheetViews>
  <sheetFormatPr defaultColWidth="9.36328125" defaultRowHeight="13" x14ac:dyDescent="0.2"/>
  <cols>
    <col min="1" max="1" width="18.6328125" style="26" customWidth="1"/>
    <col min="2" max="2" width="28.6328125" style="36" bestFit="1" customWidth="1"/>
    <col min="3" max="7" width="18.6328125" style="26" customWidth="1"/>
    <col min="8" max="8" width="9.36328125" style="26" customWidth="1"/>
    <col min="9" max="16384" width="9.36328125" style="26"/>
  </cols>
  <sheetData>
    <row r="1" spans="1:7" x14ac:dyDescent="0.2">
      <c r="A1" s="25" t="s">
        <v>1770</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1442</v>
      </c>
      <c r="C4" s="88">
        <v>627.45600000000002</v>
      </c>
      <c r="D4" s="88">
        <v>426.45699999999999</v>
      </c>
      <c r="E4" s="88">
        <v>313.91399999999999</v>
      </c>
      <c r="F4" s="28">
        <v>0.68</v>
      </c>
      <c r="G4" s="28">
        <v>0.5</v>
      </c>
    </row>
    <row r="5" spans="1:7" x14ac:dyDescent="0.2">
      <c r="A5" s="131"/>
      <c r="B5" s="58" t="s">
        <v>719</v>
      </c>
      <c r="C5" s="88">
        <v>137.80000000000001</v>
      </c>
      <c r="D5" s="88">
        <v>113.343</v>
      </c>
      <c r="E5" s="88">
        <v>106.44799999999999</v>
      </c>
      <c r="F5" s="28">
        <v>0.82251814223512332</v>
      </c>
      <c r="G5" s="28">
        <v>0.77248185776487666</v>
      </c>
    </row>
    <row r="6" spans="1:7" x14ac:dyDescent="0.2">
      <c r="A6" s="131"/>
      <c r="B6" s="58" t="s">
        <v>1443</v>
      </c>
      <c r="C6" s="88">
        <v>268.09300000000002</v>
      </c>
      <c r="D6" s="88">
        <v>250.55799999999999</v>
      </c>
      <c r="E6" s="88">
        <v>237.56899999999999</v>
      </c>
      <c r="F6" s="28">
        <v>0.93459359252199792</v>
      </c>
      <c r="G6" s="28">
        <v>0.88614398734767408</v>
      </c>
    </row>
    <row r="7" spans="1:7" x14ac:dyDescent="0.2">
      <c r="A7" s="131"/>
      <c r="B7" s="58" t="s">
        <v>718</v>
      </c>
      <c r="C7" s="88">
        <v>8.2550000000000008</v>
      </c>
      <c r="D7" s="88">
        <v>0</v>
      </c>
      <c r="E7" s="88">
        <v>0</v>
      </c>
      <c r="F7" s="28">
        <v>0</v>
      </c>
      <c r="G7" s="28">
        <v>0</v>
      </c>
    </row>
    <row r="8" spans="1:7" x14ac:dyDescent="0.2">
      <c r="A8" s="131"/>
      <c r="B8" s="58" t="s">
        <v>1289</v>
      </c>
      <c r="C8" s="29" t="s">
        <v>1498</v>
      </c>
      <c r="D8" s="29" t="s">
        <v>1498</v>
      </c>
      <c r="E8" s="29" t="s">
        <v>1498</v>
      </c>
      <c r="F8" s="29" t="s">
        <v>1498</v>
      </c>
      <c r="G8" s="29" t="s">
        <v>1498</v>
      </c>
    </row>
    <row r="9" spans="1:7" x14ac:dyDescent="0.2">
      <c r="A9" s="131"/>
      <c r="B9" s="58" t="s">
        <v>717</v>
      </c>
      <c r="C9" s="88">
        <v>50.195</v>
      </c>
      <c r="D9" s="88">
        <v>26.695</v>
      </c>
      <c r="E9" s="88">
        <v>26.6</v>
      </c>
      <c r="F9" s="28">
        <v>0.49276897642092421</v>
      </c>
      <c r="G9" s="28">
        <v>0.49124412128216238</v>
      </c>
    </row>
    <row r="10" spans="1:7" x14ac:dyDescent="0.2">
      <c r="A10" s="131"/>
      <c r="B10" s="58" t="s">
        <v>5</v>
      </c>
      <c r="C10" s="88">
        <v>96.724000000000004</v>
      </c>
      <c r="D10" s="88">
        <v>92.804000000000002</v>
      </c>
      <c r="E10" s="88">
        <v>70.323999999999998</v>
      </c>
      <c r="F10" s="28">
        <v>0.95947231297299529</v>
      </c>
      <c r="G10" s="28">
        <v>0.72705843430792771</v>
      </c>
    </row>
    <row r="11" spans="1:7" x14ac:dyDescent="0.2">
      <c r="A11" s="131"/>
      <c r="B11" s="58" t="s">
        <v>716</v>
      </c>
      <c r="C11" s="88">
        <v>3.6789999999999998</v>
      </c>
      <c r="D11" s="88">
        <v>3.6789999999999998</v>
      </c>
      <c r="E11" s="88">
        <v>3.1779999999999999</v>
      </c>
      <c r="F11" s="28">
        <v>1</v>
      </c>
      <c r="G11" s="28">
        <v>0.86009494554593691</v>
      </c>
    </row>
    <row r="12" spans="1:7" x14ac:dyDescent="0.2">
      <c r="A12" s="131"/>
      <c r="B12" s="58" t="s">
        <v>1121</v>
      </c>
      <c r="C12" s="88">
        <v>4.835</v>
      </c>
      <c r="D12" s="88">
        <v>4.7649999999999997</v>
      </c>
      <c r="E12" s="88">
        <v>4.7649999999999997</v>
      </c>
      <c r="F12" s="28">
        <v>0.98552223371251291</v>
      </c>
      <c r="G12" s="28">
        <v>0.98552223371251291</v>
      </c>
    </row>
    <row r="13" spans="1:7" x14ac:dyDescent="0.2">
      <c r="A13" s="131"/>
      <c r="B13" s="58" t="s">
        <v>1122</v>
      </c>
      <c r="C13" s="88">
        <v>0.73399999999999999</v>
      </c>
      <c r="D13" s="88">
        <v>0.54500000000000004</v>
      </c>
      <c r="E13" s="88">
        <v>0.54500000000000004</v>
      </c>
      <c r="F13" s="28">
        <v>0.74250681198910085</v>
      </c>
      <c r="G13" s="28">
        <v>0.74250681198910085</v>
      </c>
    </row>
    <row r="14" spans="1:7" x14ac:dyDescent="0.2">
      <c r="A14" s="131"/>
      <c r="B14" s="58" t="s">
        <v>1290</v>
      </c>
      <c r="C14" s="29" t="s">
        <v>1498</v>
      </c>
      <c r="D14" s="29" t="s">
        <v>1498</v>
      </c>
      <c r="E14" s="29" t="s">
        <v>1498</v>
      </c>
      <c r="F14" s="29" t="s">
        <v>1498</v>
      </c>
      <c r="G14" s="29" t="s">
        <v>1498</v>
      </c>
    </row>
    <row r="15" spans="1:7" x14ac:dyDescent="0.2">
      <c r="A15" s="131"/>
      <c r="B15" s="58" t="s">
        <v>1291</v>
      </c>
      <c r="C15" s="29" t="s">
        <v>1498</v>
      </c>
      <c r="D15" s="29" t="s">
        <v>1498</v>
      </c>
      <c r="E15" s="29" t="s">
        <v>1498</v>
      </c>
      <c r="F15" s="29" t="s">
        <v>1498</v>
      </c>
      <c r="G15" s="29" t="s">
        <v>1498</v>
      </c>
    </row>
    <row r="16" spans="1:7" x14ac:dyDescent="0.2">
      <c r="A16" s="131"/>
      <c r="B16" s="58" t="s">
        <v>715</v>
      </c>
      <c r="C16" s="88">
        <v>10.848000000000001</v>
      </c>
      <c r="D16" s="88">
        <v>5.9850000000000003</v>
      </c>
      <c r="E16" s="88">
        <v>0.21</v>
      </c>
      <c r="F16" s="28">
        <v>0.55171460176991149</v>
      </c>
      <c r="G16" s="28">
        <v>1.9358407079646017E-2</v>
      </c>
    </row>
    <row r="17" spans="1:7" x14ac:dyDescent="0.2">
      <c r="A17" s="131"/>
      <c r="B17" s="58" t="s">
        <v>714</v>
      </c>
      <c r="C17" s="88">
        <v>11.286</v>
      </c>
      <c r="D17" s="88">
        <v>8.8000000000000007</v>
      </c>
      <c r="E17" s="88">
        <v>1.087</v>
      </c>
      <c r="F17" s="28">
        <v>0.77972709551656916</v>
      </c>
      <c r="G17" s="28">
        <v>9.6314017366648949E-2</v>
      </c>
    </row>
    <row r="18" spans="1:7" x14ac:dyDescent="0.2">
      <c r="A18" s="131"/>
      <c r="B18" s="58" t="s">
        <v>713</v>
      </c>
      <c r="C18" s="88">
        <v>11.449</v>
      </c>
      <c r="D18" s="88">
        <v>0</v>
      </c>
      <c r="E18" s="88">
        <v>0</v>
      </c>
      <c r="F18" s="28">
        <v>0</v>
      </c>
      <c r="G18" s="28">
        <v>0</v>
      </c>
    </row>
    <row r="19" spans="1:7" x14ac:dyDescent="0.2">
      <c r="A19" s="131"/>
      <c r="B19" s="58" t="s">
        <v>712</v>
      </c>
      <c r="C19" s="88">
        <v>19.05</v>
      </c>
      <c r="D19" s="88">
        <v>4.258</v>
      </c>
      <c r="E19" s="88">
        <v>3.31</v>
      </c>
      <c r="F19" s="28">
        <v>0.22351706036745406</v>
      </c>
      <c r="G19" s="28">
        <v>0.17375328083989502</v>
      </c>
    </row>
    <row r="20" spans="1:7" x14ac:dyDescent="0.2">
      <c r="A20" s="131"/>
      <c r="B20" s="58" t="s">
        <v>711</v>
      </c>
      <c r="C20" s="88">
        <v>10.119</v>
      </c>
      <c r="D20" s="88">
        <v>2.0680000000000001</v>
      </c>
      <c r="E20" s="88">
        <v>1.26</v>
      </c>
      <c r="F20" s="28">
        <v>0.20436802055539086</v>
      </c>
      <c r="G20" s="28">
        <v>0.12451823302697895</v>
      </c>
    </row>
    <row r="21" spans="1:7" x14ac:dyDescent="0.2">
      <c r="A21" s="131"/>
      <c r="B21" s="58" t="s">
        <v>710</v>
      </c>
      <c r="C21" s="88">
        <v>11.157</v>
      </c>
      <c r="D21" s="88">
        <v>2.4689999999999999</v>
      </c>
      <c r="E21" s="88">
        <v>2.4689999999999999</v>
      </c>
      <c r="F21" s="28">
        <v>0.22129604732454961</v>
      </c>
      <c r="G21" s="28">
        <v>0</v>
      </c>
    </row>
    <row r="22" spans="1:7" x14ac:dyDescent="0.2">
      <c r="A22" s="131"/>
      <c r="B22" s="58" t="s">
        <v>709</v>
      </c>
      <c r="C22" s="88">
        <v>0.877</v>
      </c>
      <c r="D22" s="88">
        <v>0.877</v>
      </c>
      <c r="E22" s="88">
        <v>0</v>
      </c>
      <c r="F22" s="28">
        <v>1</v>
      </c>
      <c r="G22" s="28">
        <v>0</v>
      </c>
    </row>
    <row r="23" spans="1:7" x14ac:dyDescent="0.2">
      <c r="A23" s="135"/>
      <c r="B23" s="58" t="s">
        <v>1444</v>
      </c>
      <c r="C23" s="88">
        <v>16.806000000000001</v>
      </c>
      <c r="D23" s="88">
        <v>8.5690000000000008</v>
      </c>
      <c r="E23" s="88">
        <v>0.82099999999999995</v>
      </c>
      <c r="F23" s="28">
        <v>0.50987742472926334</v>
      </c>
      <c r="G23" s="28">
        <v>4.885160061882661E-2</v>
      </c>
    </row>
    <row r="24" spans="1:7" x14ac:dyDescent="0.2">
      <c r="A24" s="104" t="s">
        <v>1776</v>
      </c>
      <c r="B24" s="58" t="s">
        <v>1293</v>
      </c>
      <c r="C24" s="29" t="s">
        <v>1498</v>
      </c>
      <c r="D24" s="29" t="s">
        <v>1498</v>
      </c>
      <c r="E24" s="29" t="s">
        <v>1498</v>
      </c>
      <c r="F24" s="38" t="s">
        <v>23</v>
      </c>
      <c r="G24" s="38" t="s">
        <v>23</v>
      </c>
    </row>
    <row r="25" spans="1:7" x14ac:dyDescent="0.2">
      <c r="A25" s="130" t="s">
        <v>1642</v>
      </c>
      <c r="B25" s="58" t="s">
        <v>1741</v>
      </c>
      <c r="C25" s="29" t="s">
        <v>1498</v>
      </c>
      <c r="D25" s="29" t="s">
        <v>1498</v>
      </c>
      <c r="E25" s="29" t="s">
        <v>1498</v>
      </c>
      <c r="F25" s="29" t="s">
        <v>1498</v>
      </c>
      <c r="G25" s="29" t="s">
        <v>1498</v>
      </c>
    </row>
    <row r="26" spans="1:7" x14ac:dyDescent="0.2">
      <c r="A26" s="131"/>
      <c r="B26" s="58" t="s">
        <v>1575</v>
      </c>
      <c r="C26" s="88">
        <v>0</v>
      </c>
      <c r="D26" s="88">
        <v>0</v>
      </c>
      <c r="E26" s="88">
        <v>0</v>
      </c>
      <c r="F26" s="28">
        <v>0</v>
      </c>
      <c r="G26" s="28">
        <v>0</v>
      </c>
    </row>
    <row r="27" spans="1:7" x14ac:dyDescent="0.2">
      <c r="A27" s="131"/>
      <c r="B27" s="58" t="s">
        <v>1573</v>
      </c>
      <c r="C27" s="88">
        <v>0</v>
      </c>
      <c r="D27" s="88">
        <v>0</v>
      </c>
      <c r="E27" s="88">
        <v>0</v>
      </c>
      <c r="F27" s="28">
        <v>0</v>
      </c>
      <c r="G27" s="28">
        <v>0</v>
      </c>
    </row>
    <row r="28" spans="1:7" x14ac:dyDescent="0.2">
      <c r="A28" s="131"/>
      <c r="B28" s="58" t="s">
        <v>1919</v>
      </c>
      <c r="C28" s="88">
        <v>1.5169999999999999</v>
      </c>
      <c r="D28" s="88">
        <v>0.156</v>
      </c>
      <c r="E28" s="88">
        <v>0.156</v>
      </c>
      <c r="F28" s="40">
        <v>0.12838801711840228</v>
      </c>
      <c r="G28" s="40">
        <v>0.12838801711840228</v>
      </c>
    </row>
    <row r="29" spans="1:7" ht="13.5" thickBot="1" x14ac:dyDescent="0.25">
      <c r="A29" s="131"/>
      <c r="B29" s="58" t="s">
        <v>1292</v>
      </c>
      <c r="C29" s="41" t="s">
        <v>1498</v>
      </c>
      <c r="D29" s="41" t="s">
        <v>1498</v>
      </c>
      <c r="E29" s="41" t="s">
        <v>1498</v>
      </c>
      <c r="F29" s="41" t="s">
        <v>23</v>
      </c>
      <c r="G29" s="41" t="s">
        <v>23</v>
      </c>
    </row>
    <row r="30" spans="1:7" ht="13.5" thickTop="1" x14ac:dyDescent="0.2">
      <c r="A30" s="132" t="s">
        <v>1641</v>
      </c>
      <c r="B30" s="132"/>
      <c r="C30" s="98">
        <v>1290.8800000000001</v>
      </c>
      <c r="D30" s="98">
        <v>952.02799999999979</v>
      </c>
      <c r="E30" s="98">
        <v>772.65599999999984</v>
      </c>
      <c r="F30" s="34">
        <v>0.73750309866137809</v>
      </c>
      <c r="G30" s="34">
        <v>0.59854982647496269</v>
      </c>
    </row>
    <row r="31" spans="1:7" x14ac:dyDescent="0.2">
      <c r="A31" s="35" t="s">
        <v>1638</v>
      </c>
    </row>
    <row r="32" spans="1:7" x14ac:dyDescent="0.2">
      <c r="A32" s="35" t="s">
        <v>1639</v>
      </c>
    </row>
  </sheetData>
  <mergeCells count="6">
    <mergeCell ref="A30:B30"/>
    <mergeCell ref="A2:A3"/>
    <mergeCell ref="B2:B3"/>
    <mergeCell ref="C2:G2"/>
    <mergeCell ref="A4:A23"/>
    <mergeCell ref="A25:A29"/>
  </mergeCells>
  <phoneticPr fontId="24"/>
  <pageMargins left="0.7" right="0.7" top="0.75" bottom="0.75" header="0.3" footer="0.3"/>
  <pageSetup paperSize="9" scale="63"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13E64-4993-45AA-8771-A0FD1AAE1F9B}">
  <sheetPr>
    <tabColor rgb="FF0070C0"/>
    <pageSetUpPr fitToPage="1"/>
  </sheetPr>
  <dimension ref="A1:G47"/>
  <sheetViews>
    <sheetView view="pageBreakPreview" zoomScale="85" zoomScaleNormal="85" zoomScaleSheetLayoutView="85" workbookViewId="0">
      <selection activeCell="C43" sqref="C43"/>
    </sheetView>
  </sheetViews>
  <sheetFormatPr defaultColWidth="9.36328125" defaultRowHeight="13" x14ac:dyDescent="0.2"/>
  <cols>
    <col min="1" max="1" width="18.6328125" style="26" customWidth="1"/>
    <col min="2" max="2" width="18.26953125" style="36" customWidth="1"/>
    <col min="3" max="7" width="18.6328125" style="26" customWidth="1"/>
    <col min="8" max="16384" width="9.36328125" style="26"/>
  </cols>
  <sheetData>
    <row r="1" spans="1:7" x14ac:dyDescent="0.2">
      <c r="A1" s="25" t="s">
        <v>1771</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1577</v>
      </c>
      <c r="C4" s="88">
        <v>80.37</v>
      </c>
      <c r="D4" s="88">
        <v>58.451999999999998</v>
      </c>
      <c r="E4" s="88">
        <v>57.305</v>
      </c>
      <c r="F4" s="28">
        <v>0.7272863008585293</v>
      </c>
      <c r="G4" s="28">
        <v>0.71301480651984572</v>
      </c>
    </row>
    <row r="5" spans="1:7" x14ac:dyDescent="0.2">
      <c r="A5" s="131"/>
      <c r="B5" s="58" t="s">
        <v>708</v>
      </c>
      <c r="C5" s="88">
        <v>46.79</v>
      </c>
      <c r="D5" s="88">
        <v>27.239000000000001</v>
      </c>
      <c r="E5" s="88">
        <v>27.239000000000001</v>
      </c>
      <c r="F5" s="28">
        <v>0.58215430647574273</v>
      </c>
      <c r="G5" s="28">
        <v>0.58215430647574273</v>
      </c>
    </row>
    <row r="6" spans="1:7" x14ac:dyDescent="0.2">
      <c r="A6" s="131"/>
      <c r="B6" s="58" t="s">
        <v>707</v>
      </c>
      <c r="C6" s="88">
        <v>40.267000000000003</v>
      </c>
      <c r="D6" s="88">
        <v>10.302</v>
      </c>
      <c r="E6" s="88">
        <v>10.302</v>
      </c>
      <c r="F6" s="28">
        <v>0.25584225296148211</v>
      </c>
      <c r="G6" s="28">
        <v>0.25584225296148211</v>
      </c>
    </row>
    <row r="7" spans="1:7" x14ac:dyDescent="0.2">
      <c r="A7" s="131"/>
      <c r="B7" s="58" t="s">
        <v>1578</v>
      </c>
      <c r="C7" s="88">
        <v>12.012</v>
      </c>
      <c r="D7" s="88">
        <v>9.5399999999999991</v>
      </c>
      <c r="E7" s="88">
        <v>0.33400000000000002</v>
      </c>
      <c r="F7" s="28">
        <v>0.79420579420579418</v>
      </c>
      <c r="G7" s="28">
        <v>2.7805527805527804E-2</v>
      </c>
    </row>
    <row r="8" spans="1:7" x14ac:dyDescent="0.2">
      <c r="A8" s="131"/>
      <c r="B8" s="58" t="s">
        <v>706</v>
      </c>
      <c r="C8" s="88">
        <v>142.32300000000001</v>
      </c>
      <c r="D8" s="88">
        <v>41.844999999999999</v>
      </c>
      <c r="E8" s="88">
        <v>41.844999999999999</v>
      </c>
      <c r="F8" s="28">
        <v>0.2940143195407629</v>
      </c>
      <c r="G8" s="28">
        <v>0.2940143195407629</v>
      </c>
    </row>
    <row r="9" spans="1:7" x14ac:dyDescent="0.2">
      <c r="A9" s="131"/>
      <c r="B9" s="58" t="s">
        <v>705</v>
      </c>
      <c r="C9" s="88">
        <v>6.6879999999999997</v>
      </c>
      <c r="D9" s="88">
        <v>2.8420000000000001</v>
      </c>
      <c r="E9" s="88">
        <v>0.82799999999999996</v>
      </c>
      <c r="F9" s="28">
        <v>1.6762610295852406E-2</v>
      </c>
      <c r="G9" s="28">
        <v>4.8836880101920449E-3</v>
      </c>
    </row>
    <row r="10" spans="1:7" x14ac:dyDescent="0.2">
      <c r="A10" s="131"/>
      <c r="B10" s="58" t="s">
        <v>704</v>
      </c>
      <c r="C10" s="88">
        <v>2.2999999999999998</v>
      </c>
      <c r="D10" s="88">
        <v>1.728</v>
      </c>
      <c r="E10" s="88">
        <v>1.728</v>
      </c>
      <c r="F10" s="28">
        <v>0.7513043478260869</v>
      </c>
      <c r="G10" s="28">
        <v>0.7513043478260869</v>
      </c>
    </row>
    <row r="11" spans="1:7" x14ac:dyDescent="0.2">
      <c r="A11" s="131"/>
      <c r="B11" s="58" t="s">
        <v>703</v>
      </c>
      <c r="C11" s="88">
        <v>11.603</v>
      </c>
      <c r="D11" s="88">
        <v>2.7949999999999999</v>
      </c>
      <c r="E11" s="88">
        <v>1.5760000000000001</v>
      </c>
      <c r="F11" s="28">
        <v>0.24088597776437129</v>
      </c>
      <c r="G11" s="28">
        <v>0.13582694130828235</v>
      </c>
    </row>
    <row r="12" spans="1:7" x14ac:dyDescent="0.2">
      <c r="A12" s="131"/>
      <c r="B12" s="58" t="s">
        <v>702</v>
      </c>
      <c r="C12" s="88">
        <v>18.303999999999998</v>
      </c>
      <c r="D12" s="88">
        <v>0</v>
      </c>
      <c r="E12" s="88">
        <v>0</v>
      </c>
      <c r="F12" s="28">
        <v>0</v>
      </c>
      <c r="G12" s="28">
        <v>0</v>
      </c>
    </row>
    <row r="13" spans="1:7" x14ac:dyDescent="0.2">
      <c r="A13" s="131"/>
      <c r="B13" s="58" t="s">
        <v>701</v>
      </c>
      <c r="C13" s="88">
        <v>109.687</v>
      </c>
      <c r="D13" s="88">
        <v>3.3809999999999998</v>
      </c>
      <c r="E13" s="88">
        <v>3.3809999999999998</v>
      </c>
      <c r="F13" s="28">
        <v>3.0824072132522543E-2</v>
      </c>
      <c r="G13" s="28">
        <v>3.0824072132522543E-2</v>
      </c>
    </row>
    <row r="14" spans="1:7" ht="26" x14ac:dyDescent="0.2">
      <c r="A14" s="131"/>
      <c r="B14" s="58" t="s">
        <v>1075</v>
      </c>
      <c r="C14" s="88">
        <v>0.82</v>
      </c>
      <c r="D14" s="88">
        <v>0.82</v>
      </c>
      <c r="E14" s="88">
        <v>0.82</v>
      </c>
      <c r="F14" s="28">
        <v>1</v>
      </c>
      <c r="G14" s="28">
        <v>1</v>
      </c>
    </row>
    <row r="15" spans="1:7" x14ac:dyDescent="0.2">
      <c r="A15" s="131"/>
      <c r="B15" s="58" t="s">
        <v>1076</v>
      </c>
      <c r="C15" s="88">
        <v>22.965</v>
      </c>
      <c r="D15" s="88">
        <v>18.16</v>
      </c>
      <c r="E15" s="88">
        <v>6.4530000000000003</v>
      </c>
      <c r="F15" s="28">
        <v>0.79076856085347269</v>
      </c>
      <c r="G15" s="28">
        <v>0.28099281515349445</v>
      </c>
    </row>
    <row r="16" spans="1:7" x14ac:dyDescent="0.2">
      <c r="A16" s="131"/>
      <c r="B16" s="58" t="s">
        <v>685</v>
      </c>
      <c r="C16" s="88">
        <v>228.792</v>
      </c>
      <c r="D16" s="88">
        <v>103.035</v>
      </c>
      <c r="E16" s="88">
        <v>99.8</v>
      </c>
      <c r="F16" s="28">
        <v>0.45034354348054129</v>
      </c>
      <c r="G16" s="28">
        <v>0.43620406307912862</v>
      </c>
    </row>
    <row r="17" spans="1:7" x14ac:dyDescent="0.2">
      <c r="A17" s="131"/>
      <c r="B17" s="58" t="s">
        <v>699</v>
      </c>
      <c r="C17" s="88">
        <v>17.332000000000001</v>
      </c>
      <c r="D17" s="88">
        <v>0</v>
      </c>
      <c r="E17" s="88">
        <v>0</v>
      </c>
      <c r="F17" s="28">
        <v>0</v>
      </c>
      <c r="G17" s="28">
        <v>0</v>
      </c>
    </row>
    <row r="18" spans="1:7" x14ac:dyDescent="0.2">
      <c r="A18" s="131"/>
      <c r="B18" s="58" t="s">
        <v>698</v>
      </c>
      <c r="C18" s="88">
        <v>13.930999999999999</v>
      </c>
      <c r="D18" s="88">
        <v>5.0220000000000002</v>
      </c>
      <c r="E18" s="88">
        <v>5.0220000000000002</v>
      </c>
      <c r="F18" s="28">
        <v>0.36049099131433493</v>
      </c>
      <c r="G18" s="28">
        <v>0.36049099131433493</v>
      </c>
    </row>
    <row r="19" spans="1:7" x14ac:dyDescent="0.2">
      <c r="A19" s="131"/>
      <c r="B19" s="58" t="s">
        <v>697</v>
      </c>
      <c r="C19" s="88">
        <v>58.564999999999998</v>
      </c>
      <c r="D19" s="88">
        <v>21.675999999999998</v>
      </c>
      <c r="E19" s="88">
        <v>7.4649999999999999</v>
      </c>
      <c r="F19" s="28">
        <v>0.37011867156151285</v>
      </c>
      <c r="G19" s="28">
        <v>0.12746520959617519</v>
      </c>
    </row>
    <row r="20" spans="1:7" x14ac:dyDescent="0.2">
      <c r="A20" s="131"/>
      <c r="B20" s="58" t="s">
        <v>696</v>
      </c>
      <c r="C20" s="88">
        <v>4.3230000000000004</v>
      </c>
      <c r="D20" s="88">
        <v>1.246</v>
      </c>
      <c r="E20" s="88">
        <v>1.246</v>
      </c>
      <c r="F20" s="28">
        <v>0.2882257691417997</v>
      </c>
      <c r="G20" s="28">
        <v>0.2882257691417997</v>
      </c>
    </row>
    <row r="21" spans="1:7" x14ac:dyDescent="0.2">
      <c r="A21" s="131"/>
      <c r="B21" s="58" t="s">
        <v>695</v>
      </c>
      <c r="C21" s="88">
        <v>9.52</v>
      </c>
      <c r="D21" s="88">
        <v>1.45</v>
      </c>
      <c r="E21" s="88">
        <v>1.45</v>
      </c>
      <c r="F21" s="28">
        <v>0.15231092436974789</v>
      </c>
      <c r="G21" s="28">
        <v>0.15231092436974789</v>
      </c>
    </row>
    <row r="22" spans="1:7" x14ac:dyDescent="0.2">
      <c r="A22" s="131"/>
      <c r="B22" s="58" t="s">
        <v>694</v>
      </c>
      <c r="C22" s="88">
        <v>330.99</v>
      </c>
      <c r="D22" s="88">
        <v>16.091000000000001</v>
      </c>
      <c r="E22" s="88">
        <v>13.576000000000001</v>
      </c>
      <c r="F22" s="28">
        <v>4.8614761775280221E-2</v>
      </c>
      <c r="G22" s="28">
        <v>4.1016344904679897E-2</v>
      </c>
    </row>
    <row r="23" spans="1:7" x14ac:dyDescent="0.2">
      <c r="A23" s="131"/>
      <c r="B23" s="58" t="s">
        <v>693</v>
      </c>
      <c r="C23" s="88">
        <v>8.8249999999999993</v>
      </c>
      <c r="D23" s="88">
        <v>3.3279999999999998</v>
      </c>
      <c r="E23" s="88">
        <v>2.629</v>
      </c>
      <c r="F23" s="28">
        <v>0.37711048158640226</v>
      </c>
      <c r="G23" s="28">
        <v>0.29790368271954676</v>
      </c>
    </row>
    <row r="24" spans="1:7" x14ac:dyDescent="0.2">
      <c r="A24" s="131"/>
      <c r="B24" s="58" t="s">
        <v>692</v>
      </c>
      <c r="C24" s="88">
        <v>45.63</v>
      </c>
      <c r="D24" s="88">
        <v>0.56299999999999994</v>
      </c>
      <c r="E24" s="88">
        <v>0.56299999999999994</v>
      </c>
      <c r="F24" s="28">
        <v>1.2338373876835415E-2</v>
      </c>
      <c r="G24" s="28">
        <v>1.2338373876835415E-2</v>
      </c>
    </row>
    <row r="25" spans="1:7" x14ac:dyDescent="0.2">
      <c r="A25" s="131"/>
      <c r="B25" s="58" t="s">
        <v>691</v>
      </c>
      <c r="C25" s="88">
        <v>14.244</v>
      </c>
      <c r="D25" s="88">
        <v>2.0790000000000002</v>
      </c>
      <c r="E25" s="88">
        <v>2.0790000000000002</v>
      </c>
      <c r="F25" s="28">
        <v>0.14595619208087615</v>
      </c>
      <c r="G25" s="28">
        <v>0.14595619208087615</v>
      </c>
    </row>
    <row r="26" spans="1:7" x14ac:dyDescent="0.2">
      <c r="A26" s="131"/>
      <c r="B26" s="58" t="s">
        <v>690</v>
      </c>
      <c r="C26" s="88">
        <v>66.850999999999999</v>
      </c>
      <c r="D26" s="88">
        <v>61.348999999999997</v>
      </c>
      <c r="E26" s="88">
        <v>0.45700000000000002</v>
      </c>
      <c r="F26" s="28">
        <v>0.91769756622937582</v>
      </c>
      <c r="G26" s="28">
        <v>6.8360981885087733E-3</v>
      </c>
    </row>
    <row r="27" spans="1:7" x14ac:dyDescent="0.2">
      <c r="A27" s="131"/>
      <c r="B27" s="58" t="s">
        <v>688</v>
      </c>
      <c r="C27" s="88">
        <v>58.290999999999997</v>
      </c>
      <c r="D27" s="88">
        <v>26.664999999999999</v>
      </c>
      <c r="E27" s="88">
        <v>26.664999999999999</v>
      </c>
      <c r="F27" s="28">
        <v>0.45744626100084063</v>
      </c>
      <c r="G27" s="28">
        <v>0.45744626100084063</v>
      </c>
    </row>
    <row r="28" spans="1:7" ht="26" x14ac:dyDescent="0.2">
      <c r="A28" s="135"/>
      <c r="B28" s="58" t="s">
        <v>689</v>
      </c>
      <c r="C28" s="88">
        <v>56.396999999999998</v>
      </c>
      <c r="D28" s="88">
        <v>22.966000000000001</v>
      </c>
      <c r="E28" s="88">
        <v>22.966000000000001</v>
      </c>
      <c r="F28" s="28">
        <v>0.40722024221146513</v>
      </c>
      <c r="G28" s="28">
        <v>0.40722024221146513</v>
      </c>
    </row>
    <row r="29" spans="1:7" ht="26" x14ac:dyDescent="0.2">
      <c r="A29" s="130" t="s">
        <v>1776</v>
      </c>
      <c r="B29" s="58" t="s">
        <v>687</v>
      </c>
      <c r="C29" s="29" t="s">
        <v>1498</v>
      </c>
      <c r="D29" s="29" t="s">
        <v>1498</v>
      </c>
      <c r="E29" s="29" t="s">
        <v>1498</v>
      </c>
      <c r="F29" s="29" t="s">
        <v>1498</v>
      </c>
      <c r="G29" s="29" t="s">
        <v>1498</v>
      </c>
    </row>
    <row r="30" spans="1:7" ht="26" x14ac:dyDescent="0.2">
      <c r="A30" s="131"/>
      <c r="B30" s="58" t="s">
        <v>686</v>
      </c>
      <c r="C30" s="29" t="s">
        <v>1498</v>
      </c>
      <c r="D30" s="29" t="s">
        <v>1498</v>
      </c>
      <c r="E30" s="29" t="s">
        <v>1498</v>
      </c>
      <c r="F30" s="29" t="s">
        <v>1498</v>
      </c>
      <c r="G30" s="29" t="s">
        <v>1498</v>
      </c>
    </row>
    <row r="31" spans="1:7" x14ac:dyDescent="0.2">
      <c r="A31" s="135"/>
      <c r="B31" s="58" t="s">
        <v>685</v>
      </c>
      <c r="C31" s="29" t="s">
        <v>1498</v>
      </c>
      <c r="D31" s="29" t="s">
        <v>1498</v>
      </c>
      <c r="E31" s="29" t="s">
        <v>1498</v>
      </c>
      <c r="F31" s="29" t="s">
        <v>1498</v>
      </c>
      <c r="G31" s="29" t="s">
        <v>1498</v>
      </c>
    </row>
    <row r="32" spans="1:7" x14ac:dyDescent="0.2">
      <c r="A32" s="130" t="s">
        <v>1642</v>
      </c>
      <c r="B32" s="58" t="s">
        <v>1714</v>
      </c>
      <c r="C32" s="29" t="s">
        <v>1498</v>
      </c>
      <c r="D32" s="29" t="s">
        <v>1498</v>
      </c>
      <c r="E32" s="29" t="s">
        <v>1498</v>
      </c>
      <c r="F32" s="29" t="s">
        <v>1498</v>
      </c>
      <c r="G32" s="29" t="s">
        <v>1498</v>
      </c>
    </row>
    <row r="33" spans="1:7" x14ac:dyDescent="0.2">
      <c r="A33" s="131"/>
      <c r="B33" s="58" t="s">
        <v>693</v>
      </c>
      <c r="C33" s="88">
        <v>6.44</v>
      </c>
      <c r="D33" s="88">
        <v>1.0740000000000001</v>
      </c>
      <c r="E33" s="88">
        <v>1.0740000000000001</v>
      </c>
      <c r="F33" s="28">
        <v>0.16677018633540372</v>
      </c>
      <c r="G33" s="28">
        <v>0.16677018633540372</v>
      </c>
    </row>
    <row r="34" spans="1:7" x14ac:dyDescent="0.2">
      <c r="A34" s="131"/>
      <c r="B34" s="58" t="s">
        <v>1715</v>
      </c>
      <c r="C34" s="88">
        <v>7.4429999999999996</v>
      </c>
      <c r="D34" s="88">
        <v>1.712</v>
      </c>
      <c r="E34" s="88">
        <v>1.712</v>
      </c>
      <c r="F34" s="45">
        <f>D34/C34</f>
        <v>0.23001477898696762</v>
      </c>
      <c r="G34" s="45">
        <f>E34/C34</f>
        <v>0.23001477898696762</v>
      </c>
    </row>
    <row r="35" spans="1:7" x14ac:dyDescent="0.2">
      <c r="A35" s="131"/>
      <c r="B35" s="58" t="s">
        <v>1716</v>
      </c>
      <c r="C35" s="29" t="s">
        <v>1498</v>
      </c>
      <c r="D35" s="29" t="s">
        <v>1498</v>
      </c>
      <c r="E35" s="29" t="s">
        <v>1498</v>
      </c>
      <c r="F35" s="29" t="s">
        <v>1498</v>
      </c>
      <c r="G35" s="29" t="s">
        <v>1498</v>
      </c>
    </row>
    <row r="36" spans="1:7" x14ac:dyDescent="0.2">
      <c r="A36" s="131"/>
      <c r="B36" s="58" t="s">
        <v>1717</v>
      </c>
      <c r="C36" s="29" t="s">
        <v>1498</v>
      </c>
      <c r="D36" s="29" t="s">
        <v>1498</v>
      </c>
      <c r="E36" s="29" t="s">
        <v>1498</v>
      </c>
      <c r="F36" s="29" t="s">
        <v>1498</v>
      </c>
      <c r="G36" s="29" t="s">
        <v>1498</v>
      </c>
    </row>
    <row r="37" spans="1:7" x14ac:dyDescent="0.2">
      <c r="A37" s="131"/>
      <c r="B37" s="58" t="s">
        <v>1718</v>
      </c>
      <c r="C37" s="88">
        <v>17.433</v>
      </c>
      <c r="D37" s="88">
        <v>2.4649999999999999</v>
      </c>
      <c r="E37" s="88">
        <v>2.4649999999999999</v>
      </c>
      <c r="F37" s="45">
        <v>0.1413984971031951</v>
      </c>
      <c r="G37" s="45">
        <v>0.1413984971031951</v>
      </c>
    </row>
    <row r="38" spans="1:7" x14ac:dyDescent="0.2">
      <c r="A38" s="131"/>
      <c r="B38" s="58" t="s">
        <v>1576</v>
      </c>
      <c r="C38" s="88">
        <v>1.3720000000000001</v>
      </c>
      <c r="D38" s="88">
        <v>0</v>
      </c>
      <c r="E38" s="88">
        <v>0</v>
      </c>
      <c r="F38" s="28">
        <v>0</v>
      </c>
      <c r="G38" s="28">
        <v>0</v>
      </c>
    </row>
    <row r="39" spans="1:7" x14ac:dyDescent="0.2">
      <c r="A39" s="131"/>
      <c r="B39" s="58" t="s">
        <v>1183</v>
      </c>
      <c r="C39" s="88">
        <v>4.8730000000000002</v>
      </c>
      <c r="D39" s="88">
        <v>2.4169999999999998</v>
      </c>
      <c r="E39" s="88">
        <v>2.4169999999999998</v>
      </c>
      <c r="F39" s="28">
        <v>0.49599835830084138</v>
      </c>
      <c r="G39" s="28">
        <v>0.49599835830084138</v>
      </c>
    </row>
    <row r="40" spans="1:7" x14ac:dyDescent="0.2">
      <c r="A40" s="131"/>
      <c r="B40" s="58" t="s">
        <v>1719</v>
      </c>
      <c r="C40" s="88">
        <v>12.706</v>
      </c>
      <c r="D40" s="88">
        <v>3.18</v>
      </c>
      <c r="E40" s="88">
        <v>3.18</v>
      </c>
      <c r="F40" s="45">
        <f>D40/C40</f>
        <v>0.25027546041240362</v>
      </c>
      <c r="G40" s="45">
        <f>E40/C40</f>
        <v>0.25027546041240362</v>
      </c>
    </row>
    <row r="41" spans="1:7" x14ac:dyDescent="0.2">
      <c r="A41" s="131"/>
      <c r="B41" s="58" t="s">
        <v>700</v>
      </c>
      <c r="C41" s="88">
        <v>4.601</v>
      </c>
      <c r="D41" s="88">
        <v>0.99099999999999999</v>
      </c>
      <c r="E41" s="88">
        <v>0.99099999999999999</v>
      </c>
      <c r="F41" s="40">
        <v>0.21538795913931755</v>
      </c>
      <c r="G41" s="40">
        <v>0.21538795913931755</v>
      </c>
    </row>
    <row r="42" spans="1:7" ht="13.5" thickBot="1" x14ac:dyDescent="0.25">
      <c r="A42" s="131"/>
      <c r="B42" s="58" t="s">
        <v>1579</v>
      </c>
      <c r="C42" s="41" t="s">
        <v>1498</v>
      </c>
      <c r="D42" s="41" t="s">
        <v>1498</v>
      </c>
      <c r="E42" s="41" t="s">
        <v>1498</v>
      </c>
      <c r="F42" s="41" t="s">
        <v>1498</v>
      </c>
      <c r="G42" s="41" t="s">
        <v>1498</v>
      </c>
    </row>
    <row r="43" spans="1:7" ht="13.5" thickTop="1" x14ac:dyDescent="0.2">
      <c r="A43" s="132" t="s">
        <v>1641</v>
      </c>
      <c r="B43" s="132"/>
      <c r="C43" s="98">
        <v>1462.6880000000001</v>
      </c>
      <c r="D43" s="98">
        <v>454.4129999999999</v>
      </c>
      <c r="E43" s="98">
        <v>347.56799999999993</v>
      </c>
      <c r="F43" s="34">
        <v>0.31066980791529009</v>
      </c>
      <c r="G43" s="34">
        <v>0.2376227876348202</v>
      </c>
    </row>
    <row r="44" spans="1:7" x14ac:dyDescent="0.2">
      <c r="A44" s="35" t="s">
        <v>1638</v>
      </c>
    </row>
    <row r="45" spans="1:7" x14ac:dyDescent="0.2">
      <c r="A45" s="35" t="s">
        <v>1639</v>
      </c>
    </row>
    <row r="47" spans="1:7" x14ac:dyDescent="0.2">
      <c r="A47" s="33"/>
      <c r="B47" s="37"/>
    </row>
  </sheetData>
  <mergeCells count="7">
    <mergeCell ref="A32:A42"/>
    <mergeCell ref="A43:B43"/>
    <mergeCell ref="A2:A3"/>
    <mergeCell ref="B2:B3"/>
    <mergeCell ref="C2:G2"/>
    <mergeCell ref="A4:A28"/>
    <mergeCell ref="A29:A31"/>
  </mergeCells>
  <phoneticPr fontId="24"/>
  <pageMargins left="0.7" right="0.7" top="0.75" bottom="0.75" header="0.3" footer="0.3"/>
  <pageSetup paperSize="9" scale="68" fitToHeight="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037AC-F6C9-422F-8055-9C2EB4568F4C}">
  <sheetPr>
    <tabColor rgb="FF0070C0"/>
    <pageSetUpPr fitToPage="1"/>
  </sheetPr>
  <dimension ref="A1:G28"/>
  <sheetViews>
    <sheetView view="pageBreakPreview" zoomScale="85" zoomScaleNormal="85" zoomScaleSheetLayoutView="85" workbookViewId="0">
      <selection activeCell="C24" sqref="C24"/>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1772</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684</v>
      </c>
      <c r="C4" s="88">
        <v>80.540000000000006</v>
      </c>
      <c r="D4" s="88">
        <v>38.000999999999998</v>
      </c>
      <c r="E4" s="88">
        <v>37.423000000000002</v>
      </c>
      <c r="F4" s="28">
        <v>0.47182766327290787</v>
      </c>
      <c r="G4" s="28">
        <v>0.46465110504097346</v>
      </c>
    </row>
    <row r="5" spans="1:7" x14ac:dyDescent="0.2">
      <c r="A5" s="131"/>
      <c r="B5" s="58" t="s">
        <v>683</v>
      </c>
      <c r="C5" s="88">
        <v>103.526</v>
      </c>
      <c r="D5" s="88">
        <v>83.888999999999996</v>
      </c>
      <c r="E5" s="88">
        <v>83.888999999999996</v>
      </c>
      <c r="F5" s="28">
        <v>0.8103181809400537</v>
      </c>
      <c r="G5" s="28">
        <v>0.8103181809400537</v>
      </c>
    </row>
    <row r="6" spans="1:7" x14ac:dyDescent="0.2">
      <c r="A6" s="131"/>
      <c r="B6" s="58" t="s">
        <v>1445</v>
      </c>
      <c r="C6" s="88">
        <v>207.84</v>
      </c>
      <c r="D6" s="88">
        <v>125.93</v>
      </c>
      <c r="E6" s="88">
        <v>125.93</v>
      </c>
      <c r="F6" s="42">
        <f>D6/C6</f>
        <v>0.60589876828329492</v>
      </c>
      <c r="G6" s="42">
        <f>E6/C6</f>
        <v>0.60589876828329492</v>
      </c>
    </row>
    <row r="7" spans="1:7" x14ac:dyDescent="0.2">
      <c r="A7" s="131"/>
      <c r="B7" s="58" t="s">
        <v>1720</v>
      </c>
      <c r="C7" s="88">
        <v>38.131</v>
      </c>
      <c r="D7" s="88">
        <v>8.1999999999999993</v>
      </c>
      <c r="E7" s="88">
        <v>7.7679999999999998</v>
      </c>
      <c r="F7" s="28">
        <v>0.21504812357399491</v>
      </c>
      <c r="G7" s="28">
        <v>0.20371875901497469</v>
      </c>
    </row>
    <row r="8" spans="1:7" x14ac:dyDescent="0.2">
      <c r="A8" s="131"/>
      <c r="B8" s="58" t="s">
        <v>682</v>
      </c>
      <c r="C8" s="88">
        <v>13.73</v>
      </c>
      <c r="D8" s="88">
        <v>4.1909999999999998</v>
      </c>
      <c r="E8" s="88">
        <v>3.5179999999999998</v>
      </c>
      <c r="F8" s="28">
        <v>0.30524399126001456</v>
      </c>
      <c r="G8" s="28">
        <v>0.25622723962126731</v>
      </c>
    </row>
    <row r="9" spans="1:7" x14ac:dyDescent="0.2">
      <c r="A9" s="131"/>
      <c r="B9" s="58" t="s">
        <v>681</v>
      </c>
      <c r="C9" s="88">
        <v>10.648</v>
      </c>
      <c r="D9" s="88">
        <v>10.205</v>
      </c>
      <c r="E9" s="88">
        <v>1.198</v>
      </c>
      <c r="F9" s="28">
        <v>0.95839594290007513</v>
      </c>
      <c r="G9" s="28">
        <v>0.11250939143501126</v>
      </c>
    </row>
    <row r="10" spans="1:7" x14ac:dyDescent="0.2">
      <c r="A10" s="131"/>
      <c r="B10" s="58" t="s">
        <v>680</v>
      </c>
      <c r="C10" s="88">
        <v>22.001000000000001</v>
      </c>
      <c r="D10" s="88">
        <v>14.529</v>
      </c>
      <c r="E10" s="88">
        <v>11.866</v>
      </c>
      <c r="F10" s="28">
        <v>0.66037907367846915</v>
      </c>
      <c r="G10" s="28">
        <v>0.53933912094904779</v>
      </c>
    </row>
    <row r="11" spans="1:7" x14ac:dyDescent="0.2">
      <c r="A11" s="131"/>
      <c r="B11" s="58" t="s">
        <v>679</v>
      </c>
      <c r="C11" s="88">
        <v>35.517000000000003</v>
      </c>
      <c r="D11" s="88">
        <v>17.157</v>
      </c>
      <c r="E11" s="88">
        <v>9.702</v>
      </c>
      <c r="F11" s="28">
        <v>0.48306444801081172</v>
      </c>
      <c r="G11" s="28">
        <v>0.27316496325703182</v>
      </c>
    </row>
    <row r="12" spans="1:7" x14ac:dyDescent="0.2">
      <c r="A12" s="131"/>
      <c r="B12" s="58" t="s">
        <v>678</v>
      </c>
      <c r="C12" s="88">
        <v>33.679000000000002</v>
      </c>
      <c r="D12" s="88">
        <v>5.6340000000000003</v>
      </c>
      <c r="E12" s="88">
        <v>4.617</v>
      </c>
      <c r="F12" s="28">
        <v>0.16700000000000001</v>
      </c>
      <c r="G12" s="28">
        <v>0.13700000000000001</v>
      </c>
    </row>
    <row r="13" spans="1:7" x14ac:dyDescent="0.2">
      <c r="A13" s="131"/>
      <c r="B13" s="58" t="s">
        <v>677</v>
      </c>
      <c r="C13" s="88">
        <v>45.56</v>
      </c>
      <c r="D13" s="88">
        <v>37.1</v>
      </c>
      <c r="E13" s="88">
        <v>8.5</v>
      </c>
      <c r="F13" s="28">
        <v>0.8143107989464442</v>
      </c>
      <c r="G13" s="28">
        <v>0.18656716417910449</v>
      </c>
    </row>
    <row r="14" spans="1:7" x14ac:dyDescent="0.2">
      <c r="A14" s="131"/>
      <c r="B14" s="58" t="s">
        <v>676</v>
      </c>
      <c r="C14" s="88">
        <v>89.31</v>
      </c>
      <c r="D14" s="88">
        <v>15.781000000000001</v>
      </c>
      <c r="E14" s="88">
        <v>12.275</v>
      </c>
      <c r="F14" s="28">
        <v>0.17669913783450902</v>
      </c>
      <c r="G14" s="28">
        <v>0.13744261560855447</v>
      </c>
    </row>
    <row r="15" spans="1:7" x14ac:dyDescent="0.2">
      <c r="A15" s="135"/>
      <c r="B15" s="58" t="s">
        <v>675</v>
      </c>
      <c r="C15" s="88">
        <v>435.233</v>
      </c>
      <c r="D15" s="88">
        <v>185.691</v>
      </c>
      <c r="E15" s="88">
        <v>140.99199999999999</v>
      </c>
      <c r="F15" s="28">
        <v>0.42664733602461208</v>
      </c>
      <c r="G15" s="28">
        <v>0.32394602431341374</v>
      </c>
    </row>
    <row r="16" spans="1:7" x14ac:dyDescent="0.2">
      <c r="A16" s="130" t="s">
        <v>1776</v>
      </c>
      <c r="B16" s="58" t="s">
        <v>1446</v>
      </c>
      <c r="C16" s="29" t="s">
        <v>1498</v>
      </c>
      <c r="D16" s="29" t="s">
        <v>1498</v>
      </c>
      <c r="E16" s="29" t="s">
        <v>1498</v>
      </c>
      <c r="F16" s="29" t="s">
        <v>1498</v>
      </c>
      <c r="G16" s="29" t="s">
        <v>1498</v>
      </c>
    </row>
    <row r="17" spans="1:7" ht="25" customHeight="1" x14ac:dyDescent="0.2">
      <c r="A17" s="131"/>
      <c r="B17" s="58" t="s">
        <v>1447</v>
      </c>
      <c r="C17" s="29" t="s">
        <v>1498</v>
      </c>
      <c r="D17" s="29" t="s">
        <v>1498</v>
      </c>
      <c r="E17" s="29" t="s">
        <v>1498</v>
      </c>
      <c r="F17" s="29" t="s">
        <v>1498</v>
      </c>
      <c r="G17" s="29" t="s">
        <v>1498</v>
      </c>
    </row>
    <row r="18" spans="1:7" x14ac:dyDescent="0.2">
      <c r="A18" s="135"/>
      <c r="B18" s="47" t="s">
        <v>1942</v>
      </c>
      <c r="C18" s="29" t="s">
        <v>1498</v>
      </c>
      <c r="D18" s="29" t="s">
        <v>1498</v>
      </c>
      <c r="E18" s="29" t="s">
        <v>1498</v>
      </c>
      <c r="F18" s="29" t="s">
        <v>1498</v>
      </c>
      <c r="G18" s="29" t="s">
        <v>1498</v>
      </c>
    </row>
    <row r="19" spans="1:7" x14ac:dyDescent="0.2">
      <c r="A19" s="130" t="s">
        <v>1642</v>
      </c>
      <c r="B19" s="58" t="s">
        <v>1580</v>
      </c>
      <c r="C19" s="29" t="s">
        <v>1498</v>
      </c>
      <c r="D19" s="29" t="s">
        <v>1498</v>
      </c>
      <c r="E19" s="29" t="s">
        <v>1498</v>
      </c>
      <c r="F19" s="29" t="s">
        <v>1498</v>
      </c>
      <c r="G19" s="29" t="s">
        <v>1498</v>
      </c>
    </row>
    <row r="20" spans="1:7" x14ac:dyDescent="0.2">
      <c r="A20" s="131"/>
      <c r="B20" s="58" t="s">
        <v>1581</v>
      </c>
      <c r="C20" s="88">
        <v>10.7</v>
      </c>
      <c r="D20" s="88">
        <v>6.306</v>
      </c>
      <c r="E20" s="88">
        <v>1.764</v>
      </c>
      <c r="F20" s="28">
        <v>0.58934579439252333</v>
      </c>
      <c r="G20" s="28">
        <v>0.16485981308411216</v>
      </c>
    </row>
    <row r="21" spans="1:7" x14ac:dyDescent="0.2">
      <c r="A21" s="131"/>
      <c r="B21" s="58" t="s">
        <v>1448</v>
      </c>
      <c r="C21" s="88">
        <v>2.9929999999999999</v>
      </c>
      <c r="D21" s="88">
        <v>0.33100000000000002</v>
      </c>
      <c r="E21" s="88">
        <v>0.33100000000000002</v>
      </c>
      <c r="F21" s="28">
        <v>0.11059137988640161</v>
      </c>
      <c r="G21" s="28">
        <v>0.11059137988640161</v>
      </c>
    </row>
    <row r="22" spans="1:7" x14ac:dyDescent="0.2">
      <c r="A22" s="131"/>
      <c r="B22" s="58" t="s">
        <v>1721</v>
      </c>
      <c r="C22" s="29" t="s">
        <v>1498</v>
      </c>
      <c r="D22" s="29" t="s">
        <v>1498</v>
      </c>
      <c r="E22" s="29" t="s">
        <v>1498</v>
      </c>
      <c r="F22" s="29" t="s">
        <v>1498</v>
      </c>
      <c r="G22" s="29" t="s">
        <v>1498</v>
      </c>
    </row>
    <row r="23" spans="1:7" ht="13.5" thickBot="1" x14ac:dyDescent="0.25">
      <c r="A23" s="131"/>
      <c r="B23" s="58" t="s">
        <v>1722</v>
      </c>
      <c r="C23" s="41" t="s">
        <v>1498</v>
      </c>
      <c r="D23" s="41" t="s">
        <v>1498</v>
      </c>
      <c r="E23" s="41" t="s">
        <v>1498</v>
      </c>
      <c r="F23" s="41" t="s">
        <v>1498</v>
      </c>
      <c r="G23" s="41" t="s">
        <v>1498</v>
      </c>
    </row>
    <row r="24" spans="1:7" ht="13.5" thickTop="1" x14ac:dyDescent="0.2">
      <c r="A24" s="132" t="s">
        <v>1641</v>
      </c>
      <c r="B24" s="132"/>
      <c r="C24" s="98">
        <v>1129.4079999999999</v>
      </c>
      <c r="D24" s="98">
        <v>552.94500000000005</v>
      </c>
      <c r="E24" s="98">
        <v>449.77300000000002</v>
      </c>
      <c r="F24" s="34">
        <v>0.48958835071116913</v>
      </c>
      <c r="G24" s="34">
        <v>0.39823783787612632</v>
      </c>
    </row>
    <row r="25" spans="1:7" x14ac:dyDescent="0.2">
      <c r="A25" s="35" t="s">
        <v>1638</v>
      </c>
    </row>
    <row r="26" spans="1:7" x14ac:dyDescent="0.2">
      <c r="A26" s="35" t="s">
        <v>1639</v>
      </c>
    </row>
    <row r="28" spans="1:7" x14ac:dyDescent="0.2">
      <c r="A28" s="33"/>
      <c r="B28" s="37"/>
    </row>
  </sheetData>
  <mergeCells count="7">
    <mergeCell ref="A19:A23"/>
    <mergeCell ref="A24:B24"/>
    <mergeCell ref="A2:A3"/>
    <mergeCell ref="B2:B3"/>
    <mergeCell ref="C2:G2"/>
    <mergeCell ref="A4:A15"/>
    <mergeCell ref="A16:A18"/>
  </mergeCells>
  <phoneticPr fontId="24"/>
  <pageMargins left="0.7" right="0.7" top="0.75" bottom="0.75" header="0.3" footer="0.3"/>
  <pageSetup paperSize="9" scale="68"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FDAFF8-0848-4E4B-AF4B-80621249FA1C}">
  <sheetPr>
    <tabColor rgb="FF0070C0"/>
    <pageSetUpPr fitToPage="1"/>
  </sheetPr>
  <dimension ref="A1:G33"/>
  <sheetViews>
    <sheetView view="pageBreakPreview" zoomScale="85" zoomScaleNormal="85" zoomScaleSheetLayoutView="85" workbookViewId="0">
      <selection activeCell="C28" sqref="C2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674</v>
      </c>
      <c r="C4" s="88">
        <v>73.802000000000007</v>
      </c>
      <c r="D4" s="88">
        <v>46.728000000000002</v>
      </c>
      <c r="E4" s="88">
        <v>37.183</v>
      </c>
      <c r="F4" s="28">
        <v>0.63315357307390041</v>
      </c>
      <c r="G4" s="28">
        <v>0.50382103466030725</v>
      </c>
    </row>
    <row r="5" spans="1:7" x14ac:dyDescent="0.2">
      <c r="A5" s="131"/>
      <c r="B5" s="58" t="s">
        <v>672</v>
      </c>
      <c r="C5" s="88">
        <v>54.911999999999999</v>
      </c>
      <c r="D5" s="88">
        <v>10.903</v>
      </c>
      <c r="E5" s="88">
        <v>10.223000000000001</v>
      </c>
      <c r="F5" s="28">
        <v>0.19855405011655011</v>
      </c>
      <c r="G5" s="28">
        <v>0.18617060023310023</v>
      </c>
    </row>
    <row r="6" spans="1:7" x14ac:dyDescent="0.2">
      <c r="A6" s="131"/>
      <c r="B6" s="58" t="s">
        <v>1629</v>
      </c>
      <c r="C6" s="91" t="s">
        <v>1498</v>
      </c>
      <c r="D6" s="91" t="s">
        <v>1498</v>
      </c>
      <c r="E6" s="91" t="s">
        <v>1498</v>
      </c>
      <c r="F6" s="29" t="s">
        <v>1498</v>
      </c>
      <c r="G6" s="29" t="s">
        <v>1498</v>
      </c>
    </row>
    <row r="7" spans="1:7" x14ac:dyDescent="0.2">
      <c r="A7" s="131"/>
      <c r="B7" s="58" t="s">
        <v>673</v>
      </c>
      <c r="C7" s="91" t="s">
        <v>1498</v>
      </c>
      <c r="D7" s="91" t="s">
        <v>1498</v>
      </c>
      <c r="E7" s="91" t="s">
        <v>1498</v>
      </c>
      <c r="F7" s="29" t="s">
        <v>1498</v>
      </c>
      <c r="G7" s="29" t="s">
        <v>1498</v>
      </c>
    </row>
    <row r="8" spans="1:7" x14ac:dyDescent="0.2">
      <c r="A8" s="131"/>
      <c r="B8" s="58" t="s">
        <v>670</v>
      </c>
      <c r="C8" s="88">
        <v>4.6390000000000002</v>
      </c>
      <c r="D8" s="88">
        <v>2.13</v>
      </c>
      <c r="E8" s="88">
        <v>2.13</v>
      </c>
      <c r="F8" s="28">
        <v>0.4591506790256521</v>
      </c>
      <c r="G8" s="28">
        <v>0.4591506790256521</v>
      </c>
    </row>
    <row r="9" spans="1:7" x14ac:dyDescent="0.2">
      <c r="A9" s="131"/>
      <c r="B9" s="58" t="s">
        <v>1507</v>
      </c>
      <c r="C9" s="91" t="s">
        <v>1498</v>
      </c>
      <c r="D9" s="91" t="s">
        <v>1498</v>
      </c>
      <c r="E9" s="91" t="s">
        <v>1498</v>
      </c>
      <c r="F9" s="29" t="s">
        <v>1498</v>
      </c>
      <c r="G9" s="29" t="s">
        <v>1498</v>
      </c>
    </row>
    <row r="10" spans="1:7" x14ac:dyDescent="0.2">
      <c r="A10" s="131"/>
      <c r="B10" s="58" t="s">
        <v>664</v>
      </c>
      <c r="C10" s="88">
        <v>4.0149999999999997</v>
      </c>
      <c r="D10" s="88">
        <v>2.875</v>
      </c>
      <c r="E10" s="88">
        <v>2.875</v>
      </c>
      <c r="F10" s="28">
        <v>0.71606475716064755</v>
      </c>
      <c r="G10" s="28">
        <v>0.71606475716064755</v>
      </c>
    </row>
    <row r="11" spans="1:7" x14ac:dyDescent="0.2">
      <c r="A11" s="131"/>
      <c r="B11" s="58" t="s">
        <v>671</v>
      </c>
      <c r="C11" s="91" t="s">
        <v>1498</v>
      </c>
      <c r="D11" s="91" t="s">
        <v>1498</v>
      </c>
      <c r="E11" s="91" t="s">
        <v>1498</v>
      </c>
      <c r="F11" s="29" t="s">
        <v>1498</v>
      </c>
      <c r="G11" s="29" t="s">
        <v>1498</v>
      </c>
    </row>
    <row r="12" spans="1:7" x14ac:dyDescent="0.2">
      <c r="A12" s="131"/>
      <c r="B12" s="58" t="s">
        <v>669</v>
      </c>
      <c r="C12" s="88">
        <v>40.488999999999997</v>
      </c>
      <c r="D12" s="88">
        <v>8.9860000000000007</v>
      </c>
      <c r="E12" s="88">
        <v>8.9860000000000007</v>
      </c>
      <c r="F12" s="28">
        <v>0.22193682234681025</v>
      </c>
      <c r="G12" s="28">
        <v>0.22193682234681025</v>
      </c>
    </row>
    <row r="13" spans="1:7" x14ac:dyDescent="0.2">
      <c r="A13" s="131"/>
      <c r="B13" s="58" t="s">
        <v>665</v>
      </c>
      <c r="C13" s="88">
        <v>24.873000000000001</v>
      </c>
      <c r="D13" s="88">
        <v>24.632000000000001</v>
      </c>
      <c r="E13" s="88">
        <v>20.131</v>
      </c>
      <c r="F13" s="28">
        <v>0.99031077875608087</v>
      </c>
      <c r="G13" s="28">
        <v>0.8093515056486954</v>
      </c>
    </row>
    <row r="14" spans="1:7" x14ac:dyDescent="0.2">
      <c r="A14" s="131"/>
      <c r="B14" s="58" t="s">
        <v>663</v>
      </c>
      <c r="C14" s="88">
        <v>9.6000000000000002E-2</v>
      </c>
      <c r="D14" s="88">
        <v>9.6000000000000002E-2</v>
      </c>
      <c r="E14" s="88">
        <v>0</v>
      </c>
      <c r="F14" s="28">
        <v>1</v>
      </c>
      <c r="G14" s="28">
        <v>0</v>
      </c>
    </row>
    <row r="15" spans="1:7" x14ac:dyDescent="0.2">
      <c r="A15" s="131"/>
      <c r="B15" s="58" t="s">
        <v>662</v>
      </c>
      <c r="C15" s="91" t="s">
        <v>1498</v>
      </c>
      <c r="D15" s="91" t="s">
        <v>1498</v>
      </c>
      <c r="E15" s="91" t="s">
        <v>1498</v>
      </c>
      <c r="F15" s="29" t="s">
        <v>1498</v>
      </c>
      <c r="G15" s="29" t="s">
        <v>1498</v>
      </c>
    </row>
    <row r="16" spans="1:7" x14ac:dyDescent="0.2">
      <c r="A16" s="131"/>
      <c r="B16" s="58" t="s">
        <v>668</v>
      </c>
      <c r="C16" s="88">
        <v>24.707000000000001</v>
      </c>
      <c r="D16" s="88">
        <v>12.978999999999999</v>
      </c>
      <c r="E16" s="88">
        <v>5.9450000000000003</v>
      </c>
      <c r="F16" s="28">
        <v>0.52531671186303475</v>
      </c>
      <c r="G16" s="28">
        <v>0.24062006718743675</v>
      </c>
    </row>
    <row r="17" spans="1:7" x14ac:dyDescent="0.2">
      <c r="A17" s="131"/>
      <c r="B17" s="58" t="s">
        <v>666</v>
      </c>
      <c r="C17" s="88">
        <v>11.172000000000001</v>
      </c>
      <c r="D17" s="88">
        <v>2.52</v>
      </c>
      <c r="E17" s="88">
        <v>2.52</v>
      </c>
      <c r="F17" s="28">
        <v>0.22556390977443608</v>
      </c>
      <c r="G17" s="28">
        <v>0.22556390977443608</v>
      </c>
    </row>
    <row r="18" spans="1:7" x14ac:dyDescent="0.2">
      <c r="A18" s="131"/>
      <c r="B18" s="58" t="s">
        <v>659</v>
      </c>
      <c r="C18" s="91" t="s">
        <v>1498</v>
      </c>
      <c r="D18" s="91" t="s">
        <v>1498</v>
      </c>
      <c r="E18" s="91" t="s">
        <v>1498</v>
      </c>
      <c r="F18" s="29" t="s">
        <v>1498</v>
      </c>
      <c r="G18" s="29" t="s">
        <v>1498</v>
      </c>
    </row>
    <row r="19" spans="1:7" x14ac:dyDescent="0.2">
      <c r="A19" s="131"/>
      <c r="B19" s="58" t="s">
        <v>661</v>
      </c>
      <c r="C19" s="88">
        <v>20.652000000000001</v>
      </c>
      <c r="D19" s="88">
        <v>3.7389999999999999</v>
      </c>
      <c r="E19" s="88">
        <v>2.379</v>
      </c>
      <c r="F19" s="28">
        <v>0.18104784040286656</v>
      </c>
      <c r="G19" s="28">
        <v>0.1151946542707728</v>
      </c>
    </row>
    <row r="20" spans="1:7" x14ac:dyDescent="0.2">
      <c r="A20" s="131"/>
      <c r="B20" s="58" t="s">
        <v>660</v>
      </c>
      <c r="C20" s="88">
        <v>7.61</v>
      </c>
      <c r="D20" s="88">
        <v>7.61</v>
      </c>
      <c r="E20" s="88">
        <v>7.61</v>
      </c>
      <c r="F20" s="28">
        <v>1</v>
      </c>
      <c r="G20" s="28">
        <v>1</v>
      </c>
    </row>
    <row r="21" spans="1:7" x14ac:dyDescent="0.2">
      <c r="A21" s="135"/>
      <c r="B21" s="58" t="s">
        <v>667</v>
      </c>
      <c r="C21" s="88">
        <v>1.4159999999999999</v>
      </c>
      <c r="D21" s="88">
        <v>1.196</v>
      </c>
      <c r="E21" s="88">
        <v>0.89600000000000002</v>
      </c>
      <c r="F21" s="28">
        <v>0.84463276836158196</v>
      </c>
      <c r="G21" s="28">
        <v>0.63276836158192096</v>
      </c>
    </row>
    <row r="22" spans="1:7" x14ac:dyDescent="0.2">
      <c r="A22" s="104" t="s">
        <v>1776</v>
      </c>
      <c r="B22" s="58" t="s">
        <v>658</v>
      </c>
      <c r="C22" s="91" t="s">
        <v>1498</v>
      </c>
      <c r="D22" s="91" t="s">
        <v>1498</v>
      </c>
      <c r="E22" s="91" t="s">
        <v>1498</v>
      </c>
      <c r="F22" s="29" t="s">
        <v>1498</v>
      </c>
      <c r="G22" s="29" t="s">
        <v>1498</v>
      </c>
    </row>
    <row r="23" spans="1:7" x14ac:dyDescent="0.2">
      <c r="A23" s="130" t="s">
        <v>1642</v>
      </c>
      <c r="B23" s="59" t="s">
        <v>1723</v>
      </c>
      <c r="C23" s="91" t="s">
        <v>1498</v>
      </c>
      <c r="D23" s="91" t="s">
        <v>1498</v>
      </c>
      <c r="E23" s="91" t="s">
        <v>1498</v>
      </c>
      <c r="F23" s="29" t="s">
        <v>1498</v>
      </c>
      <c r="G23" s="29" t="s">
        <v>1498</v>
      </c>
    </row>
    <row r="24" spans="1:7" x14ac:dyDescent="0.2">
      <c r="A24" s="131"/>
      <c r="B24" s="58" t="s">
        <v>1724</v>
      </c>
      <c r="C24" s="91" t="s">
        <v>1498</v>
      </c>
      <c r="D24" s="91" t="s">
        <v>1498</v>
      </c>
      <c r="E24" s="91" t="s">
        <v>1498</v>
      </c>
      <c r="F24" s="29" t="s">
        <v>1498</v>
      </c>
      <c r="G24" s="29" t="s">
        <v>1498</v>
      </c>
    </row>
    <row r="25" spans="1:7" x14ac:dyDescent="0.2">
      <c r="A25" s="131"/>
      <c r="B25" s="62" t="s">
        <v>667</v>
      </c>
      <c r="C25" s="91" t="s">
        <v>1498</v>
      </c>
      <c r="D25" s="91" t="s">
        <v>1498</v>
      </c>
      <c r="E25" s="91" t="s">
        <v>1498</v>
      </c>
      <c r="F25" s="29" t="s">
        <v>1498</v>
      </c>
      <c r="G25" s="29" t="s">
        <v>1498</v>
      </c>
    </row>
    <row r="26" spans="1:7" x14ac:dyDescent="0.2">
      <c r="A26" s="131"/>
      <c r="B26" s="59" t="s">
        <v>1725</v>
      </c>
      <c r="C26" s="91" t="s">
        <v>1498</v>
      </c>
      <c r="D26" s="91" t="s">
        <v>1498</v>
      </c>
      <c r="E26" s="91" t="s">
        <v>1498</v>
      </c>
      <c r="F26" s="30" t="s">
        <v>1498</v>
      </c>
      <c r="G26" s="30" t="s">
        <v>1498</v>
      </c>
    </row>
    <row r="27" spans="1:7" ht="13.5" thickBot="1" x14ac:dyDescent="0.25">
      <c r="A27" s="131"/>
      <c r="B27" s="59" t="s">
        <v>1726</v>
      </c>
      <c r="C27" s="90">
        <v>0.27</v>
      </c>
      <c r="D27" s="90">
        <v>0</v>
      </c>
      <c r="E27" s="90">
        <v>0</v>
      </c>
      <c r="F27" s="32">
        <v>0</v>
      </c>
      <c r="G27" s="32">
        <v>0</v>
      </c>
    </row>
    <row r="28" spans="1:7" ht="13.5" thickTop="1" x14ac:dyDescent="0.2">
      <c r="A28" s="132" t="s">
        <v>1641</v>
      </c>
      <c r="B28" s="132"/>
      <c r="C28" s="98">
        <v>268.65299999999996</v>
      </c>
      <c r="D28" s="98">
        <v>124.39400000000001</v>
      </c>
      <c r="E28" s="98">
        <v>100.87800000000001</v>
      </c>
      <c r="F28" s="34">
        <v>0.46302851633892056</v>
      </c>
      <c r="G28" s="34">
        <v>0.3754955276881331</v>
      </c>
    </row>
    <row r="29" spans="1:7" x14ac:dyDescent="0.2">
      <c r="A29" s="35" t="s">
        <v>1638</v>
      </c>
    </row>
    <row r="30" spans="1:7" x14ac:dyDescent="0.2">
      <c r="A30" s="24" t="s">
        <v>1640</v>
      </c>
    </row>
    <row r="31" spans="1:7" x14ac:dyDescent="0.2">
      <c r="A31" s="35" t="s">
        <v>1639</v>
      </c>
    </row>
    <row r="33" spans="1:2" x14ac:dyDescent="0.2">
      <c r="A33" s="33"/>
      <c r="B33" s="37"/>
    </row>
  </sheetData>
  <mergeCells count="6">
    <mergeCell ref="A28:B28"/>
    <mergeCell ref="A2:A3"/>
    <mergeCell ref="B2:B3"/>
    <mergeCell ref="C2:G2"/>
    <mergeCell ref="A4:A21"/>
    <mergeCell ref="A23:A27"/>
  </mergeCells>
  <phoneticPr fontId="24"/>
  <pageMargins left="0.7" right="0.7" top="0.75" bottom="0.75" header="0.3" footer="0.3"/>
  <pageSetup paperSize="9" scale="68"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3CFD61-5FEC-4579-9157-F91CB318E01F}">
  <sheetPr>
    <tabColor rgb="FF0070C0"/>
    <pageSetUpPr fitToPage="1"/>
  </sheetPr>
  <dimension ref="A1:G34"/>
  <sheetViews>
    <sheetView view="pageBreakPreview" zoomScale="85" zoomScaleNormal="85" zoomScaleSheetLayoutView="85" workbookViewId="0">
      <selection activeCell="C39" sqref="C3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1774</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657</v>
      </c>
      <c r="C4" s="88">
        <v>30.98</v>
      </c>
      <c r="D4" s="88">
        <v>9.02</v>
      </c>
      <c r="E4" s="88">
        <v>9.02</v>
      </c>
      <c r="F4" s="28">
        <v>0.29115558424790189</v>
      </c>
      <c r="G4" s="28">
        <v>0.29115558424790189</v>
      </c>
    </row>
    <row r="5" spans="1:7" x14ac:dyDescent="0.2">
      <c r="A5" s="131"/>
      <c r="B5" s="58" t="s">
        <v>656</v>
      </c>
      <c r="C5" s="88">
        <v>19.603000000000002</v>
      </c>
      <c r="D5" s="88">
        <v>1.633</v>
      </c>
      <c r="E5" s="88">
        <v>1.633</v>
      </c>
      <c r="F5" s="28">
        <v>8.3303575983267861E-2</v>
      </c>
      <c r="G5" s="28">
        <v>8.3303575983267861E-2</v>
      </c>
    </row>
    <row r="6" spans="1:7" x14ac:dyDescent="0.2">
      <c r="A6" s="131"/>
      <c r="B6" s="58" t="s">
        <v>655</v>
      </c>
      <c r="C6" s="88">
        <v>61.576000000000001</v>
      </c>
      <c r="D6" s="88">
        <v>25.372</v>
      </c>
      <c r="E6" s="88">
        <v>25.372</v>
      </c>
      <c r="F6" s="28">
        <v>0.41204365337144344</v>
      </c>
      <c r="G6" s="28">
        <v>0.41204365337144344</v>
      </c>
    </row>
    <row r="7" spans="1:7" x14ac:dyDescent="0.2">
      <c r="A7" s="131"/>
      <c r="B7" s="58" t="s">
        <v>654</v>
      </c>
      <c r="C7" s="29" t="s">
        <v>1498</v>
      </c>
      <c r="D7" s="29" t="s">
        <v>1498</v>
      </c>
      <c r="E7" s="29" t="s">
        <v>1498</v>
      </c>
      <c r="F7" s="29" t="s">
        <v>1498</v>
      </c>
      <c r="G7" s="29" t="s">
        <v>1498</v>
      </c>
    </row>
    <row r="8" spans="1:7" x14ac:dyDescent="0.2">
      <c r="A8" s="131"/>
      <c r="B8" s="58" t="s">
        <v>653</v>
      </c>
      <c r="C8" s="88">
        <v>12.273</v>
      </c>
      <c r="D8" s="88">
        <v>0.33400000000000002</v>
      </c>
      <c r="E8" s="88">
        <v>0.65900000000000003</v>
      </c>
      <c r="F8" s="28">
        <v>2.7214210054591379E-2</v>
      </c>
      <c r="G8" s="28">
        <v>5.3695103071783587E-2</v>
      </c>
    </row>
    <row r="9" spans="1:7" x14ac:dyDescent="0.2">
      <c r="A9" s="131"/>
      <c r="B9" s="58" t="s">
        <v>652</v>
      </c>
      <c r="C9" s="88">
        <v>66.093999999999994</v>
      </c>
      <c r="D9" s="88">
        <v>8.0960000000000001</v>
      </c>
      <c r="E9" s="88">
        <v>8.0960000000000001</v>
      </c>
      <c r="F9" s="28">
        <v>0.12249220806729809</v>
      </c>
      <c r="G9" s="28">
        <v>0.12249220806729809</v>
      </c>
    </row>
    <row r="10" spans="1:7" x14ac:dyDescent="0.2">
      <c r="A10" s="131"/>
      <c r="B10" s="58" t="s">
        <v>651</v>
      </c>
      <c r="C10" s="88">
        <v>3.3250000000000002</v>
      </c>
      <c r="D10" s="88">
        <v>1.992</v>
      </c>
      <c r="E10" s="88">
        <v>1.992</v>
      </c>
      <c r="F10" s="28">
        <v>0.59909774436090224</v>
      </c>
      <c r="G10" s="28">
        <v>0.59909774436090224</v>
      </c>
    </row>
    <row r="11" spans="1:7" x14ac:dyDescent="0.2">
      <c r="A11" s="131"/>
      <c r="B11" s="58" t="s">
        <v>300</v>
      </c>
      <c r="C11" s="29" t="s">
        <v>1498</v>
      </c>
      <c r="D11" s="29" t="s">
        <v>1498</v>
      </c>
      <c r="E11" s="29" t="s">
        <v>1498</v>
      </c>
      <c r="F11" s="29" t="s">
        <v>1498</v>
      </c>
      <c r="G11" s="29" t="s">
        <v>1498</v>
      </c>
    </row>
    <row r="12" spans="1:7" x14ac:dyDescent="0.2">
      <c r="A12" s="131"/>
      <c r="B12" s="58" t="s">
        <v>650</v>
      </c>
      <c r="C12" s="88">
        <v>8.4789999999999992</v>
      </c>
      <c r="D12" s="88">
        <v>1.0980000000000001</v>
      </c>
      <c r="E12" s="88">
        <v>1.0980000000000001</v>
      </c>
      <c r="F12" s="28">
        <v>0.12949640287769784</v>
      </c>
      <c r="G12" s="28">
        <v>0.12949640287769784</v>
      </c>
    </row>
    <row r="13" spans="1:7" x14ac:dyDescent="0.2">
      <c r="A13" s="131"/>
      <c r="B13" s="58" t="s">
        <v>649</v>
      </c>
      <c r="C13" s="88">
        <v>3.2189999999999999</v>
      </c>
      <c r="D13" s="88">
        <v>0.55500000000000005</v>
      </c>
      <c r="E13" s="88">
        <v>0.373</v>
      </c>
      <c r="F13" s="28">
        <v>0.17241379310344829</v>
      </c>
      <c r="G13" s="28">
        <v>0.11587449518484001</v>
      </c>
    </row>
    <row r="14" spans="1:7" x14ac:dyDescent="0.2">
      <c r="A14" s="131"/>
      <c r="B14" s="58" t="s">
        <v>648</v>
      </c>
      <c r="C14" s="88">
        <v>13.098000000000001</v>
      </c>
      <c r="D14" s="88">
        <v>8.6579999999999995</v>
      </c>
      <c r="E14" s="88">
        <v>6.6319999999999997</v>
      </c>
      <c r="F14" s="28">
        <v>0.66101694915254239</v>
      </c>
      <c r="G14" s="28">
        <v>0.5063368453198962</v>
      </c>
    </row>
    <row r="15" spans="1:7" x14ac:dyDescent="0.2">
      <c r="A15" s="131"/>
      <c r="B15" s="58" t="s">
        <v>647</v>
      </c>
      <c r="C15" s="88">
        <v>2.34</v>
      </c>
      <c r="D15" s="88">
        <v>0</v>
      </c>
      <c r="E15" s="88">
        <v>0</v>
      </c>
      <c r="F15" s="28">
        <v>0</v>
      </c>
      <c r="G15" s="28">
        <v>0</v>
      </c>
    </row>
    <row r="16" spans="1:7" x14ac:dyDescent="0.2">
      <c r="A16" s="131"/>
      <c r="B16" s="58" t="s">
        <v>646</v>
      </c>
      <c r="C16" s="88">
        <v>247.928</v>
      </c>
      <c r="D16" s="88">
        <v>6.7809999999999997</v>
      </c>
      <c r="E16" s="88">
        <v>3.84</v>
      </c>
      <c r="F16" s="28">
        <v>2.735068245619696E-2</v>
      </c>
      <c r="G16" s="28">
        <v>1.5488367590590817E-2</v>
      </c>
    </row>
    <row r="17" spans="1:7" x14ac:dyDescent="0.2">
      <c r="A17" s="131"/>
      <c r="B17" s="58" t="s">
        <v>645</v>
      </c>
      <c r="C17" s="88">
        <v>68.61</v>
      </c>
      <c r="D17" s="88">
        <v>28.434000000000001</v>
      </c>
      <c r="E17" s="88">
        <v>12.364000000000001</v>
      </c>
      <c r="F17" s="28">
        <v>0.41</v>
      </c>
      <c r="G17" s="28">
        <v>0.18</v>
      </c>
    </row>
    <row r="18" spans="1:7" x14ac:dyDescent="0.2">
      <c r="A18" s="135"/>
      <c r="B18" s="58" t="s">
        <v>644</v>
      </c>
      <c r="C18" s="29" t="s">
        <v>1498</v>
      </c>
      <c r="D18" s="29" t="s">
        <v>1498</v>
      </c>
      <c r="E18" s="29" t="s">
        <v>1498</v>
      </c>
      <c r="F18" s="29" t="s">
        <v>1498</v>
      </c>
      <c r="G18" s="29" t="s">
        <v>1498</v>
      </c>
    </row>
    <row r="19" spans="1:7" x14ac:dyDescent="0.2">
      <c r="A19" s="136" t="s">
        <v>1946</v>
      </c>
      <c r="B19" s="58" t="s">
        <v>1077</v>
      </c>
      <c r="C19" s="29" t="s">
        <v>1498</v>
      </c>
      <c r="D19" s="29" t="s">
        <v>1498</v>
      </c>
      <c r="E19" s="29" t="s">
        <v>1498</v>
      </c>
      <c r="F19" s="29" t="s">
        <v>1498</v>
      </c>
      <c r="G19" s="29" t="s">
        <v>1498</v>
      </c>
    </row>
    <row r="20" spans="1:7" x14ac:dyDescent="0.2">
      <c r="A20" s="137"/>
      <c r="B20" s="58" t="s">
        <v>1078</v>
      </c>
      <c r="C20" s="29" t="s">
        <v>1498</v>
      </c>
      <c r="D20" s="29" t="s">
        <v>1498</v>
      </c>
      <c r="E20" s="29" t="s">
        <v>1498</v>
      </c>
      <c r="F20" s="29" t="s">
        <v>1498</v>
      </c>
      <c r="G20" s="29" t="s">
        <v>1498</v>
      </c>
    </row>
    <row r="21" spans="1:7" x14ac:dyDescent="0.2">
      <c r="A21" s="130" t="s">
        <v>1642</v>
      </c>
      <c r="B21" s="58" t="s">
        <v>657</v>
      </c>
      <c r="C21" s="29" t="s">
        <v>1498</v>
      </c>
      <c r="D21" s="29" t="s">
        <v>1498</v>
      </c>
      <c r="E21" s="29" t="s">
        <v>1498</v>
      </c>
      <c r="F21" s="29" t="s">
        <v>23</v>
      </c>
      <c r="G21" s="29" t="s">
        <v>23</v>
      </c>
    </row>
    <row r="22" spans="1:7" x14ac:dyDescent="0.2">
      <c r="A22" s="131"/>
      <c r="B22" s="58" t="s">
        <v>1891</v>
      </c>
      <c r="C22" s="29" t="s">
        <v>1498</v>
      </c>
      <c r="D22" s="29" t="s">
        <v>1498</v>
      </c>
      <c r="E22" s="29" t="s">
        <v>1498</v>
      </c>
      <c r="F22" s="29" t="s">
        <v>23</v>
      </c>
      <c r="G22" s="29" t="s">
        <v>23</v>
      </c>
    </row>
    <row r="23" spans="1:7" x14ac:dyDescent="0.2">
      <c r="A23" s="131"/>
      <c r="B23" s="58" t="s">
        <v>648</v>
      </c>
      <c r="C23" s="29" t="s">
        <v>1498</v>
      </c>
      <c r="D23" s="29" t="s">
        <v>1498</v>
      </c>
      <c r="E23" s="29" t="s">
        <v>1498</v>
      </c>
      <c r="F23" s="29" t="s">
        <v>23</v>
      </c>
      <c r="G23" s="29" t="s">
        <v>23</v>
      </c>
    </row>
    <row r="24" spans="1:7" x14ac:dyDescent="0.2">
      <c r="A24" s="131"/>
      <c r="B24" s="58" t="s">
        <v>563</v>
      </c>
      <c r="C24" s="88">
        <v>7.5679999999999996</v>
      </c>
      <c r="D24" s="88">
        <v>2.911</v>
      </c>
      <c r="E24" s="88">
        <v>2.911</v>
      </c>
      <c r="F24" s="34">
        <v>0.38464587737843553</v>
      </c>
      <c r="G24" s="34">
        <v>0.38464587737843553</v>
      </c>
    </row>
    <row r="25" spans="1:7" x14ac:dyDescent="0.2">
      <c r="A25" s="131"/>
      <c r="B25" s="58" t="s">
        <v>1892</v>
      </c>
      <c r="C25" s="89">
        <v>1E-3</v>
      </c>
      <c r="D25" s="88">
        <v>0</v>
      </c>
      <c r="E25" s="88">
        <v>0</v>
      </c>
      <c r="F25" s="34">
        <v>0</v>
      </c>
      <c r="G25" s="34">
        <v>0</v>
      </c>
    </row>
    <row r="26" spans="1:7" x14ac:dyDescent="0.2">
      <c r="A26" s="131"/>
      <c r="B26" s="58" t="s">
        <v>300</v>
      </c>
      <c r="C26" s="29" t="s">
        <v>1498</v>
      </c>
      <c r="D26" s="29" t="s">
        <v>1498</v>
      </c>
      <c r="E26" s="29" t="s">
        <v>1498</v>
      </c>
      <c r="F26" s="29" t="s">
        <v>23</v>
      </c>
      <c r="G26" s="29" t="s">
        <v>23</v>
      </c>
    </row>
    <row r="27" spans="1:7" x14ac:dyDescent="0.2">
      <c r="A27" s="131"/>
      <c r="B27" s="58" t="s">
        <v>649</v>
      </c>
      <c r="C27" s="29" t="s">
        <v>1498</v>
      </c>
      <c r="D27" s="29" t="s">
        <v>1498</v>
      </c>
      <c r="E27" s="29" t="s">
        <v>1498</v>
      </c>
      <c r="F27" s="29" t="s">
        <v>23</v>
      </c>
      <c r="G27" s="29" t="s">
        <v>23</v>
      </c>
    </row>
    <row r="28" spans="1:7" x14ac:dyDescent="0.2">
      <c r="A28" s="131"/>
      <c r="B28" s="58" t="s">
        <v>1893</v>
      </c>
      <c r="C28" s="29" t="s">
        <v>1498</v>
      </c>
      <c r="D28" s="29" t="s">
        <v>1498</v>
      </c>
      <c r="E28" s="29" t="s">
        <v>1498</v>
      </c>
      <c r="F28" s="29" t="s">
        <v>23</v>
      </c>
      <c r="G28" s="29" t="s">
        <v>23</v>
      </c>
    </row>
    <row r="29" spans="1:7" ht="13.5" thickBot="1" x14ac:dyDescent="0.25">
      <c r="A29" s="131"/>
      <c r="B29" s="58" t="s">
        <v>646</v>
      </c>
      <c r="C29" s="90">
        <v>27.728000000000002</v>
      </c>
      <c r="D29" s="90">
        <v>1.5449999999999999</v>
      </c>
      <c r="E29" s="90">
        <v>1.496</v>
      </c>
      <c r="F29" s="31">
        <v>5.5719849971148296E-2</v>
      </c>
      <c r="G29" s="31">
        <v>5.3952683208309288E-2</v>
      </c>
    </row>
    <row r="30" spans="1:7" ht="13.5" thickTop="1" x14ac:dyDescent="0.2">
      <c r="A30" s="132" t="s">
        <v>1641</v>
      </c>
      <c r="B30" s="132"/>
      <c r="C30" s="98">
        <v>572.82199999999989</v>
      </c>
      <c r="D30" s="98">
        <v>96.429000000000002</v>
      </c>
      <c r="E30" s="98">
        <v>75.48599999999999</v>
      </c>
      <c r="F30" s="34">
        <v>0.16834025229477922</v>
      </c>
      <c r="G30" s="34">
        <v>0.13177915652680938</v>
      </c>
    </row>
    <row r="31" spans="1:7" x14ac:dyDescent="0.2">
      <c r="A31" s="35" t="s">
        <v>1638</v>
      </c>
    </row>
    <row r="32" spans="1:7" x14ac:dyDescent="0.2">
      <c r="A32" s="35" t="s">
        <v>1639</v>
      </c>
    </row>
    <row r="34" spans="1:2" x14ac:dyDescent="0.2">
      <c r="A34" s="33"/>
      <c r="B34" s="37"/>
    </row>
  </sheetData>
  <mergeCells count="7">
    <mergeCell ref="A21:A29"/>
    <mergeCell ref="A30:B30"/>
    <mergeCell ref="A2:A3"/>
    <mergeCell ref="B2:B3"/>
    <mergeCell ref="C2:G2"/>
    <mergeCell ref="A4:A18"/>
    <mergeCell ref="A19:A20"/>
  </mergeCells>
  <phoneticPr fontId="24"/>
  <pageMargins left="0.7" right="0.7" top="0.75" bottom="0.75" header="0.3" footer="0.3"/>
  <pageSetup paperSize="9" scale="6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89CC4-2A29-4206-8E35-5D4EDEBB8D64}">
  <sheetPr>
    <tabColor rgb="FF0070C0"/>
    <pageSetUpPr fitToPage="1"/>
  </sheetPr>
  <dimension ref="A1:G47"/>
  <sheetViews>
    <sheetView view="pageBreakPreview" zoomScale="85" zoomScaleNormal="85" zoomScaleSheetLayoutView="85" workbookViewId="0">
      <selection activeCell="C43" sqref="C43"/>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1775</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ht="12" customHeight="1" x14ac:dyDescent="0.2">
      <c r="A4" s="144" t="s">
        <v>1644</v>
      </c>
      <c r="B4" s="58" t="s">
        <v>643</v>
      </c>
      <c r="C4" s="88">
        <v>10.212</v>
      </c>
      <c r="D4" s="88">
        <v>2.2770000000000001</v>
      </c>
      <c r="E4" s="88">
        <v>1.6479999999999999</v>
      </c>
      <c r="F4" s="28">
        <v>0.22297297297297297</v>
      </c>
      <c r="G4" s="28">
        <v>0.16137877007442225</v>
      </c>
    </row>
    <row r="5" spans="1:7" ht="12" customHeight="1" x14ac:dyDescent="0.2">
      <c r="A5" s="142"/>
      <c r="B5" s="58" t="s">
        <v>642</v>
      </c>
      <c r="C5" s="88">
        <v>113.29600000000001</v>
      </c>
      <c r="D5" s="88">
        <v>79.335999999999999</v>
      </c>
      <c r="E5" s="88">
        <v>36.198</v>
      </c>
      <c r="F5" s="28">
        <v>0.70025420138398531</v>
      </c>
      <c r="G5" s="28">
        <v>0.31949936449654004</v>
      </c>
    </row>
    <row r="6" spans="1:7" ht="12" customHeight="1" x14ac:dyDescent="0.2">
      <c r="A6" s="142"/>
      <c r="B6" s="58" t="s">
        <v>641</v>
      </c>
      <c r="C6" s="88">
        <v>32.393999999999998</v>
      </c>
      <c r="D6" s="88">
        <v>12.798</v>
      </c>
      <c r="E6" s="88">
        <v>4.57</v>
      </c>
      <c r="F6" s="28">
        <v>0.3950731616966105</v>
      </c>
      <c r="G6" s="28">
        <v>0.14107550781008829</v>
      </c>
    </row>
    <row r="7" spans="1:7" ht="12" customHeight="1" x14ac:dyDescent="0.2">
      <c r="A7" s="142"/>
      <c r="B7" s="58" t="s">
        <v>640</v>
      </c>
      <c r="C7" s="88">
        <v>18.765000000000001</v>
      </c>
      <c r="D7" s="88">
        <v>8.9629999999999992</v>
      </c>
      <c r="E7" s="88">
        <v>1.3140000000000001</v>
      </c>
      <c r="F7" s="28">
        <v>0.47764455102584596</v>
      </c>
      <c r="G7" s="28">
        <v>7.0023980815347719E-2</v>
      </c>
    </row>
    <row r="8" spans="1:7" ht="12" customHeight="1" x14ac:dyDescent="0.2">
      <c r="A8" s="142"/>
      <c r="B8" s="58" t="s">
        <v>639</v>
      </c>
      <c r="C8" s="88">
        <v>2.17</v>
      </c>
      <c r="D8" s="88">
        <v>0.19</v>
      </c>
      <c r="E8" s="88">
        <v>0.19</v>
      </c>
      <c r="F8" s="28">
        <v>8.755760368663594E-2</v>
      </c>
      <c r="G8" s="28">
        <v>8.755760368663594E-2</v>
      </c>
    </row>
    <row r="9" spans="1:7" ht="12" customHeight="1" x14ac:dyDescent="0.2">
      <c r="A9" s="142"/>
      <c r="B9" s="58" t="s">
        <v>638</v>
      </c>
      <c r="C9" s="88">
        <v>75.131</v>
      </c>
      <c r="D9" s="88">
        <v>19.632000000000001</v>
      </c>
      <c r="E9" s="88">
        <v>19.231999999999999</v>
      </c>
      <c r="F9" s="28">
        <v>0.26130358972000001</v>
      </c>
      <c r="G9" s="28">
        <v>0.25597955570000003</v>
      </c>
    </row>
    <row r="10" spans="1:7" ht="12" customHeight="1" x14ac:dyDescent="0.2">
      <c r="A10" s="142"/>
      <c r="B10" s="58" t="s">
        <v>637</v>
      </c>
      <c r="C10" s="88">
        <v>34.880000000000003</v>
      </c>
      <c r="D10" s="88">
        <v>18.309000000000001</v>
      </c>
      <c r="E10" s="88">
        <v>16.062999999999999</v>
      </c>
      <c r="F10" s="28">
        <v>0.52491399082568813</v>
      </c>
      <c r="G10" s="28">
        <v>0.46052178899082569</v>
      </c>
    </row>
    <row r="11" spans="1:7" ht="12" customHeight="1" x14ac:dyDescent="0.2">
      <c r="A11" s="142"/>
      <c r="B11" s="58" t="s">
        <v>636</v>
      </c>
      <c r="C11" s="88">
        <v>48.47</v>
      </c>
      <c r="D11" s="88">
        <v>35.692999999999998</v>
      </c>
      <c r="E11" s="88">
        <v>8.8119999999999994</v>
      </c>
      <c r="F11" s="28">
        <v>0.73639364555395093</v>
      </c>
      <c r="G11" s="28">
        <v>0.18180317722302455</v>
      </c>
    </row>
    <row r="12" spans="1:7" ht="12" customHeight="1" x14ac:dyDescent="0.2">
      <c r="A12" s="142"/>
      <c r="B12" s="58" t="s">
        <v>635</v>
      </c>
      <c r="C12" s="88">
        <v>16.829999999999998</v>
      </c>
      <c r="D12" s="88">
        <v>3.6040000000000001</v>
      </c>
      <c r="E12" s="88">
        <v>3.496</v>
      </c>
      <c r="F12" s="28">
        <v>0.21414141414000001</v>
      </c>
      <c r="G12" s="28">
        <v>0.20772430183999999</v>
      </c>
    </row>
    <row r="13" spans="1:7" ht="12" customHeight="1" x14ac:dyDescent="0.2">
      <c r="A13" s="142"/>
      <c r="B13" s="58" t="s">
        <v>634</v>
      </c>
      <c r="C13" s="88">
        <v>1.9990000000000001</v>
      </c>
      <c r="D13" s="88">
        <v>0.89900000000000002</v>
      </c>
      <c r="E13" s="88">
        <v>0</v>
      </c>
      <c r="F13" s="28">
        <v>0.44972486243121562</v>
      </c>
      <c r="G13" s="28">
        <v>0</v>
      </c>
    </row>
    <row r="14" spans="1:7" ht="12" customHeight="1" x14ac:dyDescent="0.2">
      <c r="A14" s="142"/>
      <c r="B14" s="58" t="s">
        <v>633</v>
      </c>
      <c r="C14" s="88">
        <v>1.8879999999999999</v>
      </c>
      <c r="D14" s="88">
        <v>1.8879999999999999</v>
      </c>
      <c r="E14" s="88">
        <v>1.8879999999999999</v>
      </c>
      <c r="F14" s="28">
        <v>1</v>
      </c>
      <c r="G14" s="28">
        <v>1</v>
      </c>
    </row>
    <row r="15" spans="1:7" ht="12" customHeight="1" x14ac:dyDescent="0.2">
      <c r="A15" s="142"/>
      <c r="B15" s="58" t="s">
        <v>632</v>
      </c>
      <c r="C15" s="88">
        <v>12.611000000000001</v>
      </c>
      <c r="D15" s="88">
        <v>9.0190000000000001</v>
      </c>
      <c r="E15" s="88">
        <v>9.0190000000000001</v>
      </c>
      <c r="F15" s="28">
        <v>0.71516929664578544</v>
      </c>
      <c r="G15" s="28">
        <v>0.71516929664578544</v>
      </c>
    </row>
    <row r="16" spans="1:7" ht="12" customHeight="1" x14ac:dyDescent="0.2">
      <c r="A16" s="142"/>
      <c r="B16" s="58" t="s">
        <v>631</v>
      </c>
      <c r="C16" s="88">
        <v>29.552</v>
      </c>
      <c r="D16" s="88">
        <v>2.7919999999999998</v>
      </c>
      <c r="E16" s="88">
        <v>0</v>
      </c>
      <c r="F16" s="28">
        <v>9.4477531131564693E-2</v>
      </c>
      <c r="G16" s="28">
        <v>0</v>
      </c>
    </row>
    <row r="17" spans="1:7" ht="12" customHeight="1" x14ac:dyDescent="0.2">
      <c r="A17" s="142"/>
      <c r="B17" s="58" t="s">
        <v>630</v>
      </c>
      <c r="C17" s="88">
        <v>26.632000000000001</v>
      </c>
      <c r="D17" s="88">
        <v>1.738</v>
      </c>
      <c r="E17" s="88">
        <v>1.423</v>
      </c>
      <c r="F17" s="28">
        <f>D17/C17</f>
        <v>6.5259837789125863E-2</v>
      </c>
      <c r="G17" s="28">
        <f>E17/C17</f>
        <v>5.343196155001502E-2</v>
      </c>
    </row>
    <row r="18" spans="1:7" ht="12" customHeight="1" x14ac:dyDescent="0.2">
      <c r="A18" s="142"/>
      <c r="B18" s="58" t="s">
        <v>1123</v>
      </c>
      <c r="C18" s="88">
        <v>147.19999999999999</v>
      </c>
      <c r="D18" s="88">
        <v>31.821000000000002</v>
      </c>
      <c r="E18" s="88">
        <v>7.2210000000000001</v>
      </c>
      <c r="F18" s="28">
        <v>0.21617527173913043</v>
      </c>
      <c r="G18" s="28">
        <v>4.9055706521739129E-2</v>
      </c>
    </row>
    <row r="19" spans="1:7" ht="12" customHeight="1" x14ac:dyDescent="0.2">
      <c r="A19" s="145"/>
      <c r="B19" s="58" t="s">
        <v>1124</v>
      </c>
      <c r="C19" s="88">
        <v>16.831</v>
      </c>
      <c r="D19" s="88">
        <v>5.0049999999999999</v>
      </c>
      <c r="E19" s="88">
        <v>1.7150000000000001</v>
      </c>
      <c r="F19" s="28">
        <v>0.29736795199334559</v>
      </c>
      <c r="G19" s="28">
        <v>0.10189531222149605</v>
      </c>
    </row>
    <row r="20" spans="1:7" ht="34.5" customHeight="1" x14ac:dyDescent="0.2">
      <c r="A20" s="130" t="s">
        <v>1776</v>
      </c>
      <c r="B20" s="58" t="s">
        <v>1284</v>
      </c>
      <c r="C20" s="91" t="s">
        <v>1498</v>
      </c>
      <c r="D20" s="91" t="s">
        <v>1498</v>
      </c>
      <c r="E20" s="91" t="s">
        <v>1498</v>
      </c>
      <c r="F20" s="29" t="s">
        <v>1498</v>
      </c>
      <c r="G20" s="29" t="s">
        <v>1498</v>
      </c>
    </row>
    <row r="21" spans="1:7" ht="31.5" customHeight="1" x14ac:dyDescent="0.2">
      <c r="A21" s="135"/>
      <c r="B21" s="58" t="s">
        <v>1285</v>
      </c>
      <c r="C21" s="91" t="s">
        <v>1498</v>
      </c>
      <c r="D21" s="91" t="s">
        <v>1498</v>
      </c>
      <c r="E21" s="91" t="s">
        <v>1498</v>
      </c>
      <c r="F21" s="29" t="s">
        <v>1498</v>
      </c>
      <c r="G21" s="29" t="s">
        <v>1498</v>
      </c>
    </row>
    <row r="22" spans="1:7" ht="12" customHeight="1" x14ac:dyDescent="0.2">
      <c r="A22" s="142" t="s">
        <v>1642</v>
      </c>
      <c r="B22" s="58" t="s">
        <v>1835</v>
      </c>
      <c r="C22" s="91" t="s">
        <v>1498</v>
      </c>
      <c r="D22" s="91" t="s">
        <v>1498</v>
      </c>
      <c r="E22" s="91" t="s">
        <v>1498</v>
      </c>
      <c r="F22" s="29" t="s">
        <v>1498</v>
      </c>
      <c r="G22" s="29" t="s">
        <v>1498</v>
      </c>
    </row>
    <row r="23" spans="1:7" ht="12" customHeight="1" x14ac:dyDescent="0.2">
      <c r="A23" s="142"/>
      <c r="B23" s="58" t="s">
        <v>1582</v>
      </c>
      <c r="C23" s="88">
        <v>30.713999999999999</v>
      </c>
      <c r="D23" s="88">
        <v>20.532</v>
      </c>
      <c r="E23" s="88">
        <v>7.351</v>
      </c>
      <c r="F23" s="28">
        <v>0.66848993944000001</v>
      </c>
      <c r="G23" s="28">
        <v>0.23933711011</v>
      </c>
    </row>
    <row r="24" spans="1:7" ht="12" customHeight="1" x14ac:dyDescent="0.2">
      <c r="A24" s="142"/>
      <c r="B24" s="58" t="s">
        <v>1583</v>
      </c>
      <c r="C24" s="88">
        <v>22.077999999999999</v>
      </c>
      <c r="D24" s="88">
        <v>22.077999999999999</v>
      </c>
      <c r="E24" s="88">
        <v>22.077999999999999</v>
      </c>
      <c r="F24" s="28">
        <v>1</v>
      </c>
      <c r="G24" s="28">
        <v>1</v>
      </c>
    </row>
    <row r="25" spans="1:7" ht="12" customHeight="1" x14ac:dyDescent="0.2">
      <c r="A25" s="142"/>
      <c r="B25" s="58" t="s">
        <v>1584</v>
      </c>
      <c r="C25" s="91" t="s">
        <v>1498</v>
      </c>
      <c r="D25" s="91" t="s">
        <v>1498</v>
      </c>
      <c r="E25" s="91" t="s">
        <v>1498</v>
      </c>
      <c r="F25" s="29" t="s">
        <v>1498</v>
      </c>
      <c r="G25" s="29" t="s">
        <v>1498</v>
      </c>
    </row>
    <row r="26" spans="1:7" ht="12" customHeight="1" x14ac:dyDescent="0.2">
      <c r="A26" s="142"/>
      <c r="B26" s="58" t="s">
        <v>637</v>
      </c>
      <c r="C26" s="91" t="s">
        <v>1498</v>
      </c>
      <c r="D26" s="91" t="s">
        <v>1498</v>
      </c>
      <c r="E26" s="91" t="s">
        <v>1498</v>
      </c>
      <c r="F26" s="29" t="s">
        <v>1498</v>
      </c>
      <c r="G26" s="29" t="s">
        <v>1498</v>
      </c>
    </row>
    <row r="27" spans="1:7" ht="12" customHeight="1" x14ac:dyDescent="0.2">
      <c r="A27" s="142"/>
      <c r="B27" s="58" t="s">
        <v>635</v>
      </c>
      <c r="C27" s="91" t="s">
        <v>1498</v>
      </c>
      <c r="D27" s="91" t="s">
        <v>1498</v>
      </c>
      <c r="E27" s="91" t="s">
        <v>1498</v>
      </c>
      <c r="F27" s="29" t="s">
        <v>23</v>
      </c>
      <c r="G27" s="29" t="s">
        <v>23</v>
      </c>
    </row>
    <row r="28" spans="1:7" ht="12" customHeight="1" x14ac:dyDescent="0.2">
      <c r="A28" s="142"/>
      <c r="B28" s="58" t="s">
        <v>1585</v>
      </c>
      <c r="C28" s="91" t="s">
        <v>1498</v>
      </c>
      <c r="D28" s="91" t="s">
        <v>1498</v>
      </c>
      <c r="E28" s="91" t="s">
        <v>1498</v>
      </c>
      <c r="F28" s="29" t="s">
        <v>23</v>
      </c>
      <c r="G28" s="29" t="s">
        <v>23</v>
      </c>
    </row>
    <row r="29" spans="1:7" ht="12" customHeight="1" x14ac:dyDescent="0.2">
      <c r="A29" s="142"/>
      <c r="B29" s="58" t="s">
        <v>1508</v>
      </c>
      <c r="C29" s="91" t="s">
        <v>1498</v>
      </c>
      <c r="D29" s="91" t="s">
        <v>1498</v>
      </c>
      <c r="E29" s="91" t="s">
        <v>1498</v>
      </c>
      <c r="F29" s="29" t="s">
        <v>23</v>
      </c>
      <c r="G29" s="29" t="s">
        <v>23</v>
      </c>
    </row>
    <row r="30" spans="1:7" ht="12" customHeight="1" x14ac:dyDescent="0.2">
      <c r="A30" s="142"/>
      <c r="B30" s="58" t="s">
        <v>633</v>
      </c>
      <c r="C30" s="91" t="s">
        <v>1498</v>
      </c>
      <c r="D30" s="91" t="s">
        <v>1498</v>
      </c>
      <c r="E30" s="91" t="s">
        <v>1498</v>
      </c>
      <c r="F30" s="29" t="s">
        <v>23</v>
      </c>
      <c r="G30" s="29" t="s">
        <v>23</v>
      </c>
    </row>
    <row r="31" spans="1:7" ht="12" customHeight="1" x14ac:dyDescent="0.2">
      <c r="A31" s="142"/>
      <c r="B31" s="58" t="s">
        <v>1586</v>
      </c>
      <c r="C31" s="91" t="s">
        <v>1498</v>
      </c>
      <c r="D31" s="91" t="s">
        <v>1498</v>
      </c>
      <c r="E31" s="91" t="s">
        <v>1498</v>
      </c>
      <c r="F31" s="29" t="s">
        <v>1498</v>
      </c>
      <c r="G31" s="29" t="s">
        <v>1498</v>
      </c>
    </row>
    <row r="32" spans="1:7" ht="12" customHeight="1" x14ac:dyDescent="0.2">
      <c r="A32" s="142"/>
      <c r="B32" s="58" t="s">
        <v>1587</v>
      </c>
      <c r="C32" s="88">
        <v>42.11</v>
      </c>
      <c r="D32" s="88">
        <v>21.27</v>
      </c>
      <c r="E32" s="88">
        <v>0</v>
      </c>
      <c r="F32" s="28">
        <v>0.50510567561149367</v>
      </c>
      <c r="G32" s="28">
        <v>0</v>
      </c>
    </row>
    <row r="33" spans="1:7" ht="12" customHeight="1" x14ac:dyDescent="0.2">
      <c r="A33" s="142"/>
      <c r="B33" s="58" t="s">
        <v>1588</v>
      </c>
      <c r="C33" s="91" t="s">
        <v>1498</v>
      </c>
      <c r="D33" s="91" t="s">
        <v>1498</v>
      </c>
      <c r="E33" s="91" t="s">
        <v>1498</v>
      </c>
      <c r="F33" s="29" t="s">
        <v>1498</v>
      </c>
      <c r="G33" s="29" t="s">
        <v>1498</v>
      </c>
    </row>
    <row r="34" spans="1:7" ht="12" customHeight="1" x14ac:dyDescent="0.2">
      <c r="A34" s="142"/>
      <c r="B34" s="58" t="s">
        <v>1589</v>
      </c>
      <c r="C34" s="91" t="s">
        <v>1498</v>
      </c>
      <c r="D34" s="91" t="s">
        <v>1498</v>
      </c>
      <c r="E34" s="91" t="s">
        <v>1498</v>
      </c>
      <c r="F34" s="29" t="s">
        <v>23</v>
      </c>
      <c r="G34" s="29" t="s">
        <v>23</v>
      </c>
    </row>
    <row r="35" spans="1:7" ht="12" customHeight="1" x14ac:dyDescent="0.2">
      <c r="A35" s="142"/>
      <c r="B35" s="58" t="s">
        <v>1286</v>
      </c>
      <c r="C35" s="91" t="s">
        <v>1498</v>
      </c>
      <c r="D35" s="91" t="s">
        <v>1498</v>
      </c>
      <c r="E35" s="91" t="s">
        <v>1498</v>
      </c>
      <c r="F35" s="29" t="s">
        <v>1498</v>
      </c>
      <c r="G35" s="29" t="s">
        <v>1498</v>
      </c>
    </row>
    <row r="36" spans="1:7" ht="12" customHeight="1" x14ac:dyDescent="0.2">
      <c r="A36" s="142"/>
      <c r="B36" s="58" t="s">
        <v>1287</v>
      </c>
      <c r="C36" s="88">
        <v>2.327</v>
      </c>
      <c r="D36" s="88">
        <v>2.327</v>
      </c>
      <c r="E36" s="88">
        <v>0</v>
      </c>
      <c r="F36" s="28">
        <v>1</v>
      </c>
      <c r="G36" s="28">
        <v>0</v>
      </c>
    </row>
    <row r="37" spans="1:7" ht="12" customHeight="1" x14ac:dyDescent="0.2">
      <c r="A37" s="142"/>
      <c r="B37" s="58" t="s">
        <v>632</v>
      </c>
      <c r="C37" s="91" t="s">
        <v>1498</v>
      </c>
      <c r="D37" s="91" t="s">
        <v>1498</v>
      </c>
      <c r="E37" s="91" t="s">
        <v>1498</v>
      </c>
      <c r="F37" s="29" t="s">
        <v>1498</v>
      </c>
      <c r="G37" s="29" t="s">
        <v>1498</v>
      </c>
    </row>
    <row r="38" spans="1:7" ht="12" customHeight="1" x14ac:dyDescent="0.2">
      <c r="A38" s="142"/>
      <c r="B38" s="58" t="s">
        <v>1590</v>
      </c>
      <c r="C38" s="88">
        <v>11.590999999999999</v>
      </c>
      <c r="D38" s="88">
        <v>0</v>
      </c>
      <c r="E38" s="88">
        <v>0</v>
      </c>
      <c r="F38" s="28">
        <v>0</v>
      </c>
      <c r="G38" s="28">
        <v>0</v>
      </c>
    </row>
    <row r="39" spans="1:7" ht="12" customHeight="1" x14ac:dyDescent="0.2">
      <c r="A39" s="142"/>
      <c r="B39" s="58" t="s">
        <v>1591</v>
      </c>
      <c r="C39" s="91" t="s">
        <v>1498</v>
      </c>
      <c r="D39" s="91" t="s">
        <v>1498</v>
      </c>
      <c r="E39" s="91" t="s">
        <v>1498</v>
      </c>
      <c r="F39" s="29" t="s">
        <v>1498</v>
      </c>
      <c r="G39" s="29" t="s">
        <v>1498</v>
      </c>
    </row>
    <row r="40" spans="1:7" ht="12" customHeight="1" x14ac:dyDescent="0.2">
      <c r="A40" s="142"/>
      <c r="B40" s="58" t="s">
        <v>641</v>
      </c>
      <c r="C40" s="88">
        <v>15.09</v>
      </c>
      <c r="D40" s="88">
        <v>6.7969999999999997</v>
      </c>
      <c r="E40" s="88">
        <v>6.3849999999999998</v>
      </c>
      <c r="F40" s="28">
        <f>D40/C40</f>
        <v>0.45043074884029155</v>
      </c>
      <c r="G40" s="28">
        <f>E40/C40</f>
        <v>0.42312789927104039</v>
      </c>
    </row>
    <row r="41" spans="1:7" ht="12" customHeight="1" x14ac:dyDescent="0.2">
      <c r="A41" s="142"/>
      <c r="B41" s="58" t="s">
        <v>1288</v>
      </c>
      <c r="C41" s="88">
        <v>0.4</v>
      </c>
      <c r="D41" s="88">
        <v>0</v>
      </c>
      <c r="E41" s="88">
        <v>0</v>
      </c>
      <c r="F41" s="40">
        <v>0</v>
      </c>
      <c r="G41" s="40">
        <v>0</v>
      </c>
    </row>
    <row r="42" spans="1:7" ht="13.5" thickBot="1" x14ac:dyDescent="0.25">
      <c r="A42" s="143"/>
      <c r="B42" s="58" t="s">
        <v>1592</v>
      </c>
      <c r="C42" s="90">
        <v>5.891</v>
      </c>
      <c r="D42" s="90">
        <v>0</v>
      </c>
      <c r="E42" s="90">
        <v>0</v>
      </c>
      <c r="F42" s="32">
        <v>0</v>
      </c>
      <c r="G42" s="32">
        <v>0</v>
      </c>
    </row>
    <row r="43" spans="1:7" ht="13.5" thickTop="1" x14ac:dyDescent="0.2">
      <c r="A43" s="132" t="s">
        <v>1641</v>
      </c>
      <c r="B43" s="132"/>
      <c r="C43" s="98">
        <v>719.06200000000001</v>
      </c>
      <c r="D43" s="98">
        <v>306.96800000000002</v>
      </c>
      <c r="E43" s="98">
        <v>148.60300000000001</v>
      </c>
      <c r="F43" s="34">
        <v>0.4269006010608265</v>
      </c>
      <c r="G43" s="34">
        <v>0.20666229059524771</v>
      </c>
    </row>
    <row r="44" spans="1:7" x14ac:dyDescent="0.2">
      <c r="A44" s="35" t="s">
        <v>1638</v>
      </c>
    </row>
    <row r="45" spans="1:7" x14ac:dyDescent="0.2">
      <c r="A45" s="35" t="s">
        <v>1639</v>
      </c>
    </row>
    <row r="47" spans="1:7" x14ac:dyDescent="0.2">
      <c r="A47" s="33"/>
      <c r="B47" s="37"/>
    </row>
  </sheetData>
  <mergeCells count="7">
    <mergeCell ref="A22:A42"/>
    <mergeCell ref="A43:B43"/>
    <mergeCell ref="A2:A3"/>
    <mergeCell ref="B2:B3"/>
    <mergeCell ref="C2:G2"/>
    <mergeCell ref="A4:A19"/>
    <mergeCell ref="A20:A21"/>
  </mergeCells>
  <phoneticPr fontId="24"/>
  <pageMargins left="0.7" right="0.7" top="0.75" bottom="0.75" header="0.3" footer="0.3"/>
  <pageSetup paperSize="9" scale="6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BE268-D5F7-4EB6-BEB5-FA8B52060BAF}">
  <sheetPr>
    <tabColor rgb="FF0070C0"/>
    <pageSetUpPr fitToPage="1"/>
  </sheetPr>
  <dimension ref="A1:G117"/>
  <sheetViews>
    <sheetView view="pageBreakPreview" topLeftCell="A3" zoomScale="85" zoomScaleNormal="85" zoomScaleSheetLayoutView="85" workbookViewId="0">
      <selection activeCell="C115" sqref="C115"/>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1777</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629</v>
      </c>
      <c r="C4" s="96">
        <v>44.531999999999996</v>
      </c>
      <c r="D4" s="96">
        <v>15.488</v>
      </c>
      <c r="E4" s="96">
        <v>15.488</v>
      </c>
      <c r="F4" s="48">
        <v>0.34779484415701067</v>
      </c>
      <c r="G4" s="48">
        <v>0.34779484415701067</v>
      </c>
    </row>
    <row r="5" spans="1:7" x14ac:dyDescent="0.2">
      <c r="A5" s="131"/>
      <c r="B5" s="58" t="s">
        <v>628</v>
      </c>
      <c r="C5" s="96">
        <v>53.957000000000001</v>
      </c>
      <c r="D5" s="96">
        <v>5.5739999999999998</v>
      </c>
      <c r="E5" s="96">
        <v>4.9880000000000004</v>
      </c>
      <c r="F5" s="48">
        <v>0.10330448319958485</v>
      </c>
      <c r="G5" s="48">
        <v>9.2443983171784941E-2</v>
      </c>
    </row>
    <row r="6" spans="1:7" x14ac:dyDescent="0.2">
      <c r="A6" s="131"/>
      <c r="B6" s="58" t="s">
        <v>627</v>
      </c>
      <c r="C6" s="96">
        <v>30.545999999999999</v>
      </c>
      <c r="D6" s="96">
        <v>11.951000000000001</v>
      </c>
      <c r="E6" s="96">
        <v>3.0409999999999999</v>
      </c>
      <c r="F6" s="48">
        <v>0.39124598965494661</v>
      </c>
      <c r="G6" s="48">
        <v>9.9554769855300207E-2</v>
      </c>
    </row>
    <row r="7" spans="1:7" x14ac:dyDescent="0.2">
      <c r="A7" s="131"/>
      <c r="B7" s="58" t="s">
        <v>1125</v>
      </c>
      <c r="C7" s="96">
        <v>86.5</v>
      </c>
      <c r="D7" s="96">
        <v>13.265000000000001</v>
      </c>
      <c r="E7" s="96">
        <v>8.6129999999999995</v>
      </c>
      <c r="F7" s="48">
        <v>0.15335260115606936</v>
      </c>
      <c r="G7" s="48">
        <v>9.957225433526011E-2</v>
      </c>
    </row>
    <row r="8" spans="1:7" x14ac:dyDescent="0.2">
      <c r="A8" s="131"/>
      <c r="B8" s="58" t="s">
        <v>626</v>
      </c>
      <c r="C8" s="96">
        <v>77.921000000000006</v>
      </c>
      <c r="D8" s="96">
        <v>13.324</v>
      </c>
      <c r="E8" s="96">
        <v>11.866</v>
      </c>
      <c r="F8" s="48">
        <v>0.17099369874616599</v>
      </c>
      <c r="G8" s="48">
        <v>0.15228243990708537</v>
      </c>
    </row>
    <row r="9" spans="1:7" x14ac:dyDescent="0.2">
      <c r="A9" s="131"/>
      <c r="B9" s="58" t="s">
        <v>625</v>
      </c>
      <c r="C9" s="96">
        <v>1.407</v>
      </c>
      <c r="D9" s="96">
        <v>0.52400000000000002</v>
      </c>
      <c r="E9" s="96">
        <v>0.52400000000000002</v>
      </c>
      <c r="F9" s="48">
        <v>0.37242359630419331</v>
      </c>
      <c r="G9" s="48">
        <v>0.37242359630419331</v>
      </c>
    </row>
    <row r="10" spans="1:7" x14ac:dyDescent="0.2">
      <c r="A10" s="131"/>
      <c r="B10" s="58" t="s">
        <v>624</v>
      </c>
      <c r="C10" s="96">
        <v>300.66199999999998</v>
      </c>
      <c r="D10" s="96">
        <v>20.405999999999999</v>
      </c>
      <c r="E10" s="96">
        <v>20.405999999999999</v>
      </c>
      <c r="F10" s="48">
        <v>6.7870233019137763E-2</v>
      </c>
      <c r="G10" s="48">
        <v>6.7870233019137763E-2</v>
      </c>
    </row>
    <row r="11" spans="1:7" x14ac:dyDescent="0.2">
      <c r="A11" s="131"/>
      <c r="B11" s="58" t="s">
        <v>623</v>
      </c>
      <c r="C11" s="96">
        <v>23.01</v>
      </c>
      <c r="D11" s="96">
        <v>6.08</v>
      </c>
      <c r="E11" s="96">
        <v>2.56</v>
      </c>
      <c r="F11" s="48">
        <v>0.26423294219904392</v>
      </c>
      <c r="G11" s="48">
        <v>0.11125597566275533</v>
      </c>
    </row>
    <row r="12" spans="1:7" x14ac:dyDescent="0.2">
      <c r="A12" s="131"/>
      <c r="B12" s="58" t="s">
        <v>622</v>
      </c>
      <c r="C12" s="96">
        <v>21.882000000000001</v>
      </c>
      <c r="D12" s="96">
        <v>17.285</v>
      </c>
      <c r="E12" s="96">
        <v>0.308</v>
      </c>
      <c r="F12" s="48">
        <v>0.78991865460195598</v>
      </c>
      <c r="G12" s="48">
        <v>1.4075495841330775E-2</v>
      </c>
    </row>
    <row r="13" spans="1:7" x14ac:dyDescent="0.2">
      <c r="A13" s="131"/>
      <c r="B13" s="58" t="s">
        <v>621</v>
      </c>
      <c r="C13" s="96">
        <v>20.454000000000001</v>
      </c>
      <c r="D13" s="96">
        <v>11.856</v>
      </c>
      <c r="E13" s="96">
        <v>9.5760000000000005</v>
      </c>
      <c r="F13" s="48">
        <v>0.57964212378996771</v>
      </c>
      <c r="G13" s="48">
        <v>0.46817248459958932</v>
      </c>
    </row>
    <row r="14" spans="1:7" x14ac:dyDescent="0.2">
      <c r="A14" s="131"/>
      <c r="B14" s="58" t="s">
        <v>620</v>
      </c>
      <c r="C14" s="96">
        <v>72.480999999999995</v>
      </c>
      <c r="D14" s="96">
        <v>5.0510000000000002</v>
      </c>
      <c r="E14" s="96">
        <v>5.0510000000000002</v>
      </c>
      <c r="F14" s="48">
        <v>6.9687228377091931E-2</v>
      </c>
      <c r="G14" s="48">
        <v>6.9687228377091931E-2</v>
      </c>
    </row>
    <row r="15" spans="1:7" x14ac:dyDescent="0.2">
      <c r="A15" s="131"/>
      <c r="B15" s="58" t="s">
        <v>619</v>
      </c>
      <c r="C15" s="96">
        <v>1.119</v>
      </c>
      <c r="D15" s="96">
        <v>0.13100000000000001</v>
      </c>
      <c r="E15" s="96">
        <v>0.13100000000000001</v>
      </c>
      <c r="F15" s="48">
        <v>0.11706881143878463</v>
      </c>
      <c r="G15" s="48">
        <v>0.11706881143878463</v>
      </c>
    </row>
    <row r="16" spans="1:7" x14ac:dyDescent="0.2">
      <c r="A16" s="131"/>
      <c r="B16" s="58" t="s">
        <v>1126</v>
      </c>
      <c r="C16" s="96">
        <v>2.1800000000000002</v>
      </c>
      <c r="D16" s="96">
        <v>2.1800000000000002</v>
      </c>
      <c r="E16" s="96">
        <v>0</v>
      </c>
      <c r="F16" s="48">
        <v>1</v>
      </c>
      <c r="G16" s="48">
        <v>0</v>
      </c>
    </row>
    <row r="17" spans="1:7" x14ac:dyDescent="0.2">
      <c r="A17" s="131"/>
      <c r="B17" s="58" t="s">
        <v>618</v>
      </c>
      <c r="C17" s="96">
        <v>19.923999999999999</v>
      </c>
      <c r="D17" s="96">
        <v>1.274</v>
      </c>
      <c r="E17" s="96">
        <v>1.274</v>
      </c>
      <c r="F17" s="48">
        <v>6.3942983336679388E-2</v>
      </c>
      <c r="G17" s="48">
        <v>6.3942983336679388E-2</v>
      </c>
    </row>
    <row r="18" spans="1:7" x14ac:dyDescent="0.2">
      <c r="A18" s="131"/>
      <c r="B18" s="58" t="s">
        <v>617</v>
      </c>
      <c r="C18" s="96">
        <v>20.802</v>
      </c>
      <c r="D18" s="96">
        <v>0</v>
      </c>
      <c r="E18" s="96">
        <v>0</v>
      </c>
      <c r="F18" s="48">
        <v>0</v>
      </c>
      <c r="G18" s="48">
        <v>0</v>
      </c>
    </row>
    <row r="19" spans="1:7" x14ac:dyDescent="0.2">
      <c r="A19" s="131"/>
      <c r="B19" s="58" t="s">
        <v>563</v>
      </c>
      <c r="C19" s="96">
        <v>0.56000000000000005</v>
      </c>
      <c r="D19" s="96">
        <v>0.23</v>
      </c>
      <c r="E19" s="96">
        <v>0.20300000000000001</v>
      </c>
      <c r="F19" s="48">
        <v>0.4107142857142857</v>
      </c>
      <c r="G19" s="48">
        <v>0.36249999999999999</v>
      </c>
    </row>
    <row r="20" spans="1:7" x14ac:dyDescent="0.2">
      <c r="A20" s="131"/>
      <c r="B20" s="58" t="s">
        <v>616</v>
      </c>
      <c r="C20" s="96">
        <v>1.843</v>
      </c>
      <c r="D20" s="96">
        <v>0</v>
      </c>
      <c r="E20" s="96">
        <v>0</v>
      </c>
      <c r="F20" s="48">
        <v>0</v>
      </c>
      <c r="G20" s="48">
        <v>0</v>
      </c>
    </row>
    <row r="21" spans="1:7" x14ac:dyDescent="0.2">
      <c r="A21" s="131"/>
      <c r="B21" s="58" t="s">
        <v>615</v>
      </c>
      <c r="C21" s="96">
        <v>17.273</v>
      </c>
      <c r="D21" s="96">
        <v>2.2869999999999999</v>
      </c>
      <c r="E21" s="96">
        <v>0.60399999999999998</v>
      </c>
      <c r="F21" s="48">
        <v>0.13240317258148557</v>
      </c>
      <c r="G21" s="48">
        <v>3.496786892838534E-2</v>
      </c>
    </row>
    <row r="22" spans="1:7" x14ac:dyDescent="0.2">
      <c r="A22" s="131"/>
      <c r="B22" s="58" t="s">
        <v>614</v>
      </c>
      <c r="C22" s="96">
        <v>74.450999999999993</v>
      </c>
      <c r="D22" s="96">
        <v>22.4</v>
      </c>
      <c r="E22" s="96">
        <v>22.4</v>
      </c>
      <c r="F22" s="48">
        <v>0.30086902795126996</v>
      </c>
      <c r="G22" s="48">
        <v>0.30086902795126996</v>
      </c>
    </row>
    <row r="23" spans="1:7" x14ac:dyDescent="0.2">
      <c r="A23" s="131"/>
      <c r="B23" s="58" t="s">
        <v>613</v>
      </c>
      <c r="C23" s="96">
        <v>34.466999999999999</v>
      </c>
      <c r="D23" s="96">
        <v>8.016</v>
      </c>
      <c r="E23" s="96">
        <v>4.9059999999999997</v>
      </c>
      <c r="F23" s="48">
        <v>0.23257028462007137</v>
      </c>
      <c r="G23" s="48">
        <v>0.14233904894536803</v>
      </c>
    </row>
    <row r="24" spans="1:7" x14ac:dyDescent="0.2">
      <c r="A24" s="131"/>
      <c r="B24" s="58" t="s">
        <v>612</v>
      </c>
      <c r="C24" s="96">
        <v>11.18</v>
      </c>
      <c r="D24" s="96">
        <v>9.99</v>
      </c>
      <c r="E24" s="96">
        <v>1.19</v>
      </c>
      <c r="F24" s="48">
        <v>0.8935599284436494</v>
      </c>
      <c r="G24" s="48">
        <v>0.10644007155635063</v>
      </c>
    </row>
    <row r="25" spans="1:7" x14ac:dyDescent="0.2">
      <c r="A25" s="131"/>
      <c r="B25" s="58" t="s">
        <v>611</v>
      </c>
      <c r="C25" s="96">
        <v>12.7</v>
      </c>
      <c r="D25" s="96">
        <v>2.91</v>
      </c>
      <c r="E25" s="96">
        <v>0</v>
      </c>
      <c r="F25" s="48">
        <v>0.22913385826771654</v>
      </c>
      <c r="G25" s="48">
        <v>0</v>
      </c>
    </row>
    <row r="26" spans="1:7" x14ac:dyDescent="0.2">
      <c r="A26" s="131"/>
      <c r="B26" s="58" t="s">
        <v>610</v>
      </c>
      <c r="C26" s="96">
        <v>9.2460000000000004</v>
      </c>
      <c r="D26" s="96">
        <v>1.323</v>
      </c>
      <c r="E26" s="96">
        <v>5.5E-2</v>
      </c>
      <c r="F26" s="48">
        <v>0.14308890330953927</v>
      </c>
      <c r="G26" s="48">
        <v>5.9485182781743454E-3</v>
      </c>
    </row>
    <row r="27" spans="1:7" x14ac:dyDescent="0.2">
      <c r="A27" s="131"/>
      <c r="B27" s="58" t="s">
        <v>609</v>
      </c>
      <c r="C27" s="96">
        <v>12.128</v>
      </c>
      <c r="D27" s="96">
        <v>6.93</v>
      </c>
      <c r="E27" s="96">
        <v>1.3180000000000001</v>
      </c>
      <c r="F27" s="48">
        <v>0.57140501319261217</v>
      </c>
      <c r="G27" s="48">
        <v>0.10867414248021108</v>
      </c>
    </row>
    <row r="28" spans="1:7" x14ac:dyDescent="0.2">
      <c r="A28" s="131"/>
      <c r="B28" s="58" t="s">
        <v>608</v>
      </c>
      <c r="C28" s="96">
        <v>53.771000000000001</v>
      </c>
      <c r="D28" s="96">
        <v>1.004</v>
      </c>
      <c r="E28" s="96">
        <v>0.90500000000000003</v>
      </c>
      <c r="F28" s="48">
        <v>1.8671774748470364E-2</v>
      </c>
      <c r="G28" s="48">
        <v>1.6830633612914023E-2</v>
      </c>
    </row>
    <row r="29" spans="1:7" x14ac:dyDescent="0.2">
      <c r="A29" s="131"/>
      <c r="B29" s="58" t="s">
        <v>1127</v>
      </c>
      <c r="C29" s="91" t="s">
        <v>1498</v>
      </c>
      <c r="D29" s="91" t="s">
        <v>1498</v>
      </c>
      <c r="E29" s="91" t="s">
        <v>1498</v>
      </c>
      <c r="F29" s="49" t="s">
        <v>1498</v>
      </c>
      <c r="G29" s="49" t="s">
        <v>1498</v>
      </c>
    </row>
    <row r="30" spans="1:7" x14ac:dyDescent="0.2">
      <c r="A30" s="131"/>
      <c r="B30" s="58" t="s">
        <v>607</v>
      </c>
      <c r="C30" s="96">
        <v>6.6890000000000001</v>
      </c>
      <c r="D30" s="96">
        <v>3.8490000000000002</v>
      </c>
      <c r="E30" s="96">
        <v>2.7090000000000001</v>
      </c>
      <c r="F30" s="48">
        <v>0.57542233517715657</v>
      </c>
      <c r="G30" s="48">
        <v>0.40499327253700107</v>
      </c>
    </row>
    <row r="31" spans="1:7" x14ac:dyDescent="0.2">
      <c r="A31" s="131"/>
      <c r="B31" s="58" t="s">
        <v>606</v>
      </c>
      <c r="C31" s="96">
        <v>4.0919999999999996</v>
      </c>
      <c r="D31" s="96">
        <v>1.091</v>
      </c>
      <c r="E31" s="96">
        <v>1.9E-2</v>
      </c>
      <c r="F31" s="48">
        <v>0.26661779081133918</v>
      </c>
      <c r="G31" s="48">
        <v>4.6432062561094821E-3</v>
      </c>
    </row>
    <row r="32" spans="1:7" x14ac:dyDescent="0.2">
      <c r="A32" s="131"/>
      <c r="B32" s="58" t="s">
        <v>1128</v>
      </c>
      <c r="C32" s="91" t="s">
        <v>1498</v>
      </c>
      <c r="D32" s="91" t="s">
        <v>1498</v>
      </c>
      <c r="E32" s="91" t="s">
        <v>1498</v>
      </c>
      <c r="F32" s="49" t="s">
        <v>1498</v>
      </c>
      <c r="G32" s="49" t="s">
        <v>1498</v>
      </c>
    </row>
    <row r="33" spans="1:7" x14ac:dyDescent="0.2">
      <c r="A33" s="131"/>
      <c r="B33" s="58" t="s">
        <v>605</v>
      </c>
      <c r="C33" s="96">
        <v>7.2270000000000003</v>
      </c>
      <c r="D33" s="96">
        <v>1.744</v>
      </c>
      <c r="E33" s="96">
        <v>0.41099999999999998</v>
      </c>
      <c r="F33" s="48">
        <v>0.24131728241317282</v>
      </c>
      <c r="G33" s="48">
        <v>5.6870070568700706E-2</v>
      </c>
    </row>
    <row r="34" spans="1:7" x14ac:dyDescent="0.2">
      <c r="A34" s="131"/>
      <c r="B34" s="58" t="s">
        <v>604</v>
      </c>
      <c r="C34" s="91" t="s">
        <v>1498</v>
      </c>
      <c r="D34" s="91" t="s">
        <v>1498</v>
      </c>
      <c r="E34" s="91" t="s">
        <v>1498</v>
      </c>
      <c r="F34" s="49" t="s">
        <v>1498</v>
      </c>
      <c r="G34" s="49" t="s">
        <v>1498</v>
      </c>
    </row>
    <row r="35" spans="1:7" x14ac:dyDescent="0.2">
      <c r="A35" s="131"/>
      <c r="B35" s="58" t="s">
        <v>603</v>
      </c>
      <c r="C35" s="96">
        <v>17.966999999999999</v>
      </c>
      <c r="D35" s="96">
        <v>14.134</v>
      </c>
      <c r="E35" s="96">
        <v>0</v>
      </c>
      <c r="F35" s="48">
        <v>0.78666444036288752</v>
      </c>
      <c r="G35" s="48">
        <v>0</v>
      </c>
    </row>
    <row r="36" spans="1:7" x14ac:dyDescent="0.2">
      <c r="A36" s="131"/>
      <c r="B36" s="58" t="s">
        <v>1129</v>
      </c>
      <c r="C36" s="96">
        <v>27</v>
      </c>
      <c r="D36" s="96">
        <v>7.5229999999999997</v>
      </c>
      <c r="E36" s="96">
        <v>4.391</v>
      </c>
      <c r="F36" s="48">
        <v>0.27862962962962962</v>
      </c>
      <c r="G36" s="48">
        <v>0.16262962962962962</v>
      </c>
    </row>
    <row r="37" spans="1:7" x14ac:dyDescent="0.2">
      <c r="A37" s="131"/>
      <c r="B37" s="58" t="s">
        <v>602</v>
      </c>
      <c r="C37" s="96">
        <v>9</v>
      </c>
      <c r="D37" s="96">
        <v>0</v>
      </c>
      <c r="E37" s="96">
        <v>0</v>
      </c>
      <c r="F37" s="48">
        <v>0</v>
      </c>
      <c r="G37" s="48">
        <v>0</v>
      </c>
    </row>
    <row r="38" spans="1:7" x14ac:dyDescent="0.2">
      <c r="A38" s="131"/>
      <c r="B38" s="58" t="s">
        <v>580</v>
      </c>
      <c r="C38" s="96">
        <v>32.173999999999999</v>
      </c>
      <c r="D38" s="96">
        <v>31.753</v>
      </c>
      <c r="E38" s="96">
        <v>6.7930000000000001</v>
      </c>
      <c r="F38" s="48">
        <v>0.98691490022999939</v>
      </c>
      <c r="G38" s="48">
        <v>0.21113321315347797</v>
      </c>
    </row>
    <row r="39" spans="1:7" x14ac:dyDescent="0.2">
      <c r="A39" s="131"/>
      <c r="B39" s="58" t="s">
        <v>601</v>
      </c>
      <c r="C39" s="96">
        <v>6.8879999999999999</v>
      </c>
      <c r="D39" s="96">
        <v>1.355</v>
      </c>
      <c r="E39" s="96">
        <v>1.355</v>
      </c>
      <c r="F39" s="48">
        <v>0.19671893147502903</v>
      </c>
      <c r="G39" s="48">
        <v>0.19671893147502903</v>
      </c>
    </row>
    <row r="40" spans="1:7" x14ac:dyDescent="0.2">
      <c r="A40" s="131"/>
      <c r="B40" s="58" t="s">
        <v>600</v>
      </c>
      <c r="C40" s="96">
        <v>32.020000000000003</v>
      </c>
      <c r="D40" s="96">
        <v>20.725999999999999</v>
      </c>
      <c r="E40" s="96">
        <v>20.725999999999999</v>
      </c>
      <c r="F40" s="48">
        <v>0.64728294815740162</v>
      </c>
      <c r="G40" s="48">
        <v>0.64728294815740162</v>
      </c>
    </row>
    <row r="41" spans="1:7" x14ac:dyDescent="0.2">
      <c r="A41" s="131"/>
      <c r="B41" s="58" t="s">
        <v>599</v>
      </c>
      <c r="C41" s="96">
        <v>10.183999999999999</v>
      </c>
      <c r="D41" s="96">
        <v>1.3</v>
      </c>
      <c r="E41" s="96">
        <v>1.3</v>
      </c>
      <c r="F41" s="48">
        <v>0.12765121759622938</v>
      </c>
      <c r="G41" s="48">
        <v>0.12765121759622938</v>
      </c>
    </row>
    <row r="42" spans="1:7" x14ac:dyDescent="0.2">
      <c r="A42" s="131"/>
      <c r="B42" s="58" t="s">
        <v>598</v>
      </c>
      <c r="C42" s="96">
        <v>12.61</v>
      </c>
      <c r="D42" s="96">
        <v>1.0980000000000001</v>
      </c>
      <c r="E42" s="96">
        <v>1.0980000000000001</v>
      </c>
      <c r="F42" s="48">
        <v>8.707375099127676E-2</v>
      </c>
      <c r="G42" s="48">
        <v>8.707375099127676E-2</v>
      </c>
    </row>
    <row r="43" spans="1:7" x14ac:dyDescent="0.2">
      <c r="A43" s="131"/>
      <c r="B43" s="58" t="s">
        <v>597</v>
      </c>
      <c r="C43" s="96">
        <v>18.701000000000001</v>
      </c>
      <c r="D43" s="96">
        <v>17.059000000000001</v>
      </c>
      <c r="E43" s="96">
        <v>13.185</v>
      </c>
      <c r="F43" s="48">
        <v>0.91219720870541687</v>
      </c>
      <c r="G43" s="48">
        <v>0.70504251109566329</v>
      </c>
    </row>
    <row r="44" spans="1:7" x14ac:dyDescent="0.2">
      <c r="A44" s="131"/>
      <c r="B44" s="58" t="s">
        <v>596</v>
      </c>
      <c r="C44" s="96">
        <v>3.6680000000000001</v>
      </c>
      <c r="D44" s="96">
        <v>1.341</v>
      </c>
      <c r="E44" s="96">
        <v>0.3</v>
      </c>
      <c r="F44" s="48">
        <v>0.36559432933478736</v>
      </c>
      <c r="G44" s="48">
        <v>8.1788440567066523E-2</v>
      </c>
    </row>
    <row r="45" spans="1:7" ht="26" x14ac:dyDescent="0.2">
      <c r="A45" s="131"/>
      <c r="B45" s="58" t="s">
        <v>1184</v>
      </c>
      <c r="C45" s="91" t="s">
        <v>1498</v>
      </c>
      <c r="D45" s="91" t="s">
        <v>1498</v>
      </c>
      <c r="E45" s="91" t="s">
        <v>1498</v>
      </c>
      <c r="F45" s="49" t="s">
        <v>1498</v>
      </c>
      <c r="G45" s="49" t="s">
        <v>1498</v>
      </c>
    </row>
    <row r="46" spans="1:7" x14ac:dyDescent="0.2">
      <c r="A46" s="131"/>
      <c r="B46" s="58" t="s">
        <v>595</v>
      </c>
      <c r="C46" s="96">
        <v>8.4440000000000008</v>
      </c>
      <c r="D46" s="96">
        <v>1.2230000000000001</v>
      </c>
      <c r="E46" s="96">
        <v>1.2230000000000001</v>
      </c>
      <c r="F46" s="48">
        <v>0.14483657034580769</v>
      </c>
      <c r="G46" s="48">
        <v>0.14483657034580769</v>
      </c>
    </row>
    <row r="47" spans="1:7" x14ac:dyDescent="0.2">
      <c r="A47" s="131"/>
      <c r="B47" s="58" t="s">
        <v>1130</v>
      </c>
      <c r="C47" s="96">
        <v>12.419</v>
      </c>
      <c r="D47" s="96">
        <v>1.0369999999999999</v>
      </c>
      <c r="E47" s="96">
        <v>1.2999999999999999E-2</v>
      </c>
      <c r="F47" s="48">
        <v>8.3501087044045408E-2</v>
      </c>
      <c r="G47" s="48">
        <v>1.0467831548433852E-3</v>
      </c>
    </row>
    <row r="48" spans="1:7" x14ac:dyDescent="0.2">
      <c r="A48" s="131"/>
      <c r="B48" s="58" t="s">
        <v>594</v>
      </c>
      <c r="C48" s="96">
        <v>3.448</v>
      </c>
      <c r="D48" s="96">
        <v>0.28899999999999998</v>
      </c>
      <c r="E48" s="96">
        <v>0.28899999999999998</v>
      </c>
      <c r="F48" s="48">
        <v>8.3816705336426919E-2</v>
      </c>
      <c r="G48" s="48">
        <v>8.3816705336426919E-2</v>
      </c>
    </row>
    <row r="49" spans="1:7" ht="27.5" customHeight="1" x14ac:dyDescent="0.2">
      <c r="A49" s="131"/>
      <c r="B49" s="58" t="s">
        <v>1131</v>
      </c>
      <c r="C49" s="91" t="s">
        <v>1498</v>
      </c>
      <c r="D49" s="91" t="s">
        <v>1498</v>
      </c>
      <c r="E49" s="91" t="s">
        <v>1498</v>
      </c>
      <c r="F49" s="49" t="s">
        <v>1498</v>
      </c>
      <c r="G49" s="49" t="s">
        <v>1498</v>
      </c>
    </row>
    <row r="50" spans="1:7" x14ac:dyDescent="0.2">
      <c r="A50" s="131"/>
      <c r="B50" s="58" t="s">
        <v>1132</v>
      </c>
      <c r="C50" s="91" t="s">
        <v>1498</v>
      </c>
      <c r="D50" s="91" t="s">
        <v>1498</v>
      </c>
      <c r="E50" s="91" t="s">
        <v>1498</v>
      </c>
      <c r="F50" s="49" t="s">
        <v>1498</v>
      </c>
      <c r="G50" s="49" t="s">
        <v>1498</v>
      </c>
    </row>
    <row r="51" spans="1:7" x14ac:dyDescent="0.2">
      <c r="A51" s="131"/>
      <c r="B51" s="58" t="s">
        <v>1133</v>
      </c>
      <c r="C51" s="91" t="s">
        <v>1498</v>
      </c>
      <c r="D51" s="91" t="s">
        <v>1498</v>
      </c>
      <c r="E51" s="91" t="s">
        <v>1498</v>
      </c>
      <c r="F51" s="49" t="s">
        <v>1498</v>
      </c>
      <c r="G51" s="49" t="s">
        <v>1498</v>
      </c>
    </row>
    <row r="52" spans="1:7" x14ac:dyDescent="0.2">
      <c r="A52" s="131"/>
      <c r="B52" s="58" t="s">
        <v>593</v>
      </c>
      <c r="C52" s="96">
        <v>7.2770000000000001</v>
      </c>
      <c r="D52" s="96">
        <v>0.67200000000000004</v>
      </c>
      <c r="E52" s="96">
        <v>0.67200000000000004</v>
      </c>
      <c r="F52" s="48">
        <v>9.2345746873711693E-2</v>
      </c>
      <c r="G52" s="48">
        <v>9.2345746873711693E-2</v>
      </c>
    </row>
    <row r="53" spans="1:7" x14ac:dyDescent="0.2">
      <c r="A53" s="131"/>
      <c r="B53" s="58" t="s">
        <v>592</v>
      </c>
      <c r="C53" s="96">
        <v>193.46</v>
      </c>
      <c r="D53" s="96">
        <v>0</v>
      </c>
      <c r="E53" s="96">
        <v>0</v>
      </c>
      <c r="F53" s="48">
        <v>0</v>
      </c>
      <c r="G53" s="48">
        <v>0</v>
      </c>
    </row>
    <row r="54" spans="1:7" x14ac:dyDescent="0.2">
      <c r="A54" s="131"/>
      <c r="B54" s="58" t="s">
        <v>591</v>
      </c>
      <c r="C54" s="91" t="s">
        <v>1498</v>
      </c>
      <c r="D54" s="91" t="s">
        <v>1498</v>
      </c>
      <c r="E54" s="91" t="s">
        <v>1498</v>
      </c>
      <c r="F54" s="49" t="s">
        <v>1498</v>
      </c>
      <c r="G54" s="49" t="s">
        <v>1498</v>
      </c>
    </row>
    <row r="55" spans="1:7" ht="26" x14ac:dyDescent="0.2">
      <c r="A55" s="131"/>
      <c r="B55" s="58" t="s">
        <v>1509</v>
      </c>
      <c r="C55" s="91" t="s">
        <v>1498</v>
      </c>
      <c r="D55" s="91" t="s">
        <v>1498</v>
      </c>
      <c r="E55" s="91" t="s">
        <v>1498</v>
      </c>
      <c r="F55" s="49" t="s">
        <v>1498</v>
      </c>
      <c r="G55" s="49" t="s">
        <v>1498</v>
      </c>
    </row>
    <row r="56" spans="1:7" x14ac:dyDescent="0.2">
      <c r="A56" s="131"/>
      <c r="B56" s="58" t="s">
        <v>590</v>
      </c>
      <c r="C56" s="96">
        <v>16.626000000000001</v>
      </c>
      <c r="D56" s="96">
        <v>15.641</v>
      </c>
      <c r="E56" s="96">
        <v>15.641</v>
      </c>
      <c r="F56" s="48">
        <v>0.9407554432816071</v>
      </c>
      <c r="G56" s="48">
        <v>0.9407554432816071</v>
      </c>
    </row>
    <row r="57" spans="1:7" x14ac:dyDescent="0.2">
      <c r="A57" s="131"/>
      <c r="B57" s="58" t="s">
        <v>588</v>
      </c>
      <c r="C57" s="96">
        <v>11.893000000000001</v>
      </c>
      <c r="D57" s="96">
        <v>0</v>
      </c>
      <c r="E57" s="96">
        <v>11.893000000000001</v>
      </c>
      <c r="F57" s="48">
        <v>0</v>
      </c>
      <c r="G57" s="48">
        <v>1</v>
      </c>
    </row>
    <row r="58" spans="1:7" x14ac:dyDescent="0.2">
      <c r="A58" s="131"/>
      <c r="B58" s="58" t="s">
        <v>587</v>
      </c>
      <c r="C58" s="96">
        <v>2.4430000000000001</v>
      </c>
      <c r="D58" s="96">
        <v>0.03</v>
      </c>
      <c r="E58" s="96">
        <v>0.03</v>
      </c>
      <c r="F58" s="48">
        <v>1.2279983626688497E-2</v>
      </c>
      <c r="G58" s="48">
        <v>1.2279983626688497E-2</v>
      </c>
    </row>
    <row r="59" spans="1:7" x14ac:dyDescent="0.2">
      <c r="A59" s="131"/>
      <c r="B59" s="58" t="s">
        <v>586</v>
      </c>
      <c r="C59" s="96">
        <v>4.7039999999999997</v>
      </c>
      <c r="D59" s="96">
        <v>0</v>
      </c>
      <c r="E59" s="96">
        <v>0</v>
      </c>
      <c r="F59" s="48">
        <v>0</v>
      </c>
      <c r="G59" s="48">
        <v>0</v>
      </c>
    </row>
    <row r="60" spans="1:7" x14ac:dyDescent="0.2">
      <c r="A60" s="131"/>
      <c r="B60" s="58" t="s">
        <v>585</v>
      </c>
      <c r="C60" s="96">
        <v>9.3000000000000007</v>
      </c>
      <c r="D60" s="96">
        <v>6.3</v>
      </c>
      <c r="E60" s="96">
        <v>3</v>
      </c>
      <c r="F60" s="48">
        <v>0.67741935483870963</v>
      </c>
      <c r="G60" s="48">
        <v>0.32258064516129031</v>
      </c>
    </row>
    <row r="61" spans="1:7" x14ac:dyDescent="0.2">
      <c r="A61" s="131"/>
      <c r="B61" s="58" t="s">
        <v>584</v>
      </c>
      <c r="C61" s="96">
        <v>25.934000000000001</v>
      </c>
      <c r="D61" s="96">
        <v>7.9809999999999999</v>
      </c>
      <c r="E61" s="96">
        <v>6.01</v>
      </c>
      <c r="F61" s="48">
        <v>0.30774273154931747</v>
      </c>
      <c r="G61" s="48">
        <v>0.23174211459859645</v>
      </c>
    </row>
    <row r="62" spans="1:7" x14ac:dyDescent="0.2">
      <c r="A62" s="135"/>
      <c r="B62" s="58" t="s">
        <v>583</v>
      </c>
      <c r="C62" s="96">
        <v>11.996</v>
      </c>
      <c r="D62" s="96">
        <v>0</v>
      </c>
      <c r="E62" s="96">
        <v>0</v>
      </c>
      <c r="F62" s="48">
        <v>0</v>
      </c>
      <c r="G62" s="48">
        <v>0</v>
      </c>
    </row>
    <row r="63" spans="1:7" x14ac:dyDescent="0.2">
      <c r="A63" s="130" t="s">
        <v>1776</v>
      </c>
      <c r="B63" s="58" t="s">
        <v>582</v>
      </c>
      <c r="C63" s="91" t="s">
        <v>1498</v>
      </c>
      <c r="D63" s="91" t="s">
        <v>1498</v>
      </c>
      <c r="E63" s="91" t="s">
        <v>1498</v>
      </c>
      <c r="F63" s="49" t="s">
        <v>1498</v>
      </c>
      <c r="G63" s="49" t="s">
        <v>1498</v>
      </c>
    </row>
    <row r="64" spans="1:7" x14ac:dyDescent="0.2">
      <c r="A64" s="131"/>
      <c r="B64" s="58" t="s">
        <v>580</v>
      </c>
      <c r="C64" s="91" t="s">
        <v>1498</v>
      </c>
      <c r="D64" s="91" t="s">
        <v>1498</v>
      </c>
      <c r="E64" s="91" t="s">
        <v>1498</v>
      </c>
      <c r="F64" s="49" t="s">
        <v>1498</v>
      </c>
      <c r="G64" s="49" t="s">
        <v>1498</v>
      </c>
    </row>
    <row r="65" spans="1:7" ht="29.5" customHeight="1" x14ac:dyDescent="0.2">
      <c r="A65" s="131"/>
      <c r="B65" s="58" t="s">
        <v>581</v>
      </c>
      <c r="C65" s="91" t="s">
        <v>1498</v>
      </c>
      <c r="D65" s="91" t="s">
        <v>1498</v>
      </c>
      <c r="E65" s="91" t="s">
        <v>1498</v>
      </c>
      <c r="F65" s="49" t="s">
        <v>1498</v>
      </c>
      <c r="G65" s="49" t="s">
        <v>1498</v>
      </c>
    </row>
    <row r="66" spans="1:7" ht="26" x14ac:dyDescent="0.2">
      <c r="A66" s="131"/>
      <c r="B66" s="58" t="s">
        <v>1134</v>
      </c>
      <c r="C66" s="91" t="s">
        <v>1498</v>
      </c>
      <c r="D66" s="91" t="s">
        <v>1498</v>
      </c>
      <c r="E66" s="91" t="s">
        <v>1498</v>
      </c>
      <c r="F66" s="49" t="s">
        <v>1498</v>
      </c>
      <c r="G66" s="49" t="s">
        <v>1498</v>
      </c>
    </row>
    <row r="67" spans="1:7" x14ac:dyDescent="0.2">
      <c r="A67" s="135"/>
      <c r="B67" s="58" t="s">
        <v>597</v>
      </c>
      <c r="C67" s="91" t="s">
        <v>1498</v>
      </c>
      <c r="D67" s="91" t="s">
        <v>1498</v>
      </c>
      <c r="E67" s="91" t="s">
        <v>1498</v>
      </c>
      <c r="F67" s="49" t="s">
        <v>1498</v>
      </c>
      <c r="G67" s="49" t="s">
        <v>1498</v>
      </c>
    </row>
    <row r="68" spans="1:7" ht="13" customHeight="1" x14ac:dyDescent="0.2">
      <c r="A68" s="130" t="s">
        <v>1642</v>
      </c>
      <c r="B68" s="58" t="s">
        <v>1742</v>
      </c>
      <c r="C68" s="96">
        <v>3.0009999999999999</v>
      </c>
      <c r="D68" s="96">
        <v>6.2E-2</v>
      </c>
      <c r="E68" s="96">
        <v>6.2E-2</v>
      </c>
      <c r="F68" s="48">
        <v>2.0659780073308896E-2</v>
      </c>
      <c r="G68" s="48">
        <v>2.0659780073308896E-2</v>
      </c>
    </row>
    <row r="69" spans="1:7" x14ac:dyDescent="0.2">
      <c r="A69" s="131"/>
      <c r="B69" s="58" t="s">
        <v>626</v>
      </c>
      <c r="C69" s="91" t="s">
        <v>1498</v>
      </c>
      <c r="D69" s="91" t="s">
        <v>1498</v>
      </c>
      <c r="E69" s="91" t="s">
        <v>1498</v>
      </c>
      <c r="F69" s="49" t="s">
        <v>1498</v>
      </c>
      <c r="G69" s="49" t="s">
        <v>1498</v>
      </c>
    </row>
    <row r="70" spans="1:7" x14ac:dyDescent="0.2">
      <c r="A70" s="131"/>
      <c r="B70" s="58" t="s">
        <v>1743</v>
      </c>
      <c r="C70" s="91" t="s">
        <v>1498</v>
      </c>
      <c r="D70" s="91" t="s">
        <v>1498</v>
      </c>
      <c r="E70" s="91" t="s">
        <v>1498</v>
      </c>
      <c r="F70" s="49" t="s">
        <v>1498</v>
      </c>
      <c r="G70" s="49" t="s">
        <v>1498</v>
      </c>
    </row>
    <row r="71" spans="1:7" x14ac:dyDescent="0.2">
      <c r="A71" s="131"/>
      <c r="B71" s="58" t="s">
        <v>1744</v>
      </c>
      <c r="C71" s="91" t="s">
        <v>1498</v>
      </c>
      <c r="D71" s="91" t="s">
        <v>1498</v>
      </c>
      <c r="E71" s="91" t="s">
        <v>1498</v>
      </c>
      <c r="F71" s="49" t="s">
        <v>1498</v>
      </c>
      <c r="G71" s="49" t="s">
        <v>1498</v>
      </c>
    </row>
    <row r="72" spans="1:7" x14ac:dyDescent="0.2">
      <c r="A72" s="131"/>
      <c r="B72" s="58" t="s">
        <v>1593</v>
      </c>
      <c r="C72" s="91" t="s">
        <v>1498</v>
      </c>
      <c r="D72" s="91" t="s">
        <v>1498</v>
      </c>
      <c r="E72" s="91" t="s">
        <v>1498</v>
      </c>
      <c r="F72" s="49" t="s">
        <v>1498</v>
      </c>
      <c r="G72" s="49" t="s">
        <v>1498</v>
      </c>
    </row>
    <row r="73" spans="1:7" x14ac:dyDescent="0.2">
      <c r="A73" s="131"/>
      <c r="B73" s="58" t="s">
        <v>624</v>
      </c>
      <c r="C73" s="91" t="s">
        <v>1498</v>
      </c>
      <c r="D73" s="91" t="s">
        <v>1498</v>
      </c>
      <c r="E73" s="91" t="s">
        <v>1498</v>
      </c>
      <c r="F73" s="49" t="s">
        <v>1498</v>
      </c>
      <c r="G73" s="49" t="s">
        <v>1498</v>
      </c>
    </row>
    <row r="74" spans="1:7" x14ac:dyDescent="0.2">
      <c r="A74" s="131"/>
      <c r="B74" s="58" t="s">
        <v>1745</v>
      </c>
      <c r="C74" s="96">
        <v>0.7</v>
      </c>
      <c r="D74" s="96">
        <v>0</v>
      </c>
      <c r="E74" s="96">
        <v>0</v>
      </c>
      <c r="F74" s="48">
        <v>0</v>
      </c>
      <c r="G74" s="48">
        <v>0</v>
      </c>
    </row>
    <row r="75" spans="1:7" x14ac:dyDescent="0.2">
      <c r="A75" s="135"/>
      <c r="B75" s="58" t="s">
        <v>1614</v>
      </c>
      <c r="C75" s="91" t="s">
        <v>1498</v>
      </c>
      <c r="D75" s="91" t="s">
        <v>1498</v>
      </c>
      <c r="E75" s="91" t="s">
        <v>1498</v>
      </c>
      <c r="F75" s="49" t="s">
        <v>23</v>
      </c>
      <c r="G75" s="49" t="s">
        <v>23</v>
      </c>
    </row>
    <row r="76" spans="1:7" x14ac:dyDescent="0.2">
      <c r="A76" s="35" t="s">
        <v>1638</v>
      </c>
      <c r="B76" s="112"/>
      <c r="C76" s="113"/>
      <c r="D76" s="113"/>
      <c r="E76" s="113"/>
      <c r="F76" s="114"/>
      <c r="G76" s="114"/>
    </row>
    <row r="77" spans="1:7" x14ac:dyDescent="0.2">
      <c r="A77" s="35" t="s">
        <v>1639</v>
      </c>
      <c r="B77" s="112"/>
      <c r="C77" s="113"/>
      <c r="D77" s="113"/>
      <c r="E77" s="113"/>
      <c r="F77" s="114"/>
      <c r="G77" s="114"/>
    </row>
    <row r="78" spans="1:7" x14ac:dyDescent="0.2">
      <c r="A78" s="25" t="s">
        <v>1777</v>
      </c>
      <c r="B78" s="26"/>
    </row>
    <row r="79" spans="1:7" ht="32.15" customHeight="1" x14ac:dyDescent="0.2">
      <c r="A79" s="133" t="s">
        <v>1756</v>
      </c>
      <c r="B79" s="134" t="s">
        <v>1757</v>
      </c>
      <c r="C79" s="134" t="s">
        <v>1754</v>
      </c>
      <c r="D79" s="134"/>
      <c r="E79" s="134"/>
      <c r="F79" s="134"/>
      <c r="G79" s="134"/>
    </row>
    <row r="80" spans="1:7" s="27" customFormat="1" ht="69.5" customHeight="1" x14ac:dyDescent="0.2">
      <c r="A80" s="133"/>
      <c r="B80" s="134"/>
      <c r="C80" s="102" t="s">
        <v>1920</v>
      </c>
      <c r="D80" s="102" t="s">
        <v>1921</v>
      </c>
      <c r="E80" s="102" t="s">
        <v>1922</v>
      </c>
      <c r="F80" s="104" t="s">
        <v>1457</v>
      </c>
      <c r="G80" s="104" t="s">
        <v>1458</v>
      </c>
    </row>
    <row r="81" spans="1:7" ht="14" customHeight="1" x14ac:dyDescent="0.2">
      <c r="A81" s="130" t="s">
        <v>1642</v>
      </c>
      <c r="B81" s="58" t="s">
        <v>1185</v>
      </c>
      <c r="C81" s="96">
        <v>2.2999999999999998</v>
      </c>
      <c r="D81" s="96">
        <v>0</v>
      </c>
      <c r="E81" s="96">
        <v>0</v>
      </c>
      <c r="F81" s="43">
        <v>0</v>
      </c>
      <c r="G81" s="43">
        <v>0</v>
      </c>
    </row>
    <row r="82" spans="1:7" x14ac:dyDescent="0.2">
      <c r="A82" s="131"/>
      <c r="B82" s="58" t="s">
        <v>1186</v>
      </c>
      <c r="C82" s="96">
        <v>885.505</v>
      </c>
      <c r="D82" s="96">
        <v>52.875999999999998</v>
      </c>
      <c r="E82" s="96">
        <v>52.875999999999998</v>
      </c>
      <c r="F82" s="48">
        <v>5.9712819238739473E-2</v>
      </c>
      <c r="G82" s="48">
        <v>5.9712819238739473E-2</v>
      </c>
    </row>
    <row r="83" spans="1:7" ht="14" customHeight="1" x14ac:dyDescent="0.2">
      <c r="A83" s="131"/>
      <c r="B83" s="62" t="s">
        <v>1187</v>
      </c>
      <c r="C83" s="110" t="s">
        <v>1498</v>
      </c>
      <c r="D83" s="110" t="s">
        <v>1498</v>
      </c>
      <c r="E83" s="110" t="s">
        <v>1498</v>
      </c>
      <c r="F83" s="111" t="s">
        <v>23</v>
      </c>
      <c r="G83" s="111" t="s">
        <v>23</v>
      </c>
    </row>
    <row r="84" spans="1:7" x14ac:dyDescent="0.2">
      <c r="A84" s="131"/>
      <c r="B84" s="58" t="s">
        <v>1188</v>
      </c>
      <c r="C84" s="91" t="s">
        <v>1498</v>
      </c>
      <c r="D84" s="91" t="s">
        <v>1498</v>
      </c>
      <c r="E84" s="91" t="s">
        <v>1498</v>
      </c>
      <c r="F84" s="49" t="s">
        <v>23</v>
      </c>
      <c r="G84" s="49" t="s">
        <v>23</v>
      </c>
    </row>
    <row r="85" spans="1:7" x14ac:dyDescent="0.2">
      <c r="A85" s="131"/>
      <c r="B85" s="58" t="s">
        <v>1746</v>
      </c>
      <c r="C85" s="91" t="s">
        <v>1498</v>
      </c>
      <c r="D85" s="91" t="s">
        <v>1498</v>
      </c>
      <c r="E85" s="91" t="s">
        <v>1498</v>
      </c>
      <c r="F85" s="49" t="s">
        <v>23</v>
      </c>
      <c r="G85" s="49" t="s">
        <v>23</v>
      </c>
    </row>
    <row r="86" spans="1:7" x14ac:dyDescent="0.2">
      <c r="A86" s="131"/>
      <c r="B86" s="58" t="s">
        <v>1747</v>
      </c>
      <c r="C86" s="96">
        <v>2.6030000000000002</v>
      </c>
      <c r="D86" s="96">
        <v>0</v>
      </c>
      <c r="E86" s="96">
        <v>0</v>
      </c>
      <c r="F86" s="43">
        <v>0</v>
      </c>
      <c r="G86" s="43">
        <v>0</v>
      </c>
    </row>
    <row r="87" spans="1:7" x14ac:dyDescent="0.2">
      <c r="A87" s="131"/>
      <c r="B87" s="58" t="s">
        <v>1189</v>
      </c>
      <c r="C87" s="96">
        <v>5.8879999999999999</v>
      </c>
      <c r="D87" s="96">
        <v>0.26</v>
      </c>
      <c r="E87" s="96">
        <v>0</v>
      </c>
      <c r="F87" s="43">
        <v>4.4157608695652176E-2</v>
      </c>
      <c r="G87" s="43">
        <v>0</v>
      </c>
    </row>
    <row r="88" spans="1:7" x14ac:dyDescent="0.2">
      <c r="A88" s="131"/>
      <c r="B88" s="58" t="s">
        <v>1748</v>
      </c>
      <c r="C88" s="91" t="s">
        <v>1498</v>
      </c>
      <c r="D88" s="91" t="s">
        <v>1498</v>
      </c>
      <c r="E88" s="91" t="s">
        <v>1498</v>
      </c>
      <c r="F88" s="49" t="s">
        <v>23</v>
      </c>
      <c r="G88" s="49" t="s">
        <v>23</v>
      </c>
    </row>
    <row r="89" spans="1:7" x14ac:dyDescent="0.2">
      <c r="A89" s="131"/>
      <c r="B89" s="58" t="s">
        <v>589</v>
      </c>
      <c r="C89" s="96">
        <v>9</v>
      </c>
      <c r="D89" s="96">
        <v>0</v>
      </c>
      <c r="E89" s="96">
        <v>0</v>
      </c>
      <c r="F89" s="43">
        <v>0</v>
      </c>
      <c r="G89" s="43">
        <v>0</v>
      </c>
    </row>
    <row r="90" spans="1:7" x14ac:dyDescent="0.2">
      <c r="A90" s="131"/>
      <c r="B90" s="58" t="s">
        <v>1190</v>
      </c>
      <c r="C90" s="96">
        <v>9.6509999999999998</v>
      </c>
      <c r="D90" s="96">
        <v>3.7240000000000002</v>
      </c>
      <c r="E90" s="96">
        <v>3.153</v>
      </c>
      <c r="F90" s="48">
        <v>0.38586674955963113</v>
      </c>
      <c r="G90" s="48">
        <v>0.32670189617656203</v>
      </c>
    </row>
    <row r="91" spans="1:7" x14ac:dyDescent="0.2">
      <c r="A91" s="131"/>
      <c r="B91" s="58" t="s">
        <v>1191</v>
      </c>
      <c r="C91" s="91" t="s">
        <v>1498</v>
      </c>
      <c r="D91" s="91" t="s">
        <v>1498</v>
      </c>
      <c r="E91" s="91" t="s">
        <v>1498</v>
      </c>
      <c r="F91" s="38" t="s">
        <v>23</v>
      </c>
      <c r="G91" s="38" t="s">
        <v>23</v>
      </c>
    </row>
    <row r="92" spans="1:7" x14ac:dyDescent="0.2">
      <c r="A92" s="131"/>
      <c r="B92" s="58" t="s">
        <v>1192</v>
      </c>
      <c r="C92" s="91" t="s">
        <v>1498</v>
      </c>
      <c r="D92" s="91" t="s">
        <v>1498</v>
      </c>
      <c r="E92" s="91" t="s">
        <v>1498</v>
      </c>
      <c r="F92" s="49" t="s">
        <v>23</v>
      </c>
      <c r="G92" s="49" t="s">
        <v>23</v>
      </c>
    </row>
    <row r="93" spans="1:7" x14ac:dyDescent="0.2">
      <c r="A93" s="131"/>
      <c r="B93" s="58" t="s">
        <v>1193</v>
      </c>
      <c r="C93" s="91" t="s">
        <v>1498</v>
      </c>
      <c r="D93" s="91" t="s">
        <v>1498</v>
      </c>
      <c r="E93" s="91" t="s">
        <v>1498</v>
      </c>
      <c r="F93" s="49" t="s">
        <v>23</v>
      </c>
      <c r="G93" s="49" t="s">
        <v>23</v>
      </c>
    </row>
    <row r="94" spans="1:7" x14ac:dyDescent="0.2">
      <c r="A94" s="131"/>
      <c r="B94" s="58" t="s">
        <v>1194</v>
      </c>
      <c r="C94" s="91" t="s">
        <v>1498</v>
      </c>
      <c r="D94" s="91" t="s">
        <v>1498</v>
      </c>
      <c r="E94" s="91" t="s">
        <v>1498</v>
      </c>
      <c r="F94" s="49" t="s">
        <v>23</v>
      </c>
      <c r="G94" s="49" t="s">
        <v>23</v>
      </c>
    </row>
    <row r="95" spans="1:7" x14ac:dyDescent="0.2">
      <c r="A95" s="131"/>
      <c r="B95" s="58" t="s">
        <v>1636</v>
      </c>
      <c r="C95" s="96">
        <v>0.93300000000000005</v>
      </c>
      <c r="D95" s="96">
        <v>0.73299999999999998</v>
      </c>
      <c r="E95" s="96">
        <v>0.73299999999999998</v>
      </c>
      <c r="F95" s="43">
        <v>0.78563772775991425</v>
      </c>
      <c r="G95" s="43">
        <v>0.78563772775991425</v>
      </c>
    </row>
    <row r="96" spans="1:7" x14ac:dyDescent="0.2">
      <c r="A96" s="131"/>
      <c r="B96" s="58" t="s">
        <v>1195</v>
      </c>
      <c r="C96" s="91" t="s">
        <v>1498</v>
      </c>
      <c r="D96" s="91" t="s">
        <v>1498</v>
      </c>
      <c r="E96" s="91" t="s">
        <v>1498</v>
      </c>
      <c r="F96" s="38" t="s">
        <v>23</v>
      </c>
      <c r="G96" s="38" t="s">
        <v>23</v>
      </c>
    </row>
    <row r="97" spans="1:7" x14ac:dyDescent="0.2">
      <c r="A97" s="131"/>
      <c r="B97" s="58" t="s">
        <v>1613</v>
      </c>
      <c r="C97" s="91" t="s">
        <v>1498</v>
      </c>
      <c r="D97" s="91" t="s">
        <v>1498</v>
      </c>
      <c r="E97" s="91" t="s">
        <v>1498</v>
      </c>
      <c r="F97" s="49" t="s">
        <v>23</v>
      </c>
      <c r="G97" s="49" t="s">
        <v>23</v>
      </c>
    </row>
    <row r="98" spans="1:7" x14ac:dyDescent="0.2">
      <c r="A98" s="131"/>
      <c r="B98" s="58" t="s">
        <v>1196</v>
      </c>
      <c r="C98" s="96">
        <v>2.2000000000000002</v>
      </c>
      <c r="D98" s="96">
        <v>0.1</v>
      </c>
      <c r="E98" s="96">
        <v>0.1</v>
      </c>
      <c r="F98" s="43">
        <v>4.5454545454545456E-2</v>
      </c>
      <c r="G98" s="43">
        <v>4.5454545454545456E-2</v>
      </c>
    </row>
    <row r="99" spans="1:7" x14ac:dyDescent="0.2">
      <c r="A99" s="131"/>
      <c r="B99" s="58" t="s">
        <v>1197</v>
      </c>
      <c r="C99" s="96">
        <v>2.0219999999999998</v>
      </c>
      <c r="D99" s="96">
        <v>0</v>
      </c>
      <c r="E99" s="96">
        <v>0</v>
      </c>
      <c r="F99" s="48">
        <v>0</v>
      </c>
      <c r="G99" s="48">
        <v>0</v>
      </c>
    </row>
    <row r="100" spans="1:7" x14ac:dyDescent="0.2">
      <c r="A100" s="131"/>
      <c r="B100" s="58" t="s">
        <v>1198</v>
      </c>
      <c r="C100" s="96">
        <v>44.578000000000003</v>
      </c>
      <c r="D100" s="96">
        <v>9.5280000000000005</v>
      </c>
      <c r="E100" s="96">
        <v>9.5280000000000005</v>
      </c>
      <c r="F100" s="48">
        <v>0.2137377181569384</v>
      </c>
      <c r="G100" s="48">
        <v>0.2137377181569384</v>
      </c>
    </row>
    <row r="101" spans="1:7" x14ac:dyDescent="0.2">
      <c r="A101" s="131"/>
      <c r="B101" s="58" t="s">
        <v>1199</v>
      </c>
      <c r="C101" s="91" t="s">
        <v>1498</v>
      </c>
      <c r="D101" s="91" t="s">
        <v>1498</v>
      </c>
      <c r="E101" s="91" t="s">
        <v>1498</v>
      </c>
      <c r="F101" s="38" t="s">
        <v>23</v>
      </c>
      <c r="G101" s="38" t="s">
        <v>23</v>
      </c>
    </row>
    <row r="102" spans="1:7" x14ac:dyDescent="0.2">
      <c r="A102" s="131"/>
      <c r="B102" s="58" t="s">
        <v>1200</v>
      </c>
      <c r="C102" s="91" t="s">
        <v>1498</v>
      </c>
      <c r="D102" s="91" t="s">
        <v>1498</v>
      </c>
      <c r="E102" s="91" t="s">
        <v>1498</v>
      </c>
      <c r="F102" s="49" t="s">
        <v>23</v>
      </c>
      <c r="G102" s="49" t="s">
        <v>23</v>
      </c>
    </row>
    <row r="103" spans="1:7" x14ac:dyDescent="0.2">
      <c r="A103" s="131"/>
      <c r="B103" s="58" t="s">
        <v>1749</v>
      </c>
      <c r="C103" s="96">
        <v>6.9610000000000003</v>
      </c>
      <c r="D103" s="96">
        <v>2.1509999999999998</v>
      </c>
      <c r="E103" s="96">
        <v>2.1509999999999998</v>
      </c>
      <c r="F103" s="43">
        <v>0.30900732653354401</v>
      </c>
      <c r="G103" s="43">
        <v>0.30900732653354401</v>
      </c>
    </row>
    <row r="104" spans="1:7" x14ac:dyDescent="0.2">
      <c r="A104" s="131"/>
      <c r="B104" s="58" t="s">
        <v>1201</v>
      </c>
      <c r="C104" s="96">
        <v>2.8849999999999998</v>
      </c>
      <c r="D104" s="96">
        <v>0</v>
      </c>
      <c r="E104" s="96">
        <v>0</v>
      </c>
      <c r="F104" s="43">
        <v>0</v>
      </c>
      <c r="G104" s="43">
        <v>0</v>
      </c>
    </row>
    <row r="105" spans="1:7" x14ac:dyDescent="0.2">
      <c r="A105" s="131"/>
      <c r="B105" s="58" t="s">
        <v>1202</v>
      </c>
      <c r="C105" s="91" t="s">
        <v>1498</v>
      </c>
      <c r="D105" s="91" t="s">
        <v>1498</v>
      </c>
      <c r="E105" s="91" t="s">
        <v>1498</v>
      </c>
      <c r="F105" s="38" t="s">
        <v>23</v>
      </c>
      <c r="G105" s="38" t="s">
        <v>23</v>
      </c>
    </row>
    <row r="106" spans="1:7" x14ac:dyDescent="0.2">
      <c r="A106" s="131"/>
      <c r="B106" s="58" t="s">
        <v>1750</v>
      </c>
      <c r="C106" s="91" t="s">
        <v>1498</v>
      </c>
      <c r="D106" s="91" t="s">
        <v>1498</v>
      </c>
      <c r="E106" s="91" t="s">
        <v>1498</v>
      </c>
      <c r="F106" s="49" t="s">
        <v>23</v>
      </c>
      <c r="G106" s="49" t="s">
        <v>23</v>
      </c>
    </row>
    <row r="107" spans="1:7" x14ac:dyDescent="0.2">
      <c r="A107" s="131"/>
      <c r="B107" s="58" t="s">
        <v>1203</v>
      </c>
      <c r="C107" s="96">
        <v>1.32</v>
      </c>
      <c r="D107" s="96">
        <v>0.44</v>
      </c>
      <c r="E107" s="96">
        <v>0</v>
      </c>
      <c r="F107" s="43">
        <v>0.33333333333333331</v>
      </c>
      <c r="G107" s="43">
        <v>0</v>
      </c>
    </row>
    <row r="108" spans="1:7" x14ac:dyDescent="0.2">
      <c r="A108" s="131"/>
      <c r="B108" s="58" t="s">
        <v>1204</v>
      </c>
      <c r="C108" s="91" t="s">
        <v>1498</v>
      </c>
      <c r="D108" s="91" t="s">
        <v>1498</v>
      </c>
      <c r="E108" s="91" t="s">
        <v>1498</v>
      </c>
      <c r="F108" s="38" t="s">
        <v>23</v>
      </c>
      <c r="G108" s="38" t="s">
        <v>23</v>
      </c>
    </row>
    <row r="109" spans="1:7" x14ac:dyDescent="0.2">
      <c r="A109" s="131"/>
      <c r="B109" s="58" t="s">
        <v>1205</v>
      </c>
      <c r="C109" s="96">
        <v>1.653</v>
      </c>
      <c r="D109" s="96">
        <v>1.286</v>
      </c>
      <c r="E109" s="96">
        <v>0</v>
      </c>
      <c r="F109" s="43">
        <v>0.77797943133696312</v>
      </c>
      <c r="G109" s="43">
        <v>0</v>
      </c>
    </row>
    <row r="110" spans="1:7" x14ac:dyDescent="0.2">
      <c r="A110" s="131"/>
      <c r="B110" s="58" t="s">
        <v>1635</v>
      </c>
      <c r="C110" s="91" t="s">
        <v>1498</v>
      </c>
      <c r="D110" s="91" t="s">
        <v>1498</v>
      </c>
      <c r="E110" s="91" t="s">
        <v>1498</v>
      </c>
      <c r="F110" s="38" t="s">
        <v>23</v>
      </c>
      <c r="G110" s="38" t="s">
        <v>23</v>
      </c>
    </row>
    <row r="111" spans="1:7" x14ac:dyDescent="0.2">
      <c r="A111" s="131"/>
      <c r="B111" s="58" t="s">
        <v>1751</v>
      </c>
      <c r="C111" s="91" t="s">
        <v>1498</v>
      </c>
      <c r="D111" s="91" t="s">
        <v>1498</v>
      </c>
      <c r="E111" s="91" t="s">
        <v>1498</v>
      </c>
      <c r="F111" s="49" t="s">
        <v>23</v>
      </c>
      <c r="G111" s="49" t="s">
        <v>23</v>
      </c>
    </row>
    <row r="112" spans="1:7" x14ac:dyDescent="0.2">
      <c r="A112" s="131"/>
      <c r="B112" s="58" t="s">
        <v>1752</v>
      </c>
      <c r="C112" s="91" t="s">
        <v>1498</v>
      </c>
      <c r="D112" s="91" t="s">
        <v>1498</v>
      </c>
      <c r="E112" s="91" t="s">
        <v>1498</v>
      </c>
      <c r="F112" s="49" t="s">
        <v>23</v>
      </c>
      <c r="G112" s="49" t="s">
        <v>23</v>
      </c>
    </row>
    <row r="113" spans="1:7" x14ac:dyDescent="0.2">
      <c r="A113" s="131"/>
      <c r="B113" s="58" t="s">
        <v>1206</v>
      </c>
      <c r="C113" s="96">
        <v>2.677</v>
      </c>
      <c r="D113" s="96">
        <v>0.59099999999999997</v>
      </c>
      <c r="E113" s="96">
        <v>0.59099999999999997</v>
      </c>
      <c r="F113" s="43">
        <v>0.22076951811729548</v>
      </c>
      <c r="G113" s="43">
        <v>0.22076951811729548</v>
      </c>
    </row>
    <row r="114" spans="1:7" ht="13.5" thickBot="1" x14ac:dyDescent="0.25">
      <c r="A114" s="139"/>
      <c r="B114" s="58" t="s">
        <v>1645</v>
      </c>
      <c r="C114" s="92" t="s">
        <v>1498</v>
      </c>
      <c r="D114" s="92" t="s">
        <v>1498</v>
      </c>
      <c r="E114" s="92" t="s">
        <v>1498</v>
      </c>
      <c r="F114" s="50" t="s">
        <v>23</v>
      </c>
      <c r="G114" s="50" t="s">
        <v>23</v>
      </c>
    </row>
    <row r="115" spans="1:7" ht="13.5" thickTop="1" x14ac:dyDescent="0.2">
      <c r="A115" s="132" t="s">
        <v>1641</v>
      </c>
      <c r="B115" s="132"/>
      <c r="C115" s="98">
        <v>2485.0369999999994</v>
      </c>
      <c r="D115" s="98">
        <v>387.37600000000009</v>
      </c>
      <c r="E115" s="98">
        <v>275.65900000000016</v>
      </c>
      <c r="F115" s="34">
        <v>0.15588339328549242</v>
      </c>
      <c r="G115" s="34">
        <v>0.11092752341313238</v>
      </c>
    </row>
    <row r="116" spans="1:7" x14ac:dyDescent="0.2">
      <c r="A116" s="35" t="s">
        <v>1638</v>
      </c>
    </row>
    <row r="117" spans="1:7" x14ac:dyDescent="0.2">
      <c r="A117" s="35" t="s">
        <v>1639</v>
      </c>
    </row>
  </sheetData>
  <mergeCells count="11">
    <mergeCell ref="A115:B115"/>
    <mergeCell ref="A2:A3"/>
    <mergeCell ref="B2:B3"/>
    <mergeCell ref="C2:G2"/>
    <mergeCell ref="A4:A62"/>
    <mergeCell ref="A63:A67"/>
    <mergeCell ref="A68:A75"/>
    <mergeCell ref="A79:A80"/>
    <mergeCell ref="B79:B80"/>
    <mergeCell ref="C79:G79"/>
    <mergeCell ref="A81:A114"/>
  </mergeCells>
  <phoneticPr fontId="24"/>
  <pageMargins left="0.7" right="0.7" top="0.75" bottom="0.75" header="0.3" footer="0.3"/>
  <pageSetup paperSize="9" scale="68"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2B91-A15F-4CD6-A3B5-D2A6BFE49D1F}">
  <sheetPr>
    <tabColor rgb="FF0070C0"/>
    <pageSetUpPr fitToPage="1"/>
  </sheetPr>
  <dimension ref="A1:G56"/>
  <sheetViews>
    <sheetView view="pageBreakPreview" topLeftCell="A3" zoomScale="85" zoomScaleNormal="85" zoomScaleSheetLayoutView="85" workbookViewId="0">
      <selection activeCell="C52" sqref="C52"/>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4" t="s">
        <v>1778</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551</v>
      </c>
      <c r="C4" s="88">
        <v>9.1229999999999993</v>
      </c>
      <c r="D4" s="88">
        <v>8.7119999999999997</v>
      </c>
      <c r="E4" s="88">
        <v>6.4269999999999996</v>
      </c>
      <c r="F4" s="28">
        <v>0.95494902992436703</v>
      </c>
      <c r="G4" s="28">
        <v>0.70448317439438779</v>
      </c>
    </row>
    <row r="5" spans="1:7" x14ac:dyDescent="0.2">
      <c r="A5" s="131"/>
      <c r="B5" s="58" t="s">
        <v>579</v>
      </c>
      <c r="C5" s="88">
        <v>40.598999999999997</v>
      </c>
      <c r="D5" s="88">
        <v>18.658999999999999</v>
      </c>
      <c r="E5" s="88">
        <v>18.337</v>
      </c>
      <c r="F5" s="28">
        <v>0.45959260080297543</v>
      </c>
      <c r="G5" s="28">
        <v>0.4516613709697283</v>
      </c>
    </row>
    <row r="6" spans="1:7" x14ac:dyDescent="0.2">
      <c r="A6" s="131"/>
      <c r="B6" s="58" t="s">
        <v>546</v>
      </c>
      <c r="C6" s="88">
        <v>19.344000000000001</v>
      </c>
      <c r="D6" s="88">
        <v>5.2450000000000001</v>
      </c>
      <c r="E6" s="88">
        <v>1.637</v>
      </c>
      <c r="F6" s="28">
        <v>0.2711435070306038</v>
      </c>
      <c r="G6" s="28">
        <v>8.4625723738626965E-2</v>
      </c>
    </row>
    <row r="7" spans="1:7" x14ac:dyDescent="0.2">
      <c r="A7" s="131"/>
      <c r="B7" s="58" t="s">
        <v>561</v>
      </c>
      <c r="C7" s="88">
        <v>9.9860000000000007</v>
      </c>
      <c r="D7" s="88">
        <v>0.60199999999999998</v>
      </c>
      <c r="E7" s="88">
        <v>0.60199999999999998</v>
      </c>
      <c r="F7" s="28">
        <v>6.0284398157420385E-2</v>
      </c>
      <c r="G7" s="28">
        <v>6.0284398157420385E-2</v>
      </c>
    </row>
    <row r="8" spans="1:7" x14ac:dyDescent="0.2">
      <c r="A8" s="131"/>
      <c r="B8" s="58" t="s">
        <v>548</v>
      </c>
      <c r="C8" s="88">
        <v>95.278000000000006</v>
      </c>
      <c r="D8" s="88">
        <v>13.102</v>
      </c>
      <c r="E8" s="88">
        <v>12.928000000000001</v>
      </c>
      <c r="F8" s="28">
        <v>0.13751338189298684</v>
      </c>
      <c r="G8" s="28">
        <v>0.13568714708537122</v>
      </c>
    </row>
    <row r="9" spans="1:7" x14ac:dyDescent="0.2">
      <c r="A9" s="131"/>
      <c r="B9" s="58" t="s">
        <v>550</v>
      </c>
      <c r="C9" s="88">
        <v>9.5730000000000004</v>
      </c>
      <c r="D9" s="88">
        <v>9.5730000000000004</v>
      </c>
      <c r="E9" s="88">
        <v>9.5730000000000004</v>
      </c>
      <c r="F9" s="28">
        <v>1</v>
      </c>
      <c r="G9" s="28">
        <v>1</v>
      </c>
    </row>
    <row r="10" spans="1:7" x14ac:dyDescent="0.2">
      <c r="A10" s="131"/>
      <c r="B10" s="58" t="s">
        <v>558</v>
      </c>
      <c r="C10" s="88">
        <v>42.808</v>
      </c>
      <c r="D10" s="88">
        <v>13.933</v>
      </c>
      <c r="E10" s="88">
        <v>11.865</v>
      </c>
      <c r="F10" s="28">
        <v>0.32547654643991775</v>
      </c>
      <c r="G10" s="28">
        <v>0.27716781909923377</v>
      </c>
    </row>
    <row r="11" spans="1:7" x14ac:dyDescent="0.2">
      <c r="A11" s="131"/>
      <c r="B11" s="58" t="s">
        <v>560</v>
      </c>
      <c r="C11" s="88">
        <v>12.12</v>
      </c>
      <c r="D11" s="88">
        <v>1.2230000000000001</v>
      </c>
      <c r="E11" s="88">
        <v>1.2230000000000001</v>
      </c>
      <c r="F11" s="28">
        <v>0.1009075907590759</v>
      </c>
      <c r="G11" s="28">
        <v>0.1009075907590759</v>
      </c>
    </row>
    <row r="12" spans="1:7" x14ac:dyDescent="0.2">
      <c r="A12" s="131"/>
      <c r="B12" s="58" t="s">
        <v>576</v>
      </c>
      <c r="C12" s="88">
        <v>2.2429999999999999</v>
      </c>
      <c r="D12" s="88">
        <v>1.764</v>
      </c>
      <c r="E12" s="88">
        <v>1.506</v>
      </c>
      <c r="F12" s="28">
        <v>0.7864467231386536</v>
      </c>
      <c r="G12" s="28">
        <v>0.67142220240748995</v>
      </c>
    </row>
    <row r="13" spans="1:7" x14ac:dyDescent="0.2">
      <c r="A13" s="131"/>
      <c r="B13" s="58" t="s">
        <v>547</v>
      </c>
      <c r="C13" s="88">
        <v>54.542999999999999</v>
      </c>
      <c r="D13" s="88">
        <v>25.111000000000001</v>
      </c>
      <c r="E13" s="88">
        <v>24.222999999999999</v>
      </c>
      <c r="F13" s="28">
        <v>0.46038905084062115</v>
      </c>
      <c r="G13" s="28">
        <v>0.44410831820765267</v>
      </c>
    </row>
    <row r="14" spans="1:7" x14ac:dyDescent="0.2">
      <c r="A14" s="131"/>
      <c r="B14" s="58" t="s">
        <v>571</v>
      </c>
      <c r="C14" s="88">
        <v>48.930999999999997</v>
      </c>
      <c r="D14" s="88">
        <v>17.317</v>
      </c>
      <c r="E14" s="88">
        <v>17.317</v>
      </c>
      <c r="F14" s="28">
        <v>0.3539065214281335</v>
      </c>
      <c r="G14" s="28">
        <v>0.3539065214281335</v>
      </c>
    </row>
    <row r="15" spans="1:7" x14ac:dyDescent="0.2">
      <c r="A15" s="131"/>
      <c r="B15" s="58" t="s">
        <v>568</v>
      </c>
      <c r="C15" s="88">
        <v>19.992999999999999</v>
      </c>
      <c r="D15" s="88">
        <v>14.545999999999999</v>
      </c>
      <c r="E15" s="88">
        <v>13.692</v>
      </c>
      <c r="F15" s="28">
        <v>0.72755464412544391</v>
      </c>
      <c r="G15" s="28">
        <v>0.68483969389286248</v>
      </c>
    </row>
    <row r="16" spans="1:7" x14ac:dyDescent="0.2">
      <c r="A16" s="131"/>
      <c r="B16" s="58" t="s">
        <v>573</v>
      </c>
      <c r="C16" s="88">
        <v>6.13</v>
      </c>
      <c r="D16" s="88">
        <v>3.3679999999999999</v>
      </c>
      <c r="E16" s="88">
        <v>3.3679999999999999</v>
      </c>
      <c r="F16" s="28">
        <v>0.54942903752039152</v>
      </c>
      <c r="G16" s="28">
        <v>0.54942903752039152</v>
      </c>
    </row>
    <row r="17" spans="1:7" x14ac:dyDescent="0.2">
      <c r="A17" s="131"/>
      <c r="B17" s="58" t="s">
        <v>557</v>
      </c>
      <c r="C17" s="88">
        <v>22.338000000000001</v>
      </c>
      <c r="D17" s="88">
        <v>8.3989999999999991</v>
      </c>
      <c r="E17" s="88">
        <v>0.19700000000000001</v>
      </c>
      <c r="F17" s="28">
        <v>0.3759960605246665</v>
      </c>
      <c r="G17" s="28">
        <v>8.8190527352493501E-3</v>
      </c>
    </row>
    <row r="18" spans="1:7" x14ac:dyDescent="0.2">
      <c r="A18" s="131"/>
      <c r="B18" s="58" t="s">
        <v>549</v>
      </c>
      <c r="C18" s="88">
        <v>20.193000000000001</v>
      </c>
      <c r="D18" s="88">
        <v>9.4459999999999997</v>
      </c>
      <c r="E18" s="88">
        <v>9.4459999999999997</v>
      </c>
      <c r="F18" s="28">
        <v>0.46778586638934283</v>
      </c>
      <c r="G18" s="28">
        <v>0.46778586638934283</v>
      </c>
    </row>
    <row r="19" spans="1:7" x14ac:dyDescent="0.2">
      <c r="A19" s="131"/>
      <c r="B19" s="58" t="s">
        <v>572</v>
      </c>
      <c r="C19" s="88">
        <v>2.0939999999999999</v>
      </c>
      <c r="D19" s="88">
        <v>2.0939999999999999</v>
      </c>
      <c r="E19" s="88">
        <v>2.0819999999999999</v>
      </c>
      <c r="F19" s="28">
        <v>1</v>
      </c>
      <c r="G19" s="28">
        <v>0.99426934097421205</v>
      </c>
    </row>
    <row r="20" spans="1:7" x14ac:dyDescent="0.2">
      <c r="A20" s="131"/>
      <c r="B20" s="58" t="s">
        <v>1079</v>
      </c>
      <c r="C20" s="88">
        <v>21.690999999999999</v>
      </c>
      <c r="D20" s="88">
        <v>7.8920000000000003</v>
      </c>
      <c r="E20" s="88">
        <v>2.302</v>
      </c>
      <c r="F20" s="28">
        <v>0.36383753630538013</v>
      </c>
      <c r="G20" s="28">
        <v>0.10612696510073302</v>
      </c>
    </row>
    <row r="21" spans="1:7" x14ac:dyDescent="0.2">
      <c r="A21" s="131"/>
      <c r="B21" s="58" t="s">
        <v>574</v>
      </c>
      <c r="C21" s="88">
        <v>8.9469999999999992</v>
      </c>
      <c r="D21" s="88">
        <v>8.4350000000000005</v>
      </c>
      <c r="E21" s="88">
        <v>8.4350000000000005</v>
      </c>
      <c r="F21" s="28">
        <v>0.94277411422823287</v>
      </c>
      <c r="G21" s="28">
        <v>0.94277411422823287</v>
      </c>
    </row>
    <row r="22" spans="1:7" x14ac:dyDescent="0.2">
      <c r="A22" s="131"/>
      <c r="B22" s="58" t="s">
        <v>556</v>
      </c>
      <c r="C22" s="88">
        <v>14.589</v>
      </c>
      <c r="D22" s="88">
        <v>5.6719999999999997</v>
      </c>
      <c r="E22" s="88">
        <v>5.6719999999999997</v>
      </c>
      <c r="F22" s="28">
        <v>0.38878607169785456</v>
      </c>
      <c r="G22" s="28">
        <v>0.38878607169785456</v>
      </c>
    </row>
    <row r="23" spans="1:7" x14ac:dyDescent="0.2">
      <c r="A23" s="131"/>
      <c r="B23" s="58" t="s">
        <v>567</v>
      </c>
      <c r="C23" s="88">
        <v>11.237</v>
      </c>
      <c r="D23" s="88">
        <v>0.879</v>
      </c>
      <c r="E23" s="88">
        <v>0.86299999999999999</v>
      </c>
      <c r="F23" s="28">
        <v>7.8223725193556998E-2</v>
      </c>
      <c r="G23" s="28">
        <v>7.679985761324197E-2</v>
      </c>
    </row>
    <row r="24" spans="1:7" x14ac:dyDescent="0.2">
      <c r="A24" s="131"/>
      <c r="B24" s="58" t="s">
        <v>566</v>
      </c>
      <c r="C24" s="88">
        <v>0.34799999999999998</v>
      </c>
      <c r="D24" s="88">
        <v>3.2000000000000001E-2</v>
      </c>
      <c r="E24" s="88">
        <v>3.2000000000000001E-2</v>
      </c>
      <c r="F24" s="28">
        <v>9.1954022988505746E-2</v>
      </c>
      <c r="G24" s="28">
        <v>9.1954022988505746E-2</v>
      </c>
    </row>
    <row r="25" spans="1:7" x14ac:dyDescent="0.2">
      <c r="A25" s="131"/>
      <c r="B25" s="58" t="s">
        <v>564</v>
      </c>
      <c r="C25" s="88">
        <v>1.2709999999999999</v>
      </c>
      <c r="D25" s="88">
        <v>0.95499999999999996</v>
      </c>
      <c r="E25" s="88">
        <v>0.95499999999999996</v>
      </c>
      <c r="F25" s="28">
        <v>0.75137686860739572</v>
      </c>
      <c r="G25" s="28">
        <v>0.75137686860739572</v>
      </c>
    </row>
    <row r="26" spans="1:7" x14ac:dyDescent="0.2">
      <c r="A26" s="131"/>
      <c r="B26" s="58" t="s">
        <v>555</v>
      </c>
      <c r="C26" s="88">
        <v>5.9059999999999997</v>
      </c>
      <c r="D26" s="88">
        <v>4.9320000000000004</v>
      </c>
      <c r="E26" s="88">
        <v>3.165</v>
      </c>
      <c r="F26" s="28">
        <v>0.83508296647477143</v>
      </c>
      <c r="G26" s="28">
        <v>0.53589569928885883</v>
      </c>
    </row>
    <row r="27" spans="1:7" x14ac:dyDescent="0.2">
      <c r="A27" s="131"/>
      <c r="B27" s="58" t="s">
        <v>562</v>
      </c>
      <c r="C27" s="29" t="s">
        <v>1498</v>
      </c>
      <c r="D27" s="29" t="s">
        <v>1498</v>
      </c>
      <c r="E27" s="29" t="s">
        <v>1498</v>
      </c>
      <c r="F27" s="29" t="s">
        <v>1498</v>
      </c>
      <c r="G27" s="29" t="s">
        <v>1498</v>
      </c>
    </row>
    <row r="28" spans="1:7" x14ac:dyDescent="0.2">
      <c r="A28" s="131"/>
      <c r="B28" s="58" t="s">
        <v>578</v>
      </c>
      <c r="C28" s="88">
        <v>5.3120000000000003</v>
      </c>
      <c r="D28" s="88">
        <v>0.39200000000000002</v>
      </c>
      <c r="E28" s="88">
        <v>0.39200000000000002</v>
      </c>
      <c r="F28" s="28">
        <v>7.3795180722891568E-2</v>
      </c>
      <c r="G28" s="28">
        <v>7.3795180722891568E-2</v>
      </c>
    </row>
    <row r="29" spans="1:7" x14ac:dyDescent="0.2">
      <c r="A29" s="131"/>
      <c r="B29" s="58" t="s">
        <v>554</v>
      </c>
      <c r="C29" s="88">
        <v>24.541</v>
      </c>
      <c r="D29" s="88">
        <v>14.569000000000001</v>
      </c>
      <c r="E29" s="88">
        <v>7.7759999999999998</v>
      </c>
      <c r="F29" s="28">
        <v>0.59365959007375413</v>
      </c>
      <c r="G29" s="28">
        <v>0.31685750376920258</v>
      </c>
    </row>
    <row r="30" spans="1:7" x14ac:dyDescent="0.2">
      <c r="A30" s="131"/>
      <c r="B30" s="58" t="s">
        <v>565</v>
      </c>
      <c r="C30" s="88">
        <v>12</v>
      </c>
      <c r="D30" s="88">
        <v>0</v>
      </c>
      <c r="E30" s="88">
        <v>0</v>
      </c>
      <c r="F30" s="28">
        <v>0</v>
      </c>
      <c r="G30" s="28">
        <v>0</v>
      </c>
    </row>
    <row r="31" spans="1:7" x14ac:dyDescent="0.2">
      <c r="A31" s="131"/>
      <c r="B31" s="58" t="s">
        <v>553</v>
      </c>
      <c r="C31" s="88">
        <v>5.4320000000000004</v>
      </c>
      <c r="D31" s="88">
        <v>3.669</v>
      </c>
      <c r="E31" s="88">
        <v>3.669</v>
      </c>
      <c r="F31" s="28">
        <v>0.67544182621502213</v>
      </c>
      <c r="G31" s="28">
        <v>0.67544182621502213</v>
      </c>
    </row>
    <row r="32" spans="1:7" x14ac:dyDescent="0.2">
      <c r="A32" s="131"/>
      <c r="B32" s="58" t="s">
        <v>569</v>
      </c>
      <c r="C32" s="88">
        <v>2.4500000000000002</v>
      </c>
      <c r="D32" s="88">
        <v>2</v>
      </c>
      <c r="E32" s="88">
        <v>2</v>
      </c>
      <c r="F32" s="28">
        <v>0.81632653061224492</v>
      </c>
      <c r="G32" s="28">
        <v>0.81632653061224492</v>
      </c>
    </row>
    <row r="33" spans="1:7" x14ac:dyDescent="0.2">
      <c r="A33" s="131"/>
      <c r="B33" s="58" t="s">
        <v>552</v>
      </c>
      <c r="C33" s="88">
        <v>15.657999999999999</v>
      </c>
      <c r="D33" s="88">
        <v>4.5359999999999996</v>
      </c>
      <c r="E33" s="88">
        <v>4.5359999999999996</v>
      </c>
      <c r="F33" s="28">
        <v>0.28969217013667137</v>
      </c>
      <c r="G33" s="28">
        <v>0.28969217013667137</v>
      </c>
    </row>
    <row r="34" spans="1:7" x14ac:dyDescent="0.2">
      <c r="A34" s="131"/>
      <c r="B34" s="58" t="s">
        <v>563</v>
      </c>
      <c r="C34" s="88">
        <v>14.65</v>
      </c>
      <c r="D34" s="88">
        <v>0</v>
      </c>
      <c r="E34" s="88">
        <v>0</v>
      </c>
      <c r="F34" s="28">
        <v>0</v>
      </c>
      <c r="G34" s="28">
        <v>0</v>
      </c>
    </row>
    <row r="35" spans="1:7" x14ac:dyDescent="0.2">
      <c r="A35" s="131"/>
      <c r="B35" s="58" t="s">
        <v>1080</v>
      </c>
      <c r="C35" s="88">
        <v>165.68600000000001</v>
      </c>
      <c r="D35" s="88">
        <v>11.478999999999999</v>
      </c>
      <c r="E35" s="88">
        <v>11.478999999999999</v>
      </c>
      <c r="F35" s="28">
        <v>6.9281653247709518E-2</v>
      </c>
      <c r="G35" s="28">
        <v>6.9281653247709518E-2</v>
      </c>
    </row>
    <row r="36" spans="1:7" x14ac:dyDescent="0.2">
      <c r="A36" s="131"/>
      <c r="B36" s="58" t="s">
        <v>1081</v>
      </c>
      <c r="C36" s="29" t="s">
        <v>1498</v>
      </c>
      <c r="D36" s="29" t="s">
        <v>1498</v>
      </c>
      <c r="E36" s="29" t="s">
        <v>1498</v>
      </c>
      <c r="F36" s="29" t="s">
        <v>1498</v>
      </c>
      <c r="G36" s="29" t="s">
        <v>1498</v>
      </c>
    </row>
    <row r="37" spans="1:7" x14ac:dyDescent="0.2">
      <c r="A37" s="131"/>
      <c r="B37" s="58" t="s">
        <v>575</v>
      </c>
      <c r="C37" s="88">
        <v>9.1370000000000005</v>
      </c>
      <c r="D37" s="88">
        <v>6.2030000000000003</v>
      </c>
      <c r="E37" s="88">
        <v>6.2030000000000003</v>
      </c>
      <c r="F37" s="28">
        <v>0.67888803764911898</v>
      </c>
      <c r="G37" s="28">
        <v>0.67888803764911898</v>
      </c>
    </row>
    <row r="38" spans="1:7" x14ac:dyDescent="0.2">
      <c r="A38" s="131"/>
      <c r="B38" s="58" t="s">
        <v>545</v>
      </c>
      <c r="C38" s="88">
        <v>4.1630000000000003</v>
      </c>
      <c r="D38" s="88">
        <v>0.25</v>
      </c>
      <c r="E38" s="88">
        <v>0.20100000000000001</v>
      </c>
      <c r="F38" s="28">
        <v>6.0052846504924332E-2</v>
      </c>
      <c r="G38" s="28">
        <v>4.8282488589959163E-2</v>
      </c>
    </row>
    <row r="39" spans="1:7" x14ac:dyDescent="0.2">
      <c r="A39" s="131"/>
      <c r="B39" s="58" t="s">
        <v>559</v>
      </c>
      <c r="C39" s="88">
        <v>70.090999999999994</v>
      </c>
      <c r="D39" s="88">
        <v>11.792</v>
      </c>
      <c r="E39" s="88">
        <v>11.462</v>
      </c>
      <c r="F39" s="28">
        <v>0.16823843289438017</v>
      </c>
      <c r="G39" s="28">
        <v>0.16353026779472399</v>
      </c>
    </row>
    <row r="40" spans="1:7" x14ac:dyDescent="0.2">
      <c r="A40" s="131"/>
      <c r="B40" s="58" t="s">
        <v>544</v>
      </c>
      <c r="C40" s="88">
        <v>2.2250000000000001</v>
      </c>
      <c r="D40" s="88">
        <v>0</v>
      </c>
      <c r="E40" s="88">
        <v>0</v>
      </c>
      <c r="F40" s="28">
        <v>0</v>
      </c>
      <c r="G40" s="28">
        <v>0</v>
      </c>
    </row>
    <row r="41" spans="1:7" x14ac:dyDescent="0.2">
      <c r="A41" s="131"/>
      <c r="B41" s="58" t="s">
        <v>577</v>
      </c>
      <c r="C41" s="29" t="s">
        <v>1498</v>
      </c>
      <c r="D41" s="29" t="s">
        <v>1498</v>
      </c>
      <c r="E41" s="29" t="s">
        <v>1498</v>
      </c>
      <c r="F41" s="29" t="s">
        <v>1498</v>
      </c>
      <c r="G41" s="29" t="s">
        <v>1498</v>
      </c>
    </row>
    <row r="42" spans="1:7" x14ac:dyDescent="0.2">
      <c r="A42" s="135"/>
      <c r="B42" s="58" t="s">
        <v>570</v>
      </c>
      <c r="C42" s="88">
        <v>3.62</v>
      </c>
      <c r="D42" s="88">
        <v>0</v>
      </c>
      <c r="E42" s="88">
        <v>0</v>
      </c>
      <c r="F42" s="28">
        <v>0</v>
      </c>
      <c r="G42" s="28">
        <v>0</v>
      </c>
    </row>
    <row r="43" spans="1:7" x14ac:dyDescent="0.2">
      <c r="A43" s="104" t="s">
        <v>1776</v>
      </c>
      <c r="B43" s="58" t="s">
        <v>17</v>
      </c>
      <c r="C43" s="29" t="s">
        <v>1498</v>
      </c>
      <c r="D43" s="29" t="s">
        <v>1498</v>
      </c>
      <c r="E43" s="29" t="s">
        <v>1498</v>
      </c>
      <c r="F43" s="29" t="s">
        <v>1498</v>
      </c>
      <c r="G43" s="29" t="s">
        <v>1498</v>
      </c>
    </row>
    <row r="44" spans="1:7" x14ac:dyDescent="0.2">
      <c r="A44" s="130" t="s">
        <v>1642</v>
      </c>
      <c r="B44" s="58" t="s">
        <v>1594</v>
      </c>
      <c r="C44" s="88">
        <v>3.8730000000000002</v>
      </c>
      <c r="D44" s="88">
        <v>0.27600000000000002</v>
      </c>
      <c r="E44" s="88">
        <v>0.27600000000000002</v>
      </c>
      <c r="F44" s="43">
        <v>7.1262587141750586E-2</v>
      </c>
      <c r="G44" s="43">
        <v>7.1262587141750586E-2</v>
      </c>
    </row>
    <row r="45" spans="1:7" x14ac:dyDescent="0.2">
      <c r="A45" s="131"/>
      <c r="B45" s="58" t="s">
        <v>1679</v>
      </c>
      <c r="C45" s="29" t="s">
        <v>1498</v>
      </c>
      <c r="D45" s="29" t="s">
        <v>1498</v>
      </c>
      <c r="E45" s="29" t="s">
        <v>1498</v>
      </c>
      <c r="F45" s="29" t="s">
        <v>1498</v>
      </c>
      <c r="G45" s="29" t="s">
        <v>1498</v>
      </c>
    </row>
    <row r="46" spans="1:7" x14ac:dyDescent="0.2">
      <c r="A46" s="131"/>
      <c r="B46" s="58" t="s">
        <v>544</v>
      </c>
      <c r="C46" s="88">
        <v>2.8540000000000001</v>
      </c>
      <c r="D46" s="88">
        <v>0.55200000000000005</v>
      </c>
      <c r="E46" s="88">
        <v>0.41099999999999998</v>
      </c>
      <c r="F46" s="28">
        <v>0.19341275402943237</v>
      </c>
      <c r="G46" s="28">
        <v>0.14400840925017519</v>
      </c>
    </row>
    <row r="47" spans="1:7" x14ac:dyDescent="0.2">
      <c r="A47" s="131"/>
      <c r="B47" s="58" t="s">
        <v>564</v>
      </c>
      <c r="C47" s="88">
        <v>0.56699999999999995</v>
      </c>
      <c r="D47" s="88">
        <v>0</v>
      </c>
      <c r="E47" s="88">
        <v>0</v>
      </c>
      <c r="F47" s="28">
        <v>0</v>
      </c>
      <c r="G47" s="28">
        <v>0</v>
      </c>
    </row>
    <row r="48" spans="1:7" x14ac:dyDescent="0.2">
      <c r="A48" s="131"/>
      <c r="B48" s="58" t="s">
        <v>1207</v>
      </c>
      <c r="C48" s="29" t="s">
        <v>1498</v>
      </c>
      <c r="D48" s="29" t="s">
        <v>1498</v>
      </c>
      <c r="E48" s="29" t="s">
        <v>1498</v>
      </c>
      <c r="F48" s="29" t="s">
        <v>1498</v>
      </c>
      <c r="G48" s="29" t="s">
        <v>1498</v>
      </c>
    </row>
    <row r="49" spans="1:7" x14ac:dyDescent="0.2">
      <c r="A49" s="131"/>
      <c r="B49" s="58" t="s">
        <v>1595</v>
      </c>
      <c r="C49" s="29" t="s">
        <v>1498</v>
      </c>
      <c r="D49" s="29" t="s">
        <v>1498</v>
      </c>
      <c r="E49" s="29" t="s">
        <v>1498</v>
      </c>
      <c r="F49" s="29" t="s">
        <v>1498</v>
      </c>
      <c r="G49" s="29" t="s">
        <v>1498</v>
      </c>
    </row>
    <row r="50" spans="1:7" x14ac:dyDescent="0.2">
      <c r="A50" s="131"/>
      <c r="B50" s="58" t="s">
        <v>1680</v>
      </c>
      <c r="C50" s="29" t="s">
        <v>1498</v>
      </c>
      <c r="D50" s="29" t="s">
        <v>1498</v>
      </c>
      <c r="E50" s="29" t="s">
        <v>1498</v>
      </c>
      <c r="F50" s="30" t="s">
        <v>1498</v>
      </c>
      <c r="G50" s="30" t="s">
        <v>1498</v>
      </c>
    </row>
    <row r="51" spans="1:7" ht="13.5" thickBot="1" x14ac:dyDescent="0.25">
      <c r="A51" s="131"/>
      <c r="B51" s="58" t="s">
        <v>1208</v>
      </c>
      <c r="C51" s="90">
        <v>12.802</v>
      </c>
      <c r="D51" s="90">
        <v>5.8620000000000001</v>
      </c>
      <c r="E51" s="90">
        <v>0</v>
      </c>
      <c r="F51" s="32">
        <v>0.45789720356194347</v>
      </c>
      <c r="G51" s="32">
        <v>0</v>
      </c>
    </row>
    <row r="52" spans="1:7" ht="13.5" thickTop="1" x14ac:dyDescent="0.2">
      <c r="A52" s="132" t="s">
        <v>1641</v>
      </c>
      <c r="B52" s="132"/>
      <c r="C52" s="98">
        <v>834.34600000000023</v>
      </c>
      <c r="D52" s="98">
        <v>243.47099999999995</v>
      </c>
      <c r="E52" s="98">
        <v>204.25200000000001</v>
      </c>
      <c r="F52" s="34">
        <v>0.2918105917688823</v>
      </c>
      <c r="G52" s="34">
        <v>0.24480491306963773</v>
      </c>
    </row>
    <row r="53" spans="1:7" x14ac:dyDescent="0.2">
      <c r="A53" s="35" t="s">
        <v>1638</v>
      </c>
    </row>
    <row r="54" spans="1:7" x14ac:dyDescent="0.2">
      <c r="A54" s="35" t="s">
        <v>1639</v>
      </c>
    </row>
    <row r="56" spans="1:7" x14ac:dyDescent="0.2">
      <c r="A56" s="33"/>
      <c r="B56" s="37"/>
    </row>
  </sheetData>
  <mergeCells count="6">
    <mergeCell ref="A52:B52"/>
    <mergeCell ref="A2:A3"/>
    <mergeCell ref="B2:B3"/>
    <mergeCell ref="C2:G2"/>
    <mergeCell ref="A4:A42"/>
    <mergeCell ref="A44:A51"/>
  </mergeCells>
  <phoneticPr fontId="24"/>
  <pageMargins left="0.7" right="0.7" top="0.75" bottom="0.75" header="0.3" footer="0.3"/>
  <pageSetup paperSize="9" scale="6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04A4-1CA7-4FF5-9B49-B3DB24E1F2FB}">
  <sheetPr>
    <tabColor rgb="FF0070C0"/>
    <pageSetUpPr fitToPage="1"/>
  </sheetPr>
  <dimension ref="A1:G61"/>
  <sheetViews>
    <sheetView view="pageBreakPreview" zoomScale="85" zoomScaleNormal="85" zoomScaleSheetLayoutView="85" workbookViewId="0">
      <selection activeCell="C57" sqref="C57"/>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1803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543</v>
      </c>
      <c r="C4" s="88">
        <v>12.18</v>
      </c>
      <c r="D4" s="88">
        <v>7.5030000000000001</v>
      </c>
      <c r="E4" s="88">
        <v>6.8029999999999999</v>
      </c>
      <c r="F4" s="28">
        <v>0.61600985221674875</v>
      </c>
      <c r="G4" s="28">
        <v>0.55853858784893262</v>
      </c>
    </row>
    <row r="5" spans="1:7" x14ac:dyDescent="0.2">
      <c r="A5" s="131"/>
      <c r="B5" s="58" t="s">
        <v>542</v>
      </c>
      <c r="C5" s="88">
        <v>15.01</v>
      </c>
      <c r="D5" s="88">
        <v>9.1</v>
      </c>
      <c r="E5" s="88">
        <v>4.63</v>
      </c>
      <c r="F5" s="28">
        <v>0.60626249167221857</v>
      </c>
      <c r="G5" s="28">
        <v>0.30846102598267822</v>
      </c>
    </row>
    <row r="6" spans="1:7" x14ac:dyDescent="0.2">
      <c r="A6" s="131"/>
      <c r="B6" s="58" t="s">
        <v>541</v>
      </c>
      <c r="C6" s="88">
        <v>8.2509999999999994</v>
      </c>
      <c r="D6" s="88">
        <v>3.1110000000000002</v>
      </c>
      <c r="E6" s="88">
        <v>2.0790000000000002</v>
      </c>
      <c r="F6" s="28">
        <v>0.37704520664161922</v>
      </c>
      <c r="G6" s="28">
        <v>0.25196945824748518</v>
      </c>
    </row>
    <row r="7" spans="1:7" x14ac:dyDescent="0.2">
      <c r="A7" s="131"/>
      <c r="B7" s="58" t="s">
        <v>540</v>
      </c>
      <c r="C7" s="88">
        <v>204.96554500000005</v>
      </c>
      <c r="D7" s="88">
        <v>106.29823077634104</v>
      </c>
      <c r="E7" s="88">
        <v>66.477671999999998</v>
      </c>
      <c r="F7" s="28">
        <v>0.51861512029419887</v>
      </c>
      <c r="G7" s="28">
        <v>0.32433583898210783</v>
      </c>
    </row>
    <row r="8" spans="1:7" x14ac:dyDescent="0.2">
      <c r="A8" s="131"/>
      <c r="B8" s="58" t="s">
        <v>539</v>
      </c>
      <c r="C8" s="88">
        <v>179.995</v>
      </c>
      <c r="D8" s="88">
        <v>59.762999999999998</v>
      </c>
      <c r="E8" s="88">
        <v>59.762999999999998</v>
      </c>
      <c r="F8" s="28">
        <v>0.33202588960804469</v>
      </c>
      <c r="G8" s="28">
        <v>0.33202588960804469</v>
      </c>
    </row>
    <row r="9" spans="1:7" x14ac:dyDescent="0.2">
      <c r="A9" s="131"/>
      <c r="B9" s="58" t="s">
        <v>538</v>
      </c>
      <c r="C9" s="29" t="s">
        <v>1498</v>
      </c>
      <c r="D9" s="29" t="s">
        <v>1498</v>
      </c>
      <c r="E9" s="29" t="s">
        <v>1498</v>
      </c>
      <c r="F9" s="29" t="s">
        <v>1498</v>
      </c>
      <c r="G9" s="29" t="s">
        <v>1498</v>
      </c>
    </row>
    <row r="10" spans="1:7" x14ac:dyDescent="0.2">
      <c r="A10" s="131"/>
      <c r="B10" s="58" t="s">
        <v>1135</v>
      </c>
      <c r="C10" s="88">
        <v>51.865000000000002</v>
      </c>
      <c r="D10" s="88">
        <v>32.182000000000002</v>
      </c>
      <c r="E10" s="88">
        <v>30.443000000000001</v>
      </c>
      <c r="F10" s="28">
        <v>0.62049551720813656</v>
      </c>
      <c r="G10" s="28">
        <v>0.58696616215174013</v>
      </c>
    </row>
    <row r="11" spans="1:7" x14ac:dyDescent="0.2">
      <c r="A11" s="131"/>
      <c r="B11" s="58" t="s">
        <v>537</v>
      </c>
      <c r="C11" s="88">
        <v>7.1440000000000001</v>
      </c>
      <c r="D11" s="88">
        <v>6.7050000000000001</v>
      </c>
      <c r="E11" s="88">
        <v>4.1440000000000001</v>
      </c>
      <c r="F11" s="28">
        <v>0.9385498320268757</v>
      </c>
      <c r="G11" s="28">
        <v>0.58006718924972001</v>
      </c>
    </row>
    <row r="12" spans="1:7" x14ac:dyDescent="0.2">
      <c r="A12" s="131"/>
      <c r="B12" s="58" t="s">
        <v>536</v>
      </c>
      <c r="C12" s="88">
        <v>45.9</v>
      </c>
      <c r="D12" s="88">
        <v>13.66</v>
      </c>
      <c r="E12" s="88">
        <v>6.4880000000000004</v>
      </c>
      <c r="F12" s="28">
        <v>0.29760348583877994</v>
      </c>
      <c r="G12" s="28">
        <v>0.14135076252723311</v>
      </c>
    </row>
    <row r="13" spans="1:7" x14ac:dyDescent="0.2">
      <c r="A13" s="131"/>
      <c r="B13" s="58" t="s">
        <v>535</v>
      </c>
      <c r="C13" s="29" t="s">
        <v>1498</v>
      </c>
      <c r="D13" s="29" t="s">
        <v>1498</v>
      </c>
      <c r="E13" s="29" t="s">
        <v>1498</v>
      </c>
      <c r="F13" s="29" t="s">
        <v>1498</v>
      </c>
      <c r="G13" s="29" t="s">
        <v>1498</v>
      </c>
    </row>
    <row r="14" spans="1:7" x14ac:dyDescent="0.2">
      <c r="A14" s="131"/>
      <c r="B14" s="58" t="s">
        <v>534</v>
      </c>
      <c r="C14" s="88">
        <v>24.428000000000001</v>
      </c>
      <c r="D14" s="88">
        <v>5.0869999999999997</v>
      </c>
      <c r="E14" s="88">
        <v>4.8419999999999996</v>
      </c>
      <c r="F14" s="28">
        <v>0.20824463730145734</v>
      </c>
      <c r="G14" s="28">
        <v>0.19821516292778779</v>
      </c>
    </row>
    <row r="15" spans="1:7" x14ac:dyDescent="0.2">
      <c r="A15" s="131"/>
      <c r="B15" s="58" t="s">
        <v>533</v>
      </c>
      <c r="C15" s="88">
        <v>8.8379999999999992</v>
      </c>
      <c r="D15" s="88">
        <v>4.9119999999999999</v>
      </c>
      <c r="E15" s="88">
        <v>4.9119999999999999</v>
      </c>
      <c r="F15" s="28">
        <v>0.55578185109753342</v>
      </c>
      <c r="G15" s="28">
        <v>0.55578185109753342</v>
      </c>
    </row>
    <row r="16" spans="1:7" x14ac:dyDescent="0.2">
      <c r="A16" s="131"/>
      <c r="B16" s="58" t="s">
        <v>532</v>
      </c>
      <c r="C16" s="88">
        <v>1.9550000000000001</v>
      </c>
      <c r="D16" s="88">
        <v>0.81299999999999994</v>
      </c>
      <c r="E16" s="88">
        <v>0</v>
      </c>
      <c r="F16" s="28">
        <v>0.41585677749360611</v>
      </c>
      <c r="G16" s="28">
        <v>0</v>
      </c>
    </row>
    <row r="17" spans="1:7" x14ac:dyDescent="0.2">
      <c r="A17" s="131"/>
      <c r="B17" s="58" t="s">
        <v>531</v>
      </c>
      <c r="C17" s="88">
        <v>25.306999999999999</v>
      </c>
      <c r="D17" s="88">
        <v>23.908000000000001</v>
      </c>
      <c r="E17" s="88">
        <v>0.85</v>
      </c>
      <c r="F17" s="28">
        <v>0.94471885249140553</v>
      </c>
      <c r="G17" s="28">
        <v>3.3587544948038089E-2</v>
      </c>
    </row>
    <row r="18" spans="1:7" x14ac:dyDescent="0.2">
      <c r="A18" s="131"/>
      <c r="B18" s="58" t="s">
        <v>1459</v>
      </c>
      <c r="C18" s="88">
        <v>213.18100000000001</v>
      </c>
      <c r="D18" s="88">
        <v>110.52800000000001</v>
      </c>
      <c r="E18" s="88">
        <v>110.52800000000001</v>
      </c>
      <c r="F18" s="28">
        <v>0.51847022014156985</v>
      </c>
      <c r="G18" s="28">
        <v>0.51847022014156985</v>
      </c>
    </row>
    <row r="19" spans="1:7" x14ac:dyDescent="0.2">
      <c r="A19" s="131"/>
      <c r="B19" s="58" t="s">
        <v>530</v>
      </c>
      <c r="C19" s="88">
        <v>5.71</v>
      </c>
      <c r="D19" s="88">
        <v>7.3999999999999996E-2</v>
      </c>
      <c r="E19" s="88">
        <v>0</v>
      </c>
      <c r="F19" s="28">
        <v>1.2959719789842382E-2</v>
      </c>
      <c r="G19" s="28">
        <v>0</v>
      </c>
    </row>
    <row r="20" spans="1:7" x14ac:dyDescent="0.2">
      <c r="A20" s="131"/>
      <c r="B20" s="58" t="s">
        <v>529</v>
      </c>
      <c r="C20" s="88">
        <v>30</v>
      </c>
      <c r="D20" s="88">
        <v>6.1</v>
      </c>
      <c r="E20" s="88">
        <v>5.6</v>
      </c>
      <c r="F20" s="28">
        <v>0.20333333333333334</v>
      </c>
      <c r="G20" s="28">
        <v>0.18666666666666668</v>
      </c>
    </row>
    <row r="21" spans="1:7" x14ac:dyDescent="0.2">
      <c r="A21" s="131"/>
      <c r="B21" s="58" t="s">
        <v>528</v>
      </c>
      <c r="C21" s="88">
        <v>3.23</v>
      </c>
      <c r="D21" s="88">
        <v>0.10199999999999999</v>
      </c>
      <c r="E21" s="88">
        <v>0.10199999999999999</v>
      </c>
      <c r="F21" s="28">
        <v>3.1578947368421054E-2</v>
      </c>
      <c r="G21" s="28">
        <v>3.1578947368421054E-2</v>
      </c>
    </row>
    <row r="22" spans="1:7" x14ac:dyDescent="0.2">
      <c r="A22" s="131"/>
      <c r="B22" s="58" t="s">
        <v>512</v>
      </c>
      <c r="C22" s="88">
        <v>17.056000000000001</v>
      </c>
      <c r="D22" s="88">
        <v>7.6920000000000002</v>
      </c>
      <c r="E22" s="88">
        <v>4.38</v>
      </c>
      <c r="F22" s="28">
        <v>0.45098499061913694</v>
      </c>
      <c r="G22" s="28">
        <v>0.25680112570356473</v>
      </c>
    </row>
    <row r="23" spans="1:7" x14ac:dyDescent="0.2">
      <c r="A23" s="131"/>
      <c r="B23" s="58" t="s">
        <v>527</v>
      </c>
      <c r="C23" s="88">
        <v>53.612000000000002</v>
      </c>
      <c r="D23" s="88">
        <v>11.807</v>
      </c>
      <c r="E23" s="88">
        <v>5.3140000000000001</v>
      </c>
      <c r="F23" s="28">
        <v>0.22023054540028353</v>
      </c>
      <c r="G23" s="28">
        <v>9.9119600089532189E-2</v>
      </c>
    </row>
    <row r="24" spans="1:7" x14ac:dyDescent="0.2">
      <c r="A24" s="131"/>
      <c r="B24" s="58" t="s">
        <v>526</v>
      </c>
      <c r="C24" s="88">
        <v>185.95</v>
      </c>
      <c r="D24" s="88">
        <v>45.112000000000002</v>
      </c>
      <c r="E24" s="88">
        <v>45.112000000000002</v>
      </c>
      <c r="F24" s="28">
        <v>0.24260285022855607</v>
      </c>
      <c r="G24" s="28">
        <v>0.24260285022855607</v>
      </c>
    </row>
    <row r="25" spans="1:7" x14ac:dyDescent="0.2">
      <c r="A25" s="131"/>
      <c r="B25" s="58" t="s">
        <v>525</v>
      </c>
      <c r="C25" s="88">
        <v>36</v>
      </c>
      <c r="D25" s="88">
        <v>11.435</v>
      </c>
      <c r="E25" s="88">
        <v>3.6949999999999998</v>
      </c>
      <c r="F25" s="28">
        <v>0.31763888888888892</v>
      </c>
      <c r="G25" s="28">
        <v>0.10263888888888889</v>
      </c>
    </row>
    <row r="26" spans="1:7" x14ac:dyDescent="0.2">
      <c r="A26" s="131"/>
      <c r="B26" s="58" t="s">
        <v>524</v>
      </c>
      <c r="C26" s="88">
        <v>6.391</v>
      </c>
      <c r="D26" s="88">
        <v>4.9530000000000003</v>
      </c>
      <c r="E26" s="88">
        <v>4.7960000000000003</v>
      </c>
      <c r="F26" s="28">
        <v>0.77499608824910027</v>
      </c>
      <c r="G26" s="28">
        <v>0.75043029259896732</v>
      </c>
    </row>
    <row r="27" spans="1:7" x14ac:dyDescent="0.2">
      <c r="A27" s="131"/>
      <c r="B27" s="58" t="s">
        <v>523</v>
      </c>
      <c r="C27" s="29" t="s">
        <v>1498</v>
      </c>
      <c r="D27" s="29" t="s">
        <v>1498</v>
      </c>
      <c r="E27" s="29" t="s">
        <v>1498</v>
      </c>
      <c r="F27" s="29" t="s">
        <v>1498</v>
      </c>
      <c r="G27" s="29" t="s">
        <v>1498</v>
      </c>
    </row>
    <row r="28" spans="1:7" x14ac:dyDescent="0.2">
      <c r="A28" s="131"/>
      <c r="B28" s="58" t="s">
        <v>522</v>
      </c>
      <c r="C28" s="88">
        <v>10.292</v>
      </c>
      <c r="D28" s="88">
        <v>0.499</v>
      </c>
      <c r="E28" s="88">
        <v>0.499</v>
      </c>
      <c r="F28" s="28">
        <v>4.8484259619121645E-2</v>
      </c>
      <c r="G28" s="28">
        <v>4.8484259619121645E-2</v>
      </c>
    </row>
    <row r="29" spans="1:7" x14ac:dyDescent="0.2">
      <c r="A29" s="131"/>
      <c r="B29" s="58" t="s">
        <v>1136</v>
      </c>
      <c r="C29" s="29" t="s">
        <v>1498</v>
      </c>
      <c r="D29" s="29" t="s">
        <v>1498</v>
      </c>
      <c r="E29" s="29" t="s">
        <v>1498</v>
      </c>
      <c r="F29" s="29" t="s">
        <v>1498</v>
      </c>
      <c r="G29" s="29" t="s">
        <v>1498</v>
      </c>
    </row>
    <row r="30" spans="1:7" x14ac:dyDescent="0.2">
      <c r="A30" s="131"/>
      <c r="B30" s="58" t="s">
        <v>1137</v>
      </c>
      <c r="C30" s="29" t="s">
        <v>1498</v>
      </c>
      <c r="D30" s="29" t="s">
        <v>1498</v>
      </c>
      <c r="E30" s="29" t="s">
        <v>1498</v>
      </c>
      <c r="F30" s="29" t="s">
        <v>1498</v>
      </c>
      <c r="G30" s="29" t="s">
        <v>1498</v>
      </c>
    </row>
    <row r="31" spans="1:7" x14ac:dyDescent="0.2">
      <c r="A31" s="131"/>
      <c r="B31" s="58" t="s">
        <v>521</v>
      </c>
      <c r="C31" s="29" t="s">
        <v>1498</v>
      </c>
      <c r="D31" s="29" t="s">
        <v>1498</v>
      </c>
      <c r="E31" s="29" t="s">
        <v>1498</v>
      </c>
      <c r="F31" s="29" t="s">
        <v>1498</v>
      </c>
      <c r="G31" s="29" t="s">
        <v>1498</v>
      </c>
    </row>
    <row r="32" spans="1:7" x14ac:dyDescent="0.2">
      <c r="A32" s="131"/>
      <c r="B32" s="58" t="s">
        <v>520</v>
      </c>
      <c r="C32" s="88">
        <v>8.4009999999999998</v>
      </c>
      <c r="D32" s="88">
        <v>5.702</v>
      </c>
      <c r="E32" s="88">
        <v>5.702</v>
      </c>
      <c r="F32" s="28">
        <v>0.67872872277109864</v>
      </c>
      <c r="G32" s="28">
        <v>0.67872872277109864</v>
      </c>
    </row>
    <row r="33" spans="1:7" x14ac:dyDescent="0.2">
      <c r="A33" s="131"/>
      <c r="B33" s="58" t="s">
        <v>519</v>
      </c>
      <c r="C33" s="88">
        <v>8.9339999999999993</v>
      </c>
      <c r="D33" s="88">
        <v>1.7350000000000001</v>
      </c>
      <c r="E33" s="88">
        <v>1.3009999999999999</v>
      </c>
      <c r="F33" s="28">
        <v>0.19420192522946048</v>
      </c>
      <c r="G33" s="28">
        <v>0.14562346093575107</v>
      </c>
    </row>
    <row r="34" spans="1:7" x14ac:dyDescent="0.2">
      <c r="A34" s="131"/>
      <c r="B34" s="58" t="s">
        <v>518</v>
      </c>
      <c r="C34" s="29" t="s">
        <v>1498</v>
      </c>
      <c r="D34" s="29" t="s">
        <v>1498</v>
      </c>
      <c r="E34" s="29" t="s">
        <v>1498</v>
      </c>
      <c r="F34" s="29" t="s">
        <v>1498</v>
      </c>
      <c r="G34" s="29" t="s">
        <v>1498</v>
      </c>
    </row>
    <row r="35" spans="1:7" x14ac:dyDescent="0.2">
      <c r="A35" s="131"/>
      <c r="B35" s="58" t="s">
        <v>517</v>
      </c>
      <c r="C35" s="29" t="s">
        <v>1498</v>
      </c>
      <c r="D35" s="29" t="s">
        <v>1498</v>
      </c>
      <c r="E35" s="29" t="s">
        <v>1498</v>
      </c>
      <c r="F35" s="29" t="s">
        <v>1498</v>
      </c>
      <c r="G35" s="29" t="s">
        <v>1498</v>
      </c>
    </row>
    <row r="36" spans="1:7" x14ac:dyDescent="0.2">
      <c r="A36" s="131"/>
      <c r="B36" s="58" t="s">
        <v>516</v>
      </c>
      <c r="C36" s="88">
        <v>8.2509999999999994</v>
      </c>
      <c r="D36" s="88">
        <v>3.4239999999999999</v>
      </c>
      <c r="E36" s="88">
        <v>3.2789999999999999</v>
      </c>
      <c r="F36" s="28">
        <v>0.41498000242394861</v>
      </c>
      <c r="G36" s="28">
        <v>0.39740637498485032</v>
      </c>
    </row>
    <row r="37" spans="1:7" x14ac:dyDescent="0.2">
      <c r="A37" s="131"/>
      <c r="B37" s="58" t="s">
        <v>515</v>
      </c>
      <c r="C37" s="88">
        <v>268.97899999999998</v>
      </c>
      <c r="D37" s="88">
        <v>36.654000000000003</v>
      </c>
      <c r="E37" s="88">
        <v>36.164000000000001</v>
      </c>
      <c r="F37" s="28">
        <v>0.13627086129400437</v>
      </c>
      <c r="G37" s="28">
        <v>0.13444915774093888</v>
      </c>
    </row>
    <row r="38" spans="1:7" x14ac:dyDescent="0.2">
      <c r="A38" s="131"/>
      <c r="B38" s="58" t="s">
        <v>514</v>
      </c>
      <c r="C38" s="88">
        <v>4.67</v>
      </c>
      <c r="D38" s="88">
        <v>2.37</v>
      </c>
      <c r="E38" s="88">
        <v>2.37</v>
      </c>
      <c r="F38" s="28">
        <v>0.50749464668094213</v>
      </c>
      <c r="G38" s="28">
        <v>0.50749464668094213</v>
      </c>
    </row>
    <row r="39" spans="1:7" x14ac:dyDescent="0.2">
      <c r="A39" s="135"/>
      <c r="B39" s="58" t="s">
        <v>513</v>
      </c>
      <c r="C39" s="88">
        <v>41.137</v>
      </c>
      <c r="D39" s="88">
        <v>10.541</v>
      </c>
      <c r="E39" s="88">
        <v>4.6719999999999997</v>
      </c>
      <c r="F39" s="28">
        <v>0.25624133991297371</v>
      </c>
      <c r="G39" s="28">
        <v>0.11357172375233975</v>
      </c>
    </row>
    <row r="40" spans="1:7" x14ac:dyDescent="0.2">
      <c r="A40" s="130" t="s">
        <v>1776</v>
      </c>
      <c r="B40" s="58" t="s">
        <v>1138</v>
      </c>
      <c r="C40" s="29" t="s">
        <v>1498</v>
      </c>
      <c r="D40" s="29" t="s">
        <v>1498</v>
      </c>
      <c r="E40" s="29" t="s">
        <v>1498</v>
      </c>
      <c r="F40" s="29" t="s">
        <v>1498</v>
      </c>
      <c r="G40" s="29" t="s">
        <v>1498</v>
      </c>
    </row>
    <row r="41" spans="1:7" x14ac:dyDescent="0.2">
      <c r="A41" s="131"/>
      <c r="B41" s="58" t="s">
        <v>1139</v>
      </c>
      <c r="C41" s="29" t="s">
        <v>1498</v>
      </c>
      <c r="D41" s="29" t="s">
        <v>1498</v>
      </c>
      <c r="E41" s="29" t="s">
        <v>1498</v>
      </c>
      <c r="F41" s="29" t="s">
        <v>1498</v>
      </c>
      <c r="G41" s="29" t="s">
        <v>1498</v>
      </c>
    </row>
    <row r="42" spans="1:7" x14ac:dyDescent="0.2">
      <c r="A42" s="131"/>
      <c r="B42" s="58" t="s">
        <v>1140</v>
      </c>
      <c r="C42" s="29" t="s">
        <v>1498</v>
      </c>
      <c r="D42" s="29" t="s">
        <v>1498</v>
      </c>
      <c r="E42" s="29" t="s">
        <v>1498</v>
      </c>
      <c r="F42" s="29" t="s">
        <v>1498</v>
      </c>
      <c r="G42" s="29" t="s">
        <v>1498</v>
      </c>
    </row>
    <row r="43" spans="1:7" ht="26" x14ac:dyDescent="0.2">
      <c r="A43" s="131"/>
      <c r="B43" s="61" t="s">
        <v>1141</v>
      </c>
      <c r="C43" s="29" t="s">
        <v>1498</v>
      </c>
      <c r="D43" s="29" t="s">
        <v>1498</v>
      </c>
      <c r="E43" s="29" t="s">
        <v>1498</v>
      </c>
      <c r="F43" s="52" t="s">
        <v>23</v>
      </c>
      <c r="G43" s="52" t="s">
        <v>23</v>
      </c>
    </row>
    <row r="44" spans="1:7" x14ac:dyDescent="0.2">
      <c r="A44" s="130" t="s">
        <v>1642</v>
      </c>
      <c r="B44" s="61" t="s">
        <v>539</v>
      </c>
      <c r="C44" s="29" t="s">
        <v>1498</v>
      </c>
      <c r="D44" s="29" t="s">
        <v>1498</v>
      </c>
      <c r="E44" s="29" t="s">
        <v>1498</v>
      </c>
      <c r="F44" s="52" t="s">
        <v>23</v>
      </c>
      <c r="G44" s="52" t="s">
        <v>23</v>
      </c>
    </row>
    <row r="45" spans="1:7" x14ac:dyDescent="0.2">
      <c r="A45" s="131"/>
      <c r="B45" s="61" t="s">
        <v>534</v>
      </c>
      <c r="C45" s="29" t="s">
        <v>1498</v>
      </c>
      <c r="D45" s="29" t="s">
        <v>1498</v>
      </c>
      <c r="E45" s="29" t="s">
        <v>1498</v>
      </c>
      <c r="F45" s="52" t="s">
        <v>23</v>
      </c>
      <c r="G45" s="52" t="s">
        <v>23</v>
      </c>
    </row>
    <row r="46" spans="1:7" x14ac:dyDescent="0.2">
      <c r="A46" s="131"/>
      <c r="B46" s="61" t="s">
        <v>542</v>
      </c>
      <c r="C46" s="29" t="s">
        <v>1498</v>
      </c>
      <c r="D46" s="29" t="s">
        <v>1498</v>
      </c>
      <c r="E46" s="29" t="s">
        <v>1498</v>
      </c>
      <c r="F46" s="52" t="s">
        <v>23</v>
      </c>
      <c r="G46" s="52" t="s">
        <v>23</v>
      </c>
    </row>
    <row r="47" spans="1:7" x14ac:dyDescent="0.2">
      <c r="A47" s="131"/>
      <c r="B47" s="61" t="s">
        <v>529</v>
      </c>
      <c r="C47" s="29" t="s">
        <v>1498</v>
      </c>
      <c r="D47" s="29" t="s">
        <v>1498</v>
      </c>
      <c r="E47" s="29" t="s">
        <v>1498</v>
      </c>
      <c r="F47" s="52" t="s">
        <v>23</v>
      </c>
      <c r="G47" s="52" t="s">
        <v>23</v>
      </c>
    </row>
    <row r="48" spans="1:7" x14ac:dyDescent="0.2">
      <c r="A48" s="131"/>
      <c r="B48" s="61" t="s">
        <v>531</v>
      </c>
      <c r="C48" s="29" t="s">
        <v>1498</v>
      </c>
      <c r="D48" s="29" t="s">
        <v>1498</v>
      </c>
      <c r="E48" s="29" t="s">
        <v>1498</v>
      </c>
      <c r="F48" s="52" t="s">
        <v>23</v>
      </c>
      <c r="G48" s="52" t="s">
        <v>23</v>
      </c>
    </row>
    <row r="49" spans="1:7" x14ac:dyDescent="0.2">
      <c r="A49" s="131"/>
      <c r="B49" s="61" t="s">
        <v>515</v>
      </c>
      <c r="C49" s="88">
        <v>59.078000000000003</v>
      </c>
      <c r="D49" s="88">
        <v>19.489999999999998</v>
      </c>
      <c r="E49" s="88">
        <v>19.489999999999998</v>
      </c>
      <c r="F49" s="42">
        <v>0.32990284031280681</v>
      </c>
      <c r="G49" s="42">
        <v>0.32990284031280681</v>
      </c>
    </row>
    <row r="50" spans="1:7" x14ac:dyDescent="0.2">
      <c r="A50" s="131"/>
      <c r="B50" s="61" t="s">
        <v>538</v>
      </c>
      <c r="C50" s="29" t="s">
        <v>1498</v>
      </c>
      <c r="D50" s="29" t="s">
        <v>1498</v>
      </c>
      <c r="E50" s="29" t="s">
        <v>1498</v>
      </c>
      <c r="F50" s="52" t="s">
        <v>23</v>
      </c>
      <c r="G50" s="52" t="s">
        <v>23</v>
      </c>
    </row>
    <row r="51" spans="1:7" x14ac:dyDescent="0.2">
      <c r="A51" s="131"/>
      <c r="B51" s="61" t="s">
        <v>519</v>
      </c>
      <c r="C51" s="29" t="s">
        <v>1498</v>
      </c>
      <c r="D51" s="29" t="s">
        <v>1498</v>
      </c>
      <c r="E51" s="29" t="s">
        <v>1498</v>
      </c>
      <c r="F51" s="52" t="s">
        <v>23</v>
      </c>
      <c r="G51" s="52" t="s">
        <v>23</v>
      </c>
    </row>
    <row r="52" spans="1:7" x14ac:dyDescent="0.2">
      <c r="A52" s="131"/>
      <c r="B52" s="61" t="s">
        <v>523</v>
      </c>
      <c r="C52" s="29" t="s">
        <v>1498</v>
      </c>
      <c r="D52" s="29" t="s">
        <v>1498</v>
      </c>
      <c r="E52" s="29" t="s">
        <v>1498</v>
      </c>
      <c r="F52" s="52" t="s">
        <v>23</v>
      </c>
      <c r="G52" s="52" t="s">
        <v>23</v>
      </c>
    </row>
    <row r="53" spans="1:7" x14ac:dyDescent="0.2">
      <c r="A53" s="131"/>
      <c r="B53" s="61" t="s">
        <v>521</v>
      </c>
      <c r="C53" s="29" t="s">
        <v>1498</v>
      </c>
      <c r="D53" s="29" t="s">
        <v>1498</v>
      </c>
      <c r="E53" s="29" t="s">
        <v>1498</v>
      </c>
      <c r="F53" s="52" t="s">
        <v>23</v>
      </c>
      <c r="G53" s="52" t="s">
        <v>23</v>
      </c>
    </row>
    <row r="54" spans="1:7" x14ac:dyDescent="0.2">
      <c r="A54" s="131"/>
      <c r="B54" s="61" t="s">
        <v>522</v>
      </c>
      <c r="C54" s="29" t="s">
        <v>1498</v>
      </c>
      <c r="D54" s="29" t="s">
        <v>1498</v>
      </c>
      <c r="E54" s="29" t="s">
        <v>1498</v>
      </c>
      <c r="F54" s="52" t="s">
        <v>23</v>
      </c>
      <c r="G54" s="52" t="s">
        <v>23</v>
      </c>
    </row>
    <row r="55" spans="1:7" x14ac:dyDescent="0.2">
      <c r="A55" s="131"/>
      <c r="B55" s="61" t="s">
        <v>1656</v>
      </c>
      <c r="C55" s="29" t="s">
        <v>1498</v>
      </c>
      <c r="D55" s="29" t="s">
        <v>1498</v>
      </c>
      <c r="E55" s="29" t="s">
        <v>1498</v>
      </c>
      <c r="F55" s="52" t="s">
        <v>23</v>
      </c>
      <c r="G55" s="52" t="s">
        <v>23</v>
      </c>
    </row>
    <row r="56" spans="1:7" ht="13.5" thickBot="1" x14ac:dyDescent="0.25">
      <c r="A56" s="131"/>
      <c r="B56" s="61" t="s">
        <v>516</v>
      </c>
      <c r="C56" s="41" t="s">
        <v>1498</v>
      </c>
      <c r="D56" s="41" t="s">
        <v>1498</v>
      </c>
      <c r="E56" s="41" t="s">
        <v>1498</v>
      </c>
      <c r="F56" s="53" t="s">
        <v>23</v>
      </c>
      <c r="G56" s="53" t="s">
        <v>23</v>
      </c>
    </row>
    <row r="57" spans="1:7" ht="13.5" thickTop="1" x14ac:dyDescent="0.2">
      <c r="A57" s="132" t="s">
        <v>1641</v>
      </c>
      <c r="B57" s="132"/>
      <c r="C57" s="98">
        <v>1546.7105450000001</v>
      </c>
      <c r="D57" s="98">
        <v>551.26023077634113</v>
      </c>
      <c r="E57" s="98">
        <v>444.43567200000007</v>
      </c>
      <c r="F57" s="34">
        <v>0.3564081414964046</v>
      </c>
      <c r="G57" s="34">
        <v>0.28734249820479502</v>
      </c>
    </row>
    <row r="58" spans="1:7" x14ac:dyDescent="0.2">
      <c r="A58" s="35" t="s">
        <v>1638</v>
      </c>
    </row>
    <row r="59" spans="1:7" x14ac:dyDescent="0.2">
      <c r="A59" s="35" t="s">
        <v>1639</v>
      </c>
    </row>
    <row r="61" spans="1:7" x14ac:dyDescent="0.2">
      <c r="A61" s="33"/>
      <c r="B61" s="37"/>
    </row>
  </sheetData>
  <mergeCells count="7">
    <mergeCell ref="A44:A56"/>
    <mergeCell ref="A57:B57"/>
    <mergeCell ref="A2:A3"/>
    <mergeCell ref="B2:B3"/>
    <mergeCell ref="C2:G2"/>
    <mergeCell ref="A4:A39"/>
    <mergeCell ref="A40:A43"/>
  </mergeCells>
  <phoneticPr fontId="24"/>
  <pageMargins left="0.7" right="0.7" top="0.75" bottom="0.75" header="0.3" footer="0.3"/>
  <pageSetup paperSize="9" scale="68" fitToHeight="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33F11-C1C9-4C80-B531-6CC8A8275080}">
  <sheetPr>
    <tabColor rgb="FF0070C0"/>
    <pageSetUpPr fitToPage="1"/>
  </sheetPr>
  <dimension ref="A1:G56"/>
  <sheetViews>
    <sheetView view="pageBreakPreview" zoomScale="85" zoomScaleNormal="85" zoomScaleSheetLayoutView="85" workbookViewId="0">
      <selection activeCell="C52" sqref="C52"/>
    </sheetView>
  </sheetViews>
  <sheetFormatPr defaultColWidth="9.36328125" defaultRowHeight="13" x14ac:dyDescent="0.2"/>
  <cols>
    <col min="1" max="1" width="22.90625" style="26" customWidth="1"/>
    <col min="2" max="2" width="20.7265625" style="36" customWidth="1"/>
    <col min="3" max="7" width="17" style="26" customWidth="1"/>
    <col min="8" max="16384" width="9.36328125" style="26"/>
  </cols>
  <sheetData>
    <row r="1" spans="1:7" x14ac:dyDescent="0.2">
      <c r="A1" s="25" t="s">
        <v>1802</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511</v>
      </c>
      <c r="C4" s="88">
        <v>989.721</v>
      </c>
      <c r="D4" s="88">
        <v>913.30799999999999</v>
      </c>
      <c r="E4" s="88">
        <v>557.55499999999995</v>
      </c>
      <c r="F4" s="28">
        <v>0.92279339328962406</v>
      </c>
      <c r="G4" s="28">
        <v>0.56334562972797386</v>
      </c>
    </row>
    <row r="5" spans="1:7" x14ac:dyDescent="0.2">
      <c r="A5" s="131"/>
      <c r="B5" s="58" t="s">
        <v>510</v>
      </c>
      <c r="C5" s="88">
        <v>226.804</v>
      </c>
      <c r="D5" s="88">
        <v>124.006</v>
      </c>
      <c r="E5" s="88">
        <v>82.106999999999999</v>
      </c>
      <c r="F5" s="28">
        <v>0.54675402550219576</v>
      </c>
      <c r="G5" s="28">
        <v>0.36201742473677712</v>
      </c>
    </row>
    <row r="6" spans="1:7" x14ac:dyDescent="0.2">
      <c r="A6" s="131"/>
      <c r="B6" s="58" t="s">
        <v>509</v>
      </c>
      <c r="C6" s="88">
        <v>45.89</v>
      </c>
      <c r="D6" s="88">
        <v>45.89</v>
      </c>
      <c r="E6" s="88">
        <v>45.89</v>
      </c>
      <c r="F6" s="28">
        <v>1</v>
      </c>
      <c r="G6" s="28">
        <v>1</v>
      </c>
    </row>
    <row r="7" spans="1:7" x14ac:dyDescent="0.2">
      <c r="A7" s="131"/>
      <c r="B7" s="58" t="s">
        <v>508</v>
      </c>
      <c r="C7" s="88">
        <v>28.948</v>
      </c>
      <c r="D7" s="88">
        <v>23.047000000000001</v>
      </c>
      <c r="E7" s="88">
        <v>7.9950000000000001</v>
      </c>
      <c r="F7" s="28">
        <v>0.79615172032610193</v>
      </c>
      <c r="G7" s="28">
        <v>0.27618488323891116</v>
      </c>
    </row>
    <row r="8" spans="1:7" x14ac:dyDescent="0.2">
      <c r="A8" s="131"/>
      <c r="B8" s="58" t="s">
        <v>507</v>
      </c>
      <c r="C8" s="88">
        <v>105.429</v>
      </c>
      <c r="D8" s="88">
        <v>62.649000000000001</v>
      </c>
      <c r="E8" s="88">
        <v>48.290999999999997</v>
      </c>
      <c r="F8" s="28">
        <v>0.59422929175084649</v>
      </c>
      <c r="G8" s="28">
        <v>0.45804285348433543</v>
      </c>
    </row>
    <row r="9" spans="1:7" x14ac:dyDescent="0.2">
      <c r="A9" s="131"/>
      <c r="B9" s="58" t="s">
        <v>506</v>
      </c>
      <c r="C9" s="88">
        <v>5.54</v>
      </c>
      <c r="D9" s="88">
        <v>3.673</v>
      </c>
      <c r="E9" s="88">
        <v>1.1759999999999999</v>
      </c>
      <c r="F9" s="28">
        <v>0.66299638989169674</v>
      </c>
      <c r="G9" s="28">
        <v>0.21227436823104692</v>
      </c>
    </row>
    <row r="10" spans="1:7" x14ac:dyDescent="0.2">
      <c r="A10" s="131"/>
      <c r="B10" s="58" t="s">
        <v>505</v>
      </c>
      <c r="C10" s="88">
        <v>84.363</v>
      </c>
      <c r="D10" s="88">
        <v>36.241</v>
      </c>
      <c r="E10" s="88">
        <v>35.58</v>
      </c>
      <c r="F10" s="28">
        <v>0.42958405936251676</v>
      </c>
      <c r="G10" s="28">
        <v>0.4217488709505352</v>
      </c>
    </row>
    <row r="11" spans="1:7" x14ac:dyDescent="0.2">
      <c r="A11" s="131"/>
      <c r="B11" s="58" t="s">
        <v>504</v>
      </c>
      <c r="C11" s="88">
        <v>8.8870000000000005</v>
      </c>
      <c r="D11" s="88">
        <v>1.829</v>
      </c>
      <c r="E11" s="88">
        <v>1.389</v>
      </c>
      <c r="F11" s="28">
        <v>0.20580623382468774</v>
      </c>
      <c r="G11" s="28">
        <v>0.15629571283897828</v>
      </c>
    </row>
    <row r="12" spans="1:7" x14ac:dyDescent="0.2">
      <c r="A12" s="131"/>
      <c r="B12" s="58" t="s">
        <v>503</v>
      </c>
      <c r="C12" s="88">
        <v>16.670000000000002</v>
      </c>
      <c r="D12" s="88">
        <v>7.37</v>
      </c>
      <c r="E12" s="88">
        <v>7.37</v>
      </c>
      <c r="F12" s="28">
        <v>0.44211157768446313</v>
      </c>
      <c r="G12" s="28">
        <v>0.44211157768446313</v>
      </c>
    </row>
    <row r="13" spans="1:7" x14ac:dyDescent="0.2">
      <c r="A13" s="131"/>
      <c r="B13" s="58" t="s">
        <v>502</v>
      </c>
      <c r="C13" s="88">
        <v>13.467000000000001</v>
      </c>
      <c r="D13" s="88">
        <v>7.6870000000000003</v>
      </c>
      <c r="E13" s="88">
        <v>7.4809999999999999</v>
      </c>
      <c r="F13" s="28">
        <v>0.57080270290339352</v>
      </c>
      <c r="G13" s="28">
        <v>0.55550605183040025</v>
      </c>
    </row>
    <row r="14" spans="1:7" x14ac:dyDescent="0.2">
      <c r="A14" s="131"/>
      <c r="B14" s="58" t="s">
        <v>501</v>
      </c>
      <c r="C14" s="88">
        <v>71.683999999999997</v>
      </c>
      <c r="D14" s="88">
        <v>44.746000000000002</v>
      </c>
      <c r="E14" s="88">
        <v>38.695999999999998</v>
      </c>
      <c r="F14" s="28">
        <v>0.62421181853691199</v>
      </c>
      <c r="G14" s="28">
        <v>0.53981362647173703</v>
      </c>
    </row>
    <row r="15" spans="1:7" x14ac:dyDescent="0.2">
      <c r="A15" s="131"/>
      <c r="B15" s="58" t="s">
        <v>500</v>
      </c>
      <c r="C15" s="88">
        <v>82.075999999999993</v>
      </c>
      <c r="D15" s="88">
        <v>58.73</v>
      </c>
      <c r="E15" s="88">
        <v>34.668999999999997</v>
      </c>
      <c r="F15" s="28">
        <v>0.71555631366050976</v>
      </c>
      <c r="G15" s="28">
        <v>0.42240118914177105</v>
      </c>
    </row>
    <row r="16" spans="1:7" x14ac:dyDescent="0.2">
      <c r="A16" s="131"/>
      <c r="B16" s="58" t="s">
        <v>499</v>
      </c>
      <c r="C16" s="88">
        <v>81.397000000000006</v>
      </c>
      <c r="D16" s="88">
        <v>21.474</v>
      </c>
      <c r="E16" s="88">
        <v>17.774999999999999</v>
      </c>
      <c r="F16" s="28">
        <v>0.2638180768332985</v>
      </c>
      <c r="G16" s="28">
        <v>0.21837414155312848</v>
      </c>
    </row>
    <row r="17" spans="1:7" x14ac:dyDescent="0.2">
      <c r="A17" s="131"/>
      <c r="B17" s="58" t="s">
        <v>498</v>
      </c>
      <c r="C17" s="88">
        <v>23.748000000000001</v>
      </c>
      <c r="D17" s="88">
        <v>14.08</v>
      </c>
      <c r="E17" s="88">
        <v>14.08</v>
      </c>
      <c r="F17" s="28">
        <v>0.5928920330133064</v>
      </c>
      <c r="G17" s="28">
        <v>0.5928920330133064</v>
      </c>
    </row>
    <row r="18" spans="1:7" x14ac:dyDescent="0.2">
      <c r="A18" s="131"/>
      <c r="B18" s="58" t="s">
        <v>497</v>
      </c>
      <c r="C18" s="88">
        <v>48.225000000000001</v>
      </c>
      <c r="D18" s="88">
        <v>34.158999999999999</v>
      </c>
      <c r="E18" s="88">
        <v>34.158999999999999</v>
      </c>
      <c r="F18" s="28">
        <v>0.70832555728356661</v>
      </c>
      <c r="G18" s="28">
        <v>0.70832555728356661</v>
      </c>
    </row>
    <row r="19" spans="1:7" x14ac:dyDescent="0.2">
      <c r="A19" s="131"/>
      <c r="B19" s="58" t="s">
        <v>496</v>
      </c>
      <c r="C19" s="88">
        <v>29.48</v>
      </c>
      <c r="D19" s="88">
        <v>23.65</v>
      </c>
      <c r="E19" s="88">
        <v>23.65</v>
      </c>
      <c r="F19" s="28">
        <v>0.80223880597014929</v>
      </c>
      <c r="G19" s="28">
        <v>0.80223880597014929</v>
      </c>
    </row>
    <row r="20" spans="1:7" x14ac:dyDescent="0.2">
      <c r="A20" s="131"/>
      <c r="B20" s="58" t="s">
        <v>495</v>
      </c>
      <c r="C20" s="88">
        <v>7.1260000000000003</v>
      </c>
      <c r="D20" s="88">
        <v>7.1260000000000003</v>
      </c>
      <c r="E20" s="88">
        <v>7.1260000000000003</v>
      </c>
      <c r="F20" s="28">
        <v>1</v>
      </c>
      <c r="G20" s="28">
        <v>1</v>
      </c>
    </row>
    <row r="21" spans="1:7" x14ac:dyDescent="0.2">
      <c r="A21" s="131"/>
      <c r="B21" s="58" t="s">
        <v>494</v>
      </c>
      <c r="C21" s="88">
        <v>37.213000000000001</v>
      </c>
      <c r="D21" s="88">
        <v>22.01</v>
      </c>
      <c r="E21" s="88">
        <v>18.007999999999999</v>
      </c>
      <c r="F21" s="28">
        <v>0.59145997366511704</v>
      </c>
      <c r="G21" s="28">
        <v>0.4839169107569935</v>
      </c>
    </row>
    <row r="22" spans="1:7" x14ac:dyDescent="0.2">
      <c r="A22" s="131"/>
      <c r="B22" s="58" t="s">
        <v>493</v>
      </c>
      <c r="C22" s="88">
        <v>38.817999999999998</v>
      </c>
      <c r="D22" s="88">
        <v>13.59</v>
      </c>
      <c r="E22" s="88">
        <v>11.121</v>
      </c>
      <c r="F22" s="28">
        <v>0.35009531660569837</v>
      </c>
      <c r="G22" s="28">
        <v>0.28649080323561232</v>
      </c>
    </row>
    <row r="23" spans="1:7" x14ac:dyDescent="0.2">
      <c r="A23" s="131"/>
      <c r="B23" s="58" t="s">
        <v>492</v>
      </c>
      <c r="C23" s="88">
        <v>10.57</v>
      </c>
      <c r="D23" s="88">
        <v>10.57</v>
      </c>
      <c r="E23" s="88">
        <v>10.57</v>
      </c>
      <c r="F23" s="28">
        <v>1</v>
      </c>
      <c r="G23" s="28">
        <v>1</v>
      </c>
    </row>
    <row r="24" spans="1:7" x14ac:dyDescent="0.2">
      <c r="A24" s="131"/>
      <c r="B24" s="58" t="s">
        <v>491</v>
      </c>
      <c r="C24" s="88">
        <v>11.9</v>
      </c>
      <c r="D24" s="88">
        <v>9.1679999999999993</v>
      </c>
      <c r="E24" s="88">
        <v>9.1679999999999993</v>
      </c>
      <c r="F24" s="28">
        <v>0.77042016806722691</v>
      </c>
      <c r="G24" s="28">
        <v>0.77042016806722691</v>
      </c>
    </row>
    <row r="25" spans="1:7" x14ac:dyDescent="0.2">
      <c r="A25" s="131"/>
      <c r="B25" s="58" t="s">
        <v>490</v>
      </c>
      <c r="C25" s="88">
        <v>27.782</v>
      </c>
      <c r="D25" s="88">
        <v>13.784000000000001</v>
      </c>
      <c r="E25" s="88">
        <v>12.047000000000001</v>
      </c>
      <c r="F25" s="28">
        <v>0.49614858541501694</v>
      </c>
      <c r="G25" s="28">
        <v>0.43362608883449716</v>
      </c>
    </row>
    <row r="26" spans="1:7" x14ac:dyDescent="0.2">
      <c r="A26" s="131"/>
      <c r="B26" s="58" t="s">
        <v>489</v>
      </c>
      <c r="C26" s="88">
        <v>11.73</v>
      </c>
      <c r="D26" s="88">
        <v>11.73</v>
      </c>
      <c r="E26" s="88">
        <v>8.6999999999999993</v>
      </c>
      <c r="F26" s="28">
        <v>1</v>
      </c>
      <c r="G26" s="28">
        <v>0.74168797953964194</v>
      </c>
    </row>
    <row r="27" spans="1:7" x14ac:dyDescent="0.2">
      <c r="A27" s="131"/>
      <c r="B27" s="58" t="s">
        <v>300</v>
      </c>
      <c r="C27" s="29" t="s">
        <v>1498</v>
      </c>
      <c r="D27" s="29" t="s">
        <v>1498</v>
      </c>
      <c r="E27" s="29" t="s">
        <v>1498</v>
      </c>
      <c r="F27" s="29" t="s">
        <v>1498</v>
      </c>
      <c r="G27" s="29" t="s">
        <v>1498</v>
      </c>
    </row>
    <row r="28" spans="1:7" x14ac:dyDescent="0.2">
      <c r="A28" s="131"/>
      <c r="B28" s="58" t="s">
        <v>488</v>
      </c>
      <c r="C28" s="88">
        <v>18.227</v>
      </c>
      <c r="D28" s="88">
        <v>9.68</v>
      </c>
      <c r="E28" s="88">
        <v>9.68</v>
      </c>
      <c r="F28" s="28">
        <v>0.53108026554013277</v>
      </c>
      <c r="G28" s="28">
        <v>0.53108026554013277</v>
      </c>
    </row>
    <row r="29" spans="1:7" x14ac:dyDescent="0.2">
      <c r="A29" s="131"/>
      <c r="B29" s="58" t="s">
        <v>487</v>
      </c>
      <c r="C29" s="88">
        <v>38.962000000000003</v>
      </c>
      <c r="D29" s="88">
        <v>38.881999999999998</v>
      </c>
      <c r="E29" s="88">
        <v>30.797000000000001</v>
      </c>
      <c r="F29" s="28">
        <v>0.99794671731430629</v>
      </c>
      <c r="G29" s="28">
        <v>0.79043683589138136</v>
      </c>
    </row>
    <row r="30" spans="1:7" x14ac:dyDescent="0.2">
      <c r="A30" s="131"/>
      <c r="B30" s="58" t="s">
        <v>486</v>
      </c>
      <c r="C30" s="88">
        <v>45.316000000000003</v>
      </c>
      <c r="D30" s="88">
        <v>10.510999999999999</v>
      </c>
      <c r="E30" s="88">
        <v>9.7170000000000005</v>
      </c>
      <c r="F30" s="28">
        <v>0.23194898049254126</v>
      </c>
      <c r="G30" s="28">
        <v>0.21442757524936004</v>
      </c>
    </row>
    <row r="31" spans="1:7" x14ac:dyDescent="0.2">
      <c r="A31" s="131"/>
      <c r="B31" s="58" t="s">
        <v>485</v>
      </c>
      <c r="C31" s="88">
        <v>12.362</v>
      </c>
      <c r="D31" s="88">
        <v>8.4610000000000003</v>
      </c>
      <c r="E31" s="88">
        <v>2.661</v>
      </c>
      <c r="F31" s="28">
        <v>0.68443617537615276</v>
      </c>
      <c r="G31" s="28">
        <v>0.21525643099822037</v>
      </c>
    </row>
    <row r="32" spans="1:7" x14ac:dyDescent="0.2">
      <c r="A32" s="131"/>
      <c r="B32" s="58" t="s">
        <v>484</v>
      </c>
      <c r="C32" s="88">
        <v>52.704000000000001</v>
      </c>
      <c r="D32" s="88">
        <v>40.633000000000003</v>
      </c>
      <c r="E32" s="88">
        <v>38.899000000000001</v>
      </c>
      <c r="F32" s="28">
        <v>0.77096615057680629</v>
      </c>
      <c r="G32" s="28">
        <v>0.73806542197935643</v>
      </c>
    </row>
    <row r="33" spans="1:7" x14ac:dyDescent="0.2">
      <c r="A33" s="131"/>
      <c r="B33" s="58" t="s">
        <v>483</v>
      </c>
      <c r="C33" s="88">
        <v>10.92</v>
      </c>
      <c r="D33" s="88">
        <v>7.9909999999999997</v>
      </c>
      <c r="E33" s="88">
        <v>6.89</v>
      </c>
      <c r="F33" s="28">
        <v>0.73177655677655673</v>
      </c>
      <c r="G33" s="28">
        <v>0.63095238095238093</v>
      </c>
    </row>
    <row r="34" spans="1:7" x14ac:dyDescent="0.2">
      <c r="A34" s="131"/>
      <c r="B34" s="58" t="s">
        <v>482</v>
      </c>
      <c r="C34" s="29" t="s">
        <v>1498</v>
      </c>
      <c r="D34" s="29" t="s">
        <v>1498</v>
      </c>
      <c r="E34" s="29" t="s">
        <v>1498</v>
      </c>
      <c r="F34" s="29" t="s">
        <v>1498</v>
      </c>
      <c r="G34" s="29" t="s">
        <v>1498</v>
      </c>
    </row>
    <row r="35" spans="1:7" x14ac:dyDescent="0.2">
      <c r="A35" s="131"/>
      <c r="B35" s="58" t="s">
        <v>481</v>
      </c>
      <c r="C35" s="88">
        <v>22.463999999999999</v>
      </c>
      <c r="D35" s="88">
        <v>22.463999999999999</v>
      </c>
      <c r="E35" s="88">
        <v>17.731000000000002</v>
      </c>
      <c r="F35" s="28">
        <v>1</v>
      </c>
      <c r="G35" s="28">
        <v>0.78930733618233617</v>
      </c>
    </row>
    <row r="36" spans="1:7" x14ac:dyDescent="0.2">
      <c r="A36" s="131"/>
      <c r="B36" s="58" t="s">
        <v>480</v>
      </c>
      <c r="C36" s="88">
        <v>1.6240000000000001</v>
      </c>
      <c r="D36" s="88">
        <v>1.3080000000000001</v>
      </c>
      <c r="E36" s="88">
        <v>1.3080000000000001</v>
      </c>
      <c r="F36" s="28">
        <v>0.80541871921182262</v>
      </c>
      <c r="G36" s="28">
        <v>0.80541871921182262</v>
      </c>
    </row>
    <row r="37" spans="1:7" x14ac:dyDescent="0.2">
      <c r="A37" s="131"/>
      <c r="B37" s="58" t="s">
        <v>479</v>
      </c>
      <c r="C37" s="88">
        <v>17.911000000000001</v>
      </c>
      <c r="D37" s="88">
        <v>4.819</v>
      </c>
      <c r="E37" s="88">
        <v>3.7759999999999998</v>
      </c>
      <c r="F37" s="28">
        <v>0.26905253754675895</v>
      </c>
      <c r="G37" s="28">
        <v>0.21082016637820333</v>
      </c>
    </row>
    <row r="38" spans="1:7" x14ac:dyDescent="0.2">
      <c r="A38" s="131"/>
      <c r="B38" s="58" t="s">
        <v>478</v>
      </c>
      <c r="C38" s="88">
        <v>4.9080000000000004</v>
      </c>
      <c r="D38" s="88">
        <v>2.528</v>
      </c>
      <c r="E38" s="88">
        <v>2.528</v>
      </c>
      <c r="F38" s="28">
        <v>0.51507742461287698</v>
      </c>
      <c r="G38" s="28">
        <v>0.51507742461287698</v>
      </c>
    </row>
    <row r="39" spans="1:7" x14ac:dyDescent="0.2">
      <c r="A39" s="131"/>
      <c r="B39" s="58" t="s">
        <v>477</v>
      </c>
      <c r="C39" s="88">
        <v>12.319000000000001</v>
      </c>
      <c r="D39" s="88">
        <v>6.5380000000000003</v>
      </c>
      <c r="E39" s="88">
        <v>6.5380000000000003</v>
      </c>
      <c r="F39" s="28">
        <v>0.53072489650133936</v>
      </c>
      <c r="G39" s="28">
        <v>0.53072489650133936</v>
      </c>
    </row>
    <row r="40" spans="1:7" x14ac:dyDescent="0.2">
      <c r="A40" s="131"/>
      <c r="B40" s="58" t="s">
        <v>476</v>
      </c>
      <c r="C40" s="88">
        <v>36.4</v>
      </c>
      <c r="D40" s="88">
        <v>33.700000000000003</v>
      </c>
      <c r="E40" s="88">
        <v>33.700000000000003</v>
      </c>
      <c r="F40" s="28">
        <v>0.92582417582417587</v>
      </c>
      <c r="G40" s="28">
        <v>0.92582417582417587</v>
      </c>
    </row>
    <row r="41" spans="1:7" x14ac:dyDescent="0.2">
      <c r="A41" s="131"/>
      <c r="B41" s="58" t="s">
        <v>475</v>
      </c>
      <c r="C41" s="88">
        <v>0.32</v>
      </c>
      <c r="D41" s="88">
        <v>0</v>
      </c>
      <c r="E41" s="88">
        <v>0</v>
      </c>
      <c r="F41" s="28">
        <v>0</v>
      </c>
      <c r="G41" s="28">
        <v>0</v>
      </c>
    </row>
    <row r="42" spans="1:7" x14ac:dyDescent="0.2">
      <c r="A42" s="131"/>
      <c r="B42" s="58" t="s">
        <v>474</v>
      </c>
      <c r="C42" s="88">
        <v>26.288</v>
      </c>
      <c r="D42" s="88">
        <v>13.266</v>
      </c>
      <c r="E42" s="88">
        <v>12.856999999999999</v>
      </c>
      <c r="F42" s="28">
        <v>0.50464090079123558</v>
      </c>
      <c r="G42" s="28">
        <v>0.48908247108947051</v>
      </c>
    </row>
    <row r="43" spans="1:7" x14ac:dyDescent="0.2">
      <c r="A43" s="131"/>
      <c r="B43" s="58" t="s">
        <v>473</v>
      </c>
      <c r="C43" s="88">
        <v>100.145</v>
      </c>
      <c r="D43" s="88">
        <v>60.716999999999999</v>
      </c>
      <c r="E43" s="88">
        <v>49.027000000000001</v>
      </c>
      <c r="F43" s="28">
        <v>0.60629087822657146</v>
      </c>
      <c r="G43" s="28">
        <v>0.4895601378001897</v>
      </c>
    </row>
    <row r="44" spans="1:7" x14ac:dyDescent="0.2">
      <c r="A44" s="131"/>
      <c r="B44" s="58" t="s">
        <v>472</v>
      </c>
      <c r="C44" s="88">
        <v>23.881</v>
      </c>
      <c r="D44" s="88">
        <v>9.3239999999999998</v>
      </c>
      <c r="E44" s="88">
        <v>9.3239999999999998</v>
      </c>
      <c r="F44" s="28">
        <v>0.39043591139399525</v>
      </c>
      <c r="G44" s="28">
        <v>0.39043591139399525</v>
      </c>
    </row>
    <row r="45" spans="1:7" x14ac:dyDescent="0.2">
      <c r="A45" s="131"/>
      <c r="B45" s="58" t="s">
        <v>471</v>
      </c>
      <c r="C45" s="88">
        <v>103.43300000000001</v>
      </c>
      <c r="D45" s="88">
        <v>85.054000000000002</v>
      </c>
      <c r="E45" s="88">
        <v>63.883000000000003</v>
      </c>
      <c r="F45" s="28">
        <v>0.82231009445728154</v>
      </c>
      <c r="G45" s="28">
        <v>0.61762686956773949</v>
      </c>
    </row>
    <row r="46" spans="1:7" x14ac:dyDescent="0.2">
      <c r="A46" s="135"/>
      <c r="B46" s="58" t="s">
        <v>470</v>
      </c>
      <c r="C46" s="88">
        <v>6.04</v>
      </c>
      <c r="D46" s="88">
        <v>2.206</v>
      </c>
      <c r="E46" s="88">
        <v>1.698</v>
      </c>
      <c r="F46" s="28">
        <v>0.36523178807947021</v>
      </c>
      <c r="G46" s="28">
        <v>0.28112582781456952</v>
      </c>
    </row>
    <row r="47" spans="1:7" x14ac:dyDescent="0.2">
      <c r="A47" s="104" t="s">
        <v>1776</v>
      </c>
      <c r="B47" s="58" t="s">
        <v>9</v>
      </c>
      <c r="C47" s="29" t="s">
        <v>1498</v>
      </c>
      <c r="D47" s="29" t="s">
        <v>1498</v>
      </c>
      <c r="E47" s="29" t="s">
        <v>1498</v>
      </c>
      <c r="F47" s="29" t="s">
        <v>1498</v>
      </c>
      <c r="G47" s="29" t="s">
        <v>1498</v>
      </c>
    </row>
    <row r="48" spans="1:7" x14ac:dyDescent="0.2">
      <c r="A48" s="130" t="s">
        <v>1642</v>
      </c>
      <c r="B48" s="58" t="s">
        <v>470</v>
      </c>
      <c r="C48" s="29" t="s">
        <v>1498</v>
      </c>
      <c r="D48" s="29" t="s">
        <v>1498</v>
      </c>
      <c r="E48" s="29" t="s">
        <v>1498</v>
      </c>
      <c r="F48" s="29" t="s">
        <v>1498</v>
      </c>
      <c r="G48" s="29" t="s">
        <v>1498</v>
      </c>
    </row>
    <row r="49" spans="1:7" x14ac:dyDescent="0.2">
      <c r="A49" s="131"/>
      <c r="B49" s="58" t="s">
        <v>1209</v>
      </c>
      <c r="C49" s="88">
        <v>2.2509999999999999</v>
      </c>
      <c r="D49" s="88">
        <v>2.024</v>
      </c>
      <c r="E49" s="88">
        <v>2.024</v>
      </c>
      <c r="F49" s="28">
        <v>0.8991559306974678</v>
      </c>
      <c r="G49" s="28">
        <v>0.8991559306974678</v>
      </c>
    </row>
    <row r="50" spans="1:7" x14ac:dyDescent="0.2">
      <c r="A50" s="131"/>
      <c r="B50" s="58" t="s">
        <v>1683</v>
      </c>
      <c r="C50" s="88">
        <v>3.72</v>
      </c>
      <c r="D50" s="88">
        <v>2.343</v>
      </c>
      <c r="E50" s="88">
        <v>0.76900000000000002</v>
      </c>
      <c r="F50" s="40">
        <v>0.62983870967741939</v>
      </c>
      <c r="G50" s="40">
        <v>0.20672043010752689</v>
      </c>
    </row>
    <row r="51" spans="1:7" ht="13.5" thickBot="1" x14ac:dyDescent="0.25">
      <c r="A51" s="139"/>
      <c r="B51" s="58" t="s">
        <v>1210</v>
      </c>
      <c r="C51" s="41" t="s">
        <v>1498</v>
      </c>
      <c r="D51" s="41" t="s">
        <v>1498</v>
      </c>
      <c r="E51" s="41" t="s">
        <v>1498</v>
      </c>
      <c r="F51" s="41" t="s">
        <v>1498</v>
      </c>
      <c r="G51" s="41" t="s">
        <v>1498</v>
      </c>
    </row>
    <row r="52" spans="1:7" ht="13.5" thickTop="1" x14ac:dyDescent="0.2">
      <c r="A52" s="132" t="s">
        <v>1641</v>
      </c>
      <c r="B52" s="132"/>
      <c r="C52" s="98">
        <v>2547.6630000000005</v>
      </c>
      <c r="D52" s="98">
        <v>1872.9660000000001</v>
      </c>
      <c r="E52" s="98">
        <v>1338.4100000000008</v>
      </c>
      <c r="F52" s="34">
        <v>0.73517023248365254</v>
      </c>
      <c r="G52" s="34">
        <v>0.5253481327789431</v>
      </c>
    </row>
    <row r="53" spans="1:7" x14ac:dyDescent="0.2">
      <c r="A53" s="35" t="s">
        <v>1638</v>
      </c>
    </row>
    <row r="54" spans="1:7" x14ac:dyDescent="0.2">
      <c r="A54" s="35" t="s">
        <v>1639</v>
      </c>
    </row>
    <row r="56" spans="1:7" x14ac:dyDescent="0.2">
      <c r="A56" s="33"/>
      <c r="B56" s="37"/>
    </row>
  </sheetData>
  <mergeCells count="6">
    <mergeCell ref="A52:B52"/>
    <mergeCell ref="A2:A3"/>
    <mergeCell ref="B2:B3"/>
    <mergeCell ref="C2:G2"/>
    <mergeCell ref="A4:A46"/>
    <mergeCell ref="A48:A51"/>
  </mergeCells>
  <phoneticPr fontId="24"/>
  <pageMargins left="0.7" right="0.7" top="0.75" bottom="0.75" header="0.3" footer="0.3"/>
  <pageSetup paperSize="9" scale="69" fitToHeight="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F5EEF2-E353-4864-B75B-1BDB0FA2A38D}">
  <sheetPr>
    <tabColor rgb="FF0070C0"/>
    <pageSetUpPr fitToPage="1"/>
  </sheetPr>
  <dimension ref="A1:G42"/>
  <sheetViews>
    <sheetView view="pageBreakPreview" zoomScale="85" zoomScaleNormal="85" zoomScaleSheetLayoutView="85" workbookViewId="0">
      <selection activeCell="C38" sqref="C3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1801</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44" t="s">
        <v>1644</v>
      </c>
      <c r="B4" s="58" t="s">
        <v>469</v>
      </c>
      <c r="C4" s="88">
        <v>28.916</v>
      </c>
      <c r="D4" s="88">
        <v>8.8550000000000004</v>
      </c>
      <c r="E4" s="88">
        <v>8.8550000000000004</v>
      </c>
      <c r="F4" s="28">
        <v>0.30623184396182046</v>
      </c>
      <c r="G4" s="28">
        <v>0.30623184396182046</v>
      </c>
    </row>
    <row r="5" spans="1:7" x14ac:dyDescent="0.2">
      <c r="A5" s="142"/>
      <c r="B5" s="58" t="s">
        <v>468</v>
      </c>
      <c r="C5" s="91" t="s">
        <v>1498</v>
      </c>
      <c r="D5" s="91" t="s">
        <v>1498</v>
      </c>
      <c r="E5" s="91" t="s">
        <v>1498</v>
      </c>
      <c r="F5" s="29" t="s">
        <v>1498</v>
      </c>
      <c r="G5" s="29" t="s">
        <v>1498</v>
      </c>
    </row>
    <row r="6" spans="1:7" x14ac:dyDescent="0.2">
      <c r="A6" s="142"/>
      <c r="B6" s="58" t="s">
        <v>467</v>
      </c>
      <c r="C6" s="88">
        <v>126.822</v>
      </c>
      <c r="D6" s="88">
        <v>78.927000000000007</v>
      </c>
      <c r="E6" s="88">
        <v>13.731</v>
      </c>
      <c r="F6" s="28">
        <v>0.62234470360032168</v>
      </c>
      <c r="G6" s="28">
        <v>0.10826985854189336</v>
      </c>
    </row>
    <row r="7" spans="1:7" x14ac:dyDescent="0.2">
      <c r="A7" s="142"/>
      <c r="B7" s="58" t="s">
        <v>466</v>
      </c>
      <c r="C7" s="88">
        <v>15.007999999999999</v>
      </c>
      <c r="D7" s="88">
        <v>8.7959999999999994</v>
      </c>
      <c r="E7" s="88">
        <v>6.9960000000000004</v>
      </c>
      <c r="F7" s="28">
        <v>0.58608742004264391</v>
      </c>
      <c r="G7" s="28">
        <v>0.46615138592750532</v>
      </c>
    </row>
    <row r="8" spans="1:7" x14ac:dyDescent="0.2">
      <c r="A8" s="142"/>
      <c r="B8" s="58" t="s">
        <v>465</v>
      </c>
      <c r="C8" s="88">
        <v>21.13</v>
      </c>
      <c r="D8" s="88">
        <v>8.6300000000000008</v>
      </c>
      <c r="E8" s="88">
        <v>3.87</v>
      </c>
      <c r="F8" s="28">
        <v>0.40842404164694746</v>
      </c>
      <c r="G8" s="28">
        <v>0.18315191670610506</v>
      </c>
    </row>
    <row r="9" spans="1:7" x14ac:dyDescent="0.2">
      <c r="A9" s="142"/>
      <c r="B9" s="58" t="s">
        <v>464</v>
      </c>
      <c r="C9" s="91" t="s">
        <v>1498</v>
      </c>
      <c r="D9" s="91" t="s">
        <v>1498</v>
      </c>
      <c r="E9" s="91" t="s">
        <v>1498</v>
      </c>
      <c r="F9" s="29" t="s">
        <v>1498</v>
      </c>
      <c r="G9" s="29" t="s">
        <v>1498</v>
      </c>
    </row>
    <row r="10" spans="1:7" x14ac:dyDescent="0.2">
      <c r="A10" s="142"/>
      <c r="B10" s="58" t="s">
        <v>463</v>
      </c>
      <c r="C10" s="91" t="s">
        <v>1498</v>
      </c>
      <c r="D10" s="91" t="s">
        <v>1498</v>
      </c>
      <c r="E10" s="91" t="s">
        <v>1498</v>
      </c>
      <c r="F10" s="29" t="s">
        <v>1498</v>
      </c>
      <c r="G10" s="29" t="s">
        <v>1498</v>
      </c>
    </row>
    <row r="11" spans="1:7" x14ac:dyDescent="0.2">
      <c r="A11" s="142"/>
      <c r="B11" s="58" t="s">
        <v>462</v>
      </c>
      <c r="C11" s="88">
        <v>25.986000000000001</v>
      </c>
      <c r="D11" s="88">
        <v>16.324000000000002</v>
      </c>
      <c r="E11" s="88">
        <v>8.8230000000000004</v>
      </c>
      <c r="F11" s="28">
        <v>0.62818440698837841</v>
      </c>
      <c r="G11" s="28">
        <v>0.33952897714153774</v>
      </c>
    </row>
    <row r="12" spans="1:7" x14ac:dyDescent="0.2">
      <c r="A12" s="142"/>
      <c r="B12" s="58" t="s">
        <v>461</v>
      </c>
      <c r="C12" s="88">
        <v>15.608000000000001</v>
      </c>
      <c r="D12" s="88">
        <v>12.433</v>
      </c>
      <c r="E12" s="88">
        <v>12.433</v>
      </c>
      <c r="F12" s="28">
        <v>0.79657867760123013</v>
      </c>
      <c r="G12" s="28">
        <v>0.79657867760123013</v>
      </c>
    </row>
    <row r="13" spans="1:7" x14ac:dyDescent="0.2">
      <c r="A13" s="142"/>
      <c r="B13" s="58" t="s">
        <v>460</v>
      </c>
      <c r="C13" s="88">
        <v>73.046000000000006</v>
      </c>
      <c r="D13" s="88">
        <v>0</v>
      </c>
      <c r="E13" s="88">
        <v>0</v>
      </c>
      <c r="F13" s="28">
        <v>0</v>
      </c>
      <c r="G13" s="28">
        <v>0</v>
      </c>
    </row>
    <row r="14" spans="1:7" x14ac:dyDescent="0.2">
      <c r="A14" s="142"/>
      <c r="B14" s="58" t="s">
        <v>459</v>
      </c>
      <c r="C14" s="88">
        <v>66.713999999999999</v>
      </c>
      <c r="D14" s="88">
        <v>20.882999999999999</v>
      </c>
      <c r="E14" s="88">
        <v>20.882999999999999</v>
      </c>
      <c r="F14" s="28">
        <v>0.31302275384477024</v>
      </c>
      <c r="G14" s="28">
        <v>0.31302275384477024</v>
      </c>
    </row>
    <row r="15" spans="1:7" x14ac:dyDescent="0.2">
      <c r="A15" s="142"/>
      <c r="B15" s="58" t="s">
        <v>458</v>
      </c>
      <c r="C15" s="91" t="s">
        <v>1498</v>
      </c>
      <c r="D15" s="91" t="s">
        <v>1498</v>
      </c>
      <c r="E15" s="91" t="s">
        <v>1498</v>
      </c>
      <c r="F15" s="29" t="s">
        <v>1498</v>
      </c>
      <c r="G15" s="29" t="s">
        <v>1498</v>
      </c>
    </row>
    <row r="16" spans="1:7" x14ac:dyDescent="0.2">
      <c r="A16" s="142"/>
      <c r="B16" s="58" t="s">
        <v>457</v>
      </c>
      <c r="C16" s="88">
        <v>24.803999999999998</v>
      </c>
      <c r="D16" s="88">
        <v>4.3789999999999996</v>
      </c>
      <c r="E16" s="88">
        <v>2.3319999999999999</v>
      </c>
      <c r="F16" s="28">
        <v>0.17654410578938881</v>
      </c>
      <c r="G16" s="28">
        <v>9.4017094017094016E-2</v>
      </c>
    </row>
    <row r="17" spans="1:7" x14ac:dyDescent="0.2">
      <c r="A17" s="142"/>
      <c r="B17" s="58" t="s">
        <v>456</v>
      </c>
      <c r="C17" s="88">
        <v>27.693000000000001</v>
      </c>
      <c r="D17" s="88">
        <v>3.19</v>
      </c>
      <c r="E17" s="88">
        <v>3.19</v>
      </c>
      <c r="F17" s="28">
        <v>0.11519156465532807</v>
      </c>
      <c r="G17" s="28">
        <v>0.11519156465532807</v>
      </c>
    </row>
    <row r="18" spans="1:7" x14ac:dyDescent="0.2">
      <c r="A18" s="142"/>
      <c r="B18" s="58" t="s">
        <v>455</v>
      </c>
      <c r="C18" s="88">
        <v>25.702000000000002</v>
      </c>
      <c r="D18" s="88">
        <v>12.875</v>
      </c>
      <c r="E18" s="88">
        <v>4.383</v>
      </c>
      <c r="F18" s="28">
        <v>0.50093377947241458</v>
      </c>
      <c r="G18" s="28">
        <v>0.17053147614971598</v>
      </c>
    </row>
    <row r="19" spans="1:7" x14ac:dyDescent="0.2">
      <c r="A19" s="142"/>
      <c r="B19" s="58" t="s">
        <v>454</v>
      </c>
      <c r="C19" s="88">
        <v>15.95</v>
      </c>
      <c r="D19" s="88">
        <v>6.7160000000000002</v>
      </c>
      <c r="E19" s="88">
        <v>6.3150000000000004</v>
      </c>
      <c r="F19" s="28">
        <v>0.42106583072100312</v>
      </c>
      <c r="G19" s="28">
        <v>0.39592476489028211</v>
      </c>
    </row>
    <row r="20" spans="1:7" x14ac:dyDescent="0.2">
      <c r="A20" s="142"/>
      <c r="B20" s="58" t="s">
        <v>453</v>
      </c>
      <c r="C20" s="88">
        <v>75.602999999999994</v>
      </c>
      <c r="D20" s="88">
        <v>10.545</v>
      </c>
      <c r="E20" s="88">
        <v>9.7490000000000006</v>
      </c>
      <c r="F20" s="28">
        <v>0.13947859211936034</v>
      </c>
      <c r="G20" s="28">
        <v>0.12894990939512982</v>
      </c>
    </row>
    <row r="21" spans="1:7" x14ac:dyDescent="0.2">
      <c r="A21" s="142"/>
      <c r="B21" s="58" t="s">
        <v>452</v>
      </c>
      <c r="C21" s="88">
        <v>16.024999999999999</v>
      </c>
      <c r="D21" s="88">
        <v>5.1950000000000003</v>
      </c>
      <c r="E21" s="88">
        <v>5.1950000000000003</v>
      </c>
      <c r="F21" s="28">
        <v>0.32418096723868955</v>
      </c>
      <c r="G21" s="28">
        <v>0.32418096723868955</v>
      </c>
    </row>
    <row r="22" spans="1:7" x14ac:dyDescent="0.2">
      <c r="A22" s="142"/>
      <c r="B22" s="58" t="s">
        <v>451</v>
      </c>
      <c r="C22" s="91" t="s">
        <v>1498</v>
      </c>
      <c r="D22" s="91" t="s">
        <v>1498</v>
      </c>
      <c r="E22" s="91" t="s">
        <v>1498</v>
      </c>
      <c r="F22" s="29" t="s">
        <v>1498</v>
      </c>
      <c r="G22" s="29" t="s">
        <v>1498</v>
      </c>
    </row>
    <row r="23" spans="1:7" x14ac:dyDescent="0.2">
      <c r="A23" s="142"/>
      <c r="B23" s="58" t="s">
        <v>450</v>
      </c>
      <c r="C23" s="88">
        <v>35.561</v>
      </c>
      <c r="D23" s="88">
        <v>7.0819999999999999</v>
      </c>
      <c r="E23" s="88">
        <v>6.0830000000000002</v>
      </c>
      <c r="F23" s="28">
        <v>0.1991507550406344</v>
      </c>
      <c r="G23" s="28">
        <v>0.17105818171592474</v>
      </c>
    </row>
    <row r="24" spans="1:7" x14ac:dyDescent="0.2">
      <c r="A24" s="142"/>
      <c r="B24" s="58" t="s">
        <v>449</v>
      </c>
      <c r="C24" s="88">
        <v>213.446</v>
      </c>
      <c r="D24" s="88">
        <v>40.872</v>
      </c>
      <c r="E24" s="88">
        <v>40.872</v>
      </c>
      <c r="F24" s="28">
        <v>0.19148637126017823</v>
      </c>
      <c r="G24" s="28">
        <v>0.19148637126017823</v>
      </c>
    </row>
    <row r="25" spans="1:7" x14ac:dyDescent="0.2">
      <c r="A25" s="142"/>
      <c r="B25" s="58" t="s">
        <v>448</v>
      </c>
      <c r="C25" s="88">
        <v>171.17</v>
      </c>
      <c r="D25" s="88">
        <v>26.72</v>
      </c>
      <c r="E25" s="88">
        <v>13.808</v>
      </c>
      <c r="F25" s="28">
        <v>0.15610212069872056</v>
      </c>
      <c r="G25" s="28">
        <v>8.0668341414967579E-2</v>
      </c>
    </row>
    <row r="26" spans="1:7" x14ac:dyDescent="0.2">
      <c r="A26" s="142"/>
      <c r="B26" s="58" t="s">
        <v>447</v>
      </c>
      <c r="C26" s="88">
        <v>10.82</v>
      </c>
      <c r="D26" s="88">
        <v>4.5</v>
      </c>
      <c r="E26" s="88">
        <v>0.31</v>
      </c>
      <c r="F26" s="28">
        <v>0.41589648798521256</v>
      </c>
      <c r="G26" s="28">
        <v>2.865064695009242E-2</v>
      </c>
    </row>
    <row r="27" spans="1:7" x14ac:dyDescent="0.2">
      <c r="A27" s="142"/>
      <c r="B27" s="58" t="s">
        <v>446</v>
      </c>
      <c r="C27" s="88">
        <v>66.168000000000006</v>
      </c>
      <c r="D27" s="88">
        <v>1.44</v>
      </c>
      <c r="E27" s="88">
        <v>1.44</v>
      </c>
      <c r="F27" s="28">
        <v>2.176278563656148E-2</v>
      </c>
      <c r="G27" s="28">
        <v>2.176278563656148E-2</v>
      </c>
    </row>
    <row r="28" spans="1:7" x14ac:dyDescent="0.2">
      <c r="A28" s="142"/>
      <c r="B28" s="58" t="s">
        <v>445</v>
      </c>
      <c r="C28" s="88">
        <v>9</v>
      </c>
      <c r="D28" s="88">
        <v>0</v>
      </c>
      <c r="E28" s="88">
        <v>0</v>
      </c>
      <c r="F28" s="28">
        <v>0</v>
      </c>
      <c r="G28" s="28">
        <v>0</v>
      </c>
    </row>
    <row r="29" spans="1:7" x14ac:dyDescent="0.2">
      <c r="A29" s="142"/>
      <c r="B29" s="58" t="s">
        <v>444</v>
      </c>
      <c r="C29" s="88">
        <v>8.4</v>
      </c>
      <c r="D29" s="88">
        <v>0.82</v>
      </c>
      <c r="E29" s="88">
        <v>0.82</v>
      </c>
      <c r="F29" s="28">
        <v>9.7619047619047619E-2</v>
      </c>
      <c r="G29" s="28">
        <v>9.7619047619047619E-2</v>
      </c>
    </row>
    <row r="30" spans="1:7" x14ac:dyDescent="0.2">
      <c r="A30" s="142"/>
      <c r="B30" s="58" t="s">
        <v>443</v>
      </c>
      <c r="C30" s="88">
        <v>68.394999999999996</v>
      </c>
      <c r="D30" s="88">
        <v>22.614000000000001</v>
      </c>
      <c r="E30" s="88">
        <v>22.614000000000001</v>
      </c>
      <c r="F30" s="28">
        <v>0.33063820454711601</v>
      </c>
      <c r="G30" s="28">
        <v>0.33063820454711601</v>
      </c>
    </row>
    <row r="31" spans="1:7" x14ac:dyDescent="0.2">
      <c r="A31" s="142"/>
      <c r="B31" s="58" t="s">
        <v>442</v>
      </c>
      <c r="C31" s="91" t="s">
        <v>1498</v>
      </c>
      <c r="D31" s="91" t="s">
        <v>1498</v>
      </c>
      <c r="E31" s="91" t="s">
        <v>1498</v>
      </c>
      <c r="F31" s="29" t="s">
        <v>1498</v>
      </c>
      <c r="G31" s="29" t="s">
        <v>1498</v>
      </c>
    </row>
    <row r="32" spans="1:7" x14ac:dyDescent="0.2">
      <c r="A32" s="145"/>
      <c r="B32" s="58" t="s">
        <v>441</v>
      </c>
      <c r="C32" s="91" t="s">
        <v>1498</v>
      </c>
      <c r="D32" s="91" t="s">
        <v>1498</v>
      </c>
      <c r="E32" s="91" t="s">
        <v>1498</v>
      </c>
      <c r="F32" s="29" t="s">
        <v>1498</v>
      </c>
      <c r="G32" s="29" t="s">
        <v>1498</v>
      </c>
    </row>
    <row r="33" spans="1:7" x14ac:dyDescent="0.2">
      <c r="A33" s="136" t="s">
        <v>1776</v>
      </c>
      <c r="B33" s="58" t="s">
        <v>1142</v>
      </c>
      <c r="C33" s="91" t="s">
        <v>1498</v>
      </c>
      <c r="D33" s="91" t="s">
        <v>1498</v>
      </c>
      <c r="E33" s="91" t="s">
        <v>1498</v>
      </c>
      <c r="F33" s="29" t="s">
        <v>1498</v>
      </c>
      <c r="G33" s="29" t="s">
        <v>1498</v>
      </c>
    </row>
    <row r="34" spans="1:7" ht="27.5" customHeight="1" x14ac:dyDescent="0.2">
      <c r="A34" s="137"/>
      <c r="B34" s="58" t="s">
        <v>1143</v>
      </c>
      <c r="C34" s="91" t="s">
        <v>1498</v>
      </c>
      <c r="D34" s="91" t="s">
        <v>1498</v>
      </c>
      <c r="E34" s="91" t="s">
        <v>1498</v>
      </c>
      <c r="F34" s="29" t="s">
        <v>1498</v>
      </c>
      <c r="G34" s="29" t="s">
        <v>1498</v>
      </c>
    </row>
    <row r="35" spans="1:7" x14ac:dyDescent="0.2">
      <c r="A35" s="130" t="s">
        <v>1642</v>
      </c>
      <c r="B35" s="58" t="s">
        <v>462</v>
      </c>
      <c r="C35" s="91" t="s">
        <v>1498</v>
      </c>
      <c r="D35" s="91" t="s">
        <v>1498</v>
      </c>
      <c r="E35" s="91" t="s">
        <v>1498</v>
      </c>
      <c r="F35" s="29" t="s">
        <v>1498</v>
      </c>
      <c r="G35" s="29" t="s">
        <v>1498</v>
      </c>
    </row>
    <row r="36" spans="1:7" x14ac:dyDescent="0.2">
      <c r="A36" s="131"/>
      <c r="B36" s="58" t="s">
        <v>464</v>
      </c>
      <c r="C36" s="91" t="s">
        <v>1498</v>
      </c>
      <c r="D36" s="91" t="s">
        <v>1498</v>
      </c>
      <c r="E36" s="91" t="s">
        <v>1498</v>
      </c>
      <c r="F36" s="29" t="s">
        <v>1498</v>
      </c>
      <c r="G36" s="29" t="s">
        <v>1498</v>
      </c>
    </row>
    <row r="37" spans="1:7" ht="13.5" thickBot="1" x14ac:dyDescent="0.25">
      <c r="A37" s="131"/>
      <c r="B37" s="58" t="s">
        <v>458</v>
      </c>
      <c r="C37" s="92" t="s">
        <v>1498</v>
      </c>
      <c r="D37" s="92" t="s">
        <v>1498</v>
      </c>
      <c r="E37" s="92" t="s">
        <v>1498</v>
      </c>
      <c r="F37" s="41" t="s">
        <v>1498</v>
      </c>
      <c r="G37" s="41" t="s">
        <v>1498</v>
      </c>
    </row>
    <row r="38" spans="1:7" ht="13.5" thickTop="1" x14ac:dyDescent="0.2">
      <c r="A38" s="132" t="s">
        <v>1641</v>
      </c>
      <c r="B38" s="132"/>
      <c r="C38" s="98">
        <v>1141.9670000000001</v>
      </c>
      <c r="D38" s="98">
        <v>301.79599999999999</v>
      </c>
      <c r="E38" s="98">
        <v>192.70199999999997</v>
      </c>
      <c r="F38" s="34">
        <v>0.26427733901242328</v>
      </c>
      <c r="G38" s="34">
        <v>0.16874568179290642</v>
      </c>
    </row>
    <row r="39" spans="1:7" x14ac:dyDescent="0.2">
      <c r="A39" s="35" t="s">
        <v>1638</v>
      </c>
    </row>
    <row r="40" spans="1:7" x14ac:dyDescent="0.2">
      <c r="A40" s="35" t="s">
        <v>1639</v>
      </c>
    </row>
    <row r="42" spans="1:7" x14ac:dyDescent="0.2">
      <c r="A42" s="33"/>
      <c r="B42" s="37"/>
    </row>
  </sheetData>
  <mergeCells count="7">
    <mergeCell ref="A35:A37"/>
    <mergeCell ref="A38:B38"/>
    <mergeCell ref="A2:A3"/>
    <mergeCell ref="B2:B3"/>
    <mergeCell ref="C2:G2"/>
    <mergeCell ref="A4:A32"/>
    <mergeCell ref="A33:A34"/>
  </mergeCells>
  <phoneticPr fontId="24"/>
  <pageMargins left="0.7" right="0.7" top="0.75" bottom="0.75" header="0.3" footer="0.3"/>
  <pageSetup paperSize="9" scale="68" fitToHeight="0"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F087-2EB9-47E4-9346-74BD12FA9217}">
  <sheetPr>
    <tabColor rgb="FF0070C0"/>
    <pageSetUpPr fitToPage="1"/>
  </sheetPr>
  <dimension ref="A1:G30"/>
  <sheetViews>
    <sheetView view="pageBreakPreview" zoomScale="85" zoomScaleNormal="85" zoomScaleSheetLayoutView="85" workbookViewId="0">
      <selection activeCell="C28" sqref="C2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1800</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440</v>
      </c>
      <c r="C4" s="88">
        <v>12.629</v>
      </c>
      <c r="D4" s="88">
        <v>7.2119999999999997</v>
      </c>
      <c r="E4" s="88">
        <v>3.7</v>
      </c>
      <c r="F4" s="28">
        <v>0.57106659276268901</v>
      </c>
      <c r="G4" s="28">
        <v>0.29297648269855098</v>
      </c>
    </row>
    <row r="5" spans="1:7" x14ac:dyDescent="0.2">
      <c r="A5" s="131"/>
      <c r="B5" s="58" t="s">
        <v>437</v>
      </c>
      <c r="C5" s="88">
        <v>38.47</v>
      </c>
      <c r="D5" s="88">
        <v>3.14</v>
      </c>
      <c r="E5" s="88">
        <v>3.14</v>
      </c>
      <c r="F5" s="28">
        <v>8.162204315050689E-2</v>
      </c>
      <c r="G5" s="28">
        <v>8.162204315050689E-2</v>
      </c>
    </row>
    <row r="6" spans="1:7" x14ac:dyDescent="0.2">
      <c r="A6" s="131"/>
      <c r="B6" s="58" t="s">
        <v>424</v>
      </c>
      <c r="C6" s="88">
        <v>29.832999999999998</v>
      </c>
      <c r="D6" s="88">
        <v>3.5270000000000001</v>
      </c>
      <c r="E6" s="88">
        <v>3.5270000000000001</v>
      </c>
      <c r="F6" s="28">
        <v>0.11822478463446519</v>
      </c>
      <c r="G6" s="28">
        <v>0.11822478463446519</v>
      </c>
    </row>
    <row r="7" spans="1:7" x14ac:dyDescent="0.2">
      <c r="A7" s="131"/>
      <c r="B7" s="58" t="s">
        <v>435</v>
      </c>
      <c r="C7" s="88">
        <v>50.317</v>
      </c>
      <c r="D7" s="88">
        <v>25.587</v>
      </c>
      <c r="E7" s="88">
        <v>14.523999999999999</v>
      </c>
      <c r="F7" s="28">
        <v>0.50851600850607148</v>
      </c>
      <c r="G7" s="28">
        <v>0.28864995925830234</v>
      </c>
    </row>
    <row r="8" spans="1:7" x14ac:dyDescent="0.2">
      <c r="A8" s="131"/>
      <c r="B8" s="58" t="s">
        <v>430</v>
      </c>
      <c r="C8" s="88">
        <v>46.481000000000002</v>
      </c>
      <c r="D8" s="88">
        <v>17.335000000000001</v>
      </c>
      <c r="E8" s="88">
        <v>17.335000000000001</v>
      </c>
      <c r="F8" s="28">
        <v>0.37294808631483833</v>
      </c>
      <c r="G8" s="28">
        <v>0.37294808631483833</v>
      </c>
    </row>
    <row r="9" spans="1:7" x14ac:dyDescent="0.2">
      <c r="A9" s="131"/>
      <c r="B9" s="58" t="s">
        <v>433</v>
      </c>
      <c r="C9" s="88">
        <v>8.8699999999999992</v>
      </c>
      <c r="D9" s="88">
        <v>3.1</v>
      </c>
      <c r="E9" s="88">
        <v>2.17</v>
      </c>
      <c r="F9" s="28">
        <v>0.34949267192784667</v>
      </c>
      <c r="G9" s="28">
        <v>0.24464487034949267</v>
      </c>
    </row>
    <row r="10" spans="1:7" x14ac:dyDescent="0.2">
      <c r="A10" s="131"/>
      <c r="B10" s="58" t="s">
        <v>439</v>
      </c>
      <c r="C10" s="88">
        <v>23.954999999999998</v>
      </c>
      <c r="D10" s="88">
        <v>6.4480000000000004</v>
      </c>
      <c r="E10" s="88">
        <v>6.4480000000000004</v>
      </c>
      <c r="F10" s="28">
        <v>0.26917136297223959</v>
      </c>
      <c r="G10" s="28">
        <v>0.26917136297223959</v>
      </c>
    </row>
    <row r="11" spans="1:7" x14ac:dyDescent="0.2">
      <c r="A11" s="131"/>
      <c r="B11" s="58" t="s">
        <v>431</v>
      </c>
      <c r="C11" s="88">
        <v>26.225000000000001</v>
      </c>
      <c r="D11" s="88">
        <v>7.1829999999999998</v>
      </c>
      <c r="E11" s="88">
        <v>1.9890000000000001</v>
      </c>
      <c r="F11" s="28">
        <v>0.27389895138226883</v>
      </c>
      <c r="G11" s="28">
        <v>7.5843660629170639E-2</v>
      </c>
    </row>
    <row r="12" spans="1:7" x14ac:dyDescent="0.2">
      <c r="A12" s="131"/>
      <c r="B12" s="58" t="s">
        <v>432</v>
      </c>
      <c r="C12" s="88">
        <v>1.962</v>
      </c>
      <c r="D12" s="88">
        <v>0.51500000000000001</v>
      </c>
      <c r="E12" s="88">
        <v>0</v>
      </c>
      <c r="F12" s="28">
        <v>0.26248725790010191</v>
      </c>
      <c r="G12" s="28">
        <v>0</v>
      </c>
    </row>
    <row r="13" spans="1:7" x14ac:dyDescent="0.2">
      <c r="A13" s="131"/>
      <c r="B13" s="58" t="s">
        <v>436</v>
      </c>
      <c r="C13" s="88">
        <v>19.013999999999999</v>
      </c>
      <c r="D13" s="88">
        <v>0</v>
      </c>
      <c r="E13" s="88">
        <v>0</v>
      </c>
      <c r="F13" s="28">
        <v>0</v>
      </c>
      <c r="G13" s="28">
        <v>0</v>
      </c>
    </row>
    <row r="14" spans="1:7" x14ac:dyDescent="0.2">
      <c r="A14" s="131"/>
      <c r="B14" s="58" t="s">
        <v>428</v>
      </c>
      <c r="C14" s="88">
        <v>74.367000000000004</v>
      </c>
      <c r="D14" s="88">
        <v>33.488</v>
      </c>
      <c r="E14" s="88">
        <v>10.584</v>
      </c>
      <c r="F14" s="28">
        <v>0.45030725994056503</v>
      </c>
      <c r="G14" s="28">
        <v>0.1423211908507806</v>
      </c>
    </row>
    <row r="15" spans="1:7" x14ac:dyDescent="0.2">
      <c r="A15" s="131"/>
      <c r="B15" s="58" t="s">
        <v>434</v>
      </c>
      <c r="C15" s="88">
        <v>332.00900000000001</v>
      </c>
      <c r="D15" s="88">
        <v>27.213999999999999</v>
      </c>
      <c r="E15" s="88">
        <v>20.55</v>
      </c>
      <c r="F15" s="28">
        <v>8.196765750326046E-2</v>
      </c>
      <c r="G15" s="28">
        <v>6.1895912460204393E-2</v>
      </c>
    </row>
    <row r="16" spans="1:7" x14ac:dyDescent="0.2">
      <c r="A16" s="131"/>
      <c r="B16" s="58" t="s">
        <v>438</v>
      </c>
      <c r="C16" s="88">
        <v>29.768999999999998</v>
      </c>
      <c r="D16" s="88">
        <v>12.965999999999999</v>
      </c>
      <c r="E16" s="88">
        <v>12.965999999999999</v>
      </c>
      <c r="F16" s="28">
        <v>0.43555376398266654</v>
      </c>
      <c r="G16" s="28">
        <v>0.43555376398266654</v>
      </c>
    </row>
    <row r="17" spans="1:7" x14ac:dyDescent="0.2">
      <c r="A17" s="131"/>
      <c r="B17" s="58" t="s">
        <v>425</v>
      </c>
      <c r="C17" s="91" t="s">
        <v>1498</v>
      </c>
      <c r="D17" s="91" t="s">
        <v>1498</v>
      </c>
      <c r="E17" s="91" t="s">
        <v>1498</v>
      </c>
      <c r="F17" s="29" t="s">
        <v>1498</v>
      </c>
      <c r="G17" s="29" t="s">
        <v>1498</v>
      </c>
    </row>
    <row r="18" spans="1:7" x14ac:dyDescent="0.2">
      <c r="A18" s="131"/>
      <c r="B18" s="58" t="s">
        <v>423</v>
      </c>
      <c r="C18" s="88">
        <v>4.6070000000000002</v>
      </c>
      <c r="D18" s="88">
        <v>2.7029999999999998</v>
      </c>
      <c r="E18" s="88">
        <v>2.7029999999999998</v>
      </c>
      <c r="F18" s="28">
        <v>0.58671586715867163</v>
      </c>
      <c r="G18" s="28">
        <v>0.58671586715867163</v>
      </c>
    </row>
    <row r="19" spans="1:7" x14ac:dyDescent="0.2">
      <c r="A19" s="131"/>
      <c r="B19" s="58" t="s">
        <v>429</v>
      </c>
      <c r="C19" s="88">
        <v>8.17</v>
      </c>
      <c r="D19" s="88">
        <v>0</v>
      </c>
      <c r="E19" s="88">
        <v>0</v>
      </c>
      <c r="F19" s="28">
        <v>0</v>
      </c>
      <c r="G19" s="28">
        <v>0</v>
      </c>
    </row>
    <row r="20" spans="1:7" x14ac:dyDescent="0.2">
      <c r="A20" s="131"/>
      <c r="B20" s="58" t="s">
        <v>426</v>
      </c>
      <c r="C20" s="88">
        <v>12.683999999999999</v>
      </c>
      <c r="D20" s="88">
        <v>5.1790000000000003</v>
      </c>
      <c r="E20" s="88">
        <v>4.7300000000000004</v>
      </c>
      <c r="F20" s="28">
        <v>0.40830968148848945</v>
      </c>
      <c r="G20" s="28">
        <v>0.37291075370545568</v>
      </c>
    </row>
    <row r="21" spans="1:7" ht="27.5" customHeight="1" x14ac:dyDescent="0.2">
      <c r="A21" s="131"/>
      <c r="B21" s="58" t="s">
        <v>427</v>
      </c>
      <c r="C21" s="88">
        <v>31.928999999999998</v>
      </c>
      <c r="D21" s="88">
        <v>6.1139999999999999</v>
      </c>
      <c r="E21" s="88">
        <v>6.1139999999999999</v>
      </c>
      <c r="F21" s="28">
        <v>0.19148736258573709</v>
      </c>
      <c r="G21" s="28">
        <v>0.19148736258573709</v>
      </c>
    </row>
    <row r="22" spans="1:7" ht="26" x14ac:dyDescent="0.2">
      <c r="A22" s="131"/>
      <c r="B22" s="58" t="s">
        <v>1916</v>
      </c>
      <c r="C22" s="88">
        <v>5.3449999999999998</v>
      </c>
      <c r="D22" s="88">
        <v>0.7</v>
      </c>
      <c r="E22" s="88">
        <v>0.7</v>
      </c>
      <c r="F22" s="28">
        <v>0.13096351730589301</v>
      </c>
      <c r="G22" s="28">
        <v>0.13096351730589301</v>
      </c>
    </row>
    <row r="23" spans="1:7" ht="26" x14ac:dyDescent="0.2">
      <c r="A23" s="131"/>
      <c r="B23" s="58" t="s">
        <v>1917</v>
      </c>
      <c r="C23" s="91" t="s">
        <v>1498</v>
      </c>
      <c r="D23" s="91" t="s">
        <v>1498</v>
      </c>
      <c r="E23" s="91" t="s">
        <v>1498</v>
      </c>
      <c r="F23" s="28" t="s">
        <v>23</v>
      </c>
      <c r="G23" s="28" t="s">
        <v>23</v>
      </c>
    </row>
    <row r="24" spans="1:7" ht="26" x14ac:dyDescent="0.2">
      <c r="A24" s="131"/>
      <c r="B24" s="58" t="s">
        <v>1918</v>
      </c>
      <c r="C24" s="91" t="s">
        <v>1498</v>
      </c>
      <c r="D24" s="91" t="s">
        <v>1498</v>
      </c>
      <c r="E24" s="91" t="s">
        <v>1498</v>
      </c>
      <c r="F24" s="28" t="s">
        <v>23</v>
      </c>
      <c r="G24" s="28" t="s">
        <v>23</v>
      </c>
    </row>
    <row r="25" spans="1:7" x14ac:dyDescent="0.2">
      <c r="A25" s="104" t="s">
        <v>1776</v>
      </c>
      <c r="B25" s="58" t="s">
        <v>10</v>
      </c>
      <c r="C25" s="91" t="s">
        <v>1498</v>
      </c>
      <c r="D25" s="91" t="s">
        <v>1498</v>
      </c>
      <c r="E25" s="91" t="s">
        <v>1498</v>
      </c>
      <c r="F25" s="29" t="s">
        <v>1498</v>
      </c>
      <c r="G25" s="29" t="s">
        <v>1498</v>
      </c>
    </row>
    <row r="26" spans="1:7" x14ac:dyDescent="0.2">
      <c r="A26" s="136" t="s">
        <v>1642</v>
      </c>
      <c r="B26" s="58" t="s">
        <v>1727</v>
      </c>
      <c r="C26" s="88">
        <v>2.39</v>
      </c>
      <c r="D26" s="88">
        <v>0.309</v>
      </c>
      <c r="E26" s="88">
        <v>0.309</v>
      </c>
      <c r="F26" s="28">
        <v>0.12928870292887029</v>
      </c>
      <c r="G26" s="28">
        <v>0.12928870292887029</v>
      </c>
    </row>
    <row r="27" spans="1:7" ht="13.5" thickBot="1" x14ac:dyDescent="0.25">
      <c r="A27" s="140"/>
      <c r="B27" s="60" t="s">
        <v>1728</v>
      </c>
      <c r="C27" s="90">
        <v>22.933</v>
      </c>
      <c r="D27" s="90">
        <v>4.0460000000000003</v>
      </c>
      <c r="E27" s="90">
        <v>0</v>
      </c>
      <c r="F27" s="32">
        <v>0.17642698295033357</v>
      </c>
      <c r="G27" s="32">
        <v>0</v>
      </c>
    </row>
    <row r="28" spans="1:7" ht="13.5" thickTop="1" x14ac:dyDescent="0.2">
      <c r="A28" s="132" t="s">
        <v>1641</v>
      </c>
      <c r="B28" s="132"/>
      <c r="C28" s="98">
        <v>781.95899999999995</v>
      </c>
      <c r="D28" s="98">
        <v>166.76600000000002</v>
      </c>
      <c r="E28" s="98">
        <v>111.489</v>
      </c>
      <c r="F28" s="34">
        <v>0.21326693599025018</v>
      </c>
      <c r="G28" s="34">
        <v>0.14257652894844872</v>
      </c>
    </row>
    <row r="29" spans="1:7" x14ac:dyDescent="0.2">
      <c r="A29" s="35" t="s">
        <v>1638</v>
      </c>
    </row>
    <row r="30" spans="1:7" x14ac:dyDescent="0.2">
      <c r="A30" s="35" t="s">
        <v>1639</v>
      </c>
    </row>
  </sheetData>
  <mergeCells count="6">
    <mergeCell ref="A28:B28"/>
    <mergeCell ref="A2:A3"/>
    <mergeCell ref="B2:B3"/>
    <mergeCell ref="C2:G2"/>
    <mergeCell ref="A4:A24"/>
    <mergeCell ref="A26:A27"/>
  </mergeCells>
  <phoneticPr fontId="24"/>
  <pageMargins left="0.7" right="0.7" top="0.75" bottom="0.75" header="0.3" footer="0.3"/>
  <pageSetup paperSize="9" scale="68"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B10A1-C9E8-40A2-A554-7B59A5C9A7FE}">
  <sheetPr>
    <tabColor rgb="FF0070C0"/>
    <pageSetUpPr fitToPage="1"/>
  </sheetPr>
  <dimension ref="A1:G37"/>
  <sheetViews>
    <sheetView view="pageBreakPreview" zoomScale="85" zoomScaleNormal="85" zoomScaleSheetLayoutView="85" workbookViewId="0">
      <selection activeCell="C33" sqref="C33"/>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1799</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422</v>
      </c>
      <c r="C4" s="88">
        <v>27.638999999999999</v>
      </c>
      <c r="D4" s="88">
        <v>25.344000000000001</v>
      </c>
      <c r="E4" s="88">
        <v>25.344000000000001</v>
      </c>
      <c r="F4" s="28">
        <v>0.91696515792901334</v>
      </c>
      <c r="G4" s="28">
        <v>0.91696515792901334</v>
      </c>
    </row>
    <row r="5" spans="1:7" x14ac:dyDescent="0.2">
      <c r="A5" s="131"/>
      <c r="B5" s="58" t="s">
        <v>1439</v>
      </c>
      <c r="C5" s="88">
        <v>7.2229999999999999</v>
      </c>
      <c r="D5" s="88">
        <v>4.3259999999999996</v>
      </c>
      <c r="E5" s="88">
        <v>2.528</v>
      </c>
      <c r="F5" s="28">
        <v>0.59892011629516817</v>
      </c>
      <c r="G5" s="28">
        <v>0.34999307766855875</v>
      </c>
    </row>
    <row r="6" spans="1:7" x14ac:dyDescent="0.2">
      <c r="A6" s="131"/>
      <c r="B6" s="58" t="s">
        <v>421</v>
      </c>
      <c r="C6" s="88">
        <v>2.86</v>
      </c>
      <c r="D6" s="88">
        <v>1.667</v>
      </c>
      <c r="E6" s="88">
        <v>0.26</v>
      </c>
      <c r="F6" s="28">
        <v>0.58286713286713288</v>
      </c>
      <c r="G6" s="28">
        <v>9.0909090909090912E-2</v>
      </c>
    </row>
    <row r="7" spans="1:7" x14ac:dyDescent="0.2">
      <c r="A7" s="131"/>
      <c r="B7" s="58" t="s">
        <v>420</v>
      </c>
      <c r="C7" s="88">
        <v>10.404999999999999</v>
      </c>
      <c r="D7" s="88">
        <v>1.8720000000000001</v>
      </c>
      <c r="E7" s="88">
        <v>0.79700000000000004</v>
      </c>
      <c r="F7" s="28">
        <v>0.17991350312349833</v>
      </c>
      <c r="G7" s="28">
        <v>7.6597789524267185E-2</v>
      </c>
    </row>
    <row r="8" spans="1:7" x14ac:dyDescent="0.2">
      <c r="A8" s="131"/>
      <c r="B8" s="58" t="s">
        <v>419</v>
      </c>
      <c r="C8" s="91" t="s">
        <v>1498</v>
      </c>
      <c r="D8" s="91" t="s">
        <v>1498</v>
      </c>
      <c r="E8" s="91" t="s">
        <v>1498</v>
      </c>
      <c r="F8" s="29" t="s">
        <v>1498</v>
      </c>
      <c r="G8" s="29" t="s">
        <v>1498</v>
      </c>
    </row>
    <row r="9" spans="1:7" x14ac:dyDescent="0.2">
      <c r="A9" s="131"/>
      <c r="B9" s="58" t="s">
        <v>418</v>
      </c>
      <c r="C9" s="88">
        <v>22.364999999999998</v>
      </c>
      <c r="D9" s="88">
        <v>9.0909999999999993</v>
      </c>
      <c r="E9" s="88">
        <v>6.0330000000000004</v>
      </c>
      <c r="F9" s="28">
        <v>0.40648334451151352</v>
      </c>
      <c r="G9" s="28">
        <v>0.26975184439973171</v>
      </c>
    </row>
    <row r="10" spans="1:7" x14ac:dyDescent="0.2">
      <c r="A10" s="131"/>
      <c r="B10" s="58" t="s">
        <v>417</v>
      </c>
      <c r="C10" s="88">
        <v>22.021000000000001</v>
      </c>
      <c r="D10" s="88">
        <v>8.9019999999999992</v>
      </c>
      <c r="E10" s="88">
        <v>8.375</v>
      </c>
      <c r="F10" s="28">
        <v>0.40425048817038284</v>
      </c>
      <c r="G10" s="28">
        <v>0.38031878661277874</v>
      </c>
    </row>
    <row r="11" spans="1:7" x14ac:dyDescent="0.2">
      <c r="A11" s="131"/>
      <c r="B11" s="58" t="s">
        <v>416</v>
      </c>
      <c r="C11" s="88">
        <v>13.051</v>
      </c>
      <c r="D11" s="88">
        <v>13.051</v>
      </c>
      <c r="E11" s="88">
        <v>13.051</v>
      </c>
      <c r="F11" s="28">
        <v>1</v>
      </c>
      <c r="G11" s="28">
        <v>1</v>
      </c>
    </row>
    <row r="12" spans="1:7" x14ac:dyDescent="0.2">
      <c r="A12" s="131"/>
      <c r="B12" s="58" t="s">
        <v>415</v>
      </c>
      <c r="C12" s="88">
        <v>38.049999999999997</v>
      </c>
      <c r="D12" s="88">
        <v>0</v>
      </c>
      <c r="E12" s="88">
        <v>0</v>
      </c>
      <c r="F12" s="28">
        <v>0</v>
      </c>
      <c r="G12" s="28">
        <v>0</v>
      </c>
    </row>
    <row r="13" spans="1:7" x14ac:dyDescent="0.2">
      <c r="A13" s="131"/>
      <c r="B13" s="58" t="s">
        <v>414</v>
      </c>
      <c r="C13" s="88">
        <v>2.1720000000000002</v>
      </c>
      <c r="D13" s="88">
        <v>0.314</v>
      </c>
      <c r="E13" s="88">
        <v>0.27100000000000002</v>
      </c>
      <c r="F13" s="28">
        <v>0.1445672191528545</v>
      </c>
      <c r="G13" s="28">
        <v>0.12476979742173112</v>
      </c>
    </row>
    <row r="14" spans="1:7" x14ac:dyDescent="0.2">
      <c r="A14" s="131"/>
      <c r="B14" s="58" t="s">
        <v>413</v>
      </c>
      <c r="C14" s="91" t="s">
        <v>1498</v>
      </c>
      <c r="D14" s="91" t="s">
        <v>1498</v>
      </c>
      <c r="E14" s="91" t="s">
        <v>1498</v>
      </c>
      <c r="F14" s="29" t="s">
        <v>1498</v>
      </c>
      <c r="G14" s="29" t="s">
        <v>1498</v>
      </c>
    </row>
    <row r="15" spans="1:7" x14ac:dyDescent="0.2">
      <c r="A15" s="131"/>
      <c r="B15" s="58" t="s">
        <v>1440</v>
      </c>
      <c r="C15" s="88">
        <v>4.8239999999999998</v>
      </c>
      <c r="D15" s="88">
        <v>2.6789999999999998</v>
      </c>
      <c r="E15" s="88">
        <v>1.8979999999999999</v>
      </c>
      <c r="F15" s="28">
        <v>0.55534825870646765</v>
      </c>
      <c r="G15" s="28">
        <v>0.39344941956882257</v>
      </c>
    </row>
    <row r="16" spans="1:7" x14ac:dyDescent="0.2">
      <c r="A16" s="131"/>
      <c r="B16" s="58" t="s">
        <v>412</v>
      </c>
      <c r="C16" s="88">
        <v>47.081000000000003</v>
      </c>
      <c r="D16" s="88">
        <v>22.949000000000002</v>
      </c>
      <c r="E16" s="88">
        <v>19.224</v>
      </c>
      <c r="F16" s="28">
        <v>0.48743654552791998</v>
      </c>
      <c r="G16" s="28">
        <v>0.40831758034026466</v>
      </c>
    </row>
    <row r="17" spans="1:7" x14ac:dyDescent="0.2">
      <c r="A17" s="131"/>
      <c r="B17" s="58" t="s">
        <v>411</v>
      </c>
      <c r="C17" s="88">
        <v>70.748999999999995</v>
      </c>
      <c r="D17" s="88">
        <v>22.94</v>
      </c>
      <c r="E17" s="88">
        <v>22.94</v>
      </c>
      <c r="F17" s="28">
        <v>0.32424486565181132</v>
      </c>
      <c r="G17" s="28">
        <v>0.32424486565181132</v>
      </c>
    </row>
    <row r="18" spans="1:7" x14ac:dyDescent="0.2">
      <c r="A18" s="131"/>
      <c r="B18" s="58" t="s">
        <v>1441</v>
      </c>
      <c r="C18" s="88">
        <v>15.093</v>
      </c>
      <c r="D18" s="88">
        <v>9.1539999999999999</v>
      </c>
      <c r="E18" s="88">
        <v>5.4589999999999996</v>
      </c>
      <c r="F18" s="28">
        <v>0.60650632743655997</v>
      </c>
      <c r="G18" s="28">
        <v>0.3616908500629431</v>
      </c>
    </row>
    <row r="19" spans="1:7" x14ac:dyDescent="0.2">
      <c r="A19" s="131"/>
      <c r="B19" s="58" t="s">
        <v>410</v>
      </c>
      <c r="C19" s="88">
        <v>21.172000000000001</v>
      </c>
      <c r="D19" s="88">
        <v>6.9960000000000004</v>
      </c>
      <c r="E19" s="88">
        <v>6.4379999999999997</v>
      </c>
      <c r="F19" s="28">
        <v>0.33043642546759872</v>
      </c>
      <c r="G19" s="28">
        <v>0.30408086151520874</v>
      </c>
    </row>
    <row r="20" spans="1:7" x14ac:dyDescent="0.2">
      <c r="A20" s="131"/>
      <c r="B20" s="58" t="s">
        <v>409</v>
      </c>
      <c r="C20" s="88">
        <v>3.85</v>
      </c>
      <c r="D20" s="88">
        <v>0.56000000000000005</v>
      </c>
      <c r="E20" s="88">
        <v>0.56000000000000005</v>
      </c>
      <c r="F20" s="28">
        <v>0.14545454545454545</v>
      </c>
      <c r="G20" s="28">
        <v>0.14545454545454545</v>
      </c>
    </row>
    <row r="21" spans="1:7" x14ac:dyDescent="0.2">
      <c r="A21" s="131"/>
      <c r="B21" s="58" t="s">
        <v>408</v>
      </c>
      <c r="C21" s="88">
        <v>7.7370000000000001</v>
      </c>
      <c r="D21" s="88">
        <v>6.5350000000000001</v>
      </c>
      <c r="E21" s="88">
        <v>6.4850000000000003</v>
      </c>
      <c r="F21" s="28">
        <v>0.84464262634095899</v>
      </c>
      <c r="G21" s="28">
        <v>0.83818017319374438</v>
      </c>
    </row>
    <row r="22" spans="1:7" x14ac:dyDescent="0.2">
      <c r="A22" s="131"/>
      <c r="B22" s="58" t="s">
        <v>407</v>
      </c>
      <c r="C22" s="88">
        <v>6.9880000000000004</v>
      </c>
      <c r="D22" s="88">
        <v>0</v>
      </c>
      <c r="E22" s="88">
        <v>0</v>
      </c>
      <c r="F22" s="28">
        <v>0</v>
      </c>
      <c r="G22" s="28">
        <v>0</v>
      </c>
    </row>
    <row r="23" spans="1:7" x14ac:dyDescent="0.2">
      <c r="A23" s="131"/>
      <c r="B23" s="58" t="s">
        <v>406</v>
      </c>
      <c r="C23" s="88">
        <v>4.3259999999999996</v>
      </c>
      <c r="D23" s="88">
        <v>0.89400000000000002</v>
      </c>
      <c r="E23" s="88">
        <v>0.89400000000000002</v>
      </c>
      <c r="F23" s="28">
        <v>0.20665742024965325</v>
      </c>
      <c r="G23" s="28">
        <v>0.20665742024965325</v>
      </c>
    </row>
    <row r="24" spans="1:7" x14ac:dyDescent="0.2">
      <c r="A24" s="131"/>
      <c r="B24" s="58" t="s">
        <v>405</v>
      </c>
      <c r="C24" s="88">
        <v>1.1379999999999999</v>
      </c>
      <c r="D24" s="88">
        <v>0.223</v>
      </c>
      <c r="E24" s="88">
        <v>0.223</v>
      </c>
      <c r="F24" s="28">
        <v>0.19595782073813708</v>
      </c>
      <c r="G24" s="28">
        <v>0.19595782073813708</v>
      </c>
    </row>
    <row r="25" spans="1:7" x14ac:dyDescent="0.2">
      <c r="A25" s="135"/>
      <c r="B25" s="58" t="s">
        <v>404</v>
      </c>
      <c r="C25" s="91" t="s">
        <v>1498</v>
      </c>
      <c r="D25" s="91" t="s">
        <v>1498</v>
      </c>
      <c r="E25" s="91" t="s">
        <v>1498</v>
      </c>
      <c r="F25" s="29" t="s">
        <v>1498</v>
      </c>
      <c r="G25" s="29" t="s">
        <v>1498</v>
      </c>
    </row>
    <row r="26" spans="1:7" x14ac:dyDescent="0.2">
      <c r="A26" s="136" t="s">
        <v>1776</v>
      </c>
      <c r="B26" s="58" t="s">
        <v>11</v>
      </c>
      <c r="C26" s="91" t="s">
        <v>1498</v>
      </c>
      <c r="D26" s="91" t="s">
        <v>1498</v>
      </c>
      <c r="E26" s="91" t="s">
        <v>1498</v>
      </c>
      <c r="F26" s="29" t="s">
        <v>1498</v>
      </c>
      <c r="G26" s="29" t="s">
        <v>1498</v>
      </c>
    </row>
    <row r="27" spans="1:7" x14ac:dyDescent="0.2">
      <c r="A27" s="137"/>
      <c r="B27" s="58" t="s">
        <v>414</v>
      </c>
      <c r="C27" s="91" t="s">
        <v>1498</v>
      </c>
      <c r="D27" s="91" t="s">
        <v>1498</v>
      </c>
      <c r="E27" s="91" t="s">
        <v>1498</v>
      </c>
      <c r="F27" s="29" t="s">
        <v>1498</v>
      </c>
      <c r="G27" s="29" t="s">
        <v>1498</v>
      </c>
    </row>
    <row r="28" spans="1:7" x14ac:dyDescent="0.2">
      <c r="A28" s="130" t="s">
        <v>1642</v>
      </c>
      <c r="B28" s="58" t="s">
        <v>406</v>
      </c>
      <c r="C28" s="88">
        <v>2.0409999999999999</v>
      </c>
      <c r="D28" s="88">
        <v>1.5389999999999999</v>
      </c>
      <c r="E28" s="88">
        <v>0</v>
      </c>
      <c r="F28" s="28">
        <v>0.7540421362077413</v>
      </c>
      <c r="G28" s="28">
        <v>0</v>
      </c>
    </row>
    <row r="29" spans="1:7" x14ac:dyDescent="0.2">
      <c r="A29" s="131"/>
      <c r="B29" s="58" t="s">
        <v>1615</v>
      </c>
      <c r="C29" s="91" t="s">
        <v>1498</v>
      </c>
      <c r="D29" s="91" t="s">
        <v>1498</v>
      </c>
      <c r="E29" s="91" t="s">
        <v>1498</v>
      </c>
      <c r="F29" s="29" t="s">
        <v>1498</v>
      </c>
      <c r="G29" s="29" t="s">
        <v>1498</v>
      </c>
    </row>
    <row r="30" spans="1:7" x14ac:dyDescent="0.2">
      <c r="A30" s="131"/>
      <c r="B30" s="58" t="s">
        <v>1616</v>
      </c>
      <c r="C30" s="88">
        <v>17.841999999999999</v>
      </c>
      <c r="D30" s="88">
        <v>10.749000000000001</v>
      </c>
      <c r="E30" s="88">
        <v>0.35099999999999998</v>
      </c>
      <c r="F30" s="40">
        <v>0.60245488173971529</v>
      </c>
      <c r="G30" s="40">
        <v>1.967268243470463E-2</v>
      </c>
    </row>
    <row r="31" spans="1:7" x14ac:dyDescent="0.2">
      <c r="A31" s="131"/>
      <c r="B31" s="58" t="s">
        <v>1596</v>
      </c>
      <c r="C31" s="91" t="s">
        <v>1498</v>
      </c>
      <c r="D31" s="91" t="s">
        <v>1498</v>
      </c>
      <c r="E31" s="91" t="s">
        <v>1498</v>
      </c>
      <c r="F31" s="29" t="s">
        <v>1498</v>
      </c>
      <c r="G31" s="29" t="s">
        <v>1498</v>
      </c>
    </row>
    <row r="32" spans="1:7" ht="13.5" thickBot="1" x14ac:dyDescent="0.25">
      <c r="A32" s="139"/>
      <c r="B32" s="58" t="s">
        <v>1617</v>
      </c>
      <c r="C32" s="92" t="s">
        <v>1498</v>
      </c>
      <c r="D32" s="92" t="s">
        <v>1498</v>
      </c>
      <c r="E32" s="92" t="s">
        <v>1498</v>
      </c>
      <c r="F32" s="41" t="s">
        <v>1498</v>
      </c>
      <c r="G32" s="41" t="s">
        <v>1498</v>
      </c>
    </row>
    <row r="33" spans="1:7" ht="13.5" thickTop="1" x14ac:dyDescent="0.2">
      <c r="A33" s="132" t="s">
        <v>1641</v>
      </c>
      <c r="B33" s="132"/>
      <c r="C33" s="98">
        <v>348.62700000000012</v>
      </c>
      <c r="D33" s="98">
        <v>149.785</v>
      </c>
      <c r="E33" s="98">
        <v>121.13100000000001</v>
      </c>
      <c r="F33" s="34">
        <v>0.42964256927891398</v>
      </c>
      <c r="G33" s="34">
        <v>0.34745157431868434</v>
      </c>
    </row>
    <row r="34" spans="1:7" x14ac:dyDescent="0.2">
      <c r="A34" s="35" t="s">
        <v>1638</v>
      </c>
    </row>
    <row r="35" spans="1:7" x14ac:dyDescent="0.2">
      <c r="A35" s="35" t="s">
        <v>1639</v>
      </c>
    </row>
    <row r="37" spans="1:7" x14ac:dyDescent="0.2">
      <c r="A37" s="33"/>
      <c r="B37" s="37"/>
    </row>
  </sheetData>
  <mergeCells count="7">
    <mergeCell ref="A28:A32"/>
    <mergeCell ref="A33:B33"/>
    <mergeCell ref="A2:A3"/>
    <mergeCell ref="B2:B3"/>
    <mergeCell ref="C2:G2"/>
    <mergeCell ref="A4:A25"/>
    <mergeCell ref="A26:A27"/>
  </mergeCells>
  <phoneticPr fontId="24"/>
  <pageMargins left="0.7" right="0.7" top="0.75" bottom="0.75" header="0.3" footer="0.3"/>
  <pageSetup paperSize="9" scale="68" fitToHeight="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095091-7003-46EC-A6B0-BA5ED2D248DD}">
  <sheetPr>
    <tabColor rgb="FF0070C0"/>
    <pageSetUpPr fitToPage="1"/>
  </sheetPr>
  <dimension ref="A1:G52"/>
  <sheetViews>
    <sheetView view="pageBreakPreview" zoomScale="85" zoomScaleNormal="85" zoomScaleSheetLayoutView="85" workbookViewId="0">
      <selection activeCell="C48" sqref="C48"/>
    </sheetView>
  </sheetViews>
  <sheetFormatPr defaultColWidth="9.36328125" defaultRowHeight="13" x14ac:dyDescent="0.2"/>
  <cols>
    <col min="1" max="1" width="18.6328125" style="26" customWidth="1"/>
    <col min="2" max="2" width="33.81640625" style="36" bestFit="1" customWidth="1"/>
    <col min="3" max="7" width="18.6328125" style="26" customWidth="1"/>
    <col min="8" max="16384" width="9.36328125" style="26"/>
  </cols>
  <sheetData>
    <row r="1" spans="1:7" x14ac:dyDescent="0.2">
      <c r="A1" s="25" t="s">
        <v>1798</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ht="12" customHeight="1" x14ac:dyDescent="0.2">
      <c r="A4" s="130" t="s">
        <v>1644</v>
      </c>
      <c r="B4" s="58" t="s">
        <v>403</v>
      </c>
      <c r="C4" s="88">
        <v>210.8</v>
      </c>
      <c r="D4" s="88">
        <v>153.80000000000001</v>
      </c>
      <c r="E4" s="88">
        <v>130.1</v>
      </c>
      <c r="F4" s="28">
        <v>0.72918660287081338</v>
      </c>
      <c r="G4" s="28">
        <v>0.61626794258373208</v>
      </c>
    </row>
    <row r="5" spans="1:7" ht="12" customHeight="1" x14ac:dyDescent="0.2">
      <c r="A5" s="131"/>
      <c r="B5" s="58" t="s">
        <v>402</v>
      </c>
      <c r="C5" s="88">
        <v>258.99200000000002</v>
      </c>
      <c r="D5" s="88">
        <v>194.607</v>
      </c>
      <c r="E5" s="88">
        <v>169.99199999999999</v>
      </c>
      <c r="F5" s="28">
        <v>0.75140158769382837</v>
      </c>
      <c r="G5" s="28">
        <v>0.65636004200901954</v>
      </c>
    </row>
    <row r="6" spans="1:7" ht="12" customHeight="1" x14ac:dyDescent="0.2">
      <c r="A6" s="131"/>
      <c r="B6" s="58" t="s">
        <v>401</v>
      </c>
      <c r="C6" s="88">
        <v>18.151</v>
      </c>
      <c r="D6" s="88">
        <v>9.2959999999999994</v>
      </c>
      <c r="E6" s="88">
        <v>5.9370000000000003</v>
      </c>
      <c r="F6" s="28">
        <v>0.51220318439755386</v>
      </c>
      <c r="G6" s="28">
        <v>0.32708941656107099</v>
      </c>
    </row>
    <row r="7" spans="1:7" ht="12" customHeight="1" x14ac:dyDescent="0.2">
      <c r="A7" s="131"/>
      <c r="B7" s="58" t="s">
        <v>400</v>
      </c>
      <c r="C7" s="88">
        <v>30.66</v>
      </c>
      <c r="D7" s="88">
        <v>14.301</v>
      </c>
      <c r="E7" s="88">
        <v>12.442</v>
      </c>
      <c r="F7" s="28">
        <v>0.46643835616438356</v>
      </c>
      <c r="G7" s="28">
        <v>0.40580560991519898</v>
      </c>
    </row>
    <row r="8" spans="1:7" ht="12" customHeight="1" x14ac:dyDescent="0.2">
      <c r="A8" s="131"/>
      <c r="B8" s="58" t="s">
        <v>399</v>
      </c>
      <c r="C8" s="88">
        <v>15.7</v>
      </c>
      <c r="D8" s="88">
        <v>14.471</v>
      </c>
      <c r="E8" s="88">
        <v>12.884</v>
      </c>
      <c r="F8" s="28">
        <v>0.92171974522292999</v>
      </c>
      <c r="G8" s="28">
        <v>0.82063694267515919</v>
      </c>
    </row>
    <row r="9" spans="1:7" ht="12" customHeight="1" x14ac:dyDescent="0.2">
      <c r="A9" s="131"/>
      <c r="B9" s="58" t="s">
        <v>398</v>
      </c>
      <c r="C9" s="88">
        <v>10.64</v>
      </c>
      <c r="D9" s="88">
        <v>6.4480000000000004</v>
      </c>
      <c r="E9" s="88">
        <v>5.218</v>
      </c>
      <c r="F9" s="28">
        <v>0.60601503759398501</v>
      </c>
      <c r="G9" s="28">
        <v>0.49041353383458647</v>
      </c>
    </row>
    <row r="10" spans="1:7" ht="12" customHeight="1" x14ac:dyDescent="0.2">
      <c r="A10" s="131"/>
      <c r="B10" s="58" t="s">
        <v>397</v>
      </c>
      <c r="C10" s="88">
        <v>25.093</v>
      </c>
      <c r="D10" s="88">
        <v>7.4359999999999999</v>
      </c>
      <c r="E10" s="88">
        <v>7.4359999999999999</v>
      </c>
      <c r="F10" s="28">
        <v>0.2963376240385765</v>
      </c>
      <c r="G10" s="28">
        <v>0.2963376240385765</v>
      </c>
    </row>
    <row r="11" spans="1:7" ht="12" customHeight="1" x14ac:dyDescent="0.2">
      <c r="A11" s="131"/>
      <c r="B11" s="58" t="s">
        <v>396</v>
      </c>
      <c r="C11" s="88">
        <v>35.265000000000001</v>
      </c>
      <c r="D11" s="88">
        <v>28.178000000000001</v>
      </c>
      <c r="E11" s="88">
        <v>22.5</v>
      </c>
      <c r="F11" s="28">
        <v>0.7990358712604565</v>
      </c>
      <c r="G11" s="28">
        <v>0.6380263717566993</v>
      </c>
    </row>
    <row r="12" spans="1:7" ht="12" customHeight="1" x14ac:dyDescent="0.2">
      <c r="A12" s="131"/>
      <c r="B12" s="58" t="s">
        <v>395</v>
      </c>
      <c r="C12" s="88">
        <v>114.601</v>
      </c>
      <c r="D12" s="88">
        <v>70.891000000000005</v>
      </c>
      <c r="E12" s="88">
        <v>49.72</v>
      </c>
      <c r="F12" s="28">
        <v>0.61858971562202769</v>
      </c>
      <c r="G12" s="28">
        <v>0.43385310773902497</v>
      </c>
    </row>
    <row r="13" spans="1:7" ht="12" customHeight="1" x14ac:dyDescent="0.2">
      <c r="A13" s="131"/>
      <c r="B13" s="58" t="s">
        <v>394</v>
      </c>
      <c r="C13" s="88">
        <v>16.994</v>
      </c>
      <c r="D13" s="88">
        <v>6.673</v>
      </c>
      <c r="E13" s="88">
        <v>0.66400000000000003</v>
      </c>
      <c r="F13" s="28">
        <v>0.3926680004707544</v>
      </c>
      <c r="G13" s="28">
        <v>3.9072613863716604E-2</v>
      </c>
    </row>
    <row r="14" spans="1:7" ht="12" customHeight="1" x14ac:dyDescent="0.2">
      <c r="A14" s="131"/>
      <c r="B14" s="58" t="s">
        <v>393</v>
      </c>
      <c r="C14" s="88">
        <v>16.898</v>
      </c>
      <c r="D14" s="88">
        <v>6.665</v>
      </c>
      <c r="E14" s="88">
        <v>6.4610000000000003</v>
      </c>
      <c r="F14" s="28">
        <v>0.39442537578411646</v>
      </c>
      <c r="G14" s="28">
        <v>0.38235294117647056</v>
      </c>
    </row>
    <row r="15" spans="1:7" ht="12" customHeight="1" x14ac:dyDescent="0.2">
      <c r="A15" s="131"/>
      <c r="B15" s="58" t="s">
        <v>392</v>
      </c>
      <c r="C15" s="88">
        <v>31.443000000000001</v>
      </c>
      <c r="D15" s="88">
        <v>13.166</v>
      </c>
      <c r="E15" s="88">
        <v>12.648</v>
      </c>
      <c r="F15" s="28">
        <v>0.41872594854180578</v>
      </c>
      <c r="G15" s="28">
        <v>0.40225169354069268</v>
      </c>
    </row>
    <row r="16" spans="1:7" ht="12" customHeight="1" x14ac:dyDescent="0.2">
      <c r="A16" s="131"/>
      <c r="B16" s="58" t="s">
        <v>391</v>
      </c>
      <c r="C16" s="88">
        <v>31.655000000000001</v>
      </c>
      <c r="D16" s="88">
        <v>22.245000000000001</v>
      </c>
      <c r="E16" s="88">
        <v>22.245000000000001</v>
      </c>
      <c r="F16" s="28">
        <v>0.70273258568946451</v>
      </c>
      <c r="G16" s="28">
        <v>0.70273258568946451</v>
      </c>
    </row>
    <row r="17" spans="1:7" ht="12" customHeight="1" x14ac:dyDescent="0.2">
      <c r="A17" s="131"/>
      <c r="B17" s="58" t="s">
        <v>390</v>
      </c>
      <c r="C17" s="88">
        <v>5.5380000000000003</v>
      </c>
      <c r="D17" s="88">
        <v>3.5910000000000002</v>
      </c>
      <c r="E17" s="88">
        <v>3.5910000000000002</v>
      </c>
      <c r="F17" s="28">
        <v>0.64842903575297939</v>
      </c>
      <c r="G17" s="28">
        <v>0.64842903575297939</v>
      </c>
    </row>
    <row r="18" spans="1:7" ht="12" customHeight="1" x14ac:dyDescent="0.2">
      <c r="A18" s="131"/>
      <c r="B18" s="58" t="s">
        <v>389</v>
      </c>
      <c r="C18" s="88">
        <v>8.7149999999999999</v>
      </c>
      <c r="D18" s="88">
        <v>8.0470000000000006</v>
      </c>
      <c r="E18" s="88">
        <v>8.0470000000000006</v>
      </c>
      <c r="F18" s="28">
        <v>0.92335054503729197</v>
      </c>
      <c r="G18" s="28">
        <v>0.92335054503729197</v>
      </c>
    </row>
    <row r="19" spans="1:7" ht="12" customHeight="1" x14ac:dyDescent="0.2">
      <c r="A19" s="131"/>
      <c r="B19" s="58" t="s">
        <v>388</v>
      </c>
      <c r="C19" s="88">
        <v>18.707000000000001</v>
      </c>
      <c r="D19" s="88">
        <v>4.8849999999999998</v>
      </c>
      <c r="E19" s="88">
        <v>2.7949999999999999</v>
      </c>
      <c r="F19" s="28">
        <v>0.26113219650398245</v>
      </c>
      <c r="G19" s="28">
        <v>0.14940931202223767</v>
      </c>
    </row>
    <row r="20" spans="1:7" ht="12" customHeight="1" x14ac:dyDescent="0.2">
      <c r="A20" s="131"/>
      <c r="B20" s="58" t="s">
        <v>387</v>
      </c>
      <c r="C20" s="88">
        <v>88.216999999999999</v>
      </c>
      <c r="D20" s="88">
        <v>32.610999999999997</v>
      </c>
      <c r="E20" s="88">
        <v>30.492999999999999</v>
      </c>
      <c r="F20" s="28">
        <v>0.3696679778274029</v>
      </c>
      <c r="G20" s="28">
        <v>0.34565899996599297</v>
      </c>
    </row>
    <row r="21" spans="1:7" ht="12" customHeight="1" x14ac:dyDescent="0.2">
      <c r="A21" s="131"/>
      <c r="B21" s="58" t="s">
        <v>386</v>
      </c>
      <c r="C21" s="88">
        <v>52.252000000000002</v>
      </c>
      <c r="D21" s="88">
        <v>21.105</v>
      </c>
      <c r="E21" s="88">
        <v>20.105</v>
      </c>
      <c r="F21" s="28">
        <v>0.40390798438337289</v>
      </c>
      <c r="G21" s="28">
        <v>0.38476996095843219</v>
      </c>
    </row>
    <row r="22" spans="1:7" ht="12" customHeight="1" x14ac:dyDescent="0.2">
      <c r="A22" s="131"/>
      <c r="B22" s="58" t="s">
        <v>385</v>
      </c>
      <c r="C22" s="88">
        <v>3.1680000000000001</v>
      </c>
      <c r="D22" s="88">
        <v>1.2529999999999999</v>
      </c>
      <c r="E22" s="88">
        <v>0.92500000000000004</v>
      </c>
      <c r="F22" s="28">
        <v>0.39551767676767674</v>
      </c>
      <c r="G22" s="28">
        <v>0.29198232323232326</v>
      </c>
    </row>
    <row r="23" spans="1:7" ht="12" customHeight="1" x14ac:dyDescent="0.2">
      <c r="A23" s="131"/>
      <c r="B23" s="58" t="s">
        <v>384</v>
      </c>
      <c r="C23" s="88">
        <v>23.609000000000002</v>
      </c>
      <c r="D23" s="88">
        <v>16.684000000000001</v>
      </c>
      <c r="E23" s="88">
        <v>16.466999999999999</v>
      </c>
      <c r="F23" s="28">
        <v>0.70667965606336569</v>
      </c>
      <c r="G23" s="28">
        <v>0.6974882460078784</v>
      </c>
    </row>
    <row r="24" spans="1:7" ht="12" customHeight="1" x14ac:dyDescent="0.2">
      <c r="A24" s="131"/>
      <c r="B24" s="58" t="s">
        <v>1082</v>
      </c>
      <c r="C24" s="88">
        <v>11.164</v>
      </c>
      <c r="D24" s="88">
        <v>6.9820000000000002</v>
      </c>
      <c r="E24" s="88">
        <v>6.1079999999999997</v>
      </c>
      <c r="F24" s="28">
        <v>0.6254030813328556</v>
      </c>
      <c r="G24" s="28">
        <v>0.54711572912934436</v>
      </c>
    </row>
    <row r="25" spans="1:7" ht="12" customHeight="1" x14ac:dyDescent="0.2">
      <c r="A25" s="131"/>
      <c r="B25" s="58" t="s">
        <v>383</v>
      </c>
      <c r="C25" s="88">
        <v>38.289000000000001</v>
      </c>
      <c r="D25" s="88">
        <v>25.225000000000001</v>
      </c>
      <c r="E25" s="88">
        <v>21.356999999999999</v>
      </c>
      <c r="F25" s="28">
        <v>0.65880540102901619</v>
      </c>
      <c r="G25" s="28">
        <v>0.55778422001096917</v>
      </c>
    </row>
    <row r="26" spans="1:7" ht="12" customHeight="1" x14ac:dyDescent="0.2">
      <c r="A26" s="131"/>
      <c r="B26" s="58" t="s">
        <v>382</v>
      </c>
      <c r="C26" s="88">
        <v>48.512</v>
      </c>
      <c r="D26" s="88">
        <v>29.315000000000001</v>
      </c>
      <c r="E26" s="88">
        <v>21.016999999999999</v>
      </c>
      <c r="F26" s="28">
        <v>0.60428347625329815</v>
      </c>
      <c r="G26" s="28">
        <v>0.43323301451187335</v>
      </c>
    </row>
    <row r="27" spans="1:7" ht="12" customHeight="1" x14ac:dyDescent="0.2">
      <c r="A27" s="131"/>
      <c r="B27" s="58" t="s">
        <v>381</v>
      </c>
      <c r="C27" s="88">
        <v>9.0180000000000007</v>
      </c>
      <c r="D27" s="88">
        <v>8.8409999999999993</v>
      </c>
      <c r="E27" s="88">
        <v>4.734</v>
      </c>
      <c r="F27" s="28">
        <v>0.980372588157019</v>
      </c>
      <c r="G27" s="28">
        <v>0.52495009980039897</v>
      </c>
    </row>
    <row r="28" spans="1:7" ht="12" customHeight="1" x14ac:dyDescent="0.2">
      <c r="A28" s="131"/>
      <c r="B28" s="58" t="s">
        <v>380</v>
      </c>
      <c r="C28" s="88">
        <v>14.064</v>
      </c>
      <c r="D28" s="88">
        <v>12.135</v>
      </c>
      <c r="E28" s="88">
        <v>12.135</v>
      </c>
      <c r="F28" s="28">
        <v>0.86284129692832767</v>
      </c>
      <c r="G28" s="28">
        <v>0.86284129692832767</v>
      </c>
    </row>
    <row r="29" spans="1:7" ht="12" customHeight="1" x14ac:dyDescent="0.2">
      <c r="A29" s="131"/>
      <c r="B29" s="58" t="s">
        <v>379</v>
      </c>
      <c r="C29" s="88">
        <v>12.689</v>
      </c>
      <c r="D29" s="88">
        <v>5.5620000000000003</v>
      </c>
      <c r="E29" s="88">
        <v>5.5019999999999998</v>
      </c>
      <c r="F29" s="54">
        <v>0.43833241390180472</v>
      </c>
      <c r="G29" s="54">
        <v>0.43360390889747025</v>
      </c>
    </row>
    <row r="30" spans="1:7" ht="12" customHeight="1" x14ac:dyDescent="0.2">
      <c r="A30" s="131"/>
      <c r="B30" s="58" t="s">
        <v>378</v>
      </c>
      <c r="C30" s="88">
        <v>75.944999999999993</v>
      </c>
      <c r="D30" s="88">
        <v>20.222000000000001</v>
      </c>
      <c r="E30" s="88">
        <v>20.222000000000001</v>
      </c>
      <c r="F30" s="28">
        <v>0.26627164395286063</v>
      </c>
      <c r="G30" s="28">
        <v>0.26627164395286063</v>
      </c>
    </row>
    <row r="31" spans="1:7" ht="12" customHeight="1" x14ac:dyDescent="0.2">
      <c r="A31" s="131"/>
      <c r="B31" s="58" t="s">
        <v>377</v>
      </c>
      <c r="C31" s="88">
        <v>29.148</v>
      </c>
      <c r="D31" s="88">
        <v>11.957000000000001</v>
      </c>
      <c r="E31" s="88">
        <v>11.957000000000001</v>
      </c>
      <c r="F31" s="28">
        <v>0.41021682448195418</v>
      </c>
      <c r="G31" s="28">
        <v>0.41021682448195418</v>
      </c>
    </row>
    <row r="32" spans="1:7" ht="12" customHeight="1" x14ac:dyDescent="0.2">
      <c r="A32" s="131"/>
      <c r="B32" s="58" t="s">
        <v>376</v>
      </c>
      <c r="C32" s="88">
        <v>31.859000000000002</v>
      </c>
      <c r="D32" s="88">
        <v>22.788</v>
      </c>
      <c r="E32" s="88">
        <v>21.411000000000001</v>
      </c>
      <c r="F32" s="28">
        <v>0.71527668790608623</v>
      </c>
      <c r="G32" s="28">
        <v>0.67205499230986532</v>
      </c>
    </row>
    <row r="33" spans="1:7" ht="12" customHeight="1" x14ac:dyDescent="0.2">
      <c r="A33" s="131"/>
      <c r="B33" s="58" t="s">
        <v>375</v>
      </c>
      <c r="C33" s="88">
        <v>22.55</v>
      </c>
      <c r="D33" s="88">
        <v>18.837</v>
      </c>
      <c r="E33" s="88">
        <v>3.5459999999999998</v>
      </c>
      <c r="F33" s="28">
        <v>0.83534368070953435</v>
      </c>
      <c r="G33" s="28">
        <v>0.15725055432372506</v>
      </c>
    </row>
    <row r="34" spans="1:7" ht="12" customHeight="1" x14ac:dyDescent="0.2">
      <c r="A34" s="131"/>
      <c r="B34" s="58" t="s">
        <v>1083</v>
      </c>
      <c r="C34" s="88">
        <v>14.324999999999999</v>
      </c>
      <c r="D34" s="88">
        <v>4.4950000000000001</v>
      </c>
      <c r="E34" s="88">
        <v>4.4950000000000001</v>
      </c>
      <c r="F34" s="28">
        <v>0.3137870855148342</v>
      </c>
      <c r="G34" s="28">
        <v>0.3137870855148342</v>
      </c>
    </row>
    <row r="35" spans="1:7" ht="12" customHeight="1" x14ac:dyDescent="0.2">
      <c r="A35" s="131"/>
      <c r="B35" s="58" t="s">
        <v>1084</v>
      </c>
      <c r="C35" s="88">
        <v>4.0999999999999996</v>
      </c>
      <c r="D35" s="88">
        <v>0.7</v>
      </c>
      <c r="E35" s="88">
        <v>0</v>
      </c>
      <c r="F35" s="28">
        <v>0.17073170731707318</v>
      </c>
      <c r="G35" s="28">
        <v>0</v>
      </c>
    </row>
    <row r="36" spans="1:7" ht="12" customHeight="1" x14ac:dyDescent="0.2">
      <c r="A36" s="131"/>
      <c r="B36" s="58" t="s">
        <v>1085</v>
      </c>
      <c r="C36" s="88">
        <v>10.519</v>
      </c>
      <c r="D36" s="88">
        <v>0.89300000000000002</v>
      </c>
      <c r="E36" s="88">
        <v>0.89300000000000002</v>
      </c>
      <c r="F36" s="28">
        <v>8.4894001330924992E-2</v>
      </c>
      <c r="G36" s="28">
        <v>8.4894001330924992E-2</v>
      </c>
    </row>
    <row r="37" spans="1:7" ht="12" customHeight="1" x14ac:dyDescent="0.2">
      <c r="A37" s="131"/>
      <c r="B37" s="58" t="s">
        <v>1086</v>
      </c>
      <c r="C37" s="88">
        <v>5.0999999999999996</v>
      </c>
      <c r="D37" s="88">
        <v>5.0999999999999996</v>
      </c>
      <c r="E37" s="88">
        <v>5.0999999999999996</v>
      </c>
      <c r="F37" s="28">
        <v>1</v>
      </c>
      <c r="G37" s="28">
        <v>1</v>
      </c>
    </row>
    <row r="38" spans="1:7" ht="12" customHeight="1" x14ac:dyDescent="0.2">
      <c r="A38" s="131"/>
      <c r="B38" s="58" t="s">
        <v>1087</v>
      </c>
      <c r="C38" s="88">
        <v>13.475</v>
      </c>
      <c r="D38" s="88">
        <v>4.4370000000000003</v>
      </c>
      <c r="E38" s="88">
        <v>1.57</v>
      </c>
      <c r="F38" s="28">
        <v>0.32927643784786642</v>
      </c>
      <c r="G38" s="28">
        <v>0.11651205936920223</v>
      </c>
    </row>
    <row r="39" spans="1:7" ht="12" customHeight="1" x14ac:dyDescent="0.2">
      <c r="A39" s="131"/>
      <c r="B39" s="58" t="s">
        <v>1088</v>
      </c>
      <c r="C39" s="88">
        <v>3.6960000000000002</v>
      </c>
      <c r="D39" s="88">
        <v>0.308</v>
      </c>
      <c r="E39" s="88">
        <v>0.308</v>
      </c>
      <c r="F39" s="28">
        <v>8.3333333333333329E-2</v>
      </c>
      <c r="G39" s="28">
        <v>8.3333333333333329E-2</v>
      </c>
    </row>
    <row r="40" spans="1:7" ht="12" customHeight="1" x14ac:dyDescent="0.2">
      <c r="A40" s="131"/>
      <c r="B40" s="58" t="s">
        <v>1089</v>
      </c>
      <c r="C40" s="88">
        <v>5.3460000000000001</v>
      </c>
      <c r="D40" s="88">
        <v>2.3420000000000001</v>
      </c>
      <c r="E40" s="88">
        <v>2.3420000000000001</v>
      </c>
      <c r="F40" s="28">
        <v>0.43808454919566031</v>
      </c>
      <c r="G40" s="28">
        <v>0.43808454919566031</v>
      </c>
    </row>
    <row r="41" spans="1:7" ht="12" customHeight="1" x14ac:dyDescent="0.2">
      <c r="A41" s="131"/>
      <c r="B41" s="58" t="s">
        <v>1090</v>
      </c>
      <c r="C41" s="88">
        <v>2.2989999999999999</v>
      </c>
      <c r="D41" s="88">
        <v>1.3540000000000001</v>
      </c>
      <c r="E41" s="88">
        <v>0.313</v>
      </c>
      <c r="F41" s="28">
        <v>0.58895171813832103</v>
      </c>
      <c r="G41" s="28">
        <v>0.13614615050021747</v>
      </c>
    </row>
    <row r="42" spans="1:7" ht="12" customHeight="1" x14ac:dyDescent="0.2">
      <c r="A42" s="131"/>
      <c r="B42" s="58" t="s">
        <v>1091</v>
      </c>
      <c r="C42" s="88">
        <v>7.0720000000000001</v>
      </c>
      <c r="D42" s="88">
        <v>0.14799999999999999</v>
      </c>
      <c r="E42" s="88">
        <v>0.14799999999999999</v>
      </c>
      <c r="F42" s="28">
        <v>2.092760180995475E-2</v>
      </c>
      <c r="G42" s="28">
        <v>2.092760180995475E-2</v>
      </c>
    </row>
    <row r="43" spans="1:7" ht="12" customHeight="1" x14ac:dyDescent="0.2">
      <c r="A43" s="131"/>
      <c r="B43" s="58" t="s">
        <v>1147</v>
      </c>
      <c r="C43" s="88">
        <v>7.64</v>
      </c>
      <c r="D43" s="88">
        <v>4.4969999999999999</v>
      </c>
      <c r="E43" s="88">
        <v>3.9860000000000002</v>
      </c>
      <c r="F43" s="28">
        <v>0.58861256544502616</v>
      </c>
      <c r="G43" s="28">
        <v>0.5217277486910995</v>
      </c>
    </row>
    <row r="44" spans="1:7" ht="12" customHeight="1" x14ac:dyDescent="0.2">
      <c r="A44" s="131"/>
      <c r="B44" s="58" t="s">
        <v>1148</v>
      </c>
      <c r="C44" s="88">
        <v>19.986999999999998</v>
      </c>
      <c r="D44" s="88">
        <v>12.868</v>
      </c>
      <c r="E44" s="88">
        <v>6.0750000000000002</v>
      </c>
      <c r="F44" s="28">
        <v>0.6438184820133086</v>
      </c>
      <c r="G44" s="28">
        <v>0.30394756591784661</v>
      </c>
    </row>
    <row r="45" spans="1:7" ht="12" customHeight="1" x14ac:dyDescent="0.2">
      <c r="A45" s="131"/>
      <c r="B45" s="58" t="s">
        <v>1211</v>
      </c>
      <c r="C45" s="88">
        <v>22.867000000000001</v>
      </c>
      <c r="D45" s="88">
        <v>10.679</v>
      </c>
      <c r="E45" s="88">
        <v>5.64</v>
      </c>
      <c r="F45" s="28">
        <v>0.46700485415664494</v>
      </c>
      <c r="G45" s="28">
        <v>0.24664363493243538</v>
      </c>
    </row>
    <row r="46" spans="1:7" ht="12" customHeight="1" x14ac:dyDescent="0.2">
      <c r="A46" s="135"/>
      <c r="B46" s="58" t="s">
        <v>1149</v>
      </c>
      <c r="C46" s="88">
        <v>19.353000000000002</v>
      </c>
      <c r="D46" s="88">
        <v>15.88</v>
      </c>
      <c r="E46" s="88">
        <v>12.358000000000001</v>
      </c>
      <c r="F46" s="40">
        <v>0.82054461840541515</v>
      </c>
      <c r="G46" s="40">
        <v>0.63855732961297995</v>
      </c>
    </row>
    <row r="47" spans="1:7" ht="33" customHeight="1" thickBot="1" x14ac:dyDescent="0.25">
      <c r="A47" s="51" t="s">
        <v>1776</v>
      </c>
      <c r="B47" s="58" t="s">
        <v>374</v>
      </c>
      <c r="C47" s="41" t="s">
        <v>23</v>
      </c>
      <c r="D47" s="41" t="s">
        <v>23</v>
      </c>
      <c r="E47" s="41" t="s">
        <v>23</v>
      </c>
      <c r="F47" s="41" t="s">
        <v>23</v>
      </c>
      <c r="G47" s="41" t="s">
        <v>23</v>
      </c>
    </row>
    <row r="48" spans="1:7" ht="13.5" thickTop="1" x14ac:dyDescent="0.2">
      <c r="A48" s="132" t="s">
        <v>1641</v>
      </c>
      <c r="B48" s="132"/>
      <c r="C48" s="98">
        <v>1446.1149999999998</v>
      </c>
      <c r="D48" s="98">
        <v>861.91800000000023</v>
      </c>
      <c r="E48" s="98">
        <v>711.88700000000017</v>
      </c>
      <c r="F48" s="34">
        <v>0.59602313785556504</v>
      </c>
      <c r="G48" s="34">
        <v>0.492275510592173</v>
      </c>
    </row>
    <row r="49" spans="1:2" x14ac:dyDescent="0.2">
      <c r="A49" s="35" t="s">
        <v>1638</v>
      </c>
    </row>
    <row r="50" spans="1:2" x14ac:dyDescent="0.2">
      <c r="A50" s="35" t="s">
        <v>1639</v>
      </c>
    </row>
    <row r="52" spans="1:2" x14ac:dyDescent="0.2">
      <c r="A52" s="33"/>
      <c r="B52" s="37"/>
    </row>
  </sheetData>
  <mergeCells count="5">
    <mergeCell ref="A2:A3"/>
    <mergeCell ref="B2:B3"/>
    <mergeCell ref="C2:G2"/>
    <mergeCell ref="A4:A46"/>
    <mergeCell ref="A48:B48"/>
  </mergeCells>
  <phoneticPr fontId="24"/>
  <pageMargins left="0.7" right="0.7" top="0.75" bottom="0.75" header="0.3" footer="0.3"/>
  <pageSetup paperSize="9" scale="61"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3F20E-9788-40AA-8A38-32CCCA95F396}">
  <sheetPr>
    <tabColor rgb="FF0070C0"/>
    <pageSetUpPr fitToPage="1"/>
  </sheetPr>
  <dimension ref="A1:G55"/>
  <sheetViews>
    <sheetView view="pageBreakPreview" zoomScale="85" zoomScaleNormal="85" zoomScaleSheetLayoutView="85" workbookViewId="0">
      <selection activeCell="C51" sqref="C51"/>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1797</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1150</v>
      </c>
      <c r="C4" s="88">
        <v>486.14100000000002</v>
      </c>
      <c r="D4" s="88">
        <v>307.238</v>
      </c>
      <c r="E4" s="88">
        <v>241.37899999999999</v>
      </c>
      <c r="F4" s="28">
        <v>0.63199359856502502</v>
      </c>
      <c r="G4" s="28">
        <v>0.49652055679319401</v>
      </c>
    </row>
    <row r="5" spans="1:7" x14ac:dyDescent="0.2">
      <c r="A5" s="131"/>
      <c r="B5" s="58" t="s">
        <v>373</v>
      </c>
      <c r="C5" s="88">
        <v>57.363</v>
      </c>
      <c r="D5" s="88">
        <v>43.475000000000001</v>
      </c>
      <c r="E5" s="88">
        <v>43.475000000000001</v>
      </c>
      <c r="F5" s="28">
        <v>0.75789271830273874</v>
      </c>
      <c r="G5" s="28">
        <v>0.75789271830273874</v>
      </c>
    </row>
    <row r="6" spans="1:7" x14ac:dyDescent="0.2">
      <c r="A6" s="131"/>
      <c r="B6" s="58" t="s">
        <v>372</v>
      </c>
      <c r="C6" s="88">
        <v>3.58</v>
      </c>
      <c r="D6" s="88">
        <v>0.71599999999999997</v>
      </c>
      <c r="E6" s="88">
        <v>0.71599999999999997</v>
      </c>
      <c r="F6" s="28">
        <v>0.2</v>
      </c>
      <c r="G6" s="28">
        <v>0.2</v>
      </c>
    </row>
    <row r="7" spans="1:7" x14ac:dyDescent="0.2">
      <c r="A7" s="131"/>
      <c r="B7" s="58" t="s">
        <v>371</v>
      </c>
      <c r="C7" s="88">
        <v>63.741999999999997</v>
      </c>
      <c r="D7" s="88">
        <v>10.332000000000001</v>
      </c>
      <c r="E7" s="88">
        <v>10.332000000000001</v>
      </c>
      <c r="F7" s="28">
        <v>0.16209092905776412</v>
      </c>
      <c r="G7" s="28">
        <v>0.16209092905776412</v>
      </c>
    </row>
    <row r="8" spans="1:7" x14ac:dyDescent="0.2">
      <c r="A8" s="131"/>
      <c r="B8" s="58" t="s">
        <v>370</v>
      </c>
      <c r="C8" s="88">
        <v>4.4880000000000004</v>
      </c>
      <c r="D8" s="88">
        <v>3.8730000000000002</v>
      </c>
      <c r="E8" s="88">
        <v>1.9890000000000001</v>
      </c>
      <c r="F8" s="28">
        <v>0.86296791443850263</v>
      </c>
      <c r="G8" s="28">
        <v>0.44318181818181818</v>
      </c>
    </row>
    <row r="9" spans="1:7" x14ac:dyDescent="0.2">
      <c r="A9" s="131"/>
      <c r="B9" s="58" t="s">
        <v>1092</v>
      </c>
      <c r="C9" s="88">
        <v>59.017000000000003</v>
      </c>
      <c r="D9" s="88">
        <v>10.178000000000001</v>
      </c>
      <c r="E9" s="88">
        <v>2.0979999999999999</v>
      </c>
      <c r="F9" s="28">
        <v>0.17245878306250742</v>
      </c>
      <c r="G9" s="28">
        <v>3.5549079078909467E-2</v>
      </c>
    </row>
    <row r="10" spans="1:7" x14ac:dyDescent="0.2">
      <c r="A10" s="131"/>
      <c r="B10" s="58" t="s">
        <v>369</v>
      </c>
      <c r="C10" s="88">
        <v>82.5</v>
      </c>
      <c r="D10" s="88">
        <v>36.933999999999997</v>
      </c>
      <c r="E10" s="88">
        <v>11.212999999999999</v>
      </c>
      <c r="F10" s="28">
        <v>0.44768484848484846</v>
      </c>
      <c r="G10" s="28">
        <v>0.13591515151515152</v>
      </c>
    </row>
    <row r="11" spans="1:7" x14ac:dyDescent="0.2">
      <c r="A11" s="131"/>
      <c r="B11" s="58" t="s">
        <v>368</v>
      </c>
      <c r="C11" s="91" t="s">
        <v>1498</v>
      </c>
      <c r="D11" s="91" t="s">
        <v>1498</v>
      </c>
      <c r="E11" s="91" t="s">
        <v>1498</v>
      </c>
      <c r="F11" s="29" t="s">
        <v>1498</v>
      </c>
      <c r="G11" s="29" t="s">
        <v>1498</v>
      </c>
    </row>
    <row r="12" spans="1:7" x14ac:dyDescent="0.2">
      <c r="A12" s="131"/>
      <c r="B12" s="58" t="s">
        <v>367</v>
      </c>
      <c r="C12" s="88">
        <v>15.603999999999999</v>
      </c>
      <c r="D12" s="88">
        <v>8.3849999999999998</v>
      </c>
      <c r="E12" s="88">
        <v>5.4450000000000003</v>
      </c>
      <c r="F12" s="28">
        <v>0.53736221481671365</v>
      </c>
      <c r="G12" s="28">
        <v>0.34894898743911817</v>
      </c>
    </row>
    <row r="13" spans="1:7" x14ac:dyDescent="0.2">
      <c r="A13" s="131"/>
      <c r="B13" s="58" t="s">
        <v>366</v>
      </c>
      <c r="C13" s="88">
        <v>47.82</v>
      </c>
      <c r="D13" s="88">
        <v>29.681000000000001</v>
      </c>
      <c r="E13" s="88">
        <v>14.85</v>
      </c>
      <c r="F13" s="28">
        <v>0.6206817231283982</v>
      </c>
      <c r="G13" s="28">
        <v>0.31053952321204514</v>
      </c>
    </row>
    <row r="14" spans="1:7" x14ac:dyDescent="0.2">
      <c r="A14" s="131"/>
      <c r="B14" s="58" t="s">
        <v>365</v>
      </c>
      <c r="C14" s="88">
        <v>38.375999999999998</v>
      </c>
      <c r="D14" s="88">
        <v>21.565000000000001</v>
      </c>
      <c r="E14" s="88">
        <v>17.670000000000002</v>
      </c>
      <c r="F14" s="28">
        <v>0.56193975401292473</v>
      </c>
      <c r="G14" s="28">
        <v>0.46044402751719826</v>
      </c>
    </row>
    <row r="15" spans="1:7" x14ac:dyDescent="0.2">
      <c r="A15" s="131"/>
      <c r="B15" s="58" t="s">
        <v>364</v>
      </c>
      <c r="C15" s="88">
        <v>4.5149999999999997</v>
      </c>
      <c r="D15" s="88">
        <v>2.194</v>
      </c>
      <c r="E15" s="88">
        <v>0.109</v>
      </c>
      <c r="F15" s="28">
        <v>0.48593576965669988</v>
      </c>
      <c r="G15" s="28">
        <v>2.4141749723145072E-2</v>
      </c>
    </row>
    <row r="16" spans="1:7" x14ac:dyDescent="0.2">
      <c r="A16" s="131"/>
      <c r="B16" s="58" t="s">
        <v>1093</v>
      </c>
      <c r="C16" s="88">
        <v>22.658999999999999</v>
      </c>
      <c r="D16" s="88">
        <v>5.7510000000000003</v>
      </c>
      <c r="E16" s="88">
        <v>2.1739999999999999</v>
      </c>
      <c r="F16" s="28">
        <v>0.25380643452932611</v>
      </c>
      <c r="G16" s="28">
        <v>9.5944216426144133E-2</v>
      </c>
    </row>
    <row r="17" spans="1:7" x14ac:dyDescent="0.2">
      <c r="A17" s="131"/>
      <c r="B17" s="58" t="s">
        <v>363</v>
      </c>
      <c r="C17" s="88">
        <v>333.483</v>
      </c>
      <c r="D17" s="88">
        <v>47.691000000000003</v>
      </c>
      <c r="E17" s="88">
        <v>47.691000000000003</v>
      </c>
      <c r="F17" s="28">
        <v>0.14300878905371489</v>
      </c>
      <c r="G17" s="28">
        <v>0.14300878905371489</v>
      </c>
    </row>
    <row r="18" spans="1:7" x14ac:dyDescent="0.2">
      <c r="A18" s="131"/>
      <c r="B18" s="58" t="s">
        <v>1094</v>
      </c>
      <c r="C18" s="88">
        <v>46.716000000000001</v>
      </c>
      <c r="D18" s="88">
        <v>34.276000000000003</v>
      </c>
      <c r="E18" s="88">
        <v>29.843</v>
      </c>
      <c r="F18" s="28">
        <v>0.73371007791762999</v>
      </c>
      <c r="G18" s="28">
        <v>0.63881753574792366</v>
      </c>
    </row>
    <row r="19" spans="1:7" x14ac:dyDescent="0.2">
      <c r="A19" s="131"/>
      <c r="B19" s="58" t="s">
        <v>362</v>
      </c>
      <c r="C19" s="88">
        <v>5.9</v>
      </c>
      <c r="D19" s="88">
        <v>4.9400000000000004</v>
      </c>
      <c r="E19" s="88">
        <v>4.9400000000000004</v>
      </c>
      <c r="F19" s="28">
        <v>0.83728813559322035</v>
      </c>
      <c r="G19" s="28">
        <v>0.83728813559322035</v>
      </c>
    </row>
    <row r="20" spans="1:7" x14ac:dyDescent="0.2">
      <c r="A20" s="131"/>
      <c r="B20" s="58" t="s">
        <v>361</v>
      </c>
      <c r="C20" s="88">
        <v>34.067999999999998</v>
      </c>
      <c r="D20" s="88">
        <v>1.3340000000000001</v>
      </c>
      <c r="E20" s="88">
        <v>1.218</v>
      </c>
      <c r="F20" s="28">
        <v>3.9156980157332391E-2</v>
      </c>
      <c r="G20" s="28">
        <v>3.5752025361042619E-2</v>
      </c>
    </row>
    <row r="21" spans="1:7" x14ac:dyDescent="0.2">
      <c r="A21" s="131"/>
      <c r="B21" s="58" t="s">
        <v>360</v>
      </c>
      <c r="C21" s="88">
        <v>46.093000000000004</v>
      </c>
      <c r="D21" s="88">
        <v>1.5329999999999999</v>
      </c>
      <c r="E21" s="88">
        <v>1.5329999999999999</v>
      </c>
      <c r="F21" s="28">
        <v>3.3258846245633827E-2</v>
      </c>
      <c r="G21" s="28">
        <v>3.3258846245633827E-2</v>
      </c>
    </row>
    <row r="22" spans="1:7" x14ac:dyDescent="0.2">
      <c r="A22" s="131"/>
      <c r="B22" s="58" t="s">
        <v>359</v>
      </c>
      <c r="C22" s="88">
        <v>5.2789999999999999</v>
      </c>
      <c r="D22" s="88">
        <v>0.34799999999999998</v>
      </c>
      <c r="E22" s="88">
        <v>0</v>
      </c>
      <c r="F22" s="28">
        <v>6.5921576056071227E-2</v>
      </c>
      <c r="G22" s="28">
        <v>0</v>
      </c>
    </row>
    <row r="23" spans="1:7" x14ac:dyDescent="0.2">
      <c r="A23" s="131"/>
      <c r="B23" s="58" t="s">
        <v>358</v>
      </c>
      <c r="C23" s="88">
        <v>100.6</v>
      </c>
      <c r="D23" s="88">
        <v>28.629000000000001</v>
      </c>
      <c r="E23" s="88">
        <v>28.629000000000001</v>
      </c>
      <c r="F23" s="28">
        <v>0.28458250497017901</v>
      </c>
      <c r="G23" s="28">
        <v>0.28458250497017901</v>
      </c>
    </row>
    <row r="24" spans="1:7" x14ac:dyDescent="0.2">
      <c r="A24" s="131"/>
      <c r="B24" s="58" t="s">
        <v>1151</v>
      </c>
      <c r="C24" s="88">
        <v>42.447000000000003</v>
      </c>
      <c r="D24" s="88">
        <v>24.440999999999999</v>
      </c>
      <c r="E24" s="88">
        <v>15.138</v>
      </c>
      <c r="F24" s="28">
        <v>0.57580040992296277</v>
      </c>
      <c r="G24" s="28">
        <v>0.35663297759558982</v>
      </c>
    </row>
    <row r="25" spans="1:7" x14ac:dyDescent="0.2">
      <c r="A25" s="131"/>
      <c r="B25" s="58" t="s">
        <v>357</v>
      </c>
      <c r="C25" s="88">
        <v>28.911000000000001</v>
      </c>
      <c r="D25" s="88">
        <v>9.2119999999999997</v>
      </c>
      <c r="E25" s="88">
        <v>9.2119999999999997</v>
      </c>
      <c r="F25" s="28">
        <v>0.31863304624537375</v>
      </c>
      <c r="G25" s="28">
        <v>0.31863304624537375</v>
      </c>
    </row>
    <row r="26" spans="1:7" x14ac:dyDescent="0.2">
      <c r="A26" s="131"/>
      <c r="B26" s="58" t="s">
        <v>356</v>
      </c>
      <c r="C26" s="88">
        <v>2.2469999999999999</v>
      </c>
      <c r="D26" s="88">
        <v>2.2189999999999999</v>
      </c>
      <c r="E26" s="88">
        <v>2.8000000000000001E-2</v>
      </c>
      <c r="F26" s="28">
        <v>0.98753894080996885</v>
      </c>
      <c r="G26" s="28">
        <v>1.2461059190031152E-2</v>
      </c>
    </row>
    <row r="27" spans="1:7" x14ac:dyDescent="0.2">
      <c r="A27" s="131"/>
      <c r="B27" s="58" t="s">
        <v>355</v>
      </c>
      <c r="C27" s="88">
        <v>1.958</v>
      </c>
      <c r="D27" s="88">
        <v>0.91600000000000004</v>
      </c>
      <c r="E27" s="88">
        <v>0</v>
      </c>
      <c r="F27" s="28">
        <v>0.46782431052093976</v>
      </c>
      <c r="G27" s="28">
        <v>0</v>
      </c>
    </row>
    <row r="28" spans="1:7" x14ac:dyDescent="0.2">
      <c r="A28" s="131"/>
      <c r="B28" s="58" t="s">
        <v>354</v>
      </c>
      <c r="C28" s="88">
        <v>10.85</v>
      </c>
      <c r="D28" s="88">
        <v>10.74</v>
      </c>
      <c r="E28" s="88">
        <v>8.94</v>
      </c>
      <c r="F28" s="28">
        <v>0.98986175115207375</v>
      </c>
      <c r="G28" s="28">
        <v>0.82396313364055296</v>
      </c>
    </row>
    <row r="29" spans="1:7" x14ac:dyDescent="0.2">
      <c r="A29" s="131"/>
      <c r="B29" s="58" t="s">
        <v>353</v>
      </c>
      <c r="C29" s="88">
        <v>1.18</v>
      </c>
      <c r="D29" s="88">
        <v>0.49099999999999999</v>
      </c>
      <c r="E29" s="88">
        <v>0.26</v>
      </c>
      <c r="F29" s="28">
        <v>0.41610169491525401</v>
      </c>
      <c r="G29" s="28">
        <v>0.22033898305084701</v>
      </c>
    </row>
    <row r="30" spans="1:7" x14ac:dyDescent="0.2">
      <c r="A30" s="131"/>
      <c r="B30" s="58" t="s">
        <v>1095</v>
      </c>
      <c r="C30" s="88">
        <v>2.7349999999999999</v>
      </c>
      <c r="D30" s="88">
        <v>2.7349999999999999</v>
      </c>
      <c r="E30" s="88">
        <v>2.7349999999999999</v>
      </c>
      <c r="F30" s="28">
        <v>1</v>
      </c>
      <c r="G30" s="28">
        <v>1</v>
      </c>
    </row>
    <row r="31" spans="1:7" x14ac:dyDescent="0.2">
      <c r="A31" s="131"/>
      <c r="B31" s="58" t="s">
        <v>352</v>
      </c>
      <c r="C31" s="88">
        <v>12.788</v>
      </c>
      <c r="D31" s="88">
        <v>12.670999999999999</v>
      </c>
      <c r="E31" s="88">
        <v>1.9830000000000001</v>
      </c>
      <c r="F31" s="28">
        <v>0.9908507976227714</v>
      </c>
      <c r="G31" s="28">
        <v>0.15506725054738818</v>
      </c>
    </row>
    <row r="32" spans="1:7" x14ac:dyDescent="0.2">
      <c r="A32" s="131"/>
      <c r="B32" s="58" t="s">
        <v>351</v>
      </c>
      <c r="C32" s="88">
        <v>8.6</v>
      </c>
      <c r="D32" s="88">
        <v>0.15</v>
      </c>
      <c r="E32" s="88">
        <v>0.15</v>
      </c>
      <c r="F32" s="28">
        <v>1.7647058823529412E-2</v>
      </c>
      <c r="G32" s="28">
        <v>1.7647058823529412E-2</v>
      </c>
    </row>
    <row r="33" spans="1:7" x14ac:dyDescent="0.2">
      <c r="A33" s="131"/>
      <c r="B33" s="58" t="s">
        <v>340</v>
      </c>
      <c r="C33" s="88">
        <v>5.32</v>
      </c>
      <c r="D33" s="88">
        <v>0.47</v>
      </c>
      <c r="E33" s="88">
        <v>0.33</v>
      </c>
      <c r="F33" s="28">
        <v>8.834586466165413E-2</v>
      </c>
      <c r="G33" s="28">
        <v>6.2030075187969921E-2</v>
      </c>
    </row>
    <row r="34" spans="1:7" x14ac:dyDescent="0.2">
      <c r="A34" s="131"/>
      <c r="B34" s="58" t="s">
        <v>350</v>
      </c>
      <c r="C34" s="88">
        <v>8.6709999999999994</v>
      </c>
      <c r="D34" s="88">
        <v>0.41799999999999998</v>
      </c>
      <c r="E34" s="88">
        <v>0.41799999999999998</v>
      </c>
      <c r="F34" s="28">
        <v>4.8206665897820321E-2</v>
      </c>
      <c r="G34" s="28">
        <v>4.8206665897820321E-2</v>
      </c>
    </row>
    <row r="35" spans="1:7" x14ac:dyDescent="0.2">
      <c r="A35" s="131"/>
      <c r="B35" s="58" t="s">
        <v>349</v>
      </c>
      <c r="C35" s="88">
        <v>18.378</v>
      </c>
      <c r="D35" s="88">
        <v>15.946</v>
      </c>
      <c r="E35" s="88">
        <v>3.5979999999999999</v>
      </c>
      <c r="F35" s="28">
        <v>0.86766786375013605</v>
      </c>
      <c r="G35" s="28">
        <v>0.1957775601262379</v>
      </c>
    </row>
    <row r="36" spans="1:7" x14ac:dyDescent="0.2">
      <c r="A36" s="131"/>
      <c r="B36" s="58" t="s">
        <v>348</v>
      </c>
      <c r="C36" s="91" t="s">
        <v>1498</v>
      </c>
      <c r="D36" s="91" t="s">
        <v>1498</v>
      </c>
      <c r="E36" s="91" t="s">
        <v>1498</v>
      </c>
      <c r="F36" s="29" t="s">
        <v>1498</v>
      </c>
      <c r="G36" s="29" t="s">
        <v>1498</v>
      </c>
    </row>
    <row r="37" spans="1:7" x14ac:dyDescent="0.2">
      <c r="A37" s="131"/>
      <c r="B37" s="58" t="s">
        <v>347</v>
      </c>
      <c r="C37" s="88">
        <v>4.33</v>
      </c>
      <c r="D37" s="88">
        <v>3.512</v>
      </c>
      <c r="E37" s="88">
        <v>0.01</v>
      </c>
      <c r="F37" s="28">
        <v>0.81108545034642032</v>
      </c>
      <c r="G37" s="28">
        <v>2.3094688221709007E-3</v>
      </c>
    </row>
    <row r="38" spans="1:7" x14ac:dyDescent="0.2">
      <c r="A38" s="131"/>
      <c r="B38" s="58" t="s">
        <v>346</v>
      </c>
      <c r="C38" s="91" t="s">
        <v>1498</v>
      </c>
      <c r="D38" s="91" t="s">
        <v>1498</v>
      </c>
      <c r="E38" s="91" t="s">
        <v>1498</v>
      </c>
      <c r="F38" s="29" t="s">
        <v>1498</v>
      </c>
      <c r="G38" s="29" t="s">
        <v>1498</v>
      </c>
    </row>
    <row r="39" spans="1:7" x14ac:dyDescent="0.2">
      <c r="A39" s="131"/>
      <c r="B39" s="58" t="s">
        <v>345</v>
      </c>
      <c r="C39" s="88">
        <v>10.554</v>
      </c>
      <c r="D39" s="88">
        <v>2.6320000000000001</v>
      </c>
      <c r="E39" s="88">
        <v>1.262</v>
      </c>
      <c r="F39" s="28">
        <v>0.24938411976501801</v>
      </c>
      <c r="G39" s="28">
        <v>0.11957551639188933</v>
      </c>
    </row>
    <row r="40" spans="1:7" x14ac:dyDescent="0.2">
      <c r="A40" s="131"/>
      <c r="B40" s="58" t="s">
        <v>1096</v>
      </c>
      <c r="C40" s="91" t="s">
        <v>1498</v>
      </c>
      <c r="D40" s="91" t="s">
        <v>1498</v>
      </c>
      <c r="E40" s="91" t="s">
        <v>1498</v>
      </c>
      <c r="F40" s="29" t="s">
        <v>1498</v>
      </c>
      <c r="G40" s="29" t="s">
        <v>1498</v>
      </c>
    </row>
    <row r="41" spans="1:7" ht="26" x14ac:dyDescent="0.2">
      <c r="A41" s="131"/>
      <c r="B41" s="58" t="s">
        <v>344</v>
      </c>
      <c r="C41" s="88">
        <v>4.2309999999999999</v>
      </c>
      <c r="D41" s="88">
        <v>4.2309999999999999</v>
      </c>
      <c r="E41" s="88">
        <v>2E-3</v>
      </c>
      <c r="F41" s="28">
        <v>1</v>
      </c>
      <c r="G41" s="28">
        <v>4.7270148900969039E-4</v>
      </c>
    </row>
    <row r="42" spans="1:7" x14ac:dyDescent="0.2">
      <c r="A42" s="131"/>
      <c r="B42" s="58" t="s">
        <v>343</v>
      </c>
      <c r="C42" s="88">
        <v>7.9</v>
      </c>
      <c r="D42" s="88">
        <v>0.439</v>
      </c>
      <c r="E42" s="88">
        <v>0.13900000000000001</v>
      </c>
      <c r="F42" s="28">
        <v>5.5569620253164601E-2</v>
      </c>
      <c r="G42" s="28">
        <v>1.7594936708860798E-2</v>
      </c>
    </row>
    <row r="43" spans="1:7" ht="25" customHeight="1" x14ac:dyDescent="0.2">
      <c r="A43" s="131"/>
      <c r="B43" s="58" t="s">
        <v>342</v>
      </c>
      <c r="C43" s="88">
        <v>46.819000000000003</v>
      </c>
      <c r="D43" s="88">
        <v>14.672000000000001</v>
      </c>
      <c r="E43" s="88">
        <v>10.645</v>
      </c>
      <c r="F43" s="28">
        <v>0.31337704777974756</v>
      </c>
      <c r="G43" s="28">
        <v>0.22736495867062517</v>
      </c>
    </row>
    <row r="44" spans="1:7" x14ac:dyDescent="0.2">
      <c r="A44" s="135"/>
      <c r="B44" s="58" t="s">
        <v>1097</v>
      </c>
      <c r="C44" s="91" t="s">
        <v>1498</v>
      </c>
      <c r="D44" s="91" t="s">
        <v>1498</v>
      </c>
      <c r="E44" s="91" t="s">
        <v>1498</v>
      </c>
      <c r="F44" s="29" t="s">
        <v>1498</v>
      </c>
      <c r="G44" s="29" t="s">
        <v>1498</v>
      </c>
    </row>
    <row r="45" spans="1:7" x14ac:dyDescent="0.2">
      <c r="A45" s="130" t="s">
        <v>1776</v>
      </c>
      <c r="B45" s="58" t="s">
        <v>341</v>
      </c>
      <c r="C45" s="91" t="s">
        <v>1498</v>
      </c>
      <c r="D45" s="91" t="s">
        <v>1498</v>
      </c>
      <c r="E45" s="91" t="s">
        <v>1498</v>
      </c>
      <c r="F45" s="29" t="s">
        <v>1498</v>
      </c>
      <c r="G45" s="29" t="s">
        <v>1498</v>
      </c>
    </row>
    <row r="46" spans="1:7" x14ac:dyDescent="0.2">
      <c r="A46" s="131"/>
      <c r="B46" s="58" t="s">
        <v>340</v>
      </c>
      <c r="C46" s="91" t="s">
        <v>1498</v>
      </c>
      <c r="D46" s="91" t="s">
        <v>1498</v>
      </c>
      <c r="E46" s="91" t="s">
        <v>1498</v>
      </c>
      <c r="F46" s="29" t="s">
        <v>1498</v>
      </c>
      <c r="G46" s="29" t="s">
        <v>1498</v>
      </c>
    </row>
    <row r="47" spans="1:7" x14ac:dyDescent="0.2">
      <c r="A47" s="131"/>
      <c r="B47" s="58" t="s">
        <v>339</v>
      </c>
      <c r="C47" s="91" t="s">
        <v>1498</v>
      </c>
      <c r="D47" s="91" t="s">
        <v>1498</v>
      </c>
      <c r="E47" s="91" t="s">
        <v>1498</v>
      </c>
      <c r="F47" s="29" t="s">
        <v>1498</v>
      </c>
      <c r="G47" s="29" t="s">
        <v>1498</v>
      </c>
    </row>
    <row r="48" spans="1:7" ht="26" x14ac:dyDescent="0.2">
      <c r="A48" s="135"/>
      <c r="B48" s="58" t="s">
        <v>338</v>
      </c>
      <c r="C48" s="91" t="s">
        <v>1498</v>
      </c>
      <c r="D48" s="91" t="s">
        <v>1498</v>
      </c>
      <c r="E48" s="91" t="s">
        <v>1498</v>
      </c>
      <c r="F48" s="29" t="s">
        <v>1498</v>
      </c>
      <c r="G48" s="29" t="s">
        <v>1498</v>
      </c>
    </row>
    <row r="49" spans="1:7" x14ac:dyDescent="0.2">
      <c r="A49" s="136" t="s">
        <v>1642</v>
      </c>
      <c r="B49" s="58" t="s">
        <v>1681</v>
      </c>
      <c r="C49" s="91" t="s">
        <v>1498</v>
      </c>
      <c r="D49" s="91" t="s">
        <v>1498</v>
      </c>
      <c r="E49" s="91" t="s">
        <v>1498</v>
      </c>
      <c r="F49" s="29" t="s">
        <v>1498</v>
      </c>
      <c r="G49" s="29" t="s">
        <v>1498</v>
      </c>
    </row>
    <row r="50" spans="1:7" ht="13.5" thickBot="1" x14ac:dyDescent="0.25">
      <c r="A50" s="140"/>
      <c r="B50" s="58" t="s">
        <v>1682</v>
      </c>
      <c r="C50" s="90">
        <v>20.434999999999999</v>
      </c>
      <c r="D50" s="90">
        <v>17.074999999999999</v>
      </c>
      <c r="E50" s="90">
        <v>1.175</v>
      </c>
      <c r="F50" s="32">
        <v>0.83557621727428399</v>
      </c>
      <c r="G50" s="32">
        <v>5.74993883043797E-2</v>
      </c>
    </row>
    <row r="51" spans="1:7" ht="13.5" thickTop="1" x14ac:dyDescent="0.2">
      <c r="A51" s="132" t="s">
        <v>1641</v>
      </c>
      <c r="B51" s="132"/>
      <c r="C51" s="98">
        <v>1696.298</v>
      </c>
      <c r="D51" s="98">
        <v>722.04300000000001</v>
      </c>
      <c r="E51" s="98">
        <v>521.32899999999995</v>
      </c>
      <c r="F51" s="34">
        <v>0.42565810960102529</v>
      </c>
      <c r="G51" s="34">
        <v>0.30733338128088339</v>
      </c>
    </row>
    <row r="52" spans="1:7" x14ac:dyDescent="0.2">
      <c r="A52" s="35" t="s">
        <v>1638</v>
      </c>
    </row>
    <row r="53" spans="1:7" x14ac:dyDescent="0.2">
      <c r="A53" s="35" t="s">
        <v>1639</v>
      </c>
    </row>
    <row r="55" spans="1:7" x14ac:dyDescent="0.2">
      <c r="A55" s="33"/>
      <c r="B55" s="37"/>
    </row>
  </sheetData>
  <mergeCells count="7">
    <mergeCell ref="A49:A50"/>
    <mergeCell ref="A51:B51"/>
    <mergeCell ref="A2:A3"/>
    <mergeCell ref="B2:B3"/>
    <mergeCell ref="C2:G2"/>
    <mergeCell ref="A4:A44"/>
    <mergeCell ref="A45:A48"/>
  </mergeCells>
  <phoneticPr fontId="24"/>
  <pageMargins left="0.7" right="0.7" top="0.75" bottom="0.75" header="0.3" footer="0.3"/>
  <pageSetup paperSize="9" scale="68" fitToHeight="0"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CA540D-B888-48D6-9C9F-5913930151A4}">
  <sheetPr>
    <tabColor rgb="FF0070C0"/>
    <pageSetUpPr fitToPage="1"/>
  </sheetPr>
  <dimension ref="A1:G51"/>
  <sheetViews>
    <sheetView view="pageBreakPreview" zoomScale="85" zoomScaleNormal="85" zoomScaleSheetLayoutView="85" workbookViewId="0">
      <selection activeCell="C47" sqref="C47"/>
    </sheetView>
  </sheetViews>
  <sheetFormatPr defaultColWidth="9.36328125" defaultRowHeight="13" x14ac:dyDescent="0.2"/>
  <cols>
    <col min="1" max="1" width="18.6328125" style="26" customWidth="1"/>
    <col min="2" max="2" width="22.36328125" style="36" customWidth="1"/>
    <col min="3" max="7" width="18.6328125" style="26" customWidth="1"/>
    <col min="8" max="16384" width="9.36328125" style="26"/>
  </cols>
  <sheetData>
    <row r="1" spans="1:7" x14ac:dyDescent="0.2">
      <c r="A1" s="25" t="s">
        <v>1796</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312</v>
      </c>
      <c r="C4" s="88">
        <v>124.908</v>
      </c>
      <c r="D4" s="88">
        <v>36.436</v>
      </c>
      <c r="E4" s="88">
        <v>36.436</v>
      </c>
      <c r="F4" s="28">
        <v>0.29170269318218206</v>
      </c>
      <c r="G4" s="28">
        <v>0.29170269318218206</v>
      </c>
    </row>
    <row r="5" spans="1:7" x14ac:dyDescent="0.2">
      <c r="A5" s="131"/>
      <c r="B5" s="58" t="s">
        <v>337</v>
      </c>
      <c r="C5" s="88">
        <v>14.047000000000001</v>
      </c>
      <c r="D5" s="88">
        <v>2.4020000000000001</v>
      </c>
      <c r="E5" s="88">
        <v>2.4020000000000001</v>
      </c>
      <c r="F5" s="28">
        <v>0.17099736598561971</v>
      </c>
      <c r="G5" s="28">
        <v>0.17099736598561971</v>
      </c>
    </row>
    <row r="6" spans="1:7" x14ac:dyDescent="0.2">
      <c r="A6" s="131"/>
      <c r="B6" s="58" t="s">
        <v>336</v>
      </c>
      <c r="C6" s="88">
        <v>57.777000000000001</v>
      </c>
      <c r="D6" s="88">
        <v>39.527000000000001</v>
      </c>
      <c r="E6" s="88">
        <v>5.5170000000000003</v>
      </c>
      <c r="F6" s="28">
        <v>0.68413036329335197</v>
      </c>
      <c r="G6" s="28">
        <v>9.5487823874552152E-2</v>
      </c>
    </row>
    <row r="7" spans="1:7" x14ac:dyDescent="0.2">
      <c r="A7" s="131"/>
      <c r="B7" s="58" t="s">
        <v>335</v>
      </c>
      <c r="C7" s="88">
        <v>10.340999999999999</v>
      </c>
      <c r="D7" s="88">
        <v>2.8450000000000002</v>
      </c>
      <c r="E7" s="88">
        <v>2.8450000000000002</v>
      </c>
      <c r="F7" s="28">
        <v>0.27511846049705058</v>
      </c>
      <c r="G7" s="28">
        <v>0.27511846049705058</v>
      </c>
    </row>
    <row r="8" spans="1:7" x14ac:dyDescent="0.2">
      <c r="A8" s="131"/>
      <c r="B8" s="58" t="s">
        <v>334</v>
      </c>
      <c r="C8" s="88">
        <v>43.399000000000001</v>
      </c>
      <c r="D8" s="88">
        <v>18.751000000000001</v>
      </c>
      <c r="E8" s="88">
        <v>15.805999999999999</v>
      </c>
      <c r="F8" s="28">
        <v>0.43206064655867649</v>
      </c>
      <c r="G8" s="28">
        <v>0.36420194013686952</v>
      </c>
    </row>
    <row r="9" spans="1:7" x14ac:dyDescent="0.2">
      <c r="A9" s="131"/>
      <c r="B9" s="58" t="s">
        <v>333</v>
      </c>
      <c r="C9" s="88">
        <v>24.434999999999999</v>
      </c>
      <c r="D9" s="88">
        <v>14.44</v>
      </c>
      <c r="E9" s="88">
        <v>1.65</v>
      </c>
      <c r="F9" s="28">
        <v>0.59095600000000004</v>
      </c>
      <c r="G9" s="28">
        <v>6.7526000000000003E-2</v>
      </c>
    </row>
    <row r="10" spans="1:7" x14ac:dyDescent="0.2">
      <c r="A10" s="131"/>
      <c r="B10" s="58" t="s">
        <v>332</v>
      </c>
      <c r="C10" s="88">
        <v>18.707999999999998</v>
      </c>
      <c r="D10" s="88">
        <v>9.4290000000000003</v>
      </c>
      <c r="E10" s="88">
        <v>7.399</v>
      </c>
      <c r="F10" s="28">
        <v>0.50400898011545858</v>
      </c>
      <c r="G10" s="28">
        <v>0.39549925165704514</v>
      </c>
    </row>
    <row r="11" spans="1:7" x14ac:dyDescent="0.2">
      <c r="A11" s="131"/>
      <c r="B11" s="58" t="s">
        <v>331</v>
      </c>
      <c r="C11" s="88">
        <v>58.606999999999999</v>
      </c>
      <c r="D11" s="88">
        <v>15.053000000000001</v>
      </c>
      <c r="E11" s="88">
        <v>9.2949999999999999</v>
      </c>
      <c r="F11" s="28">
        <v>0.25684645178903542</v>
      </c>
      <c r="G11" s="28">
        <v>0.15859880219086459</v>
      </c>
    </row>
    <row r="12" spans="1:7" x14ac:dyDescent="0.2">
      <c r="A12" s="131"/>
      <c r="B12" s="58" t="s">
        <v>330</v>
      </c>
      <c r="C12" s="88">
        <v>16.05</v>
      </c>
      <c r="D12" s="88">
        <v>7.944</v>
      </c>
      <c r="E12" s="88">
        <v>7.944</v>
      </c>
      <c r="F12" s="28">
        <v>0.49495327102803738</v>
      </c>
      <c r="G12" s="28">
        <v>0.49495327102803738</v>
      </c>
    </row>
    <row r="13" spans="1:7" x14ac:dyDescent="0.2">
      <c r="A13" s="131"/>
      <c r="B13" s="58" t="s">
        <v>329</v>
      </c>
      <c r="C13" s="29" t="s">
        <v>1498</v>
      </c>
      <c r="D13" s="29" t="s">
        <v>1498</v>
      </c>
      <c r="E13" s="29" t="s">
        <v>1498</v>
      </c>
      <c r="F13" s="29" t="s">
        <v>1498</v>
      </c>
      <c r="G13" s="29" t="s">
        <v>1498</v>
      </c>
    </row>
    <row r="14" spans="1:7" x14ac:dyDescent="0.2">
      <c r="A14" s="131"/>
      <c r="B14" s="58" t="s">
        <v>328</v>
      </c>
      <c r="C14" s="88">
        <v>17.957000000000001</v>
      </c>
      <c r="D14" s="88">
        <v>5.5720000000000001</v>
      </c>
      <c r="E14" s="88">
        <v>1.37</v>
      </c>
      <c r="F14" s="28">
        <v>0.31029682018154481</v>
      </c>
      <c r="G14" s="28">
        <v>7.6293367489001507E-2</v>
      </c>
    </row>
    <row r="15" spans="1:7" x14ac:dyDescent="0.2">
      <c r="A15" s="131"/>
      <c r="B15" s="58" t="s">
        <v>327</v>
      </c>
      <c r="C15" s="88">
        <v>9.3420000000000005</v>
      </c>
      <c r="D15" s="88">
        <v>3.831</v>
      </c>
      <c r="E15" s="88">
        <v>3.831</v>
      </c>
      <c r="F15" s="28">
        <v>0.41008349389852278</v>
      </c>
      <c r="G15" s="28">
        <v>0.41008349389852278</v>
      </c>
    </row>
    <row r="16" spans="1:7" x14ac:dyDescent="0.2">
      <c r="A16" s="131"/>
      <c r="B16" s="58" t="s">
        <v>326</v>
      </c>
      <c r="C16" s="29" t="s">
        <v>1498</v>
      </c>
      <c r="D16" s="29" t="s">
        <v>1498</v>
      </c>
      <c r="E16" s="29" t="s">
        <v>1498</v>
      </c>
      <c r="F16" s="29" t="s">
        <v>1498</v>
      </c>
      <c r="G16" s="29" t="s">
        <v>1498</v>
      </c>
    </row>
    <row r="17" spans="1:7" x14ac:dyDescent="0.2">
      <c r="A17" s="131"/>
      <c r="B17" s="58" t="s">
        <v>325</v>
      </c>
      <c r="C17" s="88">
        <v>4.0330000000000004</v>
      </c>
      <c r="D17" s="88">
        <v>4.0330000000000004</v>
      </c>
      <c r="E17" s="88">
        <v>4.0330000000000004</v>
      </c>
      <c r="F17" s="28">
        <v>1</v>
      </c>
      <c r="G17" s="28">
        <v>1</v>
      </c>
    </row>
    <row r="18" spans="1:7" x14ac:dyDescent="0.2">
      <c r="A18" s="131"/>
      <c r="B18" s="58" t="s">
        <v>324</v>
      </c>
      <c r="C18" s="88">
        <v>1.8</v>
      </c>
      <c r="D18" s="88">
        <v>1.2</v>
      </c>
      <c r="E18" s="88">
        <v>0</v>
      </c>
      <c r="F18" s="28">
        <v>0.66666666666666663</v>
      </c>
      <c r="G18" s="28">
        <v>0</v>
      </c>
    </row>
    <row r="19" spans="1:7" x14ac:dyDescent="0.2">
      <c r="A19" s="131"/>
      <c r="B19" s="58" t="s">
        <v>323</v>
      </c>
      <c r="C19" s="88">
        <v>16.933</v>
      </c>
      <c r="D19" s="88">
        <v>2.82</v>
      </c>
      <c r="E19" s="88">
        <v>2.82</v>
      </c>
      <c r="F19" s="28">
        <v>0.16653871139195653</v>
      </c>
      <c r="G19" s="28">
        <v>0.16653871139195653</v>
      </c>
    </row>
    <row r="20" spans="1:7" x14ac:dyDescent="0.2">
      <c r="A20" s="131"/>
      <c r="B20" s="58" t="s">
        <v>322</v>
      </c>
      <c r="C20" s="29" t="s">
        <v>1498</v>
      </c>
      <c r="D20" s="29" t="s">
        <v>1498</v>
      </c>
      <c r="E20" s="29" t="s">
        <v>1498</v>
      </c>
      <c r="F20" s="29" t="s">
        <v>1498</v>
      </c>
      <c r="G20" s="29" t="s">
        <v>1498</v>
      </c>
    </row>
    <row r="21" spans="1:7" x14ac:dyDescent="0.2">
      <c r="A21" s="131"/>
      <c r="B21" s="58" t="s">
        <v>321</v>
      </c>
      <c r="C21" s="88">
        <v>18.716000000000001</v>
      </c>
      <c r="D21" s="88">
        <v>17.626999999999999</v>
      </c>
      <c r="E21" s="88">
        <v>4.8000000000000001E-2</v>
      </c>
      <c r="F21" s="28">
        <v>0.94181449027569997</v>
      </c>
      <c r="G21" s="28">
        <v>2.5646505663603335E-3</v>
      </c>
    </row>
    <row r="22" spans="1:7" x14ac:dyDescent="0.2">
      <c r="A22" s="131"/>
      <c r="B22" s="58" t="s">
        <v>320</v>
      </c>
      <c r="C22" s="88">
        <v>2.14</v>
      </c>
      <c r="D22" s="88">
        <v>0</v>
      </c>
      <c r="E22" s="88">
        <v>0</v>
      </c>
      <c r="F22" s="28">
        <v>0</v>
      </c>
      <c r="G22" s="28">
        <v>0</v>
      </c>
    </row>
    <row r="23" spans="1:7" x14ac:dyDescent="0.2">
      <c r="A23" s="131"/>
      <c r="B23" s="58" t="s">
        <v>319</v>
      </c>
      <c r="C23" s="88">
        <v>6.6440000000000001</v>
      </c>
      <c r="D23" s="88">
        <v>0.89800000000000002</v>
      </c>
      <c r="E23" s="88">
        <v>0.53100000000000003</v>
      </c>
      <c r="F23" s="28">
        <v>0.13515954244431067</v>
      </c>
      <c r="G23" s="28">
        <v>7.9921733895243832E-2</v>
      </c>
    </row>
    <row r="24" spans="1:7" x14ac:dyDescent="0.2">
      <c r="A24" s="131"/>
      <c r="B24" s="58" t="s">
        <v>318</v>
      </c>
      <c r="C24" s="88">
        <v>32.997999999999998</v>
      </c>
      <c r="D24" s="88">
        <v>4.38</v>
      </c>
      <c r="E24" s="88">
        <v>3.0059999999999998</v>
      </c>
      <c r="F24" s="28">
        <v>0.13273531729195709</v>
      </c>
      <c r="G24" s="28">
        <v>9.1096430086671926E-2</v>
      </c>
    </row>
    <row r="25" spans="1:7" x14ac:dyDescent="0.2">
      <c r="A25" s="131"/>
      <c r="B25" s="58" t="s">
        <v>317</v>
      </c>
      <c r="C25" s="88">
        <v>4.8710000000000004</v>
      </c>
      <c r="D25" s="88">
        <v>0</v>
      </c>
      <c r="E25" s="88">
        <v>0</v>
      </c>
      <c r="F25" s="28">
        <v>0</v>
      </c>
      <c r="G25" s="28">
        <v>0</v>
      </c>
    </row>
    <row r="26" spans="1:7" x14ac:dyDescent="0.2">
      <c r="A26" s="131"/>
      <c r="B26" s="58" t="s">
        <v>316</v>
      </c>
      <c r="C26" s="88">
        <v>4.8369999999999997</v>
      </c>
      <c r="D26" s="88">
        <v>0.77200000000000002</v>
      </c>
      <c r="E26" s="88">
        <v>0</v>
      </c>
      <c r="F26" s="28">
        <v>0.15960305974777755</v>
      </c>
      <c r="G26" s="28">
        <v>0</v>
      </c>
    </row>
    <row r="27" spans="1:7" x14ac:dyDescent="0.2">
      <c r="A27" s="131"/>
      <c r="B27" s="58" t="s">
        <v>315</v>
      </c>
      <c r="C27" s="88">
        <v>16.966999999999999</v>
      </c>
      <c r="D27" s="88">
        <v>8.15</v>
      </c>
      <c r="E27" s="88">
        <v>6.1689999999999996</v>
      </c>
      <c r="F27" s="28">
        <v>0.48034419755996938</v>
      </c>
      <c r="G27" s="28">
        <v>0.36358814168680381</v>
      </c>
    </row>
    <row r="28" spans="1:7" x14ac:dyDescent="0.2">
      <c r="A28" s="131"/>
      <c r="B28" s="58" t="s">
        <v>313</v>
      </c>
      <c r="C28" s="88">
        <v>3.7570000000000001</v>
      </c>
      <c r="D28" s="88">
        <v>0</v>
      </c>
      <c r="E28" s="88">
        <v>0</v>
      </c>
      <c r="F28" s="28">
        <v>0</v>
      </c>
      <c r="G28" s="28">
        <v>0</v>
      </c>
    </row>
    <row r="29" spans="1:7" x14ac:dyDescent="0.2">
      <c r="A29" s="131"/>
      <c r="B29" s="58" t="s">
        <v>1098</v>
      </c>
      <c r="C29" s="29" t="s">
        <v>1498</v>
      </c>
      <c r="D29" s="29" t="s">
        <v>1498</v>
      </c>
      <c r="E29" s="29" t="s">
        <v>1498</v>
      </c>
      <c r="F29" s="29" t="s">
        <v>1498</v>
      </c>
      <c r="G29" s="29" t="s">
        <v>1498</v>
      </c>
    </row>
    <row r="30" spans="1:7" ht="26" x14ac:dyDescent="0.2">
      <c r="A30" s="131"/>
      <c r="B30" s="58" t="s">
        <v>1212</v>
      </c>
      <c r="C30" s="29" t="s">
        <v>1498</v>
      </c>
      <c r="D30" s="29" t="s">
        <v>1498</v>
      </c>
      <c r="E30" s="29" t="s">
        <v>1498</v>
      </c>
      <c r="F30" s="29" t="s">
        <v>1498</v>
      </c>
      <c r="G30" s="29" t="s">
        <v>1498</v>
      </c>
    </row>
    <row r="31" spans="1:7" ht="26" x14ac:dyDescent="0.2">
      <c r="A31" s="131"/>
      <c r="B31" s="58" t="s">
        <v>1213</v>
      </c>
      <c r="C31" s="88">
        <v>0.8</v>
      </c>
      <c r="D31" s="88">
        <v>0.1</v>
      </c>
      <c r="E31" s="88">
        <v>0.1</v>
      </c>
      <c r="F31" s="28">
        <v>0.125</v>
      </c>
      <c r="G31" s="28">
        <v>0.125</v>
      </c>
    </row>
    <row r="32" spans="1:7" ht="26" x14ac:dyDescent="0.2">
      <c r="A32" s="135"/>
      <c r="B32" s="58" t="s">
        <v>1214</v>
      </c>
      <c r="C32" s="29" t="s">
        <v>1498</v>
      </c>
      <c r="D32" s="29" t="s">
        <v>1498</v>
      </c>
      <c r="E32" s="29" t="s">
        <v>1498</v>
      </c>
      <c r="F32" s="29" t="s">
        <v>1498</v>
      </c>
      <c r="G32" s="29" t="s">
        <v>1498</v>
      </c>
    </row>
    <row r="33" spans="1:7" x14ac:dyDescent="0.2">
      <c r="A33" s="104" t="s">
        <v>1776</v>
      </c>
      <c r="B33" s="58" t="s">
        <v>311</v>
      </c>
      <c r="C33" s="29" t="s">
        <v>1498</v>
      </c>
      <c r="D33" s="29" t="s">
        <v>1498</v>
      </c>
      <c r="E33" s="29" t="s">
        <v>1498</v>
      </c>
      <c r="F33" s="29" t="s">
        <v>1498</v>
      </c>
      <c r="G33" s="29" t="s">
        <v>1498</v>
      </c>
    </row>
    <row r="34" spans="1:7" x14ac:dyDescent="0.2">
      <c r="A34" s="130" t="s">
        <v>1642</v>
      </c>
      <c r="B34" s="58" t="s">
        <v>1894</v>
      </c>
      <c r="C34" s="29" t="s">
        <v>1498</v>
      </c>
      <c r="D34" s="29" t="s">
        <v>1498</v>
      </c>
      <c r="E34" s="29" t="s">
        <v>1498</v>
      </c>
      <c r="F34" s="29" t="s">
        <v>1498</v>
      </c>
      <c r="G34" s="29" t="s">
        <v>1498</v>
      </c>
    </row>
    <row r="35" spans="1:7" x14ac:dyDescent="0.2">
      <c r="A35" s="131"/>
      <c r="B35" s="58" t="s">
        <v>1215</v>
      </c>
      <c r="C35" s="88">
        <v>5.2530000000000001</v>
      </c>
      <c r="D35" s="88">
        <v>5.2530000000000001</v>
      </c>
      <c r="E35" s="88">
        <v>5.2530000000000001</v>
      </c>
      <c r="F35" s="28">
        <v>1</v>
      </c>
      <c r="G35" s="28">
        <v>1</v>
      </c>
    </row>
    <row r="36" spans="1:7" x14ac:dyDescent="0.2">
      <c r="A36" s="131"/>
      <c r="B36" s="58" t="s">
        <v>1597</v>
      </c>
      <c r="C36" s="29" t="s">
        <v>1498</v>
      </c>
      <c r="D36" s="29" t="s">
        <v>1498</v>
      </c>
      <c r="E36" s="29" t="s">
        <v>1498</v>
      </c>
      <c r="F36" s="29" t="s">
        <v>1498</v>
      </c>
      <c r="G36" s="29" t="s">
        <v>1498</v>
      </c>
    </row>
    <row r="37" spans="1:7" x14ac:dyDescent="0.2">
      <c r="A37" s="131"/>
      <c r="B37" s="58" t="s">
        <v>1216</v>
      </c>
      <c r="C37" s="29" t="s">
        <v>1498</v>
      </c>
      <c r="D37" s="29" t="s">
        <v>1498</v>
      </c>
      <c r="E37" s="29" t="s">
        <v>1498</v>
      </c>
      <c r="F37" s="29" t="s">
        <v>1498</v>
      </c>
      <c r="G37" s="29" t="s">
        <v>1498</v>
      </c>
    </row>
    <row r="38" spans="1:7" x14ac:dyDescent="0.2">
      <c r="A38" s="131"/>
      <c r="B38" s="58" t="s">
        <v>1217</v>
      </c>
      <c r="C38" s="29" t="s">
        <v>1498</v>
      </c>
      <c r="D38" s="29" t="s">
        <v>1498</v>
      </c>
      <c r="E38" s="29" t="s">
        <v>1498</v>
      </c>
      <c r="F38" s="29" t="s">
        <v>1498</v>
      </c>
      <c r="G38" s="29" t="s">
        <v>1498</v>
      </c>
    </row>
    <row r="39" spans="1:7" x14ac:dyDescent="0.2">
      <c r="A39" s="131"/>
      <c r="B39" s="58" t="s">
        <v>1218</v>
      </c>
      <c r="C39" s="29" t="s">
        <v>1498</v>
      </c>
      <c r="D39" s="29" t="s">
        <v>1498</v>
      </c>
      <c r="E39" s="29" t="s">
        <v>1498</v>
      </c>
      <c r="F39" s="29" t="s">
        <v>1498</v>
      </c>
      <c r="G39" s="29" t="s">
        <v>1498</v>
      </c>
    </row>
    <row r="40" spans="1:7" x14ac:dyDescent="0.2">
      <c r="A40" s="131"/>
      <c r="B40" s="58" t="s">
        <v>1219</v>
      </c>
      <c r="C40" s="29" t="s">
        <v>1498</v>
      </c>
      <c r="D40" s="29" t="s">
        <v>1498</v>
      </c>
      <c r="E40" s="29" t="s">
        <v>1498</v>
      </c>
      <c r="F40" s="29" t="s">
        <v>1498</v>
      </c>
      <c r="G40" s="29" t="s">
        <v>1498</v>
      </c>
    </row>
    <row r="41" spans="1:7" x14ac:dyDescent="0.2">
      <c r="A41" s="131"/>
      <c r="B41" s="58" t="s">
        <v>1220</v>
      </c>
      <c r="C41" s="29" t="s">
        <v>1498</v>
      </c>
      <c r="D41" s="29" t="s">
        <v>1498</v>
      </c>
      <c r="E41" s="29" t="s">
        <v>1498</v>
      </c>
      <c r="F41" s="29" t="s">
        <v>1498</v>
      </c>
      <c r="G41" s="29" t="s">
        <v>1498</v>
      </c>
    </row>
    <row r="42" spans="1:7" x14ac:dyDescent="0.2">
      <c r="A42" s="131"/>
      <c r="B42" s="58" t="s">
        <v>1221</v>
      </c>
      <c r="C42" s="29" t="s">
        <v>1498</v>
      </c>
      <c r="D42" s="29" t="s">
        <v>1498</v>
      </c>
      <c r="E42" s="29" t="s">
        <v>1498</v>
      </c>
      <c r="F42" s="29" t="s">
        <v>1498</v>
      </c>
      <c r="G42" s="29" t="s">
        <v>1498</v>
      </c>
    </row>
    <row r="43" spans="1:7" x14ac:dyDescent="0.2">
      <c r="A43" s="131"/>
      <c r="B43" s="58" t="s">
        <v>1222</v>
      </c>
      <c r="C43" s="29" t="s">
        <v>1498</v>
      </c>
      <c r="D43" s="29" t="s">
        <v>1498</v>
      </c>
      <c r="E43" s="29" t="s">
        <v>1498</v>
      </c>
      <c r="F43" s="29" t="s">
        <v>1498</v>
      </c>
      <c r="G43" s="29" t="s">
        <v>1498</v>
      </c>
    </row>
    <row r="44" spans="1:7" x14ac:dyDescent="0.2">
      <c r="A44" s="131"/>
      <c r="B44" s="58" t="s">
        <v>1223</v>
      </c>
      <c r="C44" s="29" t="s">
        <v>1498</v>
      </c>
      <c r="D44" s="29" t="s">
        <v>1498</v>
      </c>
      <c r="E44" s="29" t="s">
        <v>1498</v>
      </c>
      <c r="F44" s="29" t="s">
        <v>1498</v>
      </c>
      <c r="G44" s="29" t="s">
        <v>1498</v>
      </c>
    </row>
    <row r="45" spans="1:7" x14ac:dyDescent="0.2">
      <c r="A45" s="131"/>
      <c r="B45" s="58" t="s">
        <v>1185</v>
      </c>
      <c r="C45" s="29" t="s">
        <v>1498</v>
      </c>
      <c r="D45" s="29" t="s">
        <v>1498</v>
      </c>
      <c r="E45" s="29" t="s">
        <v>1498</v>
      </c>
      <c r="F45" s="30" t="s">
        <v>1498</v>
      </c>
      <c r="G45" s="30" t="s">
        <v>1498</v>
      </c>
    </row>
    <row r="46" spans="1:7" ht="13.5" thickBot="1" x14ac:dyDescent="0.25">
      <c r="A46" s="139"/>
      <c r="B46" s="58" t="s">
        <v>1224</v>
      </c>
      <c r="C46" s="41" t="s">
        <v>1498</v>
      </c>
      <c r="D46" s="41" t="s">
        <v>1498</v>
      </c>
      <c r="E46" s="41" t="s">
        <v>1498</v>
      </c>
      <c r="F46" s="41" t="s">
        <v>1498</v>
      </c>
      <c r="G46" s="41" t="s">
        <v>1498</v>
      </c>
    </row>
    <row r="47" spans="1:7" ht="13.5" thickTop="1" x14ac:dyDescent="0.2">
      <c r="A47" s="132" t="s">
        <v>1641</v>
      </c>
      <c r="B47" s="132"/>
      <c r="C47" s="98">
        <v>515.31999999999994</v>
      </c>
      <c r="D47" s="98">
        <v>201.46299999999997</v>
      </c>
      <c r="E47" s="98">
        <v>116.45500000000001</v>
      </c>
      <c r="F47" s="34">
        <v>0.39094737250640377</v>
      </c>
      <c r="G47" s="34">
        <v>0.2259857952340294</v>
      </c>
    </row>
    <row r="48" spans="1:7" x14ac:dyDescent="0.2">
      <c r="A48" s="35" t="s">
        <v>1638</v>
      </c>
    </row>
    <row r="49" spans="1:2" x14ac:dyDescent="0.2">
      <c r="A49" s="35" t="s">
        <v>1639</v>
      </c>
    </row>
    <row r="51" spans="1:2" x14ac:dyDescent="0.2">
      <c r="A51" s="33"/>
      <c r="B51" s="37"/>
    </row>
  </sheetData>
  <mergeCells count="6">
    <mergeCell ref="A47:B47"/>
    <mergeCell ref="A2:A3"/>
    <mergeCell ref="B2:B3"/>
    <mergeCell ref="C2:G2"/>
    <mergeCell ref="A4:A32"/>
    <mergeCell ref="A34:A46"/>
  </mergeCells>
  <phoneticPr fontId="24"/>
  <pageMargins left="0.7" right="0.7" top="0.75" bottom="0.75" header="0.3" footer="0.3"/>
  <pageSetup paperSize="9" scale="66" fitToHeight="0"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242929-5240-4631-8550-76A45272687F}">
  <sheetPr>
    <tabColor rgb="FF0070C0"/>
    <pageSetUpPr fitToPage="1"/>
  </sheetPr>
  <dimension ref="A1:G47"/>
  <sheetViews>
    <sheetView view="pageBreakPreview" zoomScale="85" zoomScaleNormal="85" zoomScaleSheetLayoutView="85" workbookViewId="0">
      <selection activeCell="C43" sqref="C43"/>
    </sheetView>
  </sheetViews>
  <sheetFormatPr defaultColWidth="9.36328125" defaultRowHeight="13" x14ac:dyDescent="0.2"/>
  <cols>
    <col min="1" max="1" width="22.90625" style="26" customWidth="1"/>
    <col min="2" max="2" width="20.7265625" style="36" customWidth="1"/>
    <col min="3" max="7" width="17" style="26" customWidth="1"/>
    <col min="8" max="16384" width="9.36328125" style="26"/>
  </cols>
  <sheetData>
    <row r="1" spans="1:7" x14ac:dyDescent="0.2">
      <c r="A1" s="25" t="s">
        <v>1924</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310</v>
      </c>
      <c r="C4" s="88">
        <v>16.591000000000001</v>
      </c>
      <c r="D4" s="88">
        <v>3.0790000000000002</v>
      </c>
      <c r="E4" s="88">
        <v>3.0790000000000002</v>
      </c>
      <c r="F4" s="28">
        <v>0.18558254475317942</v>
      </c>
      <c r="G4" s="28">
        <v>0.18558254475317942</v>
      </c>
    </row>
    <row r="5" spans="1:7" x14ac:dyDescent="0.2">
      <c r="A5" s="131"/>
      <c r="B5" s="58" t="s">
        <v>309</v>
      </c>
      <c r="C5" s="91" t="s">
        <v>1498</v>
      </c>
      <c r="D5" s="91" t="s">
        <v>1498</v>
      </c>
      <c r="E5" s="91" t="s">
        <v>1498</v>
      </c>
      <c r="F5" s="29" t="s">
        <v>1498</v>
      </c>
      <c r="G5" s="29" t="s">
        <v>1498</v>
      </c>
    </row>
    <row r="6" spans="1:7" x14ac:dyDescent="0.2">
      <c r="A6" s="131"/>
      <c r="B6" s="58" t="s">
        <v>308</v>
      </c>
      <c r="C6" s="91" t="s">
        <v>1498</v>
      </c>
      <c r="D6" s="91" t="s">
        <v>1498</v>
      </c>
      <c r="E6" s="91" t="s">
        <v>1498</v>
      </c>
      <c r="F6" s="29" t="s">
        <v>1498</v>
      </c>
      <c r="G6" s="29" t="s">
        <v>1498</v>
      </c>
    </row>
    <row r="7" spans="1:7" x14ac:dyDescent="0.2">
      <c r="A7" s="131"/>
      <c r="B7" s="58" t="s">
        <v>307</v>
      </c>
      <c r="C7" s="88">
        <v>2.0569999999999999</v>
      </c>
      <c r="D7" s="88">
        <v>1.4059999999999999</v>
      </c>
      <c r="E7" s="88">
        <v>1.2929999999999999</v>
      </c>
      <c r="F7" s="28">
        <v>0.68351968886728243</v>
      </c>
      <c r="G7" s="28">
        <v>0.62858531842489063</v>
      </c>
    </row>
    <row r="8" spans="1:7" x14ac:dyDescent="0.2">
      <c r="A8" s="131"/>
      <c r="B8" s="58" t="s">
        <v>288</v>
      </c>
      <c r="C8" s="88">
        <v>17.196999999999999</v>
      </c>
      <c r="D8" s="88">
        <v>0.29499999999999998</v>
      </c>
      <c r="E8" s="88">
        <v>0.13200000000000001</v>
      </c>
      <c r="F8" s="28">
        <v>1.7154154794440889E-2</v>
      </c>
      <c r="G8" s="28">
        <v>7.6757573995464325E-3</v>
      </c>
    </row>
    <row r="9" spans="1:7" x14ac:dyDescent="0.2">
      <c r="A9" s="131"/>
      <c r="B9" s="58" t="s">
        <v>306</v>
      </c>
      <c r="C9" s="91" t="s">
        <v>1498</v>
      </c>
      <c r="D9" s="91" t="s">
        <v>1498</v>
      </c>
      <c r="E9" s="91" t="s">
        <v>1498</v>
      </c>
      <c r="F9" s="29" t="s">
        <v>1498</v>
      </c>
      <c r="G9" s="29" t="s">
        <v>1498</v>
      </c>
    </row>
    <row r="10" spans="1:7" x14ac:dyDescent="0.2">
      <c r="A10" s="131"/>
      <c r="B10" s="58" t="s">
        <v>305</v>
      </c>
      <c r="C10" s="88">
        <v>0.27500000000000002</v>
      </c>
      <c r="D10" s="88">
        <v>0.151</v>
      </c>
      <c r="E10" s="88">
        <v>0.151</v>
      </c>
      <c r="F10" s="28">
        <v>0.54909090909090907</v>
      </c>
      <c r="G10" s="28">
        <v>0.54909090909090907</v>
      </c>
    </row>
    <row r="11" spans="1:7" x14ac:dyDescent="0.2">
      <c r="A11" s="131"/>
      <c r="B11" s="58" t="s">
        <v>304</v>
      </c>
      <c r="C11" s="91" t="s">
        <v>1498</v>
      </c>
      <c r="D11" s="91" t="s">
        <v>1498</v>
      </c>
      <c r="E11" s="91" t="s">
        <v>1498</v>
      </c>
      <c r="F11" s="29" t="s">
        <v>1498</v>
      </c>
      <c r="G11" s="29" t="s">
        <v>1498</v>
      </c>
    </row>
    <row r="12" spans="1:7" x14ac:dyDescent="0.2">
      <c r="A12" s="131"/>
      <c r="B12" s="58" t="s">
        <v>303</v>
      </c>
      <c r="C12" s="91" t="s">
        <v>1498</v>
      </c>
      <c r="D12" s="91" t="s">
        <v>1498</v>
      </c>
      <c r="E12" s="91" t="s">
        <v>1498</v>
      </c>
      <c r="F12" s="29" t="s">
        <v>1498</v>
      </c>
      <c r="G12" s="29" t="s">
        <v>1498</v>
      </c>
    </row>
    <row r="13" spans="1:7" x14ac:dyDescent="0.2">
      <c r="A13" s="131"/>
      <c r="B13" s="58" t="s">
        <v>302</v>
      </c>
      <c r="C13" s="88">
        <v>24.649000000000001</v>
      </c>
      <c r="D13" s="88">
        <v>12.372</v>
      </c>
      <c r="E13" s="88">
        <v>3.0089999999999999</v>
      </c>
      <c r="F13" s="28">
        <v>0.50192705586433528</v>
      </c>
      <c r="G13" s="28">
        <v>0.12207391780599619</v>
      </c>
    </row>
    <row r="14" spans="1:7" x14ac:dyDescent="0.2">
      <c r="A14" s="131"/>
      <c r="B14" s="58" t="s">
        <v>301</v>
      </c>
      <c r="C14" s="91" t="s">
        <v>1498</v>
      </c>
      <c r="D14" s="91" t="s">
        <v>1498</v>
      </c>
      <c r="E14" s="91" t="s">
        <v>1498</v>
      </c>
      <c r="F14" s="29" t="s">
        <v>1498</v>
      </c>
      <c r="G14" s="29" t="s">
        <v>1498</v>
      </c>
    </row>
    <row r="15" spans="1:7" x14ac:dyDescent="0.2">
      <c r="A15" s="131"/>
      <c r="B15" s="58" t="s">
        <v>300</v>
      </c>
      <c r="C15" s="88">
        <v>7.7279999999999998</v>
      </c>
      <c r="D15" s="88">
        <v>0.40200000000000002</v>
      </c>
      <c r="E15" s="88">
        <v>0.40200000000000002</v>
      </c>
      <c r="F15" s="28">
        <v>5.2018633540372672E-2</v>
      </c>
      <c r="G15" s="28">
        <v>5.2018633540372672E-2</v>
      </c>
    </row>
    <row r="16" spans="1:7" x14ac:dyDescent="0.2">
      <c r="A16" s="131"/>
      <c r="B16" s="58" t="s">
        <v>299</v>
      </c>
      <c r="C16" s="88">
        <v>114.386</v>
      </c>
      <c r="D16" s="88">
        <v>22.916</v>
      </c>
      <c r="E16" s="88">
        <v>17.100000000000001</v>
      </c>
      <c r="F16" s="28">
        <v>0.20033920234993793</v>
      </c>
      <c r="G16" s="28">
        <v>0.1494938191736751</v>
      </c>
    </row>
    <row r="17" spans="1:7" x14ac:dyDescent="0.2">
      <c r="A17" s="131"/>
      <c r="B17" s="58" t="s">
        <v>298</v>
      </c>
      <c r="C17" s="91" t="s">
        <v>1498</v>
      </c>
      <c r="D17" s="91" t="s">
        <v>1498</v>
      </c>
      <c r="E17" s="91" t="s">
        <v>1498</v>
      </c>
      <c r="F17" s="29" t="s">
        <v>1498</v>
      </c>
      <c r="G17" s="29" t="s">
        <v>1498</v>
      </c>
    </row>
    <row r="18" spans="1:7" x14ac:dyDescent="0.2">
      <c r="A18" s="131"/>
      <c r="B18" s="58" t="s">
        <v>297</v>
      </c>
      <c r="C18" s="88">
        <v>17.774000000000001</v>
      </c>
      <c r="D18" s="88">
        <v>6.1950000000000003</v>
      </c>
      <c r="E18" s="88">
        <v>5.4290000000000003</v>
      </c>
      <c r="F18" s="28">
        <v>0.34854281534826148</v>
      </c>
      <c r="G18" s="28">
        <v>0.30544615730842806</v>
      </c>
    </row>
    <row r="19" spans="1:7" x14ac:dyDescent="0.2">
      <c r="A19" s="131"/>
      <c r="B19" s="58" t="s">
        <v>1099</v>
      </c>
      <c r="C19" s="88">
        <v>7.9809999999999999</v>
      </c>
      <c r="D19" s="88">
        <v>0.42299999999999999</v>
      </c>
      <c r="E19" s="88">
        <v>0.01</v>
      </c>
      <c r="F19" s="28">
        <v>5.3000877083072294E-2</v>
      </c>
      <c r="G19" s="28">
        <v>1.2529758175667211E-3</v>
      </c>
    </row>
    <row r="20" spans="1:7" x14ac:dyDescent="0.2">
      <c r="A20" s="131"/>
      <c r="B20" s="58" t="s">
        <v>296</v>
      </c>
      <c r="C20" s="88">
        <v>4.5289999999999999</v>
      </c>
      <c r="D20" s="88">
        <v>0.63100000000000001</v>
      </c>
      <c r="E20" s="88">
        <v>0.63100000000000001</v>
      </c>
      <c r="F20" s="28">
        <v>0.13932435416206668</v>
      </c>
      <c r="G20" s="28">
        <v>0.13932435416206668</v>
      </c>
    </row>
    <row r="21" spans="1:7" x14ac:dyDescent="0.2">
      <c r="A21" s="131"/>
      <c r="B21" s="58" t="s">
        <v>289</v>
      </c>
      <c r="C21" s="88">
        <v>7.0830000000000002</v>
      </c>
      <c r="D21" s="88">
        <v>0.112</v>
      </c>
      <c r="E21" s="88">
        <v>0</v>
      </c>
      <c r="F21" s="28">
        <v>1.5812508823944655E-2</v>
      </c>
      <c r="G21" s="28">
        <v>0</v>
      </c>
    </row>
    <row r="22" spans="1:7" x14ac:dyDescent="0.2">
      <c r="A22" s="131"/>
      <c r="B22" s="58" t="s">
        <v>295</v>
      </c>
      <c r="C22" s="88">
        <v>86.024000000000001</v>
      </c>
      <c r="D22" s="88">
        <v>13.381</v>
      </c>
      <c r="E22" s="88">
        <v>13.121</v>
      </c>
      <c r="F22" s="28">
        <v>0.15554961406119222</v>
      </c>
      <c r="G22" s="28">
        <v>0.15252720171115039</v>
      </c>
    </row>
    <row r="23" spans="1:7" x14ac:dyDescent="0.2">
      <c r="A23" s="131"/>
      <c r="B23" s="58" t="s">
        <v>294</v>
      </c>
      <c r="C23" s="88">
        <v>218.79499999999999</v>
      </c>
      <c r="D23" s="88">
        <v>15.132999999999999</v>
      </c>
      <c r="E23" s="88">
        <v>12.821999999999999</v>
      </c>
      <c r="F23" s="28">
        <v>6.9165200301652227E-2</v>
      </c>
      <c r="G23" s="28">
        <v>5.8602801709362648E-2</v>
      </c>
    </row>
    <row r="24" spans="1:7" x14ac:dyDescent="0.2">
      <c r="A24" s="131"/>
      <c r="B24" s="58" t="s">
        <v>293</v>
      </c>
      <c r="C24" s="91" t="s">
        <v>1498</v>
      </c>
      <c r="D24" s="91" t="s">
        <v>1498</v>
      </c>
      <c r="E24" s="91" t="s">
        <v>1498</v>
      </c>
      <c r="F24" s="29" t="s">
        <v>1498</v>
      </c>
      <c r="G24" s="29" t="s">
        <v>1498</v>
      </c>
    </row>
    <row r="25" spans="1:7" x14ac:dyDescent="0.2">
      <c r="A25" s="131"/>
      <c r="B25" s="58" t="s">
        <v>1100</v>
      </c>
      <c r="C25" s="88">
        <v>3.8279999999999998</v>
      </c>
      <c r="D25" s="88">
        <v>0.14399999999999999</v>
      </c>
      <c r="E25" s="88">
        <v>6.5000000000000002E-2</v>
      </c>
      <c r="F25" s="28">
        <v>3.7617554858934171E-2</v>
      </c>
      <c r="G25" s="28">
        <v>1.6980146290491119E-2</v>
      </c>
    </row>
    <row r="26" spans="1:7" x14ac:dyDescent="0.2">
      <c r="A26" s="131"/>
      <c r="B26" s="58" t="s">
        <v>292</v>
      </c>
      <c r="C26" s="91" t="s">
        <v>1498</v>
      </c>
      <c r="D26" s="91" t="s">
        <v>1498</v>
      </c>
      <c r="E26" s="91" t="s">
        <v>1498</v>
      </c>
      <c r="F26" s="29" t="s">
        <v>1498</v>
      </c>
      <c r="G26" s="29" t="s">
        <v>1498</v>
      </c>
    </row>
    <row r="27" spans="1:7" x14ac:dyDescent="0.2">
      <c r="A27" s="131"/>
      <c r="B27" s="58" t="s">
        <v>291</v>
      </c>
      <c r="C27" s="91" t="s">
        <v>1498</v>
      </c>
      <c r="D27" s="91" t="s">
        <v>1498</v>
      </c>
      <c r="E27" s="91" t="s">
        <v>1498</v>
      </c>
      <c r="F27" s="29" t="s">
        <v>1498</v>
      </c>
      <c r="G27" s="29" t="s">
        <v>1498</v>
      </c>
    </row>
    <row r="28" spans="1:7" x14ac:dyDescent="0.2">
      <c r="A28" s="135"/>
      <c r="B28" s="58" t="s">
        <v>290</v>
      </c>
      <c r="C28" s="91" t="s">
        <v>1498</v>
      </c>
      <c r="D28" s="91" t="s">
        <v>1498</v>
      </c>
      <c r="E28" s="91" t="s">
        <v>1498</v>
      </c>
      <c r="F28" s="29" t="s">
        <v>1498</v>
      </c>
      <c r="G28" s="29" t="s">
        <v>1498</v>
      </c>
    </row>
    <row r="29" spans="1:7" x14ac:dyDescent="0.2">
      <c r="A29" s="136" t="s">
        <v>1776</v>
      </c>
      <c r="B29" s="58" t="s">
        <v>289</v>
      </c>
      <c r="C29" s="91" t="s">
        <v>1498</v>
      </c>
      <c r="D29" s="91" t="s">
        <v>1498</v>
      </c>
      <c r="E29" s="91" t="s">
        <v>1498</v>
      </c>
      <c r="F29" s="29" t="s">
        <v>1498</v>
      </c>
      <c r="G29" s="29" t="s">
        <v>1498</v>
      </c>
    </row>
    <row r="30" spans="1:7" x14ac:dyDescent="0.2">
      <c r="A30" s="137"/>
      <c r="B30" s="58" t="s">
        <v>288</v>
      </c>
      <c r="C30" s="91" t="s">
        <v>1498</v>
      </c>
      <c r="D30" s="91" t="s">
        <v>1498</v>
      </c>
      <c r="E30" s="91" t="s">
        <v>1498</v>
      </c>
      <c r="F30" s="29" t="s">
        <v>1498</v>
      </c>
      <c r="G30" s="29" t="s">
        <v>1498</v>
      </c>
    </row>
    <row r="31" spans="1:7" x14ac:dyDescent="0.2">
      <c r="A31" s="130" t="s">
        <v>1642</v>
      </c>
      <c r="B31" s="58" t="s">
        <v>1598</v>
      </c>
      <c r="C31" s="91" t="s">
        <v>1498</v>
      </c>
      <c r="D31" s="91" t="s">
        <v>1498</v>
      </c>
      <c r="E31" s="91" t="s">
        <v>1498</v>
      </c>
      <c r="F31" s="29" t="s">
        <v>1498</v>
      </c>
      <c r="G31" s="29" t="s">
        <v>1498</v>
      </c>
    </row>
    <row r="32" spans="1:7" x14ac:dyDescent="0.2">
      <c r="A32" s="131"/>
      <c r="B32" s="58" t="s">
        <v>1599</v>
      </c>
      <c r="C32" s="91" t="s">
        <v>1498</v>
      </c>
      <c r="D32" s="91" t="s">
        <v>1498</v>
      </c>
      <c r="E32" s="91" t="s">
        <v>1498</v>
      </c>
      <c r="F32" s="29" t="s">
        <v>23</v>
      </c>
      <c r="G32" s="29" t="s">
        <v>23</v>
      </c>
    </row>
    <row r="33" spans="1:7" x14ac:dyDescent="0.2">
      <c r="A33" s="131"/>
      <c r="B33" s="58" t="s">
        <v>1654</v>
      </c>
      <c r="C33" s="91" t="s">
        <v>1498</v>
      </c>
      <c r="D33" s="91" t="s">
        <v>1498</v>
      </c>
      <c r="E33" s="91" t="s">
        <v>1498</v>
      </c>
      <c r="F33" s="29" t="s">
        <v>23</v>
      </c>
      <c r="G33" s="29" t="s">
        <v>23</v>
      </c>
    </row>
    <row r="34" spans="1:7" x14ac:dyDescent="0.2">
      <c r="A34" s="131"/>
      <c r="B34" s="58" t="s">
        <v>1225</v>
      </c>
      <c r="C34" s="88">
        <v>4.8</v>
      </c>
      <c r="D34" s="88">
        <v>0</v>
      </c>
      <c r="E34" s="88">
        <v>0</v>
      </c>
      <c r="F34" s="28">
        <v>0</v>
      </c>
      <c r="G34" s="28">
        <v>0</v>
      </c>
    </row>
    <row r="35" spans="1:7" x14ac:dyDescent="0.2">
      <c r="A35" s="131"/>
      <c r="B35" s="58" t="s">
        <v>1600</v>
      </c>
      <c r="C35" s="88">
        <v>2.2959999999999998</v>
      </c>
      <c r="D35" s="88">
        <v>0</v>
      </c>
      <c r="E35" s="88">
        <v>0</v>
      </c>
      <c r="F35" s="28">
        <v>0</v>
      </c>
      <c r="G35" s="28">
        <v>0</v>
      </c>
    </row>
    <row r="36" spans="1:7" x14ac:dyDescent="0.2">
      <c r="A36" s="131"/>
      <c r="B36" s="58" t="s">
        <v>1226</v>
      </c>
      <c r="C36" s="88">
        <v>4.3</v>
      </c>
      <c r="D36" s="88">
        <v>1.335</v>
      </c>
      <c r="E36" s="88">
        <v>0.83499999999999996</v>
      </c>
      <c r="F36" s="28">
        <v>0.31046511627906975</v>
      </c>
      <c r="G36" s="28">
        <v>0.19418604651162791</v>
      </c>
    </row>
    <row r="37" spans="1:7" x14ac:dyDescent="0.2">
      <c r="A37" s="131"/>
      <c r="B37" s="58" t="s">
        <v>294</v>
      </c>
      <c r="C37" s="88">
        <v>28.204999999999998</v>
      </c>
      <c r="D37" s="88">
        <v>14.058999999999999</v>
      </c>
      <c r="E37" s="88">
        <v>6.2080000000000002</v>
      </c>
      <c r="F37" s="28">
        <v>0.49845772026236485</v>
      </c>
      <c r="G37" s="28">
        <v>0.22010281864917569</v>
      </c>
    </row>
    <row r="38" spans="1:7" x14ac:dyDescent="0.2">
      <c r="A38" s="131"/>
      <c r="B38" s="58" t="s">
        <v>1655</v>
      </c>
      <c r="C38" s="91" t="s">
        <v>1498</v>
      </c>
      <c r="D38" s="91" t="s">
        <v>1498</v>
      </c>
      <c r="E38" s="91" t="s">
        <v>1498</v>
      </c>
      <c r="F38" s="29" t="s">
        <v>23</v>
      </c>
      <c r="G38" s="29" t="s">
        <v>23</v>
      </c>
    </row>
    <row r="39" spans="1:7" x14ac:dyDescent="0.2">
      <c r="A39" s="131"/>
      <c r="B39" s="58" t="s">
        <v>1601</v>
      </c>
      <c r="C39" s="91" t="s">
        <v>1498</v>
      </c>
      <c r="D39" s="91" t="s">
        <v>1498</v>
      </c>
      <c r="E39" s="91" t="s">
        <v>1498</v>
      </c>
      <c r="F39" s="29" t="s">
        <v>1498</v>
      </c>
      <c r="G39" s="29" t="s">
        <v>1498</v>
      </c>
    </row>
    <row r="40" spans="1:7" x14ac:dyDescent="0.2">
      <c r="A40" s="131"/>
      <c r="B40" s="58" t="s">
        <v>1602</v>
      </c>
      <c r="C40" s="88">
        <v>3.4329999999999998</v>
      </c>
      <c r="D40" s="88">
        <v>2.6739999999999999</v>
      </c>
      <c r="E40" s="88">
        <v>2.6739999999999999</v>
      </c>
      <c r="F40" s="28">
        <v>0.77891057384212059</v>
      </c>
      <c r="G40" s="28">
        <v>0.77891057384212059</v>
      </c>
    </row>
    <row r="41" spans="1:7" x14ac:dyDescent="0.2">
      <c r="A41" s="131"/>
      <c r="B41" s="58" t="s">
        <v>1227</v>
      </c>
      <c r="C41" s="91" t="s">
        <v>1498</v>
      </c>
      <c r="D41" s="91" t="s">
        <v>1498</v>
      </c>
      <c r="E41" s="91" t="s">
        <v>1498</v>
      </c>
      <c r="F41" s="30" t="s">
        <v>1498</v>
      </c>
      <c r="G41" s="30" t="s">
        <v>1498</v>
      </c>
    </row>
    <row r="42" spans="1:7" ht="13.5" thickBot="1" x14ac:dyDescent="0.25">
      <c r="A42" s="139"/>
      <c r="B42" s="58" t="s">
        <v>1228</v>
      </c>
      <c r="C42" s="92" t="s">
        <v>1498</v>
      </c>
      <c r="D42" s="92" t="s">
        <v>1498</v>
      </c>
      <c r="E42" s="92" t="s">
        <v>1498</v>
      </c>
      <c r="F42" s="41" t="s">
        <v>1498</v>
      </c>
      <c r="G42" s="41" t="s">
        <v>1498</v>
      </c>
    </row>
    <row r="43" spans="1:7" ht="13.5" thickTop="1" x14ac:dyDescent="0.2">
      <c r="A43" s="132" t="s">
        <v>1641</v>
      </c>
      <c r="B43" s="132"/>
      <c r="C43" s="98">
        <v>571.93099999999993</v>
      </c>
      <c r="D43" s="98">
        <v>94.708000000000013</v>
      </c>
      <c r="E43" s="98">
        <v>66.961000000000013</v>
      </c>
      <c r="F43" s="34">
        <v>0.16559340200129041</v>
      </c>
      <c r="G43" s="34">
        <v>0.11707880845766364</v>
      </c>
    </row>
    <row r="44" spans="1:7" x14ac:dyDescent="0.2">
      <c r="A44" s="35" t="s">
        <v>1638</v>
      </c>
    </row>
    <row r="45" spans="1:7" x14ac:dyDescent="0.2">
      <c r="A45" s="35" t="s">
        <v>1639</v>
      </c>
    </row>
    <row r="47" spans="1:7" x14ac:dyDescent="0.2">
      <c r="A47" s="33"/>
      <c r="B47" s="37"/>
    </row>
  </sheetData>
  <mergeCells count="7">
    <mergeCell ref="A31:A42"/>
    <mergeCell ref="A43:B43"/>
    <mergeCell ref="A2:A3"/>
    <mergeCell ref="B2:B3"/>
    <mergeCell ref="C2:G2"/>
    <mergeCell ref="A4:A28"/>
    <mergeCell ref="A29:A30"/>
  </mergeCells>
  <phoneticPr fontId="24"/>
  <pageMargins left="0.7" right="0.7" top="0.75" bottom="0.75" header="0.3" footer="0.3"/>
  <pageSetup paperSize="9" scale="6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68FE-B54C-4A0C-AD71-F572BD4BF505}">
  <sheetPr>
    <tabColor rgb="FF0070C0"/>
    <pageSetUpPr fitToPage="1"/>
  </sheetPr>
  <dimension ref="A1:G28"/>
  <sheetViews>
    <sheetView view="pageBreakPreview" zoomScale="85" zoomScaleNormal="85" zoomScaleSheetLayoutView="85" workbookViewId="0">
      <selection activeCell="C24" sqref="C24"/>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1795</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287</v>
      </c>
      <c r="C4" s="88">
        <v>71.968999999999994</v>
      </c>
      <c r="D4" s="88">
        <v>62.039000000000001</v>
      </c>
      <c r="E4" s="88">
        <v>62.039000000000001</v>
      </c>
      <c r="F4" s="28">
        <v>0.8620239269685559</v>
      </c>
      <c r="G4" s="28">
        <v>0.8620239269685559</v>
      </c>
    </row>
    <row r="5" spans="1:7" x14ac:dyDescent="0.2">
      <c r="A5" s="131"/>
      <c r="B5" s="58" t="s">
        <v>286</v>
      </c>
      <c r="C5" s="88">
        <v>41.521000000000001</v>
      </c>
      <c r="D5" s="88">
        <v>14.154</v>
      </c>
      <c r="E5" s="88">
        <v>14.154</v>
      </c>
      <c r="F5" s="28">
        <v>0.3408877435514559</v>
      </c>
      <c r="G5" s="28">
        <v>0.3408877435514559</v>
      </c>
    </row>
    <row r="6" spans="1:7" x14ac:dyDescent="0.2">
      <c r="A6" s="131"/>
      <c r="B6" s="58" t="s">
        <v>285</v>
      </c>
      <c r="C6" s="88">
        <v>20.501000000000001</v>
      </c>
      <c r="D6" s="88">
        <v>4.9219999999999997</v>
      </c>
      <c r="E6" s="88">
        <v>4.9219999999999997</v>
      </c>
      <c r="F6" s="28">
        <v>0.24008584947075753</v>
      </c>
      <c r="G6" s="28">
        <v>0.24008584947075753</v>
      </c>
    </row>
    <row r="7" spans="1:7" x14ac:dyDescent="0.2">
      <c r="A7" s="131"/>
      <c r="B7" s="58" t="s">
        <v>1510</v>
      </c>
      <c r="C7" s="88">
        <v>2.7839999999999998</v>
      </c>
      <c r="D7" s="88">
        <v>0.54600000000000004</v>
      </c>
      <c r="E7" s="88">
        <v>0.54600000000000004</v>
      </c>
      <c r="F7" s="28">
        <v>0.1961206896551724</v>
      </c>
      <c r="G7" s="28">
        <v>0.1961206896551724</v>
      </c>
    </row>
    <row r="8" spans="1:7" x14ac:dyDescent="0.2">
      <c r="A8" s="131"/>
      <c r="B8" s="58" t="s">
        <v>284</v>
      </c>
      <c r="C8" s="88">
        <v>25.422000000000001</v>
      </c>
      <c r="D8" s="88">
        <v>0.26200000000000001</v>
      </c>
      <c r="E8" s="88">
        <v>0.26200000000000001</v>
      </c>
      <c r="F8" s="28">
        <v>1.0306034143655102E-2</v>
      </c>
      <c r="G8" s="28">
        <v>1.0306034143655102E-2</v>
      </c>
    </row>
    <row r="9" spans="1:7" x14ac:dyDescent="0.2">
      <c r="A9" s="131"/>
      <c r="B9" s="58" t="s">
        <v>283</v>
      </c>
      <c r="C9" s="88">
        <v>5.0449999999999999</v>
      </c>
      <c r="D9" s="88">
        <v>2.2799999999999998</v>
      </c>
      <c r="E9" s="88">
        <v>2.2799999999999998</v>
      </c>
      <c r="F9" s="28">
        <v>0.45193260654112982</v>
      </c>
      <c r="G9" s="28">
        <v>0.45193260654112982</v>
      </c>
    </row>
    <row r="10" spans="1:7" x14ac:dyDescent="0.2">
      <c r="A10" s="131"/>
      <c r="B10" s="58" t="s">
        <v>282</v>
      </c>
      <c r="C10" s="88">
        <v>109.166</v>
      </c>
      <c r="D10" s="88">
        <v>22.798999999999999</v>
      </c>
      <c r="E10" s="88">
        <v>22.798999999999999</v>
      </c>
      <c r="F10" s="28">
        <v>0.20884707692871407</v>
      </c>
      <c r="G10" s="28">
        <v>0.20884707692871407</v>
      </c>
    </row>
    <row r="11" spans="1:7" x14ac:dyDescent="0.2">
      <c r="A11" s="131"/>
      <c r="B11" s="58" t="s">
        <v>281</v>
      </c>
      <c r="C11" s="88">
        <v>10.843999999999999</v>
      </c>
      <c r="D11" s="88">
        <v>0.60299999999999998</v>
      </c>
      <c r="E11" s="88">
        <v>0.60299999999999998</v>
      </c>
      <c r="F11" s="28">
        <v>5.5606787163408333E-2</v>
      </c>
      <c r="G11" s="28">
        <v>5.5606787163408333E-2</v>
      </c>
    </row>
    <row r="12" spans="1:7" x14ac:dyDescent="0.2">
      <c r="A12" s="131"/>
      <c r="B12" s="58" t="s">
        <v>280</v>
      </c>
      <c r="C12" s="88">
        <v>8.9770000000000003</v>
      </c>
      <c r="D12" s="88">
        <v>4.0220000000000002</v>
      </c>
      <c r="E12" s="88">
        <v>0.60199999999999998</v>
      </c>
      <c r="F12" s="28">
        <v>0.4480338643199287</v>
      </c>
      <c r="G12" s="28">
        <v>6.7060265121978394E-2</v>
      </c>
    </row>
    <row r="13" spans="1:7" x14ac:dyDescent="0.2">
      <c r="A13" s="131"/>
      <c r="B13" s="58" t="s">
        <v>279</v>
      </c>
      <c r="C13" s="88">
        <v>17.498000000000001</v>
      </c>
      <c r="D13" s="88">
        <v>4.0389999999999997</v>
      </c>
      <c r="E13" s="88">
        <v>2.4590000000000001</v>
      </c>
      <c r="F13" s="28">
        <v>0.23082638015773199</v>
      </c>
      <c r="G13" s="28">
        <v>0.14053034632529432</v>
      </c>
    </row>
    <row r="14" spans="1:7" x14ac:dyDescent="0.2">
      <c r="A14" s="131"/>
      <c r="B14" s="58" t="s">
        <v>278</v>
      </c>
      <c r="C14" s="88">
        <v>5.03</v>
      </c>
      <c r="D14" s="88">
        <v>3.94</v>
      </c>
      <c r="E14" s="88">
        <v>1.22</v>
      </c>
      <c r="F14" s="28">
        <v>0.78330019880715707</v>
      </c>
      <c r="G14" s="28">
        <v>0.24254473161033796</v>
      </c>
    </row>
    <row r="15" spans="1:7" x14ac:dyDescent="0.2">
      <c r="A15" s="135"/>
      <c r="B15" s="58" t="s">
        <v>277</v>
      </c>
      <c r="C15" s="91" t="s">
        <v>1498</v>
      </c>
      <c r="D15" s="91" t="s">
        <v>1498</v>
      </c>
      <c r="E15" s="91" t="s">
        <v>1498</v>
      </c>
      <c r="F15" s="29" t="s">
        <v>1498</v>
      </c>
      <c r="G15" s="29" t="s">
        <v>1498</v>
      </c>
    </row>
    <row r="16" spans="1:7" x14ac:dyDescent="0.2">
      <c r="A16" s="130" t="s">
        <v>1642</v>
      </c>
      <c r="B16" s="58" t="s">
        <v>1690</v>
      </c>
      <c r="C16" s="91" t="s">
        <v>1498</v>
      </c>
      <c r="D16" s="91" t="s">
        <v>1498</v>
      </c>
      <c r="E16" s="91" t="s">
        <v>1498</v>
      </c>
      <c r="F16" s="29" t="s">
        <v>23</v>
      </c>
      <c r="G16" s="29" t="s">
        <v>23</v>
      </c>
    </row>
    <row r="17" spans="1:7" x14ac:dyDescent="0.2">
      <c r="A17" s="131"/>
      <c r="B17" s="58" t="s">
        <v>1691</v>
      </c>
      <c r="C17" s="91" t="s">
        <v>1498</v>
      </c>
      <c r="D17" s="91" t="s">
        <v>1498</v>
      </c>
      <c r="E17" s="91" t="s">
        <v>1498</v>
      </c>
      <c r="F17" s="29" t="s">
        <v>23</v>
      </c>
      <c r="G17" s="29" t="s">
        <v>23</v>
      </c>
    </row>
    <row r="18" spans="1:7" x14ac:dyDescent="0.2">
      <c r="A18" s="131"/>
      <c r="B18" s="58" t="s">
        <v>1692</v>
      </c>
      <c r="C18" s="91" t="s">
        <v>1498</v>
      </c>
      <c r="D18" s="91" t="s">
        <v>1498</v>
      </c>
      <c r="E18" s="91" t="s">
        <v>1498</v>
      </c>
      <c r="F18" s="29" t="s">
        <v>23</v>
      </c>
      <c r="G18" s="29" t="s">
        <v>23</v>
      </c>
    </row>
    <row r="19" spans="1:7" x14ac:dyDescent="0.2">
      <c r="A19" s="131"/>
      <c r="B19" s="58" t="s">
        <v>1693</v>
      </c>
      <c r="C19" s="91" t="s">
        <v>1498</v>
      </c>
      <c r="D19" s="91" t="s">
        <v>1498</v>
      </c>
      <c r="E19" s="91" t="s">
        <v>1498</v>
      </c>
      <c r="F19" s="29" t="s">
        <v>23</v>
      </c>
      <c r="G19" s="29" t="s">
        <v>23</v>
      </c>
    </row>
    <row r="20" spans="1:7" x14ac:dyDescent="0.2">
      <c r="A20" s="131"/>
      <c r="B20" s="58" t="s">
        <v>1603</v>
      </c>
      <c r="C20" s="88">
        <v>3.589</v>
      </c>
      <c r="D20" s="88">
        <v>0</v>
      </c>
      <c r="E20" s="88">
        <v>0</v>
      </c>
      <c r="F20" s="48">
        <v>0</v>
      </c>
      <c r="G20" s="48">
        <v>0</v>
      </c>
    </row>
    <row r="21" spans="1:7" x14ac:dyDescent="0.2">
      <c r="A21" s="131"/>
      <c r="B21" s="58" t="s">
        <v>1694</v>
      </c>
      <c r="C21" s="88">
        <v>3.5550000000000002</v>
      </c>
      <c r="D21" s="88">
        <v>0.36199999999999999</v>
      </c>
      <c r="E21" s="88">
        <v>1.2E-2</v>
      </c>
      <c r="F21" s="28">
        <v>0.10182841068917019</v>
      </c>
      <c r="G21" s="28">
        <v>3.3755274261603376E-3</v>
      </c>
    </row>
    <row r="22" spans="1:7" x14ac:dyDescent="0.2">
      <c r="A22" s="131"/>
      <c r="B22" s="58" t="s">
        <v>1604</v>
      </c>
      <c r="C22" s="88">
        <v>13.241</v>
      </c>
      <c r="D22" s="88">
        <v>0.13500000000000001</v>
      </c>
      <c r="E22" s="88">
        <v>0.13500000000000001</v>
      </c>
      <c r="F22" s="28">
        <v>1.0195604561589003E-2</v>
      </c>
      <c r="G22" s="28">
        <v>1.0195604561589003E-2</v>
      </c>
    </row>
    <row r="23" spans="1:7" ht="13.5" thickBot="1" x14ac:dyDescent="0.25">
      <c r="A23" s="131"/>
      <c r="B23" s="58" t="s">
        <v>1230</v>
      </c>
      <c r="C23" s="92" t="s">
        <v>1498</v>
      </c>
      <c r="D23" s="92" t="s">
        <v>1498</v>
      </c>
      <c r="E23" s="92" t="s">
        <v>1498</v>
      </c>
      <c r="F23" s="41" t="s">
        <v>1498</v>
      </c>
      <c r="G23" s="41" t="s">
        <v>1498</v>
      </c>
    </row>
    <row r="24" spans="1:7" ht="13.5" thickTop="1" x14ac:dyDescent="0.2">
      <c r="A24" s="132" t="s">
        <v>1641</v>
      </c>
      <c r="B24" s="132"/>
      <c r="C24" s="98">
        <v>339.14199999999988</v>
      </c>
      <c r="D24" s="98">
        <v>120.10300000000001</v>
      </c>
      <c r="E24" s="98">
        <v>112.03300000000002</v>
      </c>
      <c r="F24" s="34">
        <v>0.35413779478802404</v>
      </c>
      <c r="G24" s="34">
        <v>0.33034245242405852</v>
      </c>
    </row>
    <row r="25" spans="1:7" x14ac:dyDescent="0.2">
      <c r="A25" s="35" t="s">
        <v>1638</v>
      </c>
    </row>
    <row r="26" spans="1:7" x14ac:dyDescent="0.2">
      <c r="A26" s="35" t="s">
        <v>1639</v>
      </c>
    </row>
    <row r="28" spans="1:7" x14ac:dyDescent="0.2">
      <c r="A28" s="33"/>
      <c r="B28" s="37"/>
    </row>
  </sheetData>
  <mergeCells count="6">
    <mergeCell ref="A24:B24"/>
    <mergeCell ref="A2:A3"/>
    <mergeCell ref="B2:B3"/>
    <mergeCell ref="C2:G2"/>
    <mergeCell ref="A4:A15"/>
    <mergeCell ref="A16:A23"/>
  </mergeCells>
  <phoneticPr fontId="24"/>
  <pageMargins left="0.7" right="0.7" top="0.75" bottom="0.75" header="0.3" footer="0.3"/>
  <pageSetup paperSize="9" scale="68"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5E335-016B-417F-A3C5-E0586E6C945E}">
  <sheetPr>
    <tabColor rgb="FF0070C0"/>
    <pageSetUpPr fitToPage="1"/>
  </sheetPr>
  <dimension ref="A1:G32"/>
  <sheetViews>
    <sheetView view="pageBreakPreview" zoomScale="85" zoomScaleNormal="85" zoomScaleSheetLayoutView="85" workbookViewId="0">
      <selection activeCell="C28" sqref="C2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1794</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1152</v>
      </c>
      <c r="C4" s="88">
        <v>98.234999999999999</v>
      </c>
      <c r="D4" s="88">
        <v>80.444999999999993</v>
      </c>
      <c r="E4" s="88">
        <v>76.834999999999994</v>
      </c>
      <c r="F4" s="28">
        <v>0.81890364941212401</v>
      </c>
      <c r="G4" s="28">
        <v>0.78215503639232453</v>
      </c>
    </row>
    <row r="5" spans="1:7" x14ac:dyDescent="0.2">
      <c r="A5" s="131"/>
      <c r="B5" s="58" t="s">
        <v>276</v>
      </c>
      <c r="C5" s="88">
        <v>7.4409999999999998</v>
      </c>
      <c r="D5" s="88">
        <v>0.14699999999999999</v>
      </c>
      <c r="E5" s="88">
        <v>0.14699999999999999</v>
      </c>
      <c r="F5" s="28">
        <v>1.9755409219190969E-2</v>
      </c>
      <c r="G5" s="28">
        <v>1.9755409219190969E-2</v>
      </c>
    </row>
    <row r="6" spans="1:7" x14ac:dyDescent="0.2">
      <c r="A6" s="131"/>
      <c r="B6" s="58" t="s">
        <v>275</v>
      </c>
      <c r="C6" s="88">
        <v>14.846</v>
      </c>
      <c r="D6" s="88">
        <v>0.61199999999999999</v>
      </c>
      <c r="E6" s="88">
        <v>0.61199999999999999</v>
      </c>
      <c r="F6" s="28">
        <v>4.122322511114105E-2</v>
      </c>
      <c r="G6" s="28">
        <v>4.122322511114105E-2</v>
      </c>
    </row>
    <row r="7" spans="1:7" x14ac:dyDescent="0.2">
      <c r="A7" s="131"/>
      <c r="B7" s="58" t="s">
        <v>274</v>
      </c>
      <c r="C7" s="88">
        <v>17.459</v>
      </c>
      <c r="D7" s="88">
        <v>2.98</v>
      </c>
      <c r="E7" s="88">
        <v>2.98</v>
      </c>
      <c r="F7" s="28">
        <v>0.17068560627756457</v>
      </c>
      <c r="G7" s="28">
        <v>0.17068560627756457</v>
      </c>
    </row>
    <row r="8" spans="1:7" x14ac:dyDescent="0.2">
      <c r="A8" s="131"/>
      <c r="B8" s="58" t="s">
        <v>273</v>
      </c>
      <c r="C8" s="88">
        <v>1.5</v>
      </c>
      <c r="D8" s="88">
        <v>0.99</v>
      </c>
      <c r="E8" s="88">
        <v>0</v>
      </c>
      <c r="F8" s="28">
        <v>0.66</v>
      </c>
      <c r="G8" s="28">
        <v>0</v>
      </c>
    </row>
    <row r="9" spans="1:7" x14ac:dyDescent="0.2">
      <c r="A9" s="131"/>
      <c r="B9" s="58" t="s">
        <v>264</v>
      </c>
      <c r="C9" s="88">
        <v>28.8</v>
      </c>
      <c r="D9" s="88">
        <v>0</v>
      </c>
      <c r="E9" s="88">
        <v>0</v>
      </c>
      <c r="F9" s="28">
        <v>0</v>
      </c>
      <c r="G9" s="28">
        <v>0</v>
      </c>
    </row>
    <row r="10" spans="1:7" x14ac:dyDescent="0.2">
      <c r="A10" s="131"/>
      <c r="B10" s="58" t="s">
        <v>272</v>
      </c>
      <c r="C10" s="88">
        <v>6.4260000000000002</v>
      </c>
      <c r="D10" s="88">
        <v>4.8410000000000002</v>
      </c>
      <c r="E10" s="88">
        <v>4.8410000000000002</v>
      </c>
      <c r="F10" s="28">
        <v>0.75334578275754749</v>
      </c>
      <c r="G10" s="28">
        <v>0.75334578275754749</v>
      </c>
    </row>
    <row r="11" spans="1:7" x14ac:dyDescent="0.2">
      <c r="A11" s="131"/>
      <c r="B11" s="58" t="s">
        <v>271</v>
      </c>
      <c r="C11" s="88">
        <v>62.932000000000002</v>
      </c>
      <c r="D11" s="88">
        <v>13.824</v>
      </c>
      <c r="E11" s="88">
        <v>13.824</v>
      </c>
      <c r="F11" s="28">
        <v>0.21966567088285768</v>
      </c>
      <c r="G11" s="28">
        <v>0.21966567088285768</v>
      </c>
    </row>
    <row r="12" spans="1:7" x14ac:dyDescent="0.2">
      <c r="A12" s="131"/>
      <c r="B12" s="58" t="s">
        <v>270</v>
      </c>
      <c r="C12" s="88">
        <v>2.633</v>
      </c>
      <c r="D12" s="88">
        <v>1.39</v>
      </c>
      <c r="E12" s="88">
        <v>1.0229999999999999</v>
      </c>
      <c r="F12" s="28">
        <v>0.52791492593999245</v>
      </c>
      <c r="G12" s="28">
        <v>0.38853019369540448</v>
      </c>
    </row>
    <row r="13" spans="1:7" ht="25" customHeight="1" x14ac:dyDescent="0.2">
      <c r="A13" s="131"/>
      <c r="B13" s="58" t="s">
        <v>269</v>
      </c>
      <c r="C13" s="88">
        <v>29.158999999999999</v>
      </c>
      <c r="D13" s="88">
        <v>8.5269999999999992</v>
      </c>
      <c r="E13" s="88">
        <v>0.999</v>
      </c>
      <c r="F13" s="28">
        <v>0.29243115333173292</v>
      </c>
      <c r="G13" s="28">
        <v>3.4260434171267874E-2</v>
      </c>
    </row>
    <row r="14" spans="1:7" x14ac:dyDescent="0.2">
      <c r="A14" s="131"/>
      <c r="B14" s="58" t="s">
        <v>268</v>
      </c>
      <c r="C14" s="88">
        <v>106.904</v>
      </c>
      <c r="D14" s="88">
        <v>46.497</v>
      </c>
      <c r="E14" s="88">
        <v>27.213999999999999</v>
      </c>
      <c r="F14" s="28">
        <v>0.43494162987353141</v>
      </c>
      <c r="G14" s="28">
        <v>0.254564843223827</v>
      </c>
    </row>
    <row r="15" spans="1:7" x14ac:dyDescent="0.2">
      <c r="A15" s="131"/>
      <c r="B15" s="58" t="s">
        <v>267</v>
      </c>
      <c r="C15" s="88">
        <v>12.587</v>
      </c>
      <c r="D15" s="88">
        <v>3.9609999999999999</v>
      </c>
      <c r="E15" s="88">
        <v>3.9609999999999999</v>
      </c>
      <c r="F15" s="28">
        <v>0.3146897592754429</v>
      </c>
      <c r="G15" s="28">
        <v>0.3146897592754429</v>
      </c>
    </row>
    <row r="16" spans="1:7" x14ac:dyDescent="0.2">
      <c r="A16" s="131"/>
      <c r="B16" s="58" t="s">
        <v>266</v>
      </c>
      <c r="C16" s="88">
        <v>1.272</v>
      </c>
      <c r="D16" s="88">
        <v>0</v>
      </c>
      <c r="E16" s="88">
        <v>0</v>
      </c>
      <c r="F16" s="28">
        <v>0</v>
      </c>
      <c r="G16" s="28">
        <v>0</v>
      </c>
    </row>
    <row r="17" spans="1:7" x14ac:dyDescent="0.2">
      <c r="A17" s="135"/>
      <c r="B17" s="58" t="s">
        <v>265</v>
      </c>
      <c r="C17" s="88">
        <v>168.97</v>
      </c>
      <c r="D17" s="88">
        <v>18.05</v>
      </c>
      <c r="E17" s="88">
        <v>18.05</v>
      </c>
      <c r="F17" s="28">
        <v>0.10682369651417412</v>
      </c>
      <c r="G17" s="28">
        <v>0.10682369651417412</v>
      </c>
    </row>
    <row r="18" spans="1:7" x14ac:dyDescent="0.2">
      <c r="A18" s="136" t="s">
        <v>1776</v>
      </c>
      <c r="B18" s="58" t="s">
        <v>1101</v>
      </c>
      <c r="C18" s="29" t="s">
        <v>1498</v>
      </c>
      <c r="D18" s="29" t="s">
        <v>1498</v>
      </c>
      <c r="E18" s="29" t="s">
        <v>1498</v>
      </c>
      <c r="F18" s="29" t="s">
        <v>1498</v>
      </c>
      <c r="G18" s="29" t="s">
        <v>1498</v>
      </c>
    </row>
    <row r="19" spans="1:7" x14ac:dyDescent="0.2">
      <c r="A19" s="137"/>
      <c r="B19" s="58" t="s">
        <v>1102</v>
      </c>
      <c r="C19" s="29" t="s">
        <v>1498</v>
      </c>
      <c r="D19" s="29" t="s">
        <v>1498</v>
      </c>
      <c r="E19" s="29" t="s">
        <v>1498</v>
      </c>
      <c r="F19" s="29" t="s">
        <v>1498</v>
      </c>
      <c r="G19" s="29" t="s">
        <v>1498</v>
      </c>
    </row>
    <row r="20" spans="1:7" x14ac:dyDescent="0.2">
      <c r="A20" s="130" t="s">
        <v>1642</v>
      </c>
      <c r="B20" s="58" t="s">
        <v>1700</v>
      </c>
      <c r="C20" s="88">
        <v>7.0000000000000007E-2</v>
      </c>
      <c r="D20" s="88">
        <v>0</v>
      </c>
      <c r="E20" s="88">
        <v>0</v>
      </c>
      <c r="F20" s="28">
        <v>0</v>
      </c>
      <c r="G20" s="28">
        <v>0</v>
      </c>
    </row>
    <row r="21" spans="1:7" x14ac:dyDescent="0.2">
      <c r="A21" s="131"/>
      <c r="B21" s="58" t="s">
        <v>1701</v>
      </c>
      <c r="C21" s="29" t="s">
        <v>1498</v>
      </c>
      <c r="D21" s="29" t="s">
        <v>1498</v>
      </c>
      <c r="E21" s="29" t="s">
        <v>1498</v>
      </c>
      <c r="F21" s="29" t="s">
        <v>1498</v>
      </c>
      <c r="G21" s="29" t="s">
        <v>1498</v>
      </c>
    </row>
    <row r="22" spans="1:7" x14ac:dyDescent="0.2">
      <c r="A22" s="131"/>
      <c r="B22" s="58" t="s">
        <v>1449</v>
      </c>
      <c r="C22" s="88">
        <v>1.3</v>
      </c>
      <c r="D22" s="88">
        <v>0</v>
      </c>
      <c r="E22" s="88">
        <v>0</v>
      </c>
      <c r="F22" s="28">
        <v>0</v>
      </c>
      <c r="G22" s="28">
        <v>0</v>
      </c>
    </row>
    <row r="23" spans="1:7" x14ac:dyDescent="0.2">
      <c r="A23" s="131"/>
      <c r="B23" s="58" t="s">
        <v>1450</v>
      </c>
      <c r="C23" s="88">
        <v>92.674000000000007</v>
      </c>
      <c r="D23" s="88">
        <v>9.6910000000000007</v>
      </c>
      <c r="E23" s="88">
        <v>9.6910000000000007</v>
      </c>
      <c r="F23" s="28">
        <v>0.10457086129874614</v>
      </c>
      <c r="G23" s="28">
        <v>0.10457086129874614</v>
      </c>
    </row>
    <row r="24" spans="1:7" x14ac:dyDescent="0.2">
      <c r="A24" s="131"/>
      <c r="B24" s="58" t="s">
        <v>963</v>
      </c>
      <c r="C24" s="29" t="s">
        <v>1498</v>
      </c>
      <c r="D24" s="29" t="s">
        <v>1498</v>
      </c>
      <c r="E24" s="29" t="s">
        <v>1498</v>
      </c>
      <c r="F24" s="29" t="s">
        <v>1498</v>
      </c>
      <c r="G24" s="29" t="s">
        <v>1498</v>
      </c>
    </row>
    <row r="25" spans="1:7" x14ac:dyDescent="0.2">
      <c r="A25" s="131"/>
      <c r="B25" s="58" t="s">
        <v>1702</v>
      </c>
      <c r="C25" s="89">
        <v>1E-3</v>
      </c>
      <c r="D25" s="88">
        <v>0</v>
      </c>
      <c r="E25" s="88">
        <v>0</v>
      </c>
      <c r="F25" s="40">
        <v>0</v>
      </c>
      <c r="G25" s="40">
        <v>0</v>
      </c>
    </row>
    <row r="26" spans="1:7" x14ac:dyDescent="0.2">
      <c r="A26" s="131"/>
      <c r="B26" s="58" t="s">
        <v>1451</v>
      </c>
      <c r="C26" s="88">
        <v>0.91900000000000004</v>
      </c>
      <c r="D26" s="88">
        <v>0</v>
      </c>
      <c r="E26" s="88">
        <v>0</v>
      </c>
      <c r="F26" s="28">
        <v>0</v>
      </c>
      <c r="G26" s="28">
        <v>0</v>
      </c>
    </row>
    <row r="27" spans="1:7" ht="13.5" thickBot="1" x14ac:dyDescent="0.25">
      <c r="A27" s="139"/>
      <c r="B27" s="58" t="s">
        <v>1452</v>
      </c>
      <c r="C27" s="90">
        <v>1.895</v>
      </c>
      <c r="D27" s="90">
        <v>0.60499999999999998</v>
      </c>
      <c r="E27" s="90">
        <v>0</v>
      </c>
      <c r="F27" s="32">
        <v>0.31926121372031663</v>
      </c>
      <c r="G27" s="32">
        <v>0</v>
      </c>
    </row>
    <row r="28" spans="1:7" ht="13.5" thickTop="1" x14ac:dyDescent="0.2">
      <c r="A28" s="132" t="s">
        <v>1641</v>
      </c>
      <c r="B28" s="132"/>
      <c r="C28" s="98">
        <v>656.02299999999991</v>
      </c>
      <c r="D28" s="98">
        <v>192.56</v>
      </c>
      <c r="E28" s="98">
        <v>160.17699999999999</v>
      </c>
      <c r="F28" s="34">
        <v>0.29352629404761726</v>
      </c>
      <c r="G28" s="34">
        <v>0.24416369548018899</v>
      </c>
    </row>
    <row r="29" spans="1:7" x14ac:dyDescent="0.2">
      <c r="A29" s="35" t="s">
        <v>1638</v>
      </c>
    </row>
    <row r="30" spans="1:7" x14ac:dyDescent="0.2">
      <c r="A30" s="35" t="s">
        <v>1639</v>
      </c>
    </row>
    <row r="32" spans="1:7" x14ac:dyDescent="0.2">
      <c r="A32" s="33"/>
      <c r="B32" s="37"/>
    </row>
  </sheetData>
  <mergeCells count="7">
    <mergeCell ref="A20:A27"/>
    <mergeCell ref="A28:B28"/>
    <mergeCell ref="A2:A3"/>
    <mergeCell ref="B2:B3"/>
    <mergeCell ref="C2:G2"/>
    <mergeCell ref="A4:A17"/>
    <mergeCell ref="A18:A19"/>
  </mergeCells>
  <phoneticPr fontId="24"/>
  <pageMargins left="0.7" right="0.7" top="0.75" bottom="0.75" header="0.3" footer="0.3"/>
  <pageSetup paperSize="9" scale="68" fitToHeight="0"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A4F26-5AF6-427B-AA4E-0D6BF5E59F84}">
  <sheetPr>
    <tabColor rgb="FF0070C0"/>
    <pageSetUpPr fitToPage="1"/>
  </sheetPr>
  <dimension ref="A1:G43"/>
  <sheetViews>
    <sheetView view="pageBreakPreview" zoomScale="85" zoomScaleNormal="85" zoomScaleSheetLayoutView="85" workbookViewId="0">
      <selection activeCell="C39" sqref="C3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263</v>
      </c>
      <c r="C4" s="88">
        <v>8.7910000000000004</v>
      </c>
      <c r="D4" s="88">
        <v>0</v>
      </c>
      <c r="E4" s="88">
        <v>0</v>
      </c>
      <c r="F4" s="28">
        <v>0</v>
      </c>
      <c r="G4" s="28">
        <v>0</v>
      </c>
    </row>
    <row r="5" spans="1:7" x14ac:dyDescent="0.2">
      <c r="A5" s="131"/>
      <c r="B5" s="58" t="s">
        <v>262</v>
      </c>
      <c r="C5" s="88">
        <v>21.798999999999999</v>
      </c>
      <c r="D5" s="88">
        <v>3.3479999999999999</v>
      </c>
      <c r="E5" s="88">
        <v>3.3479999999999999</v>
      </c>
      <c r="F5" s="28">
        <v>0.1535850268360934</v>
      </c>
      <c r="G5" s="28">
        <v>0.1535850268360934</v>
      </c>
    </row>
    <row r="6" spans="1:7" x14ac:dyDescent="0.2">
      <c r="A6" s="131"/>
      <c r="B6" s="58" t="s">
        <v>261</v>
      </c>
      <c r="C6" s="88">
        <v>6.8780000000000001</v>
      </c>
      <c r="D6" s="88">
        <v>2.5590000000000002</v>
      </c>
      <c r="E6" s="88">
        <v>1.06</v>
      </c>
      <c r="F6" s="28">
        <v>0.37205583018319277</v>
      </c>
      <c r="G6" s="28">
        <v>0.15411456818842686</v>
      </c>
    </row>
    <row r="7" spans="1:7" x14ac:dyDescent="0.2">
      <c r="A7" s="131"/>
      <c r="B7" s="58" t="s">
        <v>260</v>
      </c>
      <c r="C7" s="88">
        <v>36.238999999999997</v>
      </c>
      <c r="D7" s="88">
        <v>22.552</v>
      </c>
      <c r="E7" s="88">
        <v>13.686999999999999</v>
      </c>
      <c r="F7" s="28">
        <v>0.62231297773117356</v>
      </c>
      <c r="G7" s="28">
        <v>0.37768702226882639</v>
      </c>
    </row>
    <row r="8" spans="1:7" x14ac:dyDescent="0.2">
      <c r="A8" s="131"/>
      <c r="B8" s="58" t="s">
        <v>259</v>
      </c>
      <c r="C8" s="88">
        <v>22.3</v>
      </c>
      <c r="D8" s="88">
        <v>3.9449999999999998</v>
      </c>
      <c r="E8" s="88">
        <v>3.9449999999999998</v>
      </c>
      <c r="F8" s="28">
        <v>0.17690582959641254</v>
      </c>
      <c r="G8" s="28">
        <v>0.17690582959641254</v>
      </c>
    </row>
    <row r="9" spans="1:7" x14ac:dyDescent="0.2">
      <c r="A9" s="131"/>
      <c r="B9" s="58" t="s">
        <v>258</v>
      </c>
      <c r="C9" s="88">
        <v>19.215</v>
      </c>
      <c r="D9" s="88">
        <v>9.6549999999999994</v>
      </c>
      <c r="E9" s="88">
        <v>1.669</v>
      </c>
      <c r="F9" s="28">
        <v>0.50247202706219096</v>
      </c>
      <c r="G9" s="28">
        <v>8.6859224564142593E-2</v>
      </c>
    </row>
    <row r="10" spans="1:7" x14ac:dyDescent="0.2">
      <c r="A10" s="131"/>
      <c r="B10" s="58" t="s">
        <v>257</v>
      </c>
      <c r="C10" s="88">
        <v>103.742</v>
      </c>
      <c r="D10" s="88">
        <v>73.090999999999994</v>
      </c>
      <c r="E10" s="88">
        <v>50.055</v>
      </c>
      <c r="F10" s="28">
        <v>0.7045458926953404</v>
      </c>
      <c r="G10" s="28">
        <v>0.4824950357617937</v>
      </c>
    </row>
    <row r="11" spans="1:7" x14ac:dyDescent="0.2">
      <c r="A11" s="131"/>
      <c r="B11" s="58" t="s">
        <v>256</v>
      </c>
      <c r="C11" s="29" t="s">
        <v>1498</v>
      </c>
      <c r="D11" s="29" t="s">
        <v>1498</v>
      </c>
      <c r="E11" s="29" t="s">
        <v>1498</v>
      </c>
      <c r="F11" s="29" t="s">
        <v>1498</v>
      </c>
      <c r="G11" s="29" t="s">
        <v>1498</v>
      </c>
    </row>
    <row r="12" spans="1:7" x14ac:dyDescent="0.2">
      <c r="A12" s="131"/>
      <c r="B12" s="58" t="s">
        <v>255</v>
      </c>
      <c r="C12" s="88">
        <v>131.06</v>
      </c>
      <c r="D12" s="88">
        <v>31.445</v>
      </c>
      <c r="E12" s="88">
        <v>28.173999999999999</v>
      </c>
      <c r="F12" s="28">
        <v>0.23992827712498094</v>
      </c>
      <c r="G12" s="28">
        <v>0.21497024263696016</v>
      </c>
    </row>
    <row r="13" spans="1:7" x14ac:dyDescent="0.2">
      <c r="A13" s="131"/>
      <c r="B13" s="58" t="s">
        <v>254</v>
      </c>
      <c r="C13" s="88">
        <v>19.135999999999999</v>
      </c>
      <c r="D13" s="88">
        <v>6.8440000000000003</v>
      </c>
      <c r="E13" s="88">
        <v>5.0209999999999999</v>
      </c>
      <c r="F13" s="28">
        <v>0.35765050167224083</v>
      </c>
      <c r="G13" s="28">
        <v>0.26238503344481606</v>
      </c>
    </row>
    <row r="14" spans="1:7" x14ac:dyDescent="0.2">
      <c r="A14" s="131"/>
      <c r="B14" s="58" t="s">
        <v>253</v>
      </c>
      <c r="C14" s="88">
        <v>3.55</v>
      </c>
      <c r="D14" s="88">
        <v>0.73</v>
      </c>
      <c r="E14" s="88">
        <v>0.73</v>
      </c>
      <c r="F14" s="28">
        <v>0.20563380281690141</v>
      </c>
      <c r="G14" s="28">
        <v>0.20563380281690141</v>
      </c>
    </row>
    <row r="15" spans="1:7" x14ac:dyDescent="0.2">
      <c r="A15" s="131"/>
      <c r="B15" s="58" t="s">
        <v>252</v>
      </c>
      <c r="C15" s="88">
        <v>39.74</v>
      </c>
      <c r="D15" s="88">
        <v>7.181</v>
      </c>
      <c r="E15" s="88">
        <v>3.331</v>
      </c>
      <c r="F15" s="28">
        <v>0.18069954705586311</v>
      </c>
      <c r="G15" s="28">
        <v>8.3819828887770509E-2</v>
      </c>
    </row>
    <row r="16" spans="1:7" x14ac:dyDescent="0.2">
      <c r="A16" s="131"/>
      <c r="B16" s="58" t="s">
        <v>251</v>
      </c>
      <c r="C16" s="88">
        <v>16.827000000000002</v>
      </c>
      <c r="D16" s="88">
        <v>2.7869999999999999</v>
      </c>
      <c r="E16" s="88">
        <v>2.7869999999999999</v>
      </c>
      <c r="F16" s="28">
        <v>0.16562667142093065</v>
      </c>
      <c r="G16" s="28">
        <v>0.16562667142093065</v>
      </c>
    </row>
    <row r="17" spans="1:7" x14ac:dyDescent="0.2">
      <c r="A17" s="131"/>
      <c r="B17" s="58" t="s">
        <v>250</v>
      </c>
      <c r="C17" s="88">
        <v>37.052</v>
      </c>
      <c r="D17" s="88">
        <v>3.6379999999999999</v>
      </c>
      <c r="E17" s="88">
        <v>3.6379999999999999</v>
      </c>
      <c r="F17" s="28">
        <v>9.8186332721580477E-2</v>
      </c>
      <c r="G17" s="28">
        <v>9.8186332721580477E-2</v>
      </c>
    </row>
    <row r="18" spans="1:7" x14ac:dyDescent="0.2">
      <c r="A18" s="131"/>
      <c r="B18" s="58" t="s">
        <v>249</v>
      </c>
      <c r="C18" s="29" t="s">
        <v>1498</v>
      </c>
      <c r="D18" s="29" t="s">
        <v>1498</v>
      </c>
      <c r="E18" s="29" t="s">
        <v>1498</v>
      </c>
      <c r="F18" s="29" t="s">
        <v>1498</v>
      </c>
      <c r="G18" s="29" t="s">
        <v>1498</v>
      </c>
    </row>
    <row r="19" spans="1:7" x14ac:dyDescent="0.2">
      <c r="A19" s="131"/>
      <c r="B19" s="58" t="s">
        <v>248</v>
      </c>
      <c r="C19" s="88">
        <v>10.62</v>
      </c>
      <c r="D19" s="88">
        <v>0.47399999999999998</v>
      </c>
      <c r="E19" s="88">
        <v>0.47399999999999998</v>
      </c>
      <c r="F19" s="28">
        <v>4.463276836158192E-2</v>
      </c>
      <c r="G19" s="28">
        <v>4.463276836158192E-2</v>
      </c>
    </row>
    <row r="20" spans="1:7" x14ac:dyDescent="0.2">
      <c r="A20" s="131"/>
      <c r="B20" s="58" t="s">
        <v>247</v>
      </c>
      <c r="C20" s="88">
        <v>18.446000000000002</v>
      </c>
      <c r="D20" s="88">
        <v>0.44</v>
      </c>
      <c r="E20" s="88">
        <v>0.44</v>
      </c>
      <c r="F20" s="28">
        <v>2.3853409953377425E-2</v>
      </c>
      <c r="G20" s="28">
        <v>2.3853409953377425E-2</v>
      </c>
    </row>
    <row r="21" spans="1:7" x14ac:dyDescent="0.2">
      <c r="A21" s="131"/>
      <c r="B21" s="58" t="s">
        <v>1649</v>
      </c>
      <c r="C21" s="88">
        <v>3.5649999999999999</v>
      </c>
      <c r="D21" s="88">
        <v>1.5129999999999999</v>
      </c>
      <c r="E21" s="88">
        <v>1.3149999999999999</v>
      </c>
      <c r="F21" s="28">
        <v>0.42440392706872371</v>
      </c>
      <c r="G21" s="28">
        <v>0.3688639551192146</v>
      </c>
    </row>
    <row r="22" spans="1:7" x14ac:dyDescent="0.2">
      <c r="A22" s="131"/>
      <c r="B22" s="58" t="s">
        <v>246</v>
      </c>
      <c r="C22" s="88">
        <v>116.398</v>
      </c>
      <c r="D22" s="88">
        <v>49.271000000000001</v>
      </c>
      <c r="E22" s="88">
        <v>49.271000000000001</v>
      </c>
      <c r="F22" s="28">
        <v>0.4232976511623911</v>
      </c>
      <c r="G22" s="28">
        <v>0.4232976511623911</v>
      </c>
    </row>
    <row r="23" spans="1:7" x14ac:dyDescent="0.2">
      <c r="A23" s="131"/>
      <c r="B23" s="58" t="s">
        <v>245</v>
      </c>
      <c r="C23" s="88">
        <v>8.4489999999999998</v>
      </c>
      <c r="D23" s="88">
        <v>5.2839999999999998</v>
      </c>
      <c r="E23" s="88">
        <v>4.47</v>
      </c>
      <c r="F23" s="28">
        <v>0.6253994555568706</v>
      </c>
      <c r="G23" s="28">
        <v>0.5290566930997751</v>
      </c>
    </row>
    <row r="24" spans="1:7" x14ac:dyDescent="0.2">
      <c r="A24" s="131"/>
      <c r="B24" s="58" t="s">
        <v>244</v>
      </c>
      <c r="C24" s="29" t="s">
        <v>1498</v>
      </c>
      <c r="D24" s="29" t="s">
        <v>1498</v>
      </c>
      <c r="E24" s="29" t="s">
        <v>1498</v>
      </c>
      <c r="F24" s="29" t="s">
        <v>1498</v>
      </c>
      <c r="G24" s="29" t="s">
        <v>1498</v>
      </c>
    </row>
    <row r="25" spans="1:7" x14ac:dyDescent="0.2">
      <c r="A25" s="131"/>
      <c r="B25" s="58" t="s">
        <v>243</v>
      </c>
      <c r="C25" s="29" t="s">
        <v>1498</v>
      </c>
      <c r="D25" s="29" t="s">
        <v>1498</v>
      </c>
      <c r="E25" s="29" t="s">
        <v>1498</v>
      </c>
      <c r="F25" s="29" t="s">
        <v>1498</v>
      </c>
      <c r="G25" s="29" t="s">
        <v>1498</v>
      </c>
    </row>
    <row r="26" spans="1:7" x14ac:dyDescent="0.2">
      <c r="A26" s="131"/>
      <c r="B26" s="58" t="s">
        <v>242</v>
      </c>
      <c r="C26" s="29" t="s">
        <v>1498</v>
      </c>
      <c r="D26" s="29" t="s">
        <v>1498</v>
      </c>
      <c r="E26" s="29" t="s">
        <v>1498</v>
      </c>
      <c r="F26" s="29" t="s">
        <v>1498</v>
      </c>
      <c r="G26" s="29" t="s">
        <v>1498</v>
      </c>
    </row>
    <row r="27" spans="1:7" x14ac:dyDescent="0.2">
      <c r="A27" s="135"/>
      <c r="B27" s="58" t="s">
        <v>1144</v>
      </c>
      <c r="C27" s="29" t="s">
        <v>1498</v>
      </c>
      <c r="D27" s="29" t="s">
        <v>1498</v>
      </c>
      <c r="E27" s="29" t="s">
        <v>1498</v>
      </c>
      <c r="F27" s="29" t="s">
        <v>1498</v>
      </c>
      <c r="G27" s="29" t="s">
        <v>1498</v>
      </c>
    </row>
    <row r="28" spans="1:7" ht="26" x14ac:dyDescent="0.2">
      <c r="A28" s="130" t="s">
        <v>1776</v>
      </c>
      <c r="B28" s="58" t="s">
        <v>241</v>
      </c>
      <c r="C28" s="29" t="s">
        <v>1498</v>
      </c>
      <c r="D28" s="29" t="s">
        <v>1498</v>
      </c>
      <c r="E28" s="29" t="s">
        <v>1498</v>
      </c>
      <c r="F28" s="29" t="s">
        <v>1498</v>
      </c>
      <c r="G28" s="29" t="s">
        <v>1498</v>
      </c>
    </row>
    <row r="29" spans="1:7" x14ac:dyDescent="0.2">
      <c r="A29" s="131"/>
      <c r="B29" s="58" t="s">
        <v>240</v>
      </c>
      <c r="C29" s="29" t="s">
        <v>1498</v>
      </c>
      <c r="D29" s="29" t="s">
        <v>1498</v>
      </c>
      <c r="E29" s="29" t="s">
        <v>1498</v>
      </c>
      <c r="F29" s="29" t="s">
        <v>1498</v>
      </c>
      <c r="G29" s="29" t="s">
        <v>1498</v>
      </c>
    </row>
    <row r="30" spans="1:7" ht="26" x14ac:dyDescent="0.2">
      <c r="A30" s="131"/>
      <c r="B30" s="58" t="s">
        <v>239</v>
      </c>
      <c r="C30" s="29" t="s">
        <v>1498</v>
      </c>
      <c r="D30" s="29" t="s">
        <v>1498</v>
      </c>
      <c r="E30" s="29" t="s">
        <v>1498</v>
      </c>
      <c r="F30" s="29" t="s">
        <v>1498</v>
      </c>
      <c r="G30" s="29" t="s">
        <v>1498</v>
      </c>
    </row>
    <row r="31" spans="1:7" ht="26" x14ac:dyDescent="0.2">
      <c r="A31" s="135"/>
      <c r="B31" s="58" t="s">
        <v>238</v>
      </c>
      <c r="C31" s="29" t="s">
        <v>1498</v>
      </c>
      <c r="D31" s="29" t="s">
        <v>1498</v>
      </c>
      <c r="E31" s="29" t="s">
        <v>1498</v>
      </c>
      <c r="F31" s="29" t="s">
        <v>1498</v>
      </c>
      <c r="G31" s="29" t="s">
        <v>1498</v>
      </c>
    </row>
    <row r="32" spans="1:7" x14ac:dyDescent="0.2">
      <c r="A32" s="130" t="s">
        <v>1642</v>
      </c>
      <c r="B32" s="58" t="s">
        <v>1695</v>
      </c>
      <c r="C32" s="88">
        <v>2.5190000000000001</v>
      </c>
      <c r="D32" s="88">
        <v>0</v>
      </c>
      <c r="E32" s="88">
        <v>0</v>
      </c>
      <c r="F32" s="28">
        <v>0</v>
      </c>
      <c r="G32" s="28">
        <v>0</v>
      </c>
    </row>
    <row r="33" spans="1:7" x14ac:dyDescent="0.2">
      <c r="A33" s="131"/>
      <c r="B33" s="58" t="s">
        <v>1696</v>
      </c>
      <c r="C33" s="29" t="s">
        <v>1498</v>
      </c>
      <c r="D33" s="29" t="s">
        <v>1498</v>
      </c>
      <c r="E33" s="29" t="s">
        <v>1498</v>
      </c>
      <c r="F33" s="29" t="s">
        <v>1498</v>
      </c>
      <c r="G33" s="29" t="s">
        <v>1498</v>
      </c>
    </row>
    <row r="34" spans="1:7" x14ac:dyDescent="0.2">
      <c r="A34" s="131"/>
      <c r="B34" s="58" t="s">
        <v>1697</v>
      </c>
      <c r="C34" s="88">
        <v>41.593000000000004</v>
      </c>
      <c r="D34" s="88">
        <v>23.838999999999999</v>
      </c>
      <c r="E34" s="88">
        <v>5.202</v>
      </c>
      <c r="F34" s="28">
        <v>0.57314932801192509</v>
      </c>
      <c r="G34" s="28">
        <v>0.12506912220806385</v>
      </c>
    </row>
    <row r="35" spans="1:7" x14ac:dyDescent="0.2">
      <c r="A35" s="131"/>
      <c r="B35" s="58" t="s">
        <v>1698</v>
      </c>
      <c r="C35" s="88">
        <v>29.741</v>
      </c>
      <c r="D35" s="88">
        <v>0</v>
      </c>
      <c r="E35" s="88">
        <v>0</v>
      </c>
      <c r="F35" s="28">
        <v>0</v>
      </c>
      <c r="G35" s="28">
        <v>0</v>
      </c>
    </row>
    <row r="36" spans="1:7" x14ac:dyDescent="0.2">
      <c r="A36" s="131"/>
      <c r="B36" s="58" t="s">
        <v>1699</v>
      </c>
      <c r="C36" s="29" t="s">
        <v>1498</v>
      </c>
      <c r="D36" s="29" t="s">
        <v>1498</v>
      </c>
      <c r="E36" s="29" t="s">
        <v>1498</v>
      </c>
      <c r="F36" s="29" t="s">
        <v>1498</v>
      </c>
      <c r="G36" s="29" t="s">
        <v>1498</v>
      </c>
    </row>
    <row r="37" spans="1:7" x14ac:dyDescent="0.2">
      <c r="A37" s="131"/>
      <c r="B37" s="58" t="s">
        <v>1231</v>
      </c>
      <c r="C37" s="29" t="s">
        <v>1498</v>
      </c>
      <c r="D37" s="29" t="s">
        <v>1498</v>
      </c>
      <c r="E37" s="29" t="s">
        <v>1498</v>
      </c>
      <c r="F37" s="30" t="s">
        <v>1498</v>
      </c>
      <c r="G37" s="30" t="s">
        <v>1498</v>
      </c>
    </row>
    <row r="38" spans="1:7" ht="13.5" thickBot="1" x14ac:dyDescent="0.25">
      <c r="A38" s="131"/>
      <c r="B38" s="58" t="s">
        <v>1232</v>
      </c>
      <c r="C38" s="41" t="s">
        <v>1498</v>
      </c>
      <c r="D38" s="41" t="s">
        <v>1498</v>
      </c>
      <c r="E38" s="41" t="s">
        <v>1498</v>
      </c>
      <c r="F38" s="41" t="s">
        <v>1498</v>
      </c>
      <c r="G38" s="41" t="s">
        <v>1498</v>
      </c>
    </row>
    <row r="39" spans="1:7" ht="13.5" thickTop="1" x14ac:dyDescent="0.2">
      <c r="A39" s="132" t="s">
        <v>1641</v>
      </c>
      <c r="B39" s="132"/>
      <c r="C39" s="98">
        <v>697.66</v>
      </c>
      <c r="D39" s="98">
        <v>248.596</v>
      </c>
      <c r="E39" s="98">
        <v>178.61699999999999</v>
      </c>
      <c r="F39" s="34">
        <v>0.3563282974514807</v>
      </c>
      <c r="G39" s="34">
        <v>0.25602299114181692</v>
      </c>
    </row>
    <row r="40" spans="1:7" x14ac:dyDescent="0.2">
      <c r="A40" s="35" t="s">
        <v>1638</v>
      </c>
    </row>
    <row r="41" spans="1:7" x14ac:dyDescent="0.2">
      <c r="A41" s="35" t="s">
        <v>1639</v>
      </c>
    </row>
    <row r="43" spans="1:7" x14ac:dyDescent="0.2">
      <c r="A43" s="33"/>
      <c r="B43" s="37"/>
    </row>
  </sheetData>
  <mergeCells count="7">
    <mergeCell ref="A32:A38"/>
    <mergeCell ref="A39:B39"/>
    <mergeCell ref="A2:A3"/>
    <mergeCell ref="B2:B3"/>
    <mergeCell ref="C2:G2"/>
    <mergeCell ref="A4:A27"/>
    <mergeCell ref="A28:A31"/>
  </mergeCells>
  <phoneticPr fontId="24"/>
  <pageMargins left="0.7" right="0.7" top="0.75" bottom="0.75" header="0.3" footer="0.3"/>
  <pageSetup paperSize="9" scale="68" fitToHeight="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DD1E1-3EC2-4029-93F9-B1328B3F555A}">
  <sheetPr>
    <tabColor rgb="FF0070C0"/>
    <pageSetUpPr fitToPage="1"/>
  </sheetPr>
  <dimension ref="A1:G32"/>
  <sheetViews>
    <sheetView view="pageBreakPreview" zoomScale="85" zoomScaleNormal="85" zoomScaleSheetLayoutView="85" workbookViewId="0">
      <selection activeCell="C28" sqref="C28"/>
    </sheetView>
  </sheetViews>
  <sheetFormatPr defaultColWidth="9.36328125" defaultRowHeight="13" x14ac:dyDescent="0.2"/>
  <cols>
    <col min="1" max="1" width="22.90625" style="26" customWidth="1"/>
    <col min="2" max="2" width="27.26953125" style="36" customWidth="1"/>
    <col min="3" max="7" width="17" style="26" customWidth="1"/>
    <col min="8" max="16384" width="9.36328125" style="26"/>
  </cols>
  <sheetData>
    <row r="1" spans="1:7" x14ac:dyDescent="0.2">
      <c r="A1" s="25" t="s">
        <v>1923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9" t="s">
        <v>1920</v>
      </c>
      <c r="D3" s="79" t="s">
        <v>1921</v>
      </c>
      <c r="E3" s="79" t="s">
        <v>1922</v>
      </c>
      <c r="F3" s="81" t="s">
        <v>1457</v>
      </c>
      <c r="G3" s="81" t="s">
        <v>1458</v>
      </c>
    </row>
    <row r="4" spans="1:7" ht="26" x14ac:dyDescent="0.2">
      <c r="A4" s="130" t="s">
        <v>1644</v>
      </c>
      <c r="B4" s="115" t="s">
        <v>1925</v>
      </c>
      <c r="C4" s="88">
        <v>28.669</v>
      </c>
      <c r="D4" s="88">
        <v>14.342000000000001</v>
      </c>
      <c r="E4" s="88">
        <v>5.7009999999999996</v>
      </c>
      <c r="F4" s="28">
        <v>0.50026160661341523</v>
      </c>
      <c r="G4" s="28">
        <v>0.19885590707733092</v>
      </c>
    </row>
    <row r="5" spans="1:7" x14ac:dyDescent="0.2">
      <c r="A5" s="131"/>
      <c r="B5" s="100" t="s">
        <v>237</v>
      </c>
      <c r="C5" s="88">
        <v>0.47699999999999998</v>
      </c>
      <c r="D5" s="88">
        <v>0</v>
      </c>
      <c r="E5" s="88">
        <v>0</v>
      </c>
      <c r="F5" s="28">
        <v>0</v>
      </c>
      <c r="G5" s="28">
        <v>0</v>
      </c>
    </row>
    <row r="6" spans="1:7" x14ac:dyDescent="0.2">
      <c r="A6" s="131"/>
      <c r="B6" s="100" t="s">
        <v>236</v>
      </c>
      <c r="C6" s="88">
        <v>5.5</v>
      </c>
      <c r="D6" s="88">
        <v>1.99</v>
      </c>
      <c r="E6" s="88">
        <v>0.99</v>
      </c>
      <c r="F6" s="28">
        <v>0.36181818181818182</v>
      </c>
      <c r="G6" s="28">
        <v>0.18</v>
      </c>
    </row>
    <row r="7" spans="1:7" ht="26" x14ac:dyDescent="0.2">
      <c r="A7" s="131"/>
      <c r="B7" s="115" t="s">
        <v>1926</v>
      </c>
      <c r="C7" s="88">
        <v>4.41</v>
      </c>
      <c r="D7" s="88">
        <v>2.2639999999999998</v>
      </c>
      <c r="E7" s="88">
        <v>2.2639999999999998</v>
      </c>
      <c r="F7" s="28">
        <v>0.51337868480725624</v>
      </c>
      <c r="G7" s="28">
        <v>0.51337868480725624</v>
      </c>
    </row>
    <row r="8" spans="1:7" x14ac:dyDescent="0.2">
      <c r="A8" s="131"/>
      <c r="B8" s="115" t="s">
        <v>235</v>
      </c>
      <c r="C8" s="88">
        <v>345.84199999999998</v>
      </c>
      <c r="D8" s="88">
        <v>141.072</v>
      </c>
      <c r="E8" s="88">
        <v>141.072</v>
      </c>
      <c r="F8" s="28">
        <v>0.40790881385141192</v>
      </c>
      <c r="G8" s="28">
        <v>0.40790881385141192</v>
      </c>
    </row>
    <row r="9" spans="1:7" ht="26" x14ac:dyDescent="0.2">
      <c r="A9" s="131"/>
      <c r="B9" s="115" t="s">
        <v>1927</v>
      </c>
      <c r="C9" s="88">
        <v>34.308999999999997</v>
      </c>
      <c r="D9" s="88">
        <v>10.226000000000001</v>
      </c>
      <c r="E9" s="88">
        <v>8.2680000000000007</v>
      </c>
      <c r="F9" s="28">
        <v>0.29805590369873797</v>
      </c>
      <c r="G9" s="28">
        <v>0.2409863301174619</v>
      </c>
    </row>
    <row r="10" spans="1:7" x14ac:dyDescent="0.2">
      <c r="A10" s="131"/>
      <c r="B10" s="115" t="s">
        <v>234</v>
      </c>
      <c r="C10" s="88">
        <v>13.371</v>
      </c>
      <c r="D10" s="88">
        <v>7.0220000000000002</v>
      </c>
      <c r="E10" s="88">
        <v>5.6379999999999999</v>
      </c>
      <c r="F10" s="28">
        <v>0.52516640490614019</v>
      </c>
      <c r="G10" s="28">
        <v>0.42165881385087128</v>
      </c>
    </row>
    <row r="11" spans="1:7" ht="26" x14ac:dyDescent="0.2">
      <c r="A11" s="131"/>
      <c r="B11" s="115" t="s">
        <v>1928</v>
      </c>
      <c r="C11" s="29" t="s">
        <v>1498</v>
      </c>
      <c r="D11" s="29" t="s">
        <v>1498</v>
      </c>
      <c r="E11" s="29" t="s">
        <v>1498</v>
      </c>
      <c r="F11" s="29" t="s">
        <v>1498</v>
      </c>
      <c r="G11" s="29" t="s">
        <v>1498</v>
      </c>
    </row>
    <row r="12" spans="1:7" ht="26" x14ac:dyDescent="0.2">
      <c r="A12" s="131"/>
      <c r="B12" s="115" t="s">
        <v>1929</v>
      </c>
      <c r="C12" s="88">
        <v>2.0699999999999998</v>
      </c>
      <c r="D12" s="88">
        <v>0</v>
      </c>
      <c r="E12" s="88">
        <v>0</v>
      </c>
      <c r="F12" s="28">
        <v>0</v>
      </c>
      <c r="G12" s="28">
        <v>0</v>
      </c>
    </row>
    <row r="13" spans="1:7" ht="26" x14ac:dyDescent="0.2">
      <c r="A13" s="131"/>
      <c r="B13" s="115" t="s">
        <v>1930</v>
      </c>
      <c r="C13" s="88">
        <v>21.713999999999999</v>
      </c>
      <c r="D13" s="88">
        <v>0.66100000000000003</v>
      </c>
      <c r="E13" s="88">
        <v>0.66100000000000003</v>
      </c>
      <c r="F13" s="28">
        <v>3.04411900156581E-2</v>
      </c>
      <c r="G13" s="28">
        <v>3.04411900156581E-2</v>
      </c>
    </row>
    <row r="14" spans="1:7" x14ac:dyDescent="0.2">
      <c r="A14" s="131"/>
      <c r="B14" s="115" t="s">
        <v>233</v>
      </c>
      <c r="C14" s="88">
        <v>118.916</v>
      </c>
      <c r="D14" s="88">
        <v>81.542000000000002</v>
      </c>
      <c r="E14" s="88">
        <v>79.590999999999994</v>
      </c>
      <c r="F14" s="28">
        <v>0.6857109219953581</v>
      </c>
      <c r="G14" s="28">
        <v>0.66930438292576278</v>
      </c>
    </row>
    <row r="15" spans="1:7" x14ac:dyDescent="0.2">
      <c r="A15" s="131"/>
      <c r="B15" s="115" t="s">
        <v>232</v>
      </c>
      <c r="C15" s="88">
        <v>15.375999999999999</v>
      </c>
      <c r="D15" s="88">
        <v>8.7910000000000004</v>
      </c>
      <c r="E15" s="88">
        <v>8.7240000000000002</v>
      </c>
      <c r="F15" s="28">
        <v>0.57173517169614985</v>
      </c>
      <c r="G15" s="28">
        <v>0.56737773152965665</v>
      </c>
    </row>
    <row r="16" spans="1:7" ht="26" x14ac:dyDescent="0.2">
      <c r="A16" s="131"/>
      <c r="B16" s="115" t="s">
        <v>1931</v>
      </c>
      <c r="C16" s="88">
        <v>22.762</v>
      </c>
      <c r="D16" s="88">
        <v>9.0559999999999992</v>
      </c>
      <c r="E16" s="88">
        <v>9.0559999999999992</v>
      </c>
      <c r="F16" s="28">
        <v>0.39785607591600036</v>
      </c>
      <c r="G16" s="28">
        <v>0.39785607591600036</v>
      </c>
    </row>
    <row r="17" spans="1:7" ht="26" x14ac:dyDescent="0.2">
      <c r="A17" s="131"/>
      <c r="B17" s="115" t="s">
        <v>1932</v>
      </c>
      <c r="C17" s="88">
        <v>146.05199999999999</v>
      </c>
      <c r="D17" s="88">
        <v>0.68100000000000005</v>
      </c>
      <c r="E17" s="88">
        <v>0.68100000000000005</v>
      </c>
      <c r="F17" s="28">
        <v>4.6627228658286087E-3</v>
      </c>
      <c r="G17" s="28">
        <v>4.6627228658286087E-3</v>
      </c>
    </row>
    <row r="18" spans="1:7" ht="26" x14ac:dyDescent="0.2">
      <c r="A18" s="131"/>
      <c r="B18" s="115" t="s">
        <v>1933</v>
      </c>
      <c r="C18" s="88">
        <v>162.68100000000001</v>
      </c>
      <c r="D18" s="88">
        <v>54.115000000000002</v>
      </c>
      <c r="E18" s="88">
        <v>54.115000000000002</v>
      </c>
      <c r="F18" s="28">
        <v>0.332644869406999</v>
      </c>
      <c r="G18" s="28">
        <v>0.332644869406999</v>
      </c>
    </row>
    <row r="19" spans="1:7" ht="26" x14ac:dyDescent="0.2">
      <c r="A19" s="131"/>
      <c r="B19" s="115" t="s">
        <v>1934</v>
      </c>
      <c r="C19" s="88">
        <v>24.355</v>
      </c>
      <c r="D19" s="88">
        <v>0.308</v>
      </c>
      <c r="E19" s="88">
        <v>0</v>
      </c>
      <c r="F19" s="28">
        <v>1.2646273865735988E-2</v>
      </c>
      <c r="G19" s="28">
        <v>0</v>
      </c>
    </row>
    <row r="20" spans="1:7" ht="26" x14ac:dyDescent="0.2">
      <c r="A20" s="131"/>
      <c r="B20" s="115" t="s">
        <v>1935</v>
      </c>
      <c r="C20" s="88">
        <v>83.858000000000004</v>
      </c>
      <c r="D20" s="88">
        <v>35.043999999999997</v>
      </c>
      <c r="E20" s="88">
        <v>35.043999999999997</v>
      </c>
      <c r="F20" s="28">
        <v>0.41789692098547543</v>
      </c>
      <c r="G20" s="28">
        <v>0.41789692098547543</v>
      </c>
    </row>
    <row r="21" spans="1:7" ht="26" x14ac:dyDescent="0.2">
      <c r="A21" s="131"/>
      <c r="B21" s="115" t="s">
        <v>1936</v>
      </c>
      <c r="C21" s="88">
        <v>4.05</v>
      </c>
      <c r="D21" s="88">
        <v>0</v>
      </c>
      <c r="E21" s="88">
        <v>0</v>
      </c>
      <c r="F21" s="28">
        <v>0</v>
      </c>
      <c r="G21" s="28">
        <v>0</v>
      </c>
    </row>
    <row r="22" spans="1:7" ht="26" x14ac:dyDescent="0.2">
      <c r="A22" s="135"/>
      <c r="B22" s="115" t="s">
        <v>1937</v>
      </c>
      <c r="C22" s="29" t="s">
        <v>1498</v>
      </c>
      <c r="D22" s="29" t="s">
        <v>1498</v>
      </c>
      <c r="E22" s="29" t="s">
        <v>1498</v>
      </c>
      <c r="F22" s="29" t="s">
        <v>1498</v>
      </c>
      <c r="G22" s="29" t="s">
        <v>1498</v>
      </c>
    </row>
    <row r="23" spans="1:7" ht="26" x14ac:dyDescent="0.2">
      <c r="A23" s="130" t="s">
        <v>1776</v>
      </c>
      <c r="B23" s="115" t="s">
        <v>1938</v>
      </c>
      <c r="C23" s="29" t="s">
        <v>1498</v>
      </c>
      <c r="D23" s="29" t="s">
        <v>1498</v>
      </c>
      <c r="E23" s="29" t="s">
        <v>1498</v>
      </c>
      <c r="F23" s="29" t="s">
        <v>1498</v>
      </c>
      <c r="G23" s="29" t="s">
        <v>1498</v>
      </c>
    </row>
    <row r="24" spans="1:7" ht="26" x14ac:dyDescent="0.2">
      <c r="A24" s="131"/>
      <c r="B24" s="115" t="s">
        <v>1939</v>
      </c>
      <c r="C24" s="29" t="s">
        <v>1498</v>
      </c>
      <c r="D24" s="29" t="s">
        <v>1498</v>
      </c>
      <c r="E24" s="29" t="s">
        <v>1498</v>
      </c>
      <c r="F24" s="30" t="s">
        <v>1498</v>
      </c>
      <c r="G24" s="30" t="s">
        <v>1498</v>
      </c>
    </row>
    <row r="25" spans="1:7" ht="26" x14ac:dyDescent="0.2">
      <c r="A25" s="135"/>
      <c r="B25" s="115" t="s">
        <v>1940</v>
      </c>
      <c r="C25" s="29" t="s">
        <v>1498</v>
      </c>
      <c r="D25" s="29" t="s">
        <v>1498</v>
      </c>
      <c r="E25" s="29" t="s">
        <v>1498</v>
      </c>
      <c r="F25" s="29" t="s">
        <v>1498</v>
      </c>
      <c r="G25" s="29" t="s">
        <v>1498</v>
      </c>
    </row>
    <row r="26" spans="1:7" x14ac:dyDescent="0.2">
      <c r="A26" s="130" t="s">
        <v>1642</v>
      </c>
      <c r="B26" s="115" t="s">
        <v>1233</v>
      </c>
      <c r="C26" s="88">
        <v>5.3440000000000003</v>
      </c>
      <c r="D26" s="88">
        <v>0.70099999999999996</v>
      </c>
      <c r="E26" s="88">
        <v>0.70099999999999996</v>
      </c>
      <c r="F26" s="28">
        <v>0.13117514970059879</v>
      </c>
      <c r="G26" s="28">
        <v>0.13117514970059879</v>
      </c>
    </row>
    <row r="27" spans="1:7" ht="26.5" thickBot="1" x14ac:dyDescent="0.25">
      <c r="A27" s="139"/>
      <c r="B27" s="115" t="s">
        <v>1941</v>
      </c>
      <c r="C27" s="41" t="s">
        <v>1498</v>
      </c>
      <c r="D27" s="41" t="s">
        <v>1498</v>
      </c>
      <c r="E27" s="41" t="s">
        <v>1498</v>
      </c>
      <c r="F27" s="41" t="s">
        <v>1498</v>
      </c>
      <c r="G27" s="41" t="s">
        <v>1498</v>
      </c>
    </row>
    <row r="28" spans="1:7" ht="13.5" thickTop="1" x14ac:dyDescent="0.2">
      <c r="A28" s="132" t="s">
        <v>1641</v>
      </c>
      <c r="B28" s="132"/>
      <c r="C28" s="98">
        <v>1039.7560000000001</v>
      </c>
      <c r="D28" s="98">
        <v>367.815</v>
      </c>
      <c r="E28" s="98">
        <v>352.50599999999997</v>
      </c>
      <c r="F28" s="34">
        <v>0.35375126471979962</v>
      </c>
      <c r="G28" s="34">
        <v>0.33902761801807341</v>
      </c>
    </row>
    <row r="29" spans="1:7" x14ac:dyDescent="0.2">
      <c r="A29" s="35" t="s">
        <v>1638</v>
      </c>
    </row>
    <row r="30" spans="1:7" x14ac:dyDescent="0.2">
      <c r="A30" s="35" t="s">
        <v>1639</v>
      </c>
    </row>
    <row r="32" spans="1:7" x14ac:dyDescent="0.2">
      <c r="A32" s="33"/>
      <c r="B32" s="37"/>
    </row>
  </sheetData>
  <mergeCells count="7">
    <mergeCell ref="A26:A27"/>
    <mergeCell ref="A28:B28"/>
    <mergeCell ref="A2:A3"/>
    <mergeCell ref="B2:B3"/>
    <mergeCell ref="C2:G2"/>
    <mergeCell ref="A4:A22"/>
    <mergeCell ref="A23:A25"/>
  </mergeCells>
  <phoneticPr fontId="24"/>
  <pageMargins left="0.7" right="0.7" top="0.75" bottom="0.75" header="0.3" footer="0.3"/>
  <pageSetup paperSize="9" scale="66" fitToHeight="0"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7FFBD-E6CC-40FD-B940-D90D2B4DDE8D}">
  <sheetPr>
    <tabColor rgb="FF0070C0"/>
    <pageSetUpPr fitToPage="1"/>
  </sheetPr>
  <dimension ref="A1:G32"/>
  <sheetViews>
    <sheetView view="pageBreakPreview" zoomScale="85" zoomScaleNormal="85" zoomScaleSheetLayoutView="85" workbookViewId="0">
      <selection activeCell="C28" sqref="C2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1792</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44" t="s">
        <v>1644</v>
      </c>
      <c r="B4" s="58" t="s">
        <v>231</v>
      </c>
      <c r="C4" s="88">
        <v>3.32</v>
      </c>
      <c r="D4" s="88">
        <v>3.282</v>
      </c>
      <c r="E4" s="88">
        <v>3.1619999999999999</v>
      </c>
      <c r="F4" s="28">
        <v>0.98855421686746991</v>
      </c>
      <c r="G4" s="28">
        <v>0.9524096385542169</v>
      </c>
    </row>
    <row r="5" spans="1:7" x14ac:dyDescent="0.2">
      <c r="A5" s="142"/>
      <c r="B5" s="58" t="s">
        <v>230</v>
      </c>
      <c r="C5" s="88">
        <v>3.2919999999999998</v>
      </c>
      <c r="D5" s="88">
        <v>2.5019999999999998</v>
      </c>
      <c r="E5" s="88">
        <v>2.5019999999999998</v>
      </c>
      <c r="F5" s="28">
        <v>0.7600243013365735</v>
      </c>
      <c r="G5" s="28">
        <v>0.7600243013365735</v>
      </c>
    </row>
    <row r="6" spans="1:7" x14ac:dyDescent="0.2">
      <c r="A6" s="142"/>
      <c r="B6" s="58" t="s">
        <v>229</v>
      </c>
      <c r="C6" s="88">
        <v>30.873999999999999</v>
      </c>
      <c r="D6" s="88">
        <v>9.57</v>
      </c>
      <c r="E6" s="88">
        <v>7.5990000000000002</v>
      </c>
      <c r="F6" s="28">
        <v>0.30996955366975448</v>
      </c>
      <c r="G6" s="28">
        <v>0.24612942929325646</v>
      </c>
    </row>
    <row r="7" spans="1:7" x14ac:dyDescent="0.2">
      <c r="A7" s="142"/>
      <c r="B7" s="58" t="s">
        <v>228</v>
      </c>
      <c r="C7" s="88">
        <v>9.76</v>
      </c>
      <c r="D7" s="88">
        <v>0.81</v>
      </c>
      <c r="E7" s="88">
        <v>0.81</v>
      </c>
      <c r="F7" s="28">
        <v>8.299180327868852E-2</v>
      </c>
      <c r="G7" s="28">
        <v>8.299180327868852E-2</v>
      </c>
    </row>
    <row r="8" spans="1:7" x14ac:dyDescent="0.2">
      <c r="A8" s="142"/>
      <c r="B8" s="58" t="s">
        <v>227</v>
      </c>
      <c r="C8" s="88">
        <v>1.161</v>
      </c>
      <c r="D8" s="88">
        <v>0.79200000000000004</v>
      </c>
      <c r="E8" s="88">
        <v>0.28599999999999998</v>
      </c>
      <c r="F8" s="28">
        <v>0.68217054263565891</v>
      </c>
      <c r="G8" s="28">
        <v>0.24633936261843239</v>
      </c>
    </row>
    <row r="9" spans="1:7" x14ac:dyDescent="0.2">
      <c r="A9" s="142"/>
      <c r="B9" s="58" t="s">
        <v>226</v>
      </c>
      <c r="C9" s="88">
        <v>3.2730000000000001</v>
      </c>
      <c r="D9" s="88">
        <v>0.72699999999999998</v>
      </c>
      <c r="E9" s="88">
        <v>0.35799999999999998</v>
      </c>
      <c r="F9" s="28">
        <v>0.22212037885731745</v>
      </c>
      <c r="G9" s="28">
        <v>0.1093797739077299</v>
      </c>
    </row>
    <row r="10" spans="1:7" x14ac:dyDescent="0.2">
      <c r="A10" s="142"/>
      <c r="B10" s="58" t="s">
        <v>225</v>
      </c>
      <c r="C10" s="88">
        <v>24.06</v>
      </c>
      <c r="D10" s="88">
        <v>7.7450000000000001</v>
      </c>
      <c r="E10" s="88">
        <v>5.6219999999999999</v>
      </c>
      <c r="F10" s="28">
        <v>0.32190357439733996</v>
      </c>
      <c r="G10" s="28">
        <v>0.23366583541147132</v>
      </c>
    </row>
    <row r="11" spans="1:7" x14ac:dyDescent="0.2">
      <c r="A11" s="142"/>
      <c r="B11" s="58" t="s">
        <v>224</v>
      </c>
      <c r="C11" s="88">
        <v>4.7619999999999996</v>
      </c>
      <c r="D11" s="88">
        <v>0.47599999999999998</v>
      </c>
      <c r="E11" s="88">
        <v>0.47599999999999998</v>
      </c>
      <c r="F11" s="28">
        <v>9.9958000839983199E-2</v>
      </c>
      <c r="G11" s="28">
        <v>9.9958000839983199E-2</v>
      </c>
    </row>
    <row r="12" spans="1:7" x14ac:dyDescent="0.2">
      <c r="A12" s="142"/>
      <c r="B12" s="58" t="s">
        <v>223</v>
      </c>
      <c r="C12" s="88">
        <v>38.927</v>
      </c>
      <c r="D12" s="88">
        <v>9.1839999999999993</v>
      </c>
      <c r="E12" s="88">
        <v>6.819</v>
      </c>
      <c r="F12" s="28">
        <v>0.2359287897860097</v>
      </c>
      <c r="G12" s="28">
        <v>0.17517404372286588</v>
      </c>
    </row>
    <row r="13" spans="1:7" x14ac:dyDescent="0.2">
      <c r="A13" s="142"/>
      <c r="B13" s="58" t="s">
        <v>222</v>
      </c>
      <c r="C13" s="88">
        <v>12.315</v>
      </c>
      <c r="D13" s="88">
        <v>6.52</v>
      </c>
      <c r="E13" s="88">
        <v>4.6509999999999998</v>
      </c>
      <c r="F13" s="28">
        <v>0.52943564758424688</v>
      </c>
      <c r="G13" s="28">
        <v>0.37766950872919203</v>
      </c>
    </row>
    <row r="14" spans="1:7" x14ac:dyDescent="0.2">
      <c r="A14" s="142"/>
      <c r="B14" s="58" t="s">
        <v>1897</v>
      </c>
      <c r="C14" s="88">
        <v>2.7949999999999999</v>
      </c>
      <c r="D14" s="88">
        <v>0.98499999999999999</v>
      </c>
      <c r="E14" s="88">
        <v>0.98499999999999999</v>
      </c>
      <c r="F14" s="28">
        <v>0.35241502683363146</v>
      </c>
      <c r="G14" s="28">
        <v>0.35241502683363146</v>
      </c>
    </row>
    <row r="15" spans="1:7" x14ac:dyDescent="0.2">
      <c r="A15" s="142"/>
      <c r="B15" s="58" t="s">
        <v>221</v>
      </c>
      <c r="C15" s="88">
        <v>9.5670000000000002</v>
      </c>
      <c r="D15" s="88">
        <v>4.13</v>
      </c>
      <c r="E15" s="88">
        <v>2.9089999999999998</v>
      </c>
      <c r="F15" s="28">
        <v>0.43169227553046935</v>
      </c>
      <c r="G15" s="28">
        <v>0.30406606041601336</v>
      </c>
    </row>
    <row r="16" spans="1:7" x14ac:dyDescent="0.2">
      <c r="A16" s="142"/>
      <c r="B16" s="58" t="s">
        <v>220</v>
      </c>
      <c r="C16" s="88">
        <v>4.7389999999999999</v>
      </c>
      <c r="D16" s="88">
        <v>0.308</v>
      </c>
      <c r="E16" s="88">
        <v>0.308</v>
      </c>
      <c r="F16" s="28">
        <v>6.4992614475627764E-2</v>
      </c>
      <c r="G16" s="28">
        <v>6.4992614475627764E-2</v>
      </c>
    </row>
    <row r="17" spans="1:7" ht="26" x14ac:dyDescent="0.2">
      <c r="A17" s="142"/>
      <c r="B17" s="58" t="s">
        <v>218</v>
      </c>
      <c r="C17" s="88">
        <v>33.176000000000002</v>
      </c>
      <c r="D17" s="88">
        <v>0.96799999999999997</v>
      </c>
      <c r="E17" s="88">
        <v>0.96799999999999997</v>
      </c>
      <c r="F17" s="28">
        <v>2.9177718832891247E-2</v>
      </c>
      <c r="G17" s="28">
        <v>2.9177718832891247E-2</v>
      </c>
    </row>
    <row r="18" spans="1:7" x14ac:dyDescent="0.2">
      <c r="A18" s="145"/>
      <c r="B18" s="58" t="s">
        <v>219</v>
      </c>
      <c r="C18" s="88">
        <v>35.432000000000002</v>
      </c>
      <c r="D18" s="88">
        <v>2.3759999999999999</v>
      </c>
      <c r="E18" s="88">
        <v>0</v>
      </c>
      <c r="F18" s="28">
        <v>6.705802664258298E-2</v>
      </c>
      <c r="G18" s="28">
        <v>0</v>
      </c>
    </row>
    <row r="19" spans="1:7" ht="26" x14ac:dyDescent="0.2">
      <c r="A19" s="104" t="s">
        <v>1776</v>
      </c>
      <c r="B19" s="58" t="s">
        <v>217</v>
      </c>
      <c r="C19" s="91" t="s">
        <v>1498</v>
      </c>
      <c r="D19" s="91" t="s">
        <v>1498</v>
      </c>
      <c r="E19" s="91" t="s">
        <v>1498</v>
      </c>
      <c r="F19" s="29" t="s">
        <v>1498</v>
      </c>
      <c r="G19" s="29" t="s">
        <v>1498</v>
      </c>
    </row>
    <row r="20" spans="1:7" x14ac:dyDescent="0.2">
      <c r="A20" s="144" t="s">
        <v>1642</v>
      </c>
      <c r="B20" s="58" t="s">
        <v>229</v>
      </c>
      <c r="C20" s="91" t="s">
        <v>1498</v>
      </c>
      <c r="D20" s="91" t="s">
        <v>1498</v>
      </c>
      <c r="E20" s="91" t="s">
        <v>1498</v>
      </c>
      <c r="F20" s="29" t="s">
        <v>1498</v>
      </c>
      <c r="G20" s="29" t="s">
        <v>1498</v>
      </c>
    </row>
    <row r="21" spans="1:7" x14ac:dyDescent="0.2">
      <c r="A21" s="142"/>
      <c r="B21" s="58" t="s">
        <v>1895</v>
      </c>
      <c r="C21" s="91" t="s">
        <v>1498</v>
      </c>
      <c r="D21" s="91" t="s">
        <v>1498</v>
      </c>
      <c r="E21" s="91" t="s">
        <v>1498</v>
      </c>
      <c r="F21" s="29" t="s">
        <v>1498</v>
      </c>
      <c r="G21" s="29" t="s">
        <v>1498</v>
      </c>
    </row>
    <row r="22" spans="1:7" x14ac:dyDescent="0.2">
      <c r="A22" s="142"/>
      <c r="B22" s="58" t="s">
        <v>1896</v>
      </c>
      <c r="C22" s="91" t="s">
        <v>1498</v>
      </c>
      <c r="D22" s="91" t="s">
        <v>1498</v>
      </c>
      <c r="E22" s="91" t="s">
        <v>1498</v>
      </c>
      <c r="F22" s="29" t="s">
        <v>1498</v>
      </c>
      <c r="G22" s="29" t="s">
        <v>1498</v>
      </c>
    </row>
    <row r="23" spans="1:7" x14ac:dyDescent="0.2">
      <c r="A23" s="142"/>
      <c r="B23" s="58" t="s">
        <v>1897</v>
      </c>
      <c r="C23" s="91" t="s">
        <v>1498</v>
      </c>
      <c r="D23" s="91" t="s">
        <v>1498</v>
      </c>
      <c r="E23" s="91" t="s">
        <v>1498</v>
      </c>
      <c r="F23" s="29" t="s">
        <v>1498</v>
      </c>
      <c r="G23" s="29" t="s">
        <v>1498</v>
      </c>
    </row>
    <row r="24" spans="1:7" x14ac:dyDescent="0.2">
      <c r="A24" s="142"/>
      <c r="B24" s="58" t="s">
        <v>1898</v>
      </c>
      <c r="C24" s="91" t="s">
        <v>1498</v>
      </c>
      <c r="D24" s="91" t="s">
        <v>1498</v>
      </c>
      <c r="E24" s="91" t="s">
        <v>1498</v>
      </c>
      <c r="F24" s="29" t="s">
        <v>1498</v>
      </c>
      <c r="G24" s="29" t="s">
        <v>1498</v>
      </c>
    </row>
    <row r="25" spans="1:7" x14ac:dyDescent="0.2">
      <c r="A25" s="142"/>
      <c r="B25" s="58" t="s">
        <v>1234</v>
      </c>
      <c r="C25" s="91" t="s">
        <v>1498</v>
      </c>
      <c r="D25" s="91" t="s">
        <v>1498</v>
      </c>
      <c r="E25" s="91" t="s">
        <v>1498</v>
      </c>
      <c r="F25" s="29" t="s">
        <v>1498</v>
      </c>
      <c r="G25" s="29" t="s">
        <v>1498</v>
      </c>
    </row>
    <row r="26" spans="1:7" x14ac:dyDescent="0.2">
      <c r="A26" s="142"/>
      <c r="B26" s="58" t="s">
        <v>1899</v>
      </c>
      <c r="C26" s="91" t="s">
        <v>1498</v>
      </c>
      <c r="D26" s="91" t="s">
        <v>1498</v>
      </c>
      <c r="E26" s="91" t="s">
        <v>1498</v>
      </c>
      <c r="F26" s="30" t="s">
        <v>1498</v>
      </c>
      <c r="G26" s="30" t="s">
        <v>1498</v>
      </c>
    </row>
    <row r="27" spans="1:7" ht="13.5" thickBot="1" x14ac:dyDescent="0.25">
      <c r="A27" s="142"/>
      <c r="B27" s="58" t="s">
        <v>1235</v>
      </c>
      <c r="C27" s="92" t="s">
        <v>1498</v>
      </c>
      <c r="D27" s="92" t="s">
        <v>1498</v>
      </c>
      <c r="E27" s="92" t="s">
        <v>1498</v>
      </c>
      <c r="F27" s="41" t="s">
        <v>1498</v>
      </c>
      <c r="G27" s="41" t="s">
        <v>1498</v>
      </c>
    </row>
    <row r="28" spans="1:7" ht="13.5" thickTop="1" x14ac:dyDescent="0.2">
      <c r="A28" s="132" t="s">
        <v>1641</v>
      </c>
      <c r="B28" s="132"/>
      <c r="C28" s="98">
        <v>217.45300000000003</v>
      </c>
      <c r="D28" s="98">
        <v>50.375000000000007</v>
      </c>
      <c r="E28" s="98">
        <v>37.454999999999998</v>
      </c>
      <c r="F28" s="34">
        <v>0.23165925510340166</v>
      </c>
      <c r="G28" s="34">
        <v>0.17224411711956145</v>
      </c>
    </row>
    <row r="29" spans="1:7" x14ac:dyDescent="0.2">
      <c r="A29" s="35" t="s">
        <v>1638</v>
      </c>
    </row>
    <row r="30" spans="1:7" x14ac:dyDescent="0.2">
      <c r="A30" s="35" t="s">
        <v>1639</v>
      </c>
    </row>
    <row r="32" spans="1:7" x14ac:dyDescent="0.2">
      <c r="A32" s="33"/>
      <c r="B32" s="37"/>
    </row>
  </sheetData>
  <mergeCells count="6">
    <mergeCell ref="A28:B28"/>
    <mergeCell ref="A2:A3"/>
    <mergeCell ref="B2:B3"/>
    <mergeCell ref="C2:G2"/>
    <mergeCell ref="A4:A18"/>
    <mergeCell ref="A20:A27"/>
  </mergeCells>
  <phoneticPr fontId="24"/>
  <pageMargins left="0.7" right="0.7" top="0.75" bottom="0.75" header="0.3" footer="0.3"/>
  <pageSetup paperSize="9" scale="68" fitToHeight="0"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FA608-4DCF-4A58-BC68-3F5EE654B558}">
  <sheetPr>
    <tabColor rgb="FF0070C0"/>
    <pageSetUpPr fitToPage="1"/>
  </sheetPr>
  <dimension ref="A1:G34"/>
  <sheetViews>
    <sheetView view="pageBreakPreview" zoomScale="85" zoomScaleNormal="85" zoomScaleSheetLayoutView="85" workbookViewId="0">
      <selection activeCell="C30" sqref="C30"/>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1791</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44" t="s">
        <v>1644</v>
      </c>
      <c r="B4" s="58" t="s">
        <v>1511</v>
      </c>
      <c r="C4" s="91" t="s">
        <v>1498</v>
      </c>
      <c r="D4" s="91" t="s">
        <v>1498</v>
      </c>
      <c r="E4" s="91" t="s">
        <v>1498</v>
      </c>
      <c r="F4" s="29" t="s">
        <v>1498</v>
      </c>
      <c r="G4" s="29" t="s">
        <v>1498</v>
      </c>
    </row>
    <row r="5" spans="1:7" x14ac:dyDescent="0.2">
      <c r="A5" s="142"/>
      <c r="B5" s="58" t="s">
        <v>216</v>
      </c>
      <c r="C5" s="91">
        <v>16.631</v>
      </c>
      <c r="D5" s="91">
        <v>13.577999999999999</v>
      </c>
      <c r="E5" s="91">
        <v>13.577999999999999</v>
      </c>
      <c r="F5" s="28">
        <v>0.81964117091595845</v>
      </c>
      <c r="G5" s="28">
        <v>0.81964117091595845</v>
      </c>
    </row>
    <row r="6" spans="1:7" x14ac:dyDescent="0.2">
      <c r="A6" s="142"/>
      <c r="B6" s="58" t="s">
        <v>1512</v>
      </c>
      <c r="C6" s="91">
        <v>4.7140000000000004</v>
      </c>
      <c r="D6" s="91">
        <v>0.58899999999999997</v>
      </c>
      <c r="E6" s="91">
        <v>0.58899999999999997</v>
      </c>
      <c r="F6" s="28">
        <v>0.13</v>
      </c>
      <c r="G6" s="28">
        <v>0.13</v>
      </c>
    </row>
    <row r="7" spans="1:7" x14ac:dyDescent="0.2">
      <c r="A7" s="142"/>
      <c r="B7" s="58" t="s">
        <v>215</v>
      </c>
      <c r="C7" s="91" t="s">
        <v>1498</v>
      </c>
      <c r="D7" s="91" t="s">
        <v>1498</v>
      </c>
      <c r="E7" s="91" t="s">
        <v>1498</v>
      </c>
      <c r="F7" s="29" t="s">
        <v>1498</v>
      </c>
      <c r="G7" s="29" t="s">
        <v>1498</v>
      </c>
    </row>
    <row r="8" spans="1:7" x14ac:dyDescent="0.2">
      <c r="A8" s="142"/>
      <c r="B8" s="58" t="s">
        <v>214</v>
      </c>
      <c r="C8" s="91">
        <v>63.658000000000001</v>
      </c>
      <c r="D8" s="91">
        <v>13.819000000000001</v>
      </c>
      <c r="E8" s="91">
        <v>2.3439999999999999</v>
      </c>
      <c r="F8" s="28">
        <v>0.21708190643752553</v>
      </c>
      <c r="G8" s="28">
        <v>3.6821766313739041E-2</v>
      </c>
    </row>
    <row r="9" spans="1:7" x14ac:dyDescent="0.2">
      <c r="A9" s="142"/>
      <c r="B9" s="58" t="s">
        <v>213</v>
      </c>
      <c r="C9" s="91">
        <v>3.931</v>
      </c>
      <c r="D9" s="91">
        <v>2.411</v>
      </c>
      <c r="E9" s="91">
        <v>2.411</v>
      </c>
      <c r="F9" s="28">
        <v>0.61332994149071485</v>
      </c>
      <c r="G9" s="28">
        <v>0.61332994149071485</v>
      </c>
    </row>
    <row r="10" spans="1:7" x14ac:dyDescent="0.2">
      <c r="A10" s="142"/>
      <c r="B10" s="58" t="s">
        <v>212</v>
      </c>
      <c r="C10" s="91">
        <v>5.8</v>
      </c>
      <c r="D10" s="91">
        <v>2.5070000000000001</v>
      </c>
      <c r="E10" s="91">
        <v>2.3740000000000001</v>
      </c>
      <c r="F10" s="28">
        <v>0.44</v>
      </c>
      <c r="G10" s="28">
        <v>0.44</v>
      </c>
    </row>
    <row r="11" spans="1:7" x14ac:dyDescent="0.2">
      <c r="A11" s="142"/>
      <c r="B11" s="58" t="s">
        <v>211</v>
      </c>
      <c r="C11" s="91" t="s">
        <v>1498</v>
      </c>
      <c r="D11" s="91" t="s">
        <v>1498</v>
      </c>
      <c r="E11" s="91" t="s">
        <v>1498</v>
      </c>
      <c r="F11" s="29" t="s">
        <v>1498</v>
      </c>
      <c r="G11" s="29" t="s">
        <v>1498</v>
      </c>
    </row>
    <row r="12" spans="1:7" x14ac:dyDescent="0.2">
      <c r="A12" s="142"/>
      <c r="B12" s="58" t="s">
        <v>210</v>
      </c>
      <c r="C12" s="91">
        <v>2.38</v>
      </c>
      <c r="D12" s="91">
        <v>1.42</v>
      </c>
      <c r="E12" s="91">
        <v>1.42</v>
      </c>
      <c r="F12" s="28">
        <v>0.59663865546218486</v>
      </c>
      <c r="G12" s="28">
        <v>0.59663865546218486</v>
      </c>
    </row>
    <row r="13" spans="1:7" x14ac:dyDescent="0.2">
      <c r="A13" s="142"/>
      <c r="B13" s="58" t="s">
        <v>209</v>
      </c>
      <c r="C13" s="91" t="s">
        <v>1498</v>
      </c>
      <c r="D13" s="91" t="s">
        <v>1498</v>
      </c>
      <c r="E13" s="91" t="s">
        <v>1498</v>
      </c>
      <c r="F13" s="29" t="s">
        <v>1498</v>
      </c>
      <c r="G13" s="29" t="s">
        <v>1498</v>
      </c>
    </row>
    <row r="14" spans="1:7" x14ac:dyDescent="0.2">
      <c r="A14" s="142"/>
      <c r="B14" s="58" t="s">
        <v>208</v>
      </c>
      <c r="C14" s="91">
        <v>2.9430000000000001</v>
      </c>
      <c r="D14" s="91">
        <v>2.1160000000000001</v>
      </c>
      <c r="E14" s="91">
        <v>0</v>
      </c>
      <c r="F14" s="28">
        <v>0.71899422358137954</v>
      </c>
      <c r="G14" s="28">
        <v>0</v>
      </c>
    </row>
    <row r="15" spans="1:7" x14ac:dyDescent="0.2">
      <c r="A15" s="142"/>
      <c r="B15" s="58" t="s">
        <v>207</v>
      </c>
      <c r="C15" s="91" t="s">
        <v>1498</v>
      </c>
      <c r="D15" s="91" t="s">
        <v>1498</v>
      </c>
      <c r="E15" s="91" t="s">
        <v>1498</v>
      </c>
      <c r="F15" s="29" t="s">
        <v>1498</v>
      </c>
      <c r="G15" s="29" t="s">
        <v>1498</v>
      </c>
    </row>
    <row r="16" spans="1:7" x14ac:dyDescent="0.2">
      <c r="A16" s="142"/>
      <c r="B16" s="58" t="s">
        <v>206</v>
      </c>
      <c r="C16" s="91">
        <v>129.50399999999999</v>
      </c>
      <c r="D16" s="91">
        <v>15.555</v>
      </c>
      <c r="E16" s="91">
        <v>3.0790000000000002</v>
      </c>
      <c r="F16" s="28">
        <v>0.12011212008895478</v>
      </c>
      <c r="G16" s="28">
        <v>2.3775327403014579E-2</v>
      </c>
    </row>
    <row r="17" spans="1:7" x14ac:dyDescent="0.2">
      <c r="A17" s="142"/>
      <c r="B17" s="58" t="s">
        <v>205</v>
      </c>
      <c r="C17" s="91">
        <v>2.2280000000000002</v>
      </c>
      <c r="D17" s="91">
        <v>0.496</v>
      </c>
      <c r="E17" s="91">
        <v>0.23</v>
      </c>
      <c r="F17" s="28">
        <v>0.22262118491921004</v>
      </c>
      <c r="G17" s="28">
        <v>0.10323159784560143</v>
      </c>
    </row>
    <row r="18" spans="1:7" x14ac:dyDescent="0.2">
      <c r="A18" s="142"/>
      <c r="B18" s="58" t="s">
        <v>1453</v>
      </c>
      <c r="C18" s="91">
        <v>12.032</v>
      </c>
      <c r="D18" s="91">
        <v>8.2629999999999999</v>
      </c>
      <c r="E18" s="91">
        <v>1.9950000000000001</v>
      </c>
      <c r="F18" s="28">
        <v>0.68675199468085102</v>
      </c>
      <c r="G18" s="28">
        <v>0.16580784574468085</v>
      </c>
    </row>
    <row r="19" spans="1:7" x14ac:dyDescent="0.2">
      <c r="A19" s="142"/>
      <c r="B19" s="58" t="s">
        <v>204</v>
      </c>
      <c r="C19" s="91">
        <v>1.1000000000000001</v>
      </c>
      <c r="D19" s="91">
        <v>0.02</v>
      </c>
      <c r="E19" s="91">
        <v>0.02</v>
      </c>
      <c r="F19" s="28">
        <v>1.8181818181818181E-2</v>
      </c>
      <c r="G19" s="28">
        <v>1.8181818181818181E-2</v>
      </c>
    </row>
    <row r="20" spans="1:7" x14ac:dyDescent="0.2">
      <c r="A20" s="142"/>
      <c r="B20" s="58" t="s">
        <v>203</v>
      </c>
      <c r="C20" s="91">
        <v>38.991999999999997</v>
      </c>
      <c r="D20" s="91">
        <v>4.7060000000000004</v>
      </c>
      <c r="E20" s="91">
        <v>4.3659999999999997</v>
      </c>
      <c r="F20" s="28">
        <v>0.13</v>
      </c>
      <c r="G20" s="28">
        <v>0.12</v>
      </c>
    </row>
    <row r="21" spans="1:7" x14ac:dyDescent="0.2">
      <c r="A21" s="145"/>
      <c r="B21" s="58" t="s">
        <v>202</v>
      </c>
      <c r="C21" s="91">
        <v>1.25</v>
      </c>
      <c r="D21" s="91">
        <v>0.95</v>
      </c>
      <c r="E21" s="91">
        <v>0.95</v>
      </c>
      <c r="F21" s="28">
        <v>0.76</v>
      </c>
      <c r="G21" s="28">
        <v>0.76</v>
      </c>
    </row>
    <row r="22" spans="1:7" x14ac:dyDescent="0.2">
      <c r="A22" s="130" t="s">
        <v>1642</v>
      </c>
      <c r="B22" s="58" t="s">
        <v>205</v>
      </c>
      <c r="C22" s="91" t="s">
        <v>1498</v>
      </c>
      <c r="D22" s="91" t="s">
        <v>1498</v>
      </c>
      <c r="E22" s="91" t="s">
        <v>1498</v>
      </c>
      <c r="F22" s="29" t="s">
        <v>1498</v>
      </c>
      <c r="G22" s="29" t="s">
        <v>1498</v>
      </c>
    </row>
    <row r="23" spans="1:7" x14ac:dyDescent="0.2">
      <c r="A23" s="131"/>
      <c r="B23" s="58" t="s">
        <v>1605</v>
      </c>
      <c r="C23" s="91" t="s">
        <v>1498</v>
      </c>
      <c r="D23" s="91" t="s">
        <v>1498</v>
      </c>
      <c r="E23" s="91" t="s">
        <v>1498</v>
      </c>
      <c r="F23" s="29" t="s">
        <v>1498</v>
      </c>
      <c r="G23" s="29" t="s">
        <v>1498</v>
      </c>
    </row>
    <row r="24" spans="1:7" x14ac:dyDescent="0.2">
      <c r="A24" s="131"/>
      <c r="B24" s="58" t="s">
        <v>1513</v>
      </c>
      <c r="C24" s="91" t="s">
        <v>1498</v>
      </c>
      <c r="D24" s="91" t="s">
        <v>1498</v>
      </c>
      <c r="E24" s="91" t="s">
        <v>1498</v>
      </c>
      <c r="F24" s="29" t="s">
        <v>1498</v>
      </c>
      <c r="G24" s="29" t="s">
        <v>1498</v>
      </c>
    </row>
    <row r="25" spans="1:7" x14ac:dyDescent="0.2">
      <c r="A25" s="131"/>
      <c r="B25" s="58" t="s">
        <v>1514</v>
      </c>
      <c r="C25" s="91" t="s">
        <v>1498</v>
      </c>
      <c r="D25" s="91" t="s">
        <v>1498</v>
      </c>
      <c r="E25" s="91" t="s">
        <v>1498</v>
      </c>
      <c r="F25" s="29" t="s">
        <v>1498</v>
      </c>
      <c r="G25" s="29" t="s">
        <v>1498</v>
      </c>
    </row>
    <row r="26" spans="1:7" x14ac:dyDescent="0.2">
      <c r="A26" s="131"/>
      <c r="B26" s="58" t="s">
        <v>1515</v>
      </c>
      <c r="C26" s="91" t="s">
        <v>1498</v>
      </c>
      <c r="D26" s="91" t="s">
        <v>1498</v>
      </c>
      <c r="E26" s="91" t="s">
        <v>1498</v>
      </c>
      <c r="F26" s="29" t="s">
        <v>1498</v>
      </c>
      <c r="G26" s="29" t="s">
        <v>1498</v>
      </c>
    </row>
    <row r="27" spans="1:7" x14ac:dyDescent="0.2">
      <c r="A27" s="131"/>
      <c r="B27" s="58" t="s">
        <v>1516</v>
      </c>
      <c r="C27" s="91" t="s">
        <v>1498</v>
      </c>
      <c r="D27" s="91" t="s">
        <v>1498</v>
      </c>
      <c r="E27" s="91" t="s">
        <v>1498</v>
      </c>
      <c r="F27" s="29" t="s">
        <v>1498</v>
      </c>
      <c r="G27" s="29" t="s">
        <v>1498</v>
      </c>
    </row>
    <row r="28" spans="1:7" x14ac:dyDescent="0.2">
      <c r="A28" s="131"/>
      <c r="B28" s="58" t="s">
        <v>1637</v>
      </c>
      <c r="C28" s="91" t="s">
        <v>1498</v>
      </c>
      <c r="D28" s="91" t="s">
        <v>1498</v>
      </c>
      <c r="E28" s="91" t="s">
        <v>1498</v>
      </c>
      <c r="F28" s="29" t="s">
        <v>1498</v>
      </c>
      <c r="G28" s="29" t="s">
        <v>1498</v>
      </c>
    </row>
    <row r="29" spans="1:7" ht="13.5" thickBot="1" x14ac:dyDescent="0.25">
      <c r="A29" s="135"/>
      <c r="B29" s="58" t="s">
        <v>1618</v>
      </c>
      <c r="C29" s="92" t="s">
        <v>1498</v>
      </c>
      <c r="D29" s="92" t="s">
        <v>1498</v>
      </c>
      <c r="E29" s="92" t="s">
        <v>1498</v>
      </c>
      <c r="F29" s="41" t="s">
        <v>1498</v>
      </c>
      <c r="G29" s="41" t="s">
        <v>1498</v>
      </c>
    </row>
    <row r="30" spans="1:7" ht="13.5" thickTop="1" x14ac:dyDescent="0.2">
      <c r="A30" s="132" t="s">
        <v>1641</v>
      </c>
      <c r="B30" s="132"/>
      <c r="C30" s="98">
        <v>285.16300000000001</v>
      </c>
      <c r="D30" s="98">
        <v>66.430000000000007</v>
      </c>
      <c r="E30" s="98">
        <v>33.356000000000009</v>
      </c>
      <c r="F30" s="34">
        <v>0.23295448568011981</v>
      </c>
      <c r="G30" s="34">
        <v>0.11697169688914763</v>
      </c>
    </row>
    <row r="31" spans="1:7" x14ac:dyDescent="0.2">
      <c r="A31" s="35" t="s">
        <v>1638</v>
      </c>
    </row>
    <row r="32" spans="1:7" x14ac:dyDescent="0.2">
      <c r="A32" s="35" t="s">
        <v>1639</v>
      </c>
    </row>
    <row r="34" spans="1:2" x14ac:dyDescent="0.2">
      <c r="A34" s="33"/>
      <c r="B34" s="37"/>
    </row>
  </sheetData>
  <mergeCells count="6">
    <mergeCell ref="A30:B30"/>
    <mergeCell ref="A2:A3"/>
    <mergeCell ref="B2:B3"/>
    <mergeCell ref="C2:G2"/>
    <mergeCell ref="A4:A21"/>
    <mergeCell ref="A22:A29"/>
  </mergeCells>
  <phoneticPr fontId="24"/>
  <pageMargins left="0.7" right="0.7" top="0.75" bottom="0.75" header="0.3" footer="0.3"/>
  <pageSetup paperSize="9" scale="68" fitToHeight="0"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030AB-757A-49A4-999A-265FCA993F41}">
  <sheetPr>
    <tabColor rgb="FF0070C0"/>
    <pageSetUpPr fitToPage="1"/>
  </sheetPr>
  <dimension ref="A1:G10"/>
  <sheetViews>
    <sheetView view="pageBreakPreview" zoomScale="85" zoomScaleNormal="85" zoomScaleSheetLayoutView="85" workbookViewId="0">
      <selection activeCell="C6" sqref="C6"/>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1790</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ht="26" x14ac:dyDescent="0.2">
      <c r="A4" s="103" t="s">
        <v>1574</v>
      </c>
      <c r="B4" s="58" t="s">
        <v>201</v>
      </c>
      <c r="C4" s="99">
        <v>100.203</v>
      </c>
      <c r="D4" s="99">
        <v>34.213000000000001</v>
      </c>
      <c r="E4" s="99">
        <v>34.015000000000001</v>
      </c>
      <c r="F4" s="40">
        <v>0.34143688312725168</v>
      </c>
      <c r="G4" s="40">
        <v>0.33946089438439969</v>
      </c>
    </row>
    <row r="5" spans="1:7" ht="13.5" thickBot="1" x14ac:dyDescent="0.25">
      <c r="A5" s="103" t="s">
        <v>1160</v>
      </c>
      <c r="B5" s="58" t="s">
        <v>1236</v>
      </c>
      <c r="C5" s="90">
        <v>1.8759999999999999</v>
      </c>
      <c r="D5" s="90">
        <v>1.407</v>
      </c>
      <c r="E5" s="90">
        <v>1.3839999999999999</v>
      </c>
      <c r="F5" s="32">
        <v>0.75</v>
      </c>
      <c r="G5" s="32">
        <v>0.73773987206823033</v>
      </c>
    </row>
    <row r="6" spans="1:7" ht="13.5" thickTop="1" x14ac:dyDescent="0.2">
      <c r="A6" s="132" t="s">
        <v>1641</v>
      </c>
      <c r="B6" s="132"/>
      <c r="C6" s="98">
        <v>102.07900000000001</v>
      </c>
      <c r="D6" s="98">
        <v>35.620000000000005</v>
      </c>
      <c r="E6" s="98">
        <v>35.399000000000001</v>
      </c>
      <c r="F6" s="34">
        <v>0.34894542462210643</v>
      </c>
      <c r="G6" s="34">
        <v>0.34678043476131232</v>
      </c>
    </row>
    <row r="7" spans="1:7" x14ac:dyDescent="0.2">
      <c r="A7" s="35" t="s">
        <v>1638</v>
      </c>
    </row>
    <row r="8" spans="1:7" x14ac:dyDescent="0.2">
      <c r="A8" s="35" t="s">
        <v>1639</v>
      </c>
    </row>
    <row r="10" spans="1:7" x14ac:dyDescent="0.2">
      <c r="A10" s="33"/>
      <c r="B10" s="37"/>
    </row>
  </sheetData>
  <mergeCells count="4">
    <mergeCell ref="A2:A3"/>
    <mergeCell ref="B2:B3"/>
    <mergeCell ref="C2:G2"/>
    <mergeCell ref="A6:B6"/>
  </mergeCells>
  <phoneticPr fontId="24"/>
  <pageMargins left="0.7" right="0.7" top="0.75" bottom="0.75" header="0.3" footer="0.3"/>
  <pageSetup paperSize="9" scale="68" fitToHeight="0"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7F015-6372-49B4-B62D-874AF1E611E2}">
  <sheetPr>
    <tabColor rgb="FF0070C0"/>
    <pageSetUpPr fitToPage="1"/>
  </sheetPr>
  <dimension ref="A1:G43"/>
  <sheetViews>
    <sheetView view="pageBreakPreview" zoomScale="85" zoomScaleNormal="85" zoomScaleSheetLayoutView="85" workbookViewId="0">
      <selection activeCell="C39" sqref="C3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1789</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ht="12" customHeight="1" x14ac:dyDescent="0.2">
      <c r="A4" s="130" t="s">
        <v>1644</v>
      </c>
      <c r="B4" s="58" t="s">
        <v>200</v>
      </c>
      <c r="C4" s="88">
        <v>22.975000000000001</v>
      </c>
      <c r="D4" s="88">
        <v>5.1479999999999997</v>
      </c>
      <c r="E4" s="88">
        <v>5.1479999999999997</v>
      </c>
      <c r="F4" s="28">
        <v>0.224069640914037</v>
      </c>
      <c r="G4" s="28">
        <v>0.224069640914037</v>
      </c>
    </row>
    <row r="5" spans="1:7" ht="12" customHeight="1" x14ac:dyDescent="0.2">
      <c r="A5" s="131"/>
      <c r="B5" s="58" t="s">
        <v>199</v>
      </c>
      <c r="C5" s="88">
        <v>63.140999999999998</v>
      </c>
      <c r="D5" s="88">
        <v>27.119</v>
      </c>
      <c r="E5" s="88">
        <v>17.914000000000001</v>
      </c>
      <c r="F5" s="28">
        <v>0.42949905766459195</v>
      </c>
      <c r="G5" s="28">
        <v>0.28371422688902614</v>
      </c>
    </row>
    <row r="6" spans="1:7" ht="12" customHeight="1" x14ac:dyDescent="0.2">
      <c r="A6" s="131"/>
      <c r="B6" s="58" t="s">
        <v>1619</v>
      </c>
      <c r="C6" s="88">
        <v>69.16</v>
      </c>
      <c r="D6" s="88">
        <v>29.460999999999999</v>
      </c>
      <c r="E6" s="88">
        <v>27.524999999999999</v>
      </c>
      <c r="F6" s="28">
        <v>0.42598322728999999</v>
      </c>
      <c r="G6" s="28">
        <v>0.39799016772000001</v>
      </c>
    </row>
    <row r="7" spans="1:7" ht="23.5" customHeight="1" x14ac:dyDescent="0.2">
      <c r="A7" s="131"/>
      <c r="B7" s="58" t="s">
        <v>1620</v>
      </c>
      <c r="C7" s="88">
        <v>37.938000000000002</v>
      </c>
      <c r="D7" s="88">
        <v>4.0780000000000003</v>
      </c>
      <c r="E7" s="88">
        <v>2.84</v>
      </c>
      <c r="F7" s="28">
        <v>0.10749116980336339</v>
      </c>
      <c r="G7" s="28">
        <v>7.4858980441773415E-2</v>
      </c>
    </row>
    <row r="8" spans="1:7" ht="12" customHeight="1" x14ac:dyDescent="0.2">
      <c r="A8" s="131"/>
      <c r="B8" s="58" t="s">
        <v>198</v>
      </c>
      <c r="C8" s="88">
        <v>4.04</v>
      </c>
      <c r="D8" s="88">
        <v>0.71</v>
      </c>
      <c r="E8" s="88">
        <v>0.71</v>
      </c>
      <c r="F8" s="28">
        <v>0.17574257425742601</v>
      </c>
      <c r="G8" s="28">
        <v>0.17574257425742601</v>
      </c>
    </row>
    <row r="9" spans="1:7" ht="12" customHeight="1" x14ac:dyDescent="0.2">
      <c r="A9" s="131"/>
      <c r="B9" s="58" t="s">
        <v>197</v>
      </c>
      <c r="C9" s="88">
        <v>5.5579999999999998</v>
      </c>
      <c r="D9" s="88">
        <v>1.84</v>
      </c>
      <c r="E9" s="88">
        <v>1.84</v>
      </c>
      <c r="F9" s="28">
        <v>0.33105433609211948</v>
      </c>
      <c r="G9" s="28">
        <v>0.33105433609211948</v>
      </c>
    </row>
    <row r="10" spans="1:7" ht="12" customHeight="1" x14ac:dyDescent="0.2">
      <c r="A10" s="131"/>
      <c r="B10" s="58" t="s">
        <v>196</v>
      </c>
      <c r="C10" s="88">
        <v>10.49</v>
      </c>
      <c r="D10" s="88">
        <v>7.15</v>
      </c>
      <c r="E10" s="88">
        <v>5.26</v>
      </c>
      <c r="F10" s="28">
        <v>0.68160152525999995</v>
      </c>
      <c r="G10" s="28">
        <v>0.50142993325999996</v>
      </c>
    </row>
    <row r="11" spans="1:7" ht="12" customHeight="1" x14ac:dyDescent="0.2">
      <c r="A11" s="131"/>
      <c r="B11" s="58" t="s">
        <v>195</v>
      </c>
      <c r="C11" s="88">
        <v>36.429000000000002</v>
      </c>
      <c r="D11" s="88">
        <v>7.883</v>
      </c>
      <c r="E11" s="88">
        <v>5.7050000000000001</v>
      </c>
      <c r="F11" s="28">
        <v>0.21639353262510638</v>
      </c>
      <c r="G11" s="28">
        <v>0.15660600071371708</v>
      </c>
    </row>
    <row r="12" spans="1:7" ht="12" customHeight="1" x14ac:dyDescent="0.2">
      <c r="A12" s="131"/>
      <c r="B12" s="58" t="s">
        <v>194</v>
      </c>
      <c r="C12" s="88">
        <v>12.138999999999999</v>
      </c>
      <c r="D12" s="88">
        <v>0.124</v>
      </c>
      <c r="E12" s="88">
        <v>0.124</v>
      </c>
      <c r="F12" s="28">
        <v>1.0215009473597495E-2</v>
      </c>
      <c r="G12" s="28">
        <v>1.0215009473597495E-2</v>
      </c>
    </row>
    <row r="13" spans="1:7" ht="12" customHeight="1" x14ac:dyDescent="0.2">
      <c r="A13" s="131"/>
      <c r="B13" s="58" t="s">
        <v>1103</v>
      </c>
      <c r="C13" s="91" t="s">
        <v>1498</v>
      </c>
      <c r="D13" s="91" t="s">
        <v>1498</v>
      </c>
      <c r="E13" s="91" t="s">
        <v>1498</v>
      </c>
      <c r="F13" s="29" t="s">
        <v>1498</v>
      </c>
      <c r="G13" s="29" t="s">
        <v>1498</v>
      </c>
    </row>
    <row r="14" spans="1:7" ht="12" customHeight="1" x14ac:dyDescent="0.2">
      <c r="A14" s="131"/>
      <c r="B14" s="58" t="s">
        <v>193</v>
      </c>
      <c r="C14" s="88">
        <v>9.2899999999999991</v>
      </c>
      <c r="D14" s="88">
        <v>2.0699999999999998</v>
      </c>
      <c r="E14" s="88">
        <v>2.0699999999999998</v>
      </c>
      <c r="F14" s="28">
        <v>0.22282023681377824</v>
      </c>
      <c r="G14" s="28">
        <v>0.22282023681377824</v>
      </c>
    </row>
    <row r="15" spans="1:7" ht="12" customHeight="1" x14ac:dyDescent="0.2">
      <c r="A15" s="131"/>
      <c r="B15" s="58" t="s">
        <v>192</v>
      </c>
      <c r="C15" s="88">
        <v>104.218</v>
      </c>
      <c r="D15" s="88">
        <v>7.4999999999999997E-2</v>
      </c>
      <c r="E15" s="88">
        <v>7.4999999999999997E-2</v>
      </c>
      <c r="F15" s="28">
        <v>7.1964535876719953E-4</v>
      </c>
      <c r="G15" s="28">
        <v>7.1964535876719953E-4</v>
      </c>
    </row>
    <row r="16" spans="1:7" ht="12" customHeight="1" x14ac:dyDescent="0.2">
      <c r="A16" s="131"/>
      <c r="B16" s="58" t="s">
        <v>191</v>
      </c>
      <c r="C16" s="88">
        <v>1.663</v>
      </c>
      <c r="D16" s="88">
        <v>1.663</v>
      </c>
      <c r="E16" s="88">
        <v>0.83099999999999996</v>
      </c>
      <c r="F16" s="28">
        <v>1</v>
      </c>
      <c r="G16" s="28">
        <v>0.49969933854479853</v>
      </c>
    </row>
    <row r="17" spans="1:7" ht="12" customHeight="1" x14ac:dyDescent="0.2">
      <c r="A17" s="131"/>
      <c r="B17" s="58" t="s">
        <v>1104</v>
      </c>
      <c r="C17" s="91" t="s">
        <v>1498</v>
      </c>
      <c r="D17" s="91" t="s">
        <v>1498</v>
      </c>
      <c r="E17" s="91" t="s">
        <v>1498</v>
      </c>
      <c r="F17" s="29" t="s">
        <v>1498</v>
      </c>
      <c r="G17" s="29" t="s">
        <v>1498</v>
      </c>
    </row>
    <row r="18" spans="1:7" ht="23.5" customHeight="1" x14ac:dyDescent="0.2">
      <c r="A18" s="131"/>
      <c r="B18" s="58" t="s">
        <v>1105</v>
      </c>
      <c r="C18" s="88">
        <v>19.954999999999998</v>
      </c>
      <c r="D18" s="88">
        <v>4.1760000000000002</v>
      </c>
      <c r="E18" s="88">
        <v>0.99199999999999999</v>
      </c>
      <c r="F18" s="28">
        <v>0.20927085943000001</v>
      </c>
      <c r="G18" s="28">
        <v>4.971185166E-2</v>
      </c>
    </row>
    <row r="19" spans="1:7" ht="12" customHeight="1" x14ac:dyDescent="0.2">
      <c r="A19" s="131"/>
      <c r="B19" s="58" t="s">
        <v>1106</v>
      </c>
      <c r="C19" s="88">
        <v>8.5350000000000001</v>
      </c>
      <c r="D19" s="88">
        <v>7.04</v>
      </c>
      <c r="E19" s="88">
        <v>2.7669999999999999</v>
      </c>
      <c r="F19" s="28">
        <v>0.82483889865260696</v>
      </c>
      <c r="G19" s="28">
        <v>0.32419449326303457</v>
      </c>
    </row>
    <row r="20" spans="1:7" ht="12" customHeight="1" x14ac:dyDescent="0.2">
      <c r="A20" s="131"/>
      <c r="B20" s="58" t="s">
        <v>190</v>
      </c>
      <c r="C20" s="91" t="s">
        <v>1498</v>
      </c>
      <c r="D20" s="91" t="s">
        <v>1498</v>
      </c>
      <c r="E20" s="91" t="s">
        <v>1498</v>
      </c>
      <c r="F20" s="29" t="s">
        <v>1498</v>
      </c>
      <c r="G20" s="29" t="s">
        <v>1498</v>
      </c>
    </row>
    <row r="21" spans="1:7" ht="25.5" customHeight="1" x14ac:dyDescent="0.2">
      <c r="A21" s="131"/>
      <c r="B21" s="58" t="s">
        <v>1145</v>
      </c>
      <c r="C21" s="91" t="s">
        <v>1498</v>
      </c>
      <c r="D21" s="91" t="s">
        <v>1498</v>
      </c>
      <c r="E21" s="91" t="s">
        <v>1498</v>
      </c>
      <c r="F21" s="29" t="s">
        <v>1498</v>
      </c>
      <c r="G21" s="29" t="s">
        <v>1498</v>
      </c>
    </row>
    <row r="22" spans="1:7" ht="12" customHeight="1" x14ac:dyDescent="0.2">
      <c r="A22" s="131"/>
      <c r="B22" s="58" t="s">
        <v>189</v>
      </c>
      <c r="C22" s="91" t="s">
        <v>1498</v>
      </c>
      <c r="D22" s="91" t="s">
        <v>1498</v>
      </c>
      <c r="E22" s="91" t="s">
        <v>1498</v>
      </c>
      <c r="F22" s="29" t="s">
        <v>1498</v>
      </c>
      <c r="G22" s="29" t="s">
        <v>1498</v>
      </c>
    </row>
    <row r="23" spans="1:7" ht="12" customHeight="1" x14ac:dyDescent="0.2">
      <c r="A23" s="131"/>
      <c r="B23" s="58" t="s">
        <v>188</v>
      </c>
      <c r="C23" s="88">
        <v>20.811</v>
      </c>
      <c r="D23" s="88">
        <v>9.5670000000000002</v>
      </c>
      <c r="E23" s="88">
        <v>9.5670000000000002</v>
      </c>
      <c r="F23" s="28">
        <v>0.459708807</v>
      </c>
      <c r="G23" s="28">
        <v>0.459708807</v>
      </c>
    </row>
    <row r="24" spans="1:7" ht="12" customHeight="1" x14ac:dyDescent="0.2">
      <c r="A24" s="131"/>
      <c r="B24" s="58" t="s">
        <v>1621</v>
      </c>
      <c r="C24" s="88">
        <v>3.4140000000000001</v>
      </c>
      <c r="D24" s="88">
        <v>0.92100000000000004</v>
      </c>
      <c r="E24" s="88">
        <v>0.248</v>
      </c>
      <c r="F24" s="28">
        <v>0.26977152899824253</v>
      </c>
      <c r="G24" s="28">
        <v>7.2642062097246635E-2</v>
      </c>
    </row>
    <row r="25" spans="1:7" ht="12" customHeight="1" x14ac:dyDescent="0.2">
      <c r="A25" s="131"/>
      <c r="B25" s="58" t="s">
        <v>187</v>
      </c>
      <c r="C25" s="88">
        <v>32.534999999999997</v>
      </c>
      <c r="D25" s="88">
        <v>28.271999999999998</v>
      </c>
      <c r="E25" s="88">
        <v>27.318999999999999</v>
      </c>
      <c r="F25" s="28">
        <f>ROUND(D25/C25,2)</f>
        <v>0.87</v>
      </c>
      <c r="G25" s="28">
        <f>ROUND(E25/C25,2)</f>
        <v>0.84</v>
      </c>
    </row>
    <row r="26" spans="1:7" ht="12" customHeight="1" x14ac:dyDescent="0.2">
      <c r="A26" s="135"/>
      <c r="B26" s="58" t="s">
        <v>1153</v>
      </c>
      <c r="C26" s="88">
        <v>23.556999999999999</v>
      </c>
      <c r="D26" s="88">
        <v>10.077</v>
      </c>
      <c r="E26" s="88">
        <v>4.2119999999999997</v>
      </c>
      <c r="F26" s="28">
        <v>0.42777093857452136</v>
      </c>
      <c r="G26" s="28">
        <v>0.17880035658190771</v>
      </c>
    </row>
    <row r="27" spans="1:7" ht="18" customHeight="1" x14ac:dyDescent="0.2">
      <c r="A27" s="130" t="s">
        <v>1776</v>
      </c>
      <c r="B27" s="58" t="s">
        <v>186</v>
      </c>
      <c r="C27" s="91" t="s">
        <v>1498</v>
      </c>
      <c r="D27" s="91" t="s">
        <v>1498</v>
      </c>
      <c r="E27" s="91" t="s">
        <v>1498</v>
      </c>
      <c r="F27" s="29" t="s">
        <v>1498</v>
      </c>
      <c r="G27" s="29" t="s">
        <v>1498</v>
      </c>
    </row>
    <row r="28" spans="1:7" ht="18" customHeight="1" x14ac:dyDescent="0.2">
      <c r="A28" s="135"/>
      <c r="B28" s="58" t="s">
        <v>1622</v>
      </c>
      <c r="C28" s="91" t="s">
        <v>1498</v>
      </c>
      <c r="D28" s="91" t="s">
        <v>1498</v>
      </c>
      <c r="E28" s="91" t="s">
        <v>1498</v>
      </c>
      <c r="F28" s="29" t="s">
        <v>1498</v>
      </c>
      <c r="G28" s="29" t="s">
        <v>1498</v>
      </c>
    </row>
    <row r="29" spans="1:7" ht="12" customHeight="1" x14ac:dyDescent="0.2">
      <c r="A29" s="130" t="s">
        <v>1642</v>
      </c>
      <c r="B29" s="58" t="s">
        <v>1703</v>
      </c>
      <c r="C29" s="91" t="s">
        <v>1498</v>
      </c>
      <c r="D29" s="91" t="s">
        <v>1498</v>
      </c>
      <c r="E29" s="91" t="s">
        <v>1498</v>
      </c>
      <c r="F29" s="29" t="s">
        <v>1498</v>
      </c>
      <c r="G29" s="55" t="s">
        <v>1498</v>
      </c>
    </row>
    <row r="30" spans="1:7" ht="35.5" customHeight="1" x14ac:dyDescent="0.2">
      <c r="A30" s="131"/>
      <c r="B30" s="58" t="s">
        <v>1704</v>
      </c>
      <c r="C30" s="91" t="s">
        <v>1498</v>
      </c>
      <c r="D30" s="91" t="s">
        <v>1498</v>
      </c>
      <c r="E30" s="91" t="s">
        <v>1498</v>
      </c>
      <c r="F30" s="29" t="s">
        <v>1498</v>
      </c>
      <c r="G30" s="29" t="s">
        <v>1498</v>
      </c>
    </row>
    <row r="31" spans="1:7" ht="12" customHeight="1" x14ac:dyDescent="0.2">
      <c r="A31" s="131"/>
      <c r="B31" s="58" t="s">
        <v>1705</v>
      </c>
      <c r="C31" s="91" t="s">
        <v>1498</v>
      </c>
      <c r="D31" s="91" t="s">
        <v>1498</v>
      </c>
      <c r="E31" s="91" t="s">
        <v>1498</v>
      </c>
      <c r="F31" s="29" t="s">
        <v>1498</v>
      </c>
      <c r="G31" s="29" t="s">
        <v>1498</v>
      </c>
    </row>
    <row r="32" spans="1:7" ht="12" customHeight="1" x14ac:dyDescent="0.2">
      <c r="A32" s="131"/>
      <c r="B32" s="58" t="s">
        <v>1706</v>
      </c>
      <c r="C32" s="91" t="s">
        <v>1498</v>
      </c>
      <c r="D32" s="91" t="s">
        <v>1498</v>
      </c>
      <c r="E32" s="91" t="s">
        <v>1498</v>
      </c>
      <c r="F32" s="29" t="s">
        <v>1498</v>
      </c>
      <c r="G32" s="29" t="s">
        <v>1498</v>
      </c>
    </row>
    <row r="33" spans="1:7" ht="12" customHeight="1" x14ac:dyDescent="0.2">
      <c r="A33" s="131"/>
      <c r="B33" s="58" t="s">
        <v>1707</v>
      </c>
      <c r="C33" s="91" t="s">
        <v>1498</v>
      </c>
      <c r="D33" s="91" t="s">
        <v>1498</v>
      </c>
      <c r="E33" s="91" t="s">
        <v>1498</v>
      </c>
      <c r="F33" s="29" t="s">
        <v>1498</v>
      </c>
      <c r="G33" s="29" t="s">
        <v>1498</v>
      </c>
    </row>
    <row r="34" spans="1:7" ht="12" customHeight="1" x14ac:dyDescent="0.2">
      <c r="A34" s="131"/>
      <c r="B34" s="58" t="s">
        <v>1708</v>
      </c>
      <c r="C34" s="91" t="s">
        <v>1498</v>
      </c>
      <c r="D34" s="91" t="s">
        <v>1498</v>
      </c>
      <c r="E34" s="91" t="s">
        <v>1498</v>
      </c>
      <c r="F34" s="29" t="s">
        <v>1498</v>
      </c>
      <c r="G34" s="29" t="s">
        <v>1498</v>
      </c>
    </row>
    <row r="35" spans="1:7" ht="12" customHeight="1" x14ac:dyDescent="0.2">
      <c r="A35" s="131"/>
      <c r="B35" s="58" t="s">
        <v>1709</v>
      </c>
      <c r="C35" s="91" t="s">
        <v>1498</v>
      </c>
      <c r="D35" s="91" t="s">
        <v>1498</v>
      </c>
      <c r="E35" s="91" t="s">
        <v>1498</v>
      </c>
      <c r="F35" s="29" t="s">
        <v>1498</v>
      </c>
      <c r="G35" s="29" t="s">
        <v>1498</v>
      </c>
    </row>
    <row r="36" spans="1:7" ht="12" customHeight="1" x14ac:dyDescent="0.2">
      <c r="A36" s="131"/>
      <c r="B36" s="58" t="s">
        <v>192</v>
      </c>
      <c r="C36" s="88">
        <v>4.1459999999999999</v>
      </c>
      <c r="D36" s="88">
        <v>0</v>
      </c>
      <c r="E36" s="88">
        <v>0</v>
      </c>
      <c r="F36" s="28">
        <v>0</v>
      </c>
      <c r="G36" s="28">
        <v>0</v>
      </c>
    </row>
    <row r="37" spans="1:7" ht="12" customHeight="1" x14ac:dyDescent="0.2">
      <c r="A37" s="131"/>
      <c r="B37" s="58" t="s">
        <v>1710</v>
      </c>
      <c r="C37" s="88">
        <v>11.656000000000001</v>
      </c>
      <c r="D37" s="88">
        <v>1.6259999999999999</v>
      </c>
      <c r="E37" s="88">
        <v>0</v>
      </c>
      <c r="F37" s="28">
        <v>0.13949897048730267</v>
      </c>
      <c r="G37" s="28">
        <v>0</v>
      </c>
    </row>
    <row r="38" spans="1:7" ht="12" customHeight="1" thickBot="1" x14ac:dyDescent="0.25">
      <c r="A38" s="131"/>
      <c r="B38" s="58" t="s">
        <v>1237</v>
      </c>
      <c r="C38" s="92" t="s">
        <v>1498</v>
      </c>
      <c r="D38" s="92" t="s">
        <v>1498</v>
      </c>
      <c r="E38" s="92" t="s">
        <v>1498</v>
      </c>
      <c r="F38" s="41" t="s">
        <v>1498</v>
      </c>
      <c r="G38" s="41" t="s">
        <v>1498</v>
      </c>
    </row>
    <row r="39" spans="1:7" ht="13.5" thickTop="1" x14ac:dyDescent="0.2">
      <c r="A39" s="132" t="s">
        <v>1641</v>
      </c>
      <c r="B39" s="132"/>
      <c r="C39" s="98">
        <v>501.65000000000009</v>
      </c>
      <c r="D39" s="98">
        <v>149</v>
      </c>
      <c r="E39" s="98">
        <v>115.14700000000001</v>
      </c>
      <c r="F39" s="34">
        <v>0.29701983454599817</v>
      </c>
      <c r="G39" s="34">
        <v>0.2295365294528057</v>
      </c>
    </row>
    <row r="40" spans="1:7" x14ac:dyDescent="0.2">
      <c r="A40" s="35" t="s">
        <v>1638</v>
      </c>
    </row>
    <row r="41" spans="1:7" x14ac:dyDescent="0.2">
      <c r="A41" s="35" t="s">
        <v>1639</v>
      </c>
    </row>
    <row r="43" spans="1:7" x14ac:dyDescent="0.2">
      <c r="A43" s="33"/>
      <c r="B43" s="37"/>
    </row>
  </sheetData>
  <mergeCells count="7">
    <mergeCell ref="A29:A38"/>
    <mergeCell ref="A39:B39"/>
    <mergeCell ref="A2:A3"/>
    <mergeCell ref="B2:B3"/>
    <mergeCell ref="C2:G2"/>
    <mergeCell ref="A4:A26"/>
    <mergeCell ref="A27:A28"/>
  </mergeCells>
  <phoneticPr fontId="24"/>
  <pageMargins left="0.7" right="0.7" top="0.75" bottom="0.75" header="0.3" footer="0.3"/>
  <pageSetup paperSize="9" scale="68" fitToHeight="0"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1C9A09-A05B-45FE-A855-0F005D52D033}">
  <sheetPr>
    <tabColor rgb="FF0070C0"/>
    <pageSetUpPr fitToPage="1"/>
  </sheetPr>
  <dimension ref="A1:G43"/>
  <sheetViews>
    <sheetView view="pageBreakPreview" zoomScale="85" zoomScaleNormal="85" zoomScaleSheetLayoutView="85" workbookViewId="0">
      <selection activeCell="C39" sqref="C3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1788</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185</v>
      </c>
      <c r="C4" s="88">
        <v>4.4930000000000003</v>
      </c>
      <c r="D4" s="88">
        <v>2.8580000000000001</v>
      </c>
      <c r="E4" s="88">
        <v>2.8580000000000001</v>
      </c>
      <c r="F4" s="28">
        <v>0.63610060093478749</v>
      </c>
      <c r="G4" s="28">
        <v>0.63610060093478749</v>
      </c>
    </row>
    <row r="5" spans="1:7" x14ac:dyDescent="0.2">
      <c r="A5" s="131"/>
      <c r="B5" s="58" t="s">
        <v>184</v>
      </c>
      <c r="C5" s="88">
        <v>90.242000000000004</v>
      </c>
      <c r="D5" s="88">
        <v>64.213999999999999</v>
      </c>
      <c r="E5" s="88">
        <v>61.34</v>
      </c>
      <c r="F5" s="28">
        <v>0.7131613562491167</v>
      </c>
      <c r="G5" s="28">
        <v>0.68191849025426954</v>
      </c>
    </row>
    <row r="6" spans="1:7" x14ac:dyDescent="0.2">
      <c r="A6" s="131"/>
      <c r="B6" s="58" t="s">
        <v>183</v>
      </c>
      <c r="C6" s="88">
        <v>2.4369999999999998</v>
      </c>
      <c r="D6" s="88">
        <v>0.47599999999999998</v>
      </c>
      <c r="E6" s="88">
        <v>0.47599999999999998</v>
      </c>
      <c r="F6" s="28">
        <v>0.22284644194756553</v>
      </c>
      <c r="G6" s="28">
        <v>0.22284644194756553</v>
      </c>
    </row>
    <row r="7" spans="1:7" x14ac:dyDescent="0.2">
      <c r="A7" s="131"/>
      <c r="B7" s="58" t="s">
        <v>182</v>
      </c>
      <c r="C7" s="29" t="s">
        <v>23</v>
      </c>
      <c r="D7" s="29" t="s">
        <v>23</v>
      </c>
      <c r="E7" s="29" t="s">
        <v>23</v>
      </c>
      <c r="F7" s="38" t="s">
        <v>23</v>
      </c>
      <c r="G7" s="38" t="s">
        <v>23</v>
      </c>
    </row>
    <row r="8" spans="1:7" x14ac:dyDescent="0.2">
      <c r="A8" s="131"/>
      <c r="B8" s="58" t="s">
        <v>171</v>
      </c>
      <c r="C8" s="88">
        <v>26.986999999999998</v>
      </c>
      <c r="D8" s="88">
        <v>11.92</v>
      </c>
      <c r="E8" s="88">
        <v>6.899</v>
      </c>
      <c r="F8" s="28">
        <v>0.44169414903472043</v>
      </c>
      <c r="G8" s="28">
        <v>0.25564160521732687</v>
      </c>
    </row>
    <row r="9" spans="1:7" x14ac:dyDescent="0.2">
      <c r="A9" s="131"/>
      <c r="B9" s="58" t="s">
        <v>180</v>
      </c>
      <c r="C9" s="88">
        <v>34.076000000000001</v>
      </c>
      <c r="D9" s="88">
        <v>7.3840000000000003</v>
      </c>
      <c r="E9" s="88">
        <v>7.3840000000000003</v>
      </c>
      <c r="F9" s="28">
        <v>0.21669210001173847</v>
      </c>
      <c r="G9" s="28">
        <v>0.21669210001173847</v>
      </c>
    </row>
    <row r="10" spans="1:7" x14ac:dyDescent="0.2">
      <c r="A10" s="131"/>
      <c r="B10" s="58" t="s">
        <v>179</v>
      </c>
      <c r="C10" s="29" t="s">
        <v>23</v>
      </c>
      <c r="D10" s="29" t="s">
        <v>23</v>
      </c>
      <c r="E10" s="29" t="s">
        <v>23</v>
      </c>
      <c r="F10" s="38" t="s">
        <v>23</v>
      </c>
      <c r="G10" s="38" t="s">
        <v>23</v>
      </c>
    </row>
    <row r="11" spans="1:7" x14ac:dyDescent="0.2">
      <c r="A11" s="131"/>
      <c r="B11" s="58" t="s">
        <v>178</v>
      </c>
      <c r="C11" s="88">
        <v>2.548</v>
      </c>
      <c r="D11" s="88">
        <v>0</v>
      </c>
      <c r="E11" s="88">
        <v>0</v>
      </c>
      <c r="F11" s="28">
        <v>0</v>
      </c>
      <c r="G11" s="28">
        <v>0</v>
      </c>
    </row>
    <row r="12" spans="1:7" x14ac:dyDescent="0.2">
      <c r="A12" s="131"/>
      <c r="B12" s="58" t="s">
        <v>177</v>
      </c>
      <c r="C12" s="88">
        <v>60.078000000000003</v>
      </c>
      <c r="D12" s="88">
        <v>22.161000000000001</v>
      </c>
      <c r="E12" s="88">
        <v>18.277000000000001</v>
      </c>
      <c r="F12" s="28">
        <v>0.36887046839109155</v>
      </c>
      <c r="G12" s="28">
        <v>0.30422117913379276</v>
      </c>
    </row>
    <row r="13" spans="1:7" x14ac:dyDescent="0.2">
      <c r="A13" s="131"/>
      <c r="B13" s="58" t="s">
        <v>1711</v>
      </c>
      <c r="C13" s="88">
        <v>2.6509999999999998</v>
      </c>
      <c r="D13" s="88">
        <v>2.6509999999999998</v>
      </c>
      <c r="E13" s="88">
        <v>0</v>
      </c>
      <c r="F13" s="28">
        <v>1</v>
      </c>
      <c r="G13" s="28">
        <v>0</v>
      </c>
    </row>
    <row r="14" spans="1:7" x14ac:dyDescent="0.2">
      <c r="A14" s="131"/>
      <c r="B14" s="58" t="s">
        <v>176</v>
      </c>
      <c r="C14" s="29" t="s">
        <v>23</v>
      </c>
      <c r="D14" s="29" t="s">
        <v>23</v>
      </c>
      <c r="E14" s="29" t="s">
        <v>23</v>
      </c>
      <c r="F14" s="29" t="s">
        <v>1498</v>
      </c>
      <c r="G14" s="29" t="s">
        <v>1498</v>
      </c>
    </row>
    <row r="15" spans="1:7" x14ac:dyDescent="0.2">
      <c r="A15" s="131"/>
      <c r="B15" s="58" t="s">
        <v>175</v>
      </c>
      <c r="C15" s="29" t="s">
        <v>23</v>
      </c>
      <c r="D15" s="29" t="s">
        <v>23</v>
      </c>
      <c r="E15" s="29" t="s">
        <v>23</v>
      </c>
      <c r="F15" s="38" t="s">
        <v>23</v>
      </c>
      <c r="G15" s="38" t="s">
        <v>23</v>
      </c>
    </row>
    <row r="16" spans="1:7" x14ac:dyDescent="0.2">
      <c r="A16" s="131"/>
      <c r="B16" s="58" t="s">
        <v>174</v>
      </c>
      <c r="C16" s="88">
        <v>2.452</v>
      </c>
      <c r="D16" s="88">
        <v>1.78</v>
      </c>
      <c r="E16" s="88">
        <v>0.39</v>
      </c>
      <c r="F16" s="28">
        <v>0.72593800978792822</v>
      </c>
      <c r="G16" s="28">
        <v>0.15905383360522024</v>
      </c>
    </row>
    <row r="17" spans="1:7" x14ac:dyDescent="0.2">
      <c r="A17" s="131"/>
      <c r="B17" s="58" t="s">
        <v>173</v>
      </c>
      <c r="C17" s="88">
        <v>4.782</v>
      </c>
      <c r="D17" s="88">
        <v>2.476</v>
      </c>
      <c r="E17" s="88">
        <v>0.48499999999999999</v>
      </c>
      <c r="F17" s="28">
        <v>0.51777498954412382</v>
      </c>
      <c r="G17" s="28">
        <v>0.10142199916352991</v>
      </c>
    </row>
    <row r="18" spans="1:7" x14ac:dyDescent="0.2">
      <c r="A18" s="135"/>
      <c r="B18" s="58" t="s">
        <v>172</v>
      </c>
      <c r="C18" s="29" t="s">
        <v>23</v>
      </c>
      <c r="D18" s="29" t="s">
        <v>23</v>
      </c>
      <c r="E18" s="29" t="s">
        <v>23</v>
      </c>
      <c r="F18" s="29" t="s">
        <v>1498</v>
      </c>
      <c r="G18" s="29" t="s">
        <v>1498</v>
      </c>
    </row>
    <row r="19" spans="1:7" x14ac:dyDescent="0.2">
      <c r="A19" s="130" t="s">
        <v>1642</v>
      </c>
      <c r="B19" s="58" t="s">
        <v>1606</v>
      </c>
      <c r="C19" s="88">
        <v>4.6120000000000001</v>
      </c>
      <c r="D19" s="88">
        <v>4.6120000000000001</v>
      </c>
      <c r="E19" s="88">
        <v>4.6120000000000001</v>
      </c>
      <c r="F19" s="28">
        <v>1</v>
      </c>
      <c r="G19" s="28">
        <v>1</v>
      </c>
    </row>
    <row r="20" spans="1:7" x14ac:dyDescent="0.2">
      <c r="A20" s="131"/>
      <c r="B20" s="58" t="s">
        <v>1607</v>
      </c>
      <c r="C20" s="88">
        <v>2.6150000000000002</v>
      </c>
      <c r="D20" s="88">
        <v>1.1180000000000001</v>
      </c>
      <c r="E20" s="88">
        <v>0</v>
      </c>
      <c r="F20" s="28">
        <v>0.42753346080305926</v>
      </c>
      <c r="G20" s="28">
        <v>0</v>
      </c>
    </row>
    <row r="21" spans="1:7" x14ac:dyDescent="0.2">
      <c r="A21" s="131"/>
      <c r="B21" s="58" t="s">
        <v>1238</v>
      </c>
      <c r="C21" s="29" t="s">
        <v>23</v>
      </c>
      <c r="D21" s="29" t="s">
        <v>23</v>
      </c>
      <c r="E21" s="29" t="s">
        <v>23</v>
      </c>
      <c r="F21" s="29" t="s">
        <v>1498</v>
      </c>
      <c r="G21" s="29" t="s">
        <v>1498</v>
      </c>
    </row>
    <row r="22" spans="1:7" x14ac:dyDescent="0.2">
      <c r="A22" s="131"/>
      <c r="B22" s="58" t="s">
        <v>1239</v>
      </c>
      <c r="C22" s="29" t="s">
        <v>23</v>
      </c>
      <c r="D22" s="29" t="s">
        <v>23</v>
      </c>
      <c r="E22" s="29" t="s">
        <v>23</v>
      </c>
      <c r="F22" s="38" t="s">
        <v>23</v>
      </c>
      <c r="G22" s="38" t="s">
        <v>23</v>
      </c>
    </row>
    <row r="23" spans="1:7" x14ac:dyDescent="0.2">
      <c r="A23" s="131"/>
      <c r="B23" s="58" t="s">
        <v>1240</v>
      </c>
      <c r="C23" s="29" t="s">
        <v>23</v>
      </c>
      <c r="D23" s="29" t="s">
        <v>23</v>
      </c>
      <c r="E23" s="29" t="s">
        <v>23</v>
      </c>
      <c r="F23" s="38" t="s">
        <v>23</v>
      </c>
      <c r="G23" s="38" t="s">
        <v>23</v>
      </c>
    </row>
    <row r="24" spans="1:7" x14ac:dyDescent="0.2">
      <c r="A24" s="131"/>
      <c r="B24" s="58" t="s">
        <v>1241</v>
      </c>
      <c r="C24" s="29" t="s">
        <v>23</v>
      </c>
      <c r="D24" s="29" t="s">
        <v>23</v>
      </c>
      <c r="E24" s="29" t="s">
        <v>23</v>
      </c>
      <c r="F24" s="29" t="s">
        <v>1498</v>
      </c>
      <c r="G24" s="29" t="s">
        <v>1498</v>
      </c>
    </row>
    <row r="25" spans="1:7" x14ac:dyDescent="0.2">
      <c r="A25" s="131"/>
      <c r="B25" s="58" t="s">
        <v>1647</v>
      </c>
      <c r="C25" s="29" t="s">
        <v>23</v>
      </c>
      <c r="D25" s="29" t="s">
        <v>23</v>
      </c>
      <c r="E25" s="29" t="s">
        <v>23</v>
      </c>
      <c r="F25" s="29" t="s">
        <v>1498</v>
      </c>
      <c r="G25" s="29" t="s">
        <v>1498</v>
      </c>
    </row>
    <row r="26" spans="1:7" x14ac:dyDescent="0.2">
      <c r="A26" s="131"/>
      <c r="B26" s="58" t="s">
        <v>1242</v>
      </c>
      <c r="C26" s="29" t="s">
        <v>23</v>
      </c>
      <c r="D26" s="29" t="s">
        <v>23</v>
      </c>
      <c r="E26" s="29" t="s">
        <v>23</v>
      </c>
      <c r="F26" s="38" t="s">
        <v>23</v>
      </c>
      <c r="G26" s="38" t="s">
        <v>23</v>
      </c>
    </row>
    <row r="27" spans="1:7" x14ac:dyDescent="0.2">
      <c r="A27" s="131"/>
      <c r="B27" s="58" t="s">
        <v>1243</v>
      </c>
      <c r="C27" s="29" t="s">
        <v>23</v>
      </c>
      <c r="D27" s="29" t="s">
        <v>23</v>
      </c>
      <c r="E27" s="29" t="s">
        <v>23</v>
      </c>
      <c r="F27" s="29" t="s">
        <v>1498</v>
      </c>
      <c r="G27" s="29" t="s">
        <v>1498</v>
      </c>
    </row>
    <row r="28" spans="1:7" x14ac:dyDescent="0.2">
      <c r="A28" s="131"/>
      <c r="B28" s="58" t="s">
        <v>1712</v>
      </c>
      <c r="C28" s="29" t="s">
        <v>23</v>
      </c>
      <c r="D28" s="29" t="s">
        <v>23</v>
      </c>
      <c r="E28" s="29" t="s">
        <v>23</v>
      </c>
      <c r="F28" s="29" t="s">
        <v>1498</v>
      </c>
      <c r="G28" s="29" t="s">
        <v>1498</v>
      </c>
    </row>
    <row r="29" spans="1:7" x14ac:dyDescent="0.2">
      <c r="A29" s="131"/>
      <c r="B29" s="58" t="s">
        <v>1244</v>
      </c>
      <c r="C29" s="29" t="s">
        <v>23</v>
      </c>
      <c r="D29" s="29" t="s">
        <v>23</v>
      </c>
      <c r="E29" s="29" t="s">
        <v>23</v>
      </c>
      <c r="F29" s="29" t="s">
        <v>1498</v>
      </c>
      <c r="G29" s="29" t="s">
        <v>1498</v>
      </c>
    </row>
    <row r="30" spans="1:7" x14ac:dyDescent="0.2">
      <c r="A30" s="131"/>
      <c r="B30" s="58" t="s">
        <v>1245</v>
      </c>
      <c r="C30" s="88">
        <v>9.5190000000000001</v>
      </c>
      <c r="D30" s="88">
        <v>1.6970000000000001</v>
      </c>
      <c r="E30" s="88">
        <v>1.3879999999999999</v>
      </c>
      <c r="F30" s="28">
        <v>0.17827502888958924</v>
      </c>
      <c r="G30" s="28">
        <v>0.14581363588612251</v>
      </c>
    </row>
    <row r="31" spans="1:7" x14ac:dyDescent="0.2">
      <c r="A31" s="131"/>
      <c r="B31" s="58" t="s">
        <v>1246</v>
      </c>
      <c r="C31" s="29" t="s">
        <v>23</v>
      </c>
      <c r="D31" s="29" t="s">
        <v>23</v>
      </c>
      <c r="E31" s="29" t="s">
        <v>23</v>
      </c>
      <c r="F31" s="29" t="s">
        <v>1498</v>
      </c>
      <c r="G31" s="29" t="s">
        <v>1498</v>
      </c>
    </row>
    <row r="32" spans="1:7" x14ac:dyDescent="0.2">
      <c r="A32" s="131"/>
      <c r="B32" s="58" t="s">
        <v>1713</v>
      </c>
      <c r="C32" s="29" t="s">
        <v>23</v>
      </c>
      <c r="D32" s="29" t="s">
        <v>23</v>
      </c>
      <c r="E32" s="29" t="s">
        <v>23</v>
      </c>
      <c r="F32" s="29" t="s">
        <v>23</v>
      </c>
      <c r="G32" s="29" t="s">
        <v>23</v>
      </c>
    </row>
    <row r="33" spans="1:7" x14ac:dyDescent="0.2">
      <c r="A33" s="131"/>
      <c r="B33" s="58" t="s">
        <v>181</v>
      </c>
      <c r="C33" s="88">
        <v>8.0459999999999994</v>
      </c>
      <c r="D33" s="88">
        <v>5.8230000000000004</v>
      </c>
      <c r="E33" s="88">
        <v>3.6419999999999999</v>
      </c>
      <c r="F33" s="28">
        <v>0.72371364653243853</v>
      </c>
      <c r="G33" s="28">
        <v>0.45264727815063388</v>
      </c>
    </row>
    <row r="34" spans="1:7" x14ac:dyDescent="0.2">
      <c r="A34" s="131"/>
      <c r="B34" s="58" t="s">
        <v>1247</v>
      </c>
      <c r="C34" s="88">
        <v>68.332999999999998</v>
      </c>
      <c r="D34" s="88">
        <v>31.664999999999999</v>
      </c>
      <c r="E34" s="88">
        <v>31.664999999999999</v>
      </c>
      <c r="F34" s="28">
        <v>0.46339250435367979</v>
      </c>
      <c r="G34" s="28">
        <v>0.46339250435367979</v>
      </c>
    </row>
    <row r="35" spans="1:7" x14ac:dyDescent="0.2">
      <c r="A35" s="131"/>
      <c r="B35" s="58" t="s">
        <v>1646</v>
      </c>
      <c r="C35" s="29" t="s">
        <v>23</v>
      </c>
      <c r="D35" s="29" t="s">
        <v>23</v>
      </c>
      <c r="E35" s="29" t="s">
        <v>23</v>
      </c>
      <c r="F35" s="29" t="s">
        <v>1498</v>
      </c>
      <c r="G35" s="29" t="s">
        <v>1498</v>
      </c>
    </row>
    <row r="36" spans="1:7" x14ac:dyDescent="0.2">
      <c r="A36" s="131"/>
      <c r="B36" s="58" t="s">
        <v>1248</v>
      </c>
      <c r="C36" s="29" t="s">
        <v>23</v>
      </c>
      <c r="D36" s="29" t="s">
        <v>23</v>
      </c>
      <c r="E36" s="29" t="s">
        <v>23</v>
      </c>
      <c r="F36" s="29" t="s">
        <v>1498</v>
      </c>
      <c r="G36" s="29" t="s">
        <v>1498</v>
      </c>
    </row>
    <row r="37" spans="1:7" x14ac:dyDescent="0.2">
      <c r="A37" s="131"/>
      <c r="B37" s="58" t="s">
        <v>1249</v>
      </c>
      <c r="C37" s="29" t="s">
        <v>23</v>
      </c>
      <c r="D37" s="29" t="s">
        <v>23</v>
      </c>
      <c r="E37" s="29" t="s">
        <v>23</v>
      </c>
      <c r="F37" s="30" t="s">
        <v>1498</v>
      </c>
      <c r="G37" s="30" t="s">
        <v>1498</v>
      </c>
    </row>
    <row r="38" spans="1:7" ht="13.5" thickBot="1" x14ac:dyDescent="0.25">
      <c r="A38" s="131"/>
      <c r="B38" s="58" t="s">
        <v>1250</v>
      </c>
      <c r="C38" s="41" t="s">
        <v>23</v>
      </c>
      <c r="D38" s="41" t="s">
        <v>23</v>
      </c>
      <c r="E38" s="41" t="s">
        <v>23</v>
      </c>
      <c r="F38" s="41" t="s">
        <v>1498</v>
      </c>
      <c r="G38" s="41" t="s">
        <v>1498</v>
      </c>
    </row>
    <row r="39" spans="1:7" ht="13.5" thickTop="1" x14ac:dyDescent="0.2">
      <c r="A39" s="132" t="s">
        <v>1641</v>
      </c>
      <c r="B39" s="132"/>
      <c r="C39" s="98">
        <v>323.87099999999998</v>
      </c>
      <c r="D39" s="98">
        <v>160.83499999999998</v>
      </c>
      <c r="E39" s="98">
        <v>139.416</v>
      </c>
      <c r="F39" s="34">
        <v>0.49660204217111131</v>
      </c>
      <c r="G39" s="34">
        <v>0.43046768620839782</v>
      </c>
    </row>
    <row r="40" spans="1:7" x14ac:dyDescent="0.2">
      <c r="A40" s="35" t="s">
        <v>1638</v>
      </c>
    </row>
    <row r="41" spans="1:7" x14ac:dyDescent="0.2">
      <c r="A41" s="35" t="s">
        <v>1639</v>
      </c>
    </row>
    <row r="43" spans="1:7" x14ac:dyDescent="0.2">
      <c r="A43" s="33"/>
      <c r="B43" s="37"/>
    </row>
  </sheetData>
  <mergeCells count="6">
    <mergeCell ref="A39:B39"/>
    <mergeCell ref="A2:A3"/>
    <mergeCell ref="B2:B3"/>
    <mergeCell ref="C2:G2"/>
    <mergeCell ref="A4:A18"/>
    <mergeCell ref="A19:A38"/>
  </mergeCells>
  <phoneticPr fontId="24"/>
  <pageMargins left="0.7" right="0.7" top="0.75" bottom="0.75" header="0.3" footer="0.3"/>
  <pageSetup paperSize="9" scale="68" fitToHeight="0"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5DA7A-6ED6-4531-95A0-696D46C15B5A}">
  <sheetPr>
    <tabColor rgb="FF0070C0"/>
    <pageSetUpPr fitToPage="1"/>
  </sheetPr>
  <dimension ref="A1:G71"/>
  <sheetViews>
    <sheetView view="pageBreakPreview" zoomScale="85" zoomScaleNormal="85" zoomScaleSheetLayoutView="85" workbookViewId="0">
      <selection activeCell="C67" sqref="C67"/>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1787</v>
      </c>
      <c r="B1" s="26"/>
    </row>
    <row r="2" spans="1:7" ht="32.15" customHeight="1" x14ac:dyDescent="0.2">
      <c r="A2" s="148" t="s">
        <v>1756</v>
      </c>
      <c r="B2" s="136" t="s">
        <v>1757</v>
      </c>
      <c r="C2" s="150" t="s">
        <v>1754</v>
      </c>
      <c r="D2" s="151"/>
      <c r="E2" s="151"/>
      <c r="F2" s="151"/>
      <c r="G2" s="152"/>
    </row>
    <row r="3" spans="1:7" s="27" customFormat="1" ht="69.5" customHeight="1" x14ac:dyDescent="0.2">
      <c r="A3" s="149"/>
      <c r="B3" s="137"/>
      <c r="C3" s="76" t="s">
        <v>1920</v>
      </c>
      <c r="D3" s="76" t="s">
        <v>1921</v>
      </c>
      <c r="E3" s="76" t="s">
        <v>1922</v>
      </c>
      <c r="F3" s="77" t="s">
        <v>1457</v>
      </c>
      <c r="G3" s="77" t="s">
        <v>1458</v>
      </c>
    </row>
    <row r="4" spans="1:7" x14ac:dyDescent="0.2">
      <c r="A4" s="130" t="s">
        <v>1644</v>
      </c>
      <c r="B4" s="58" t="s">
        <v>120</v>
      </c>
      <c r="C4" s="88">
        <v>112.9280258</v>
      </c>
      <c r="D4" s="88">
        <v>108.65241380000001</v>
      </c>
      <c r="E4" s="88">
        <v>22.66553</v>
      </c>
      <c r="F4" s="28">
        <v>0.96213861023682223</v>
      </c>
      <c r="G4" s="28">
        <v>0.200707750263354</v>
      </c>
    </row>
    <row r="5" spans="1:7" x14ac:dyDescent="0.2">
      <c r="A5" s="131"/>
      <c r="B5" s="58" t="s">
        <v>170</v>
      </c>
      <c r="C5" s="88">
        <v>65.239999999999995</v>
      </c>
      <c r="D5" s="88">
        <v>65.239999999999995</v>
      </c>
      <c r="E5" s="88">
        <v>48.85</v>
      </c>
      <c r="F5" s="28">
        <v>1</v>
      </c>
      <c r="G5" s="28">
        <v>0.74877375843041083</v>
      </c>
    </row>
    <row r="6" spans="1:7" x14ac:dyDescent="0.2">
      <c r="A6" s="131"/>
      <c r="B6" s="58" t="s">
        <v>169</v>
      </c>
      <c r="C6" s="88">
        <v>57.124000000000002</v>
      </c>
      <c r="D6" s="88">
        <v>33.363999999999997</v>
      </c>
      <c r="E6" s="88">
        <v>18.725000000000001</v>
      </c>
      <c r="F6" s="28">
        <v>0.58406274070443243</v>
      </c>
      <c r="G6" s="28">
        <v>0.32779567257194875</v>
      </c>
    </row>
    <row r="7" spans="1:7" x14ac:dyDescent="0.2">
      <c r="A7" s="131"/>
      <c r="B7" s="58" t="s">
        <v>168</v>
      </c>
      <c r="C7" s="88">
        <v>108.812</v>
      </c>
      <c r="D7" s="88">
        <v>64.323999999999998</v>
      </c>
      <c r="E7" s="88">
        <v>42.811</v>
      </c>
      <c r="F7" s="28">
        <v>0.5911480351431827</v>
      </c>
      <c r="G7" s="28">
        <v>0.39344006175789437</v>
      </c>
    </row>
    <row r="8" spans="1:7" x14ac:dyDescent="0.2">
      <c r="A8" s="131"/>
      <c r="B8" s="58" t="s">
        <v>167</v>
      </c>
      <c r="C8" s="88">
        <v>480.01</v>
      </c>
      <c r="D8" s="88">
        <v>0.77</v>
      </c>
      <c r="E8" s="88">
        <v>0.77</v>
      </c>
      <c r="F8" s="28">
        <v>1.6041332472240162E-3</v>
      </c>
      <c r="G8" s="28">
        <v>1.6041332472240162E-3</v>
      </c>
    </row>
    <row r="9" spans="1:7" x14ac:dyDescent="0.2">
      <c r="A9" s="131"/>
      <c r="B9" s="58" t="s">
        <v>166</v>
      </c>
      <c r="C9" s="88">
        <v>17.003</v>
      </c>
      <c r="D9" s="88">
        <v>2.714</v>
      </c>
      <c r="E9" s="88">
        <v>2.714</v>
      </c>
      <c r="F9" s="28">
        <v>0.15961889078397931</v>
      </c>
      <c r="G9" s="28">
        <v>0.15961889078397931</v>
      </c>
    </row>
    <row r="10" spans="1:7" x14ac:dyDescent="0.2">
      <c r="A10" s="131"/>
      <c r="B10" s="58" t="s">
        <v>165</v>
      </c>
      <c r="C10" s="88">
        <v>6.6029999999999998</v>
      </c>
      <c r="D10" s="88">
        <v>0.89600000000000002</v>
      </c>
      <c r="E10" s="88">
        <v>0.89600000000000002</v>
      </c>
      <c r="F10" s="28">
        <v>0.13569589580493716</v>
      </c>
      <c r="G10" s="28">
        <v>0.13569589580493716</v>
      </c>
    </row>
    <row r="11" spans="1:7" x14ac:dyDescent="0.2">
      <c r="A11" s="131"/>
      <c r="B11" s="58" t="s">
        <v>164</v>
      </c>
      <c r="C11" s="29" t="s">
        <v>1498</v>
      </c>
      <c r="D11" s="29" t="s">
        <v>1498</v>
      </c>
      <c r="E11" s="29" t="s">
        <v>1498</v>
      </c>
      <c r="F11" s="29" t="s">
        <v>1498</v>
      </c>
      <c r="G11" s="29" t="s">
        <v>1498</v>
      </c>
    </row>
    <row r="12" spans="1:7" x14ac:dyDescent="0.2">
      <c r="A12" s="131"/>
      <c r="B12" s="58" t="s">
        <v>163</v>
      </c>
      <c r="C12" s="88">
        <v>2.6829999999999998</v>
      </c>
      <c r="D12" s="88">
        <v>0.215</v>
      </c>
      <c r="E12" s="88">
        <v>0</v>
      </c>
      <c r="F12" s="28">
        <v>8.0134178158777492E-2</v>
      </c>
      <c r="G12" s="28">
        <v>0</v>
      </c>
    </row>
    <row r="13" spans="1:7" x14ac:dyDescent="0.2">
      <c r="A13" s="131"/>
      <c r="B13" s="58" t="s">
        <v>162</v>
      </c>
      <c r="C13" s="88">
        <v>7.7160000000000002</v>
      </c>
      <c r="D13" s="88">
        <v>0</v>
      </c>
      <c r="E13" s="88">
        <v>0</v>
      </c>
      <c r="F13" s="28">
        <v>0</v>
      </c>
      <c r="G13" s="28">
        <v>0</v>
      </c>
    </row>
    <row r="14" spans="1:7" x14ac:dyDescent="0.2">
      <c r="A14" s="131"/>
      <c r="B14" s="58" t="s">
        <v>161</v>
      </c>
      <c r="C14" s="88">
        <v>6.4279999999999999</v>
      </c>
      <c r="D14" s="88">
        <v>2.1579999999999999</v>
      </c>
      <c r="E14" s="88">
        <v>2.101</v>
      </c>
      <c r="F14" s="28">
        <v>0.33571873055382701</v>
      </c>
      <c r="G14" s="28">
        <v>0.32685127566894834</v>
      </c>
    </row>
    <row r="15" spans="1:7" x14ac:dyDescent="0.2">
      <c r="A15" s="131"/>
      <c r="B15" s="58" t="s">
        <v>160</v>
      </c>
      <c r="C15" s="88">
        <v>8.5519999999999996</v>
      </c>
      <c r="D15" s="88">
        <v>0.113</v>
      </c>
      <c r="E15" s="88">
        <v>0.113</v>
      </c>
      <c r="F15" s="28">
        <v>1.3213283439999999E-2</v>
      </c>
      <c r="G15" s="28">
        <v>1.3213283439999999E-2</v>
      </c>
    </row>
    <row r="16" spans="1:7" x14ac:dyDescent="0.2">
      <c r="A16" s="131"/>
      <c r="B16" s="58" t="s">
        <v>159</v>
      </c>
      <c r="C16" s="88">
        <v>0.40500000000000003</v>
      </c>
      <c r="D16" s="88">
        <v>0.40500000000000003</v>
      </c>
      <c r="E16" s="88">
        <v>0.40500000000000003</v>
      </c>
      <c r="F16" s="28">
        <v>1</v>
      </c>
      <c r="G16" s="28">
        <v>1</v>
      </c>
    </row>
    <row r="17" spans="1:7" x14ac:dyDescent="0.2">
      <c r="A17" s="131"/>
      <c r="B17" s="58" t="s">
        <v>158</v>
      </c>
      <c r="C17" s="88">
        <v>6.31</v>
      </c>
      <c r="D17" s="88">
        <v>2.2440000000000002</v>
      </c>
      <c r="E17" s="88">
        <v>0.38600000000000001</v>
      </c>
      <c r="F17" s="28">
        <v>0.35562599049128368</v>
      </c>
      <c r="G17" s="28">
        <v>6.1172741679873216E-2</v>
      </c>
    </row>
    <row r="18" spans="1:7" x14ac:dyDescent="0.2">
      <c r="A18" s="131"/>
      <c r="B18" s="58" t="s">
        <v>157</v>
      </c>
      <c r="C18" s="88">
        <v>29.544</v>
      </c>
      <c r="D18" s="88">
        <v>16.5</v>
      </c>
      <c r="E18" s="88">
        <v>7.16</v>
      </c>
      <c r="F18" s="28">
        <v>0.5584890333062551</v>
      </c>
      <c r="G18" s="28">
        <v>0.24235039263471433</v>
      </c>
    </row>
    <row r="19" spans="1:7" x14ac:dyDescent="0.2">
      <c r="A19" s="131"/>
      <c r="B19" s="58" t="s">
        <v>156</v>
      </c>
      <c r="C19" s="88">
        <v>22.283000000000001</v>
      </c>
      <c r="D19" s="88">
        <v>3.6779999999999999</v>
      </c>
      <c r="E19" s="88">
        <v>0.439</v>
      </c>
      <c r="F19" s="28">
        <v>0.17</v>
      </c>
      <c r="G19" s="28">
        <v>1.970111744379123E-2</v>
      </c>
    </row>
    <row r="20" spans="1:7" x14ac:dyDescent="0.2">
      <c r="A20" s="131"/>
      <c r="B20" s="58" t="s">
        <v>155</v>
      </c>
      <c r="C20" s="88">
        <v>9.7690000000000001</v>
      </c>
      <c r="D20" s="88">
        <v>7.5659999999999998</v>
      </c>
      <c r="E20" s="88">
        <v>2.899</v>
      </c>
      <c r="F20" s="28">
        <v>0.77449073600163787</v>
      </c>
      <c r="G20" s="28">
        <v>0.29675504145767223</v>
      </c>
    </row>
    <row r="21" spans="1:7" ht="26" x14ac:dyDescent="0.2">
      <c r="A21" s="131"/>
      <c r="B21" s="58" t="s">
        <v>154</v>
      </c>
      <c r="C21" s="88">
        <v>21.710999999999999</v>
      </c>
      <c r="D21" s="88">
        <v>7.5170000000000003</v>
      </c>
      <c r="E21" s="88">
        <v>3.7109999999999999</v>
      </c>
      <c r="F21" s="28">
        <v>0.34623002164801253</v>
      </c>
      <c r="G21" s="28">
        <v>0.17092717977062319</v>
      </c>
    </row>
    <row r="22" spans="1:7" x14ac:dyDescent="0.2">
      <c r="A22" s="131"/>
      <c r="B22" s="58" t="s">
        <v>153</v>
      </c>
      <c r="C22" s="88">
        <v>11.974</v>
      </c>
      <c r="D22" s="88">
        <v>5.851</v>
      </c>
      <c r="E22" s="88">
        <v>0.115</v>
      </c>
      <c r="F22" s="28">
        <v>0.48864205779188241</v>
      </c>
      <c r="G22" s="28">
        <v>9.6041423083347253E-3</v>
      </c>
    </row>
    <row r="23" spans="1:7" x14ac:dyDescent="0.2">
      <c r="A23" s="131"/>
      <c r="B23" s="58" t="s">
        <v>152</v>
      </c>
      <c r="C23" s="88">
        <v>7.9779999999999998</v>
      </c>
      <c r="D23" s="88">
        <v>6.7439999999999998</v>
      </c>
      <c r="E23" s="88">
        <v>5.2270000000000003</v>
      </c>
      <c r="F23" s="28">
        <v>0.84532464276761088</v>
      </c>
      <c r="G23" s="28">
        <v>0.65517673602406623</v>
      </c>
    </row>
    <row r="24" spans="1:7" x14ac:dyDescent="0.2">
      <c r="A24" s="131"/>
      <c r="B24" s="58" t="s">
        <v>151</v>
      </c>
      <c r="C24" s="88">
        <v>226.404</v>
      </c>
      <c r="D24" s="88">
        <v>26.93</v>
      </c>
      <c r="E24" s="88">
        <v>36.914000000000001</v>
      </c>
      <c r="F24" s="28">
        <v>0.35087719298245612</v>
      </c>
      <c r="G24" s="28">
        <v>0.35087719298245612</v>
      </c>
    </row>
    <row r="25" spans="1:7" x14ac:dyDescent="0.2">
      <c r="A25" s="131"/>
      <c r="B25" s="58" t="s">
        <v>150</v>
      </c>
      <c r="C25" s="88">
        <v>97.100999999999999</v>
      </c>
      <c r="D25" s="88">
        <v>79.918999999999997</v>
      </c>
      <c r="E25" s="88">
        <v>5.4589999999999996</v>
      </c>
      <c r="F25" s="28">
        <v>0.82305022605328471</v>
      </c>
      <c r="G25" s="28">
        <v>5.6219812360325847E-2</v>
      </c>
    </row>
    <row r="26" spans="1:7" x14ac:dyDescent="0.2">
      <c r="A26" s="131"/>
      <c r="B26" s="58" t="s">
        <v>149</v>
      </c>
      <c r="C26" s="88">
        <v>2.581</v>
      </c>
      <c r="D26" s="88">
        <v>2.581</v>
      </c>
      <c r="E26" s="88">
        <v>0.33800000000000002</v>
      </c>
      <c r="F26" s="28">
        <v>1</v>
      </c>
      <c r="G26" s="28">
        <v>0.13095699341340566</v>
      </c>
    </row>
    <row r="27" spans="1:7" x14ac:dyDescent="0.2">
      <c r="A27" s="131"/>
      <c r="B27" s="58" t="s">
        <v>148</v>
      </c>
      <c r="C27" s="88">
        <v>4.0179999999999998</v>
      </c>
      <c r="D27" s="88">
        <v>0.33300000000000002</v>
      </c>
      <c r="E27" s="88">
        <v>0</v>
      </c>
      <c r="F27" s="28">
        <v>8.2877053260328515E-2</v>
      </c>
      <c r="G27" s="28">
        <v>0</v>
      </c>
    </row>
    <row r="28" spans="1:7" x14ac:dyDescent="0.2">
      <c r="A28" s="131"/>
      <c r="B28" s="58" t="s">
        <v>147</v>
      </c>
      <c r="C28" s="88">
        <v>9.4179999999999993</v>
      </c>
      <c r="D28" s="88">
        <v>2.4289999999999998</v>
      </c>
      <c r="E28" s="88">
        <v>2.4289999999999998</v>
      </c>
      <c r="F28" s="34">
        <v>0.25791038437035463</v>
      </c>
      <c r="G28" s="34">
        <v>0.25791038437035463</v>
      </c>
    </row>
    <row r="29" spans="1:7" x14ac:dyDescent="0.2">
      <c r="A29" s="131"/>
      <c r="B29" s="58" t="s">
        <v>146</v>
      </c>
      <c r="C29" s="88">
        <v>193.274</v>
      </c>
      <c r="D29" s="88">
        <v>47.396999999999998</v>
      </c>
      <c r="E29" s="88">
        <v>10.465</v>
      </c>
      <c r="F29" s="28">
        <v>0.24523215745521901</v>
      </c>
      <c r="G29" s="28">
        <v>5.4145927543280521E-2</v>
      </c>
    </row>
    <row r="30" spans="1:7" x14ac:dyDescent="0.2">
      <c r="A30" s="131"/>
      <c r="B30" s="58" t="s">
        <v>145</v>
      </c>
      <c r="C30" s="88">
        <v>17.902999999999999</v>
      </c>
      <c r="D30" s="88">
        <v>16.16</v>
      </c>
      <c r="E30" s="88">
        <v>0.90200000000000002</v>
      </c>
      <c r="F30" s="28">
        <v>0.90264201530469756</v>
      </c>
      <c r="G30" s="28">
        <v>5.038261743841814E-2</v>
      </c>
    </row>
    <row r="31" spans="1:7" x14ac:dyDescent="0.2">
      <c r="A31" s="131"/>
      <c r="B31" s="58" t="s">
        <v>144</v>
      </c>
      <c r="C31" s="88">
        <v>2.847</v>
      </c>
      <c r="D31" s="88">
        <v>2.6230000000000002</v>
      </c>
      <c r="E31" s="88">
        <v>0.33100000000000002</v>
      </c>
      <c r="F31" s="28">
        <v>0.92126754493339902</v>
      </c>
      <c r="G31" s="28">
        <v>0.116382342827498</v>
      </c>
    </row>
    <row r="32" spans="1:7" x14ac:dyDescent="0.2">
      <c r="A32" s="131"/>
      <c r="B32" s="58" t="s">
        <v>143</v>
      </c>
      <c r="C32" s="88">
        <v>26.475000000000001</v>
      </c>
      <c r="D32" s="88">
        <v>14.952999999999999</v>
      </c>
      <c r="E32" s="88">
        <v>14.952999999999999</v>
      </c>
      <c r="F32" s="28">
        <v>0.56479697828139752</v>
      </c>
      <c r="G32" s="28">
        <v>0.56479697828139752</v>
      </c>
    </row>
    <row r="33" spans="1:7" x14ac:dyDescent="0.2">
      <c r="A33" s="131"/>
      <c r="B33" s="58" t="s">
        <v>142</v>
      </c>
      <c r="C33" s="29" t="s">
        <v>1498</v>
      </c>
      <c r="D33" s="29" t="s">
        <v>1498</v>
      </c>
      <c r="E33" s="29" t="s">
        <v>1498</v>
      </c>
      <c r="F33" s="29" t="s">
        <v>1498</v>
      </c>
      <c r="G33" s="29" t="s">
        <v>1498</v>
      </c>
    </row>
    <row r="34" spans="1:7" x14ac:dyDescent="0.2">
      <c r="A34" s="131"/>
      <c r="B34" s="58" t="s">
        <v>141</v>
      </c>
      <c r="C34" s="88">
        <v>1.85</v>
      </c>
      <c r="D34" s="88">
        <v>1.105</v>
      </c>
      <c r="E34" s="88">
        <v>0</v>
      </c>
      <c r="F34" s="56">
        <v>0.59729729729729697</v>
      </c>
      <c r="G34" s="28">
        <v>0</v>
      </c>
    </row>
    <row r="35" spans="1:7" x14ac:dyDescent="0.2">
      <c r="A35" s="131"/>
      <c r="B35" s="58" t="s">
        <v>140</v>
      </c>
      <c r="C35" s="88">
        <v>2.5830000000000002</v>
      </c>
      <c r="D35" s="88">
        <v>0.14199999999999999</v>
      </c>
      <c r="E35" s="88">
        <v>0.14199999999999999</v>
      </c>
      <c r="F35" s="28">
        <v>0.05</v>
      </c>
      <c r="G35" s="28">
        <v>0.05</v>
      </c>
    </row>
    <row r="36" spans="1:7" x14ac:dyDescent="0.2">
      <c r="A36" s="131"/>
      <c r="B36" s="58" t="s">
        <v>139</v>
      </c>
      <c r="C36" s="29" t="s">
        <v>1498</v>
      </c>
      <c r="D36" s="29" t="s">
        <v>1498</v>
      </c>
      <c r="E36" s="29" t="s">
        <v>1498</v>
      </c>
      <c r="F36" s="29" t="s">
        <v>1498</v>
      </c>
      <c r="G36" s="29" t="s">
        <v>1498</v>
      </c>
    </row>
    <row r="37" spans="1:7" x14ac:dyDescent="0.2">
      <c r="A37" s="131"/>
      <c r="B37" s="58" t="s">
        <v>138</v>
      </c>
      <c r="C37" s="88">
        <v>21.837</v>
      </c>
      <c r="D37" s="88">
        <v>21.837</v>
      </c>
      <c r="E37" s="88">
        <v>21.837</v>
      </c>
      <c r="F37" s="28">
        <v>1</v>
      </c>
      <c r="G37" s="28">
        <v>1</v>
      </c>
    </row>
    <row r="38" spans="1:7" x14ac:dyDescent="0.2">
      <c r="A38" s="131"/>
      <c r="B38" s="58" t="s">
        <v>137</v>
      </c>
      <c r="C38" s="88">
        <v>7.4980000000000002</v>
      </c>
      <c r="D38" s="88">
        <v>3.8980000000000001</v>
      </c>
      <c r="E38" s="88">
        <v>3.8980000000000001</v>
      </c>
      <c r="F38" s="28">
        <v>0.51987196585756201</v>
      </c>
      <c r="G38" s="28">
        <v>0.51987196585756201</v>
      </c>
    </row>
    <row r="39" spans="1:7" x14ac:dyDescent="0.2">
      <c r="A39" s="131"/>
      <c r="B39" s="58" t="s">
        <v>136</v>
      </c>
      <c r="C39" s="29" t="s">
        <v>1498</v>
      </c>
      <c r="D39" s="29" t="s">
        <v>1498</v>
      </c>
      <c r="E39" s="29" t="s">
        <v>1498</v>
      </c>
      <c r="F39" s="29" t="s">
        <v>1498</v>
      </c>
      <c r="G39" s="29" t="s">
        <v>1498</v>
      </c>
    </row>
    <row r="40" spans="1:7" x14ac:dyDescent="0.2">
      <c r="A40" s="131"/>
      <c r="B40" s="58" t="s">
        <v>135</v>
      </c>
      <c r="C40" s="29" t="s">
        <v>1498</v>
      </c>
      <c r="D40" s="29" t="s">
        <v>1498</v>
      </c>
      <c r="E40" s="29" t="s">
        <v>1498</v>
      </c>
      <c r="F40" s="29" t="s">
        <v>1498</v>
      </c>
      <c r="G40" s="29" t="s">
        <v>1498</v>
      </c>
    </row>
    <row r="41" spans="1:7" x14ac:dyDescent="0.2">
      <c r="A41" s="131"/>
      <c r="B41" s="58" t="s">
        <v>134</v>
      </c>
      <c r="C41" s="29" t="s">
        <v>1498</v>
      </c>
      <c r="D41" s="29" t="s">
        <v>1498</v>
      </c>
      <c r="E41" s="29" t="s">
        <v>1498</v>
      </c>
      <c r="F41" s="29" t="s">
        <v>1498</v>
      </c>
      <c r="G41" s="29" t="s">
        <v>1498</v>
      </c>
    </row>
    <row r="42" spans="1:7" x14ac:dyDescent="0.2">
      <c r="A42" s="131"/>
      <c r="B42" s="58" t="s">
        <v>133</v>
      </c>
      <c r="C42" s="29" t="s">
        <v>1498</v>
      </c>
      <c r="D42" s="29" t="s">
        <v>1498</v>
      </c>
      <c r="E42" s="29" t="s">
        <v>1498</v>
      </c>
      <c r="F42" s="29" t="s">
        <v>1498</v>
      </c>
      <c r="G42" s="29" t="s">
        <v>1498</v>
      </c>
    </row>
    <row r="43" spans="1:7" x14ac:dyDescent="0.2">
      <c r="A43" s="131"/>
      <c r="B43" s="58" t="s">
        <v>132</v>
      </c>
      <c r="C43" s="29" t="s">
        <v>1498</v>
      </c>
      <c r="D43" s="29" t="s">
        <v>1498</v>
      </c>
      <c r="E43" s="29" t="s">
        <v>1498</v>
      </c>
      <c r="F43" s="29" t="s">
        <v>1498</v>
      </c>
      <c r="G43" s="29" t="s">
        <v>1498</v>
      </c>
    </row>
    <row r="44" spans="1:7" x14ac:dyDescent="0.2">
      <c r="A44" s="131"/>
      <c r="B44" s="58" t="s">
        <v>131</v>
      </c>
      <c r="C44" s="29" t="s">
        <v>1498</v>
      </c>
      <c r="D44" s="29" t="s">
        <v>1498</v>
      </c>
      <c r="E44" s="29" t="s">
        <v>1498</v>
      </c>
      <c r="F44" s="38" t="s">
        <v>23</v>
      </c>
      <c r="G44" s="38" t="s">
        <v>23</v>
      </c>
    </row>
    <row r="45" spans="1:7" x14ac:dyDescent="0.2">
      <c r="A45" s="131"/>
      <c r="B45" s="58" t="s">
        <v>130</v>
      </c>
      <c r="C45" s="88">
        <v>11.407999999999999</v>
      </c>
      <c r="D45" s="88">
        <v>3.669</v>
      </c>
      <c r="E45" s="88">
        <v>1.643</v>
      </c>
      <c r="F45" s="28">
        <v>0.32161640953716691</v>
      </c>
      <c r="G45" s="28">
        <v>0.14402173913043478</v>
      </c>
    </row>
    <row r="46" spans="1:7" x14ac:dyDescent="0.2">
      <c r="A46" s="131"/>
      <c r="B46" s="58" t="s">
        <v>129</v>
      </c>
      <c r="C46" s="88">
        <v>0.27500000000000002</v>
      </c>
      <c r="D46" s="88">
        <v>0</v>
      </c>
      <c r="E46" s="88">
        <v>0</v>
      </c>
      <c r="F46" s="28">
        <v>0</v>
      </c>
      <c r="G46" s="28">
        <v>0</v>
      </c>
    </row>
    <row r="47" spans="1:7" x14ac:dyDescent="0.2">
      <c r="A47" s="131"/>
      <c r="B47" s="58" t="s">
        <v>128</v>
      </c>
      <c r="C47" s="88">
        <v>8.7379999999999995</v>
      </c>
      <c r="D47" s="88">
        <v>0</v>
      </c>
      <c r="E47" s="88">
        <v>0</v>
      </c>
      <c r="F47" s="28">
        <v>0</v>
      </c>
      <c r="G47" s="28">
        <v>0</v>
      </c>
    </row>
    <row r="48" spans="1:7" x14ac:dyDescent="0.2">
      <c r="A48" s="131"/>
      <c r="B48" s="58" t="s">
        <v>127</v>
      </c>
      <c r="C48" s="88">
        <v>6.306</v>
      </c>
      <c r="D48" s="88">
        <v>2.0030000000000001</v>
      </c>
      <c r="E48" s="88">
        <v>2.0030000000000001</v>
      </c>
      <c r="F48" s="28">
        <v>0.31763399936568348</v>
      </c>
      <c r="G48" s="28">
        <v>0.31763399936568348</v>
      </c>
    </row>
    <row r="49" spans="1:7" x14ac:dyDescent="0.2">
      <c r="A49" s="131"/>
      <c r="B49" s="58" t="s">
        <v>126</v>
      </c>
      <c r="C49" s="88">
        <v>12.186</v>
      </c>
      <c r="D49" s="88">
        <v>5.79</v>
      </c>
      <c r="E49" s="88">
        <v>5.35</v>
      </c>
      <c r="F49" s="28">
        <v>0.47513540128015758</v>
      </c>
      <c r="G49" s="28">
        <v>0.43902839323814213</v>
      </c>
    </row>
    <row r="50" spans="1:7" ht="27.5" customHeight="1" x14ac:dyDescent="0.2">
      <c r="A50" s="135"/>
      <c r="B50" s="58" t="s">
        <v>122</v>
      </c>
      <c r="C50" s="29" t="s">
        <v>1498</v>
      </c>
      <c r="D50" s="29" t="s">
        <v>1498</v>
      </c>
      <c r="E50" s="29" t="s">
        <v>1498</v>
      </c>
      <c r="F50" s="29" t="s">
        <v>1498</v>
      </c>
      <c r="G50" s="29" t="s">
        <v>1498</v>
      </c>
    </row>
    <row r="51" spans="1:7" x14ac:dyDescent="0.2">
      <c r="A51" s="130" t="s">
        <v>1776</v>
      </c>
      <c r="B51" s="58" t="s">
        <v>125</v>
      </c>
      <c r="C51" s="29" t="s">
        <v>1498</v>
      </c>
      <c r="D51" s="29" t="s">
        <v>1498</v>
      </c>
      <c r="E51" s="29" t="s">
        <v>1498</v>
      </c>
      <c r="F51" s="29" t="s">
        <v>1498</v>
      </c>
      <c r="G51" s="29" t="s">
        <v>1498</v>
      </c>
    </row>
    <row r="52" spans="1:7" ht="26" x14ac:dyDescent="0.2">
      <c r="A52" s="131"/>
      <c r="B52" s="58" t="s">
        <v>124</v>
      </c>
      <c r="C52" s="29" t="s">
        <v>1498</v>
      </c>
      <c r="D52" s="29" t="s">
        <v>1498</v>
      </c>
      <c r="E52" s="29" t="s">
        <v>1498</v>
      </c>
      <c r="F52" s="29" t="s">
        <v>1498</v>
      </c>
      <c r="G52" s="29" t="s">
        <v>1498</v>
      </c>
    </row>
    <row r="53" spans="1:7" ht="26.5" customHeight="1" x14ac:dyDescent="0.2">
      <c r="A53" s="131"/>
      <c r="B53" s="58" t="s">
        <v>123</v>
      </c>
      <c r="C53" s="29" t="s">
        <v>1498</v>
      </c>
      <c r="D53" s="29" t="s">
        <v>1498</v>
      </c>
      <c r="E53" s="29" t="s">
        <v>1498</v>
      </c>
      <c r="F53" s="29" t="s">
        <v>1498</v>
      </c>
      <c r="G53" s="29" t="s">
        <v>1498</v>
      </c>
    </row>
    <row r="54" spans="1:7" ht="25" customHeight="1" x14ac:dyDescent="0.2">
      <c r="A54" s="131"/>
      <c r="B54" s="58" t="s">
        <v>122</v>
      </c>
      <c r="C54" s="29" t="s">
        <v>1498</v>
      </c>
      <c r="D54" s="29" t="s">
        <v>1498</v>
      </c>
      <c r="E54" s="29" t="s">
        <v>1498</v>
      </c>
      <c r="F54" s="29" t="s">
        <v>1498</v>
      </c>
      <c r="G54" s="29" t="s">
        <v>1498</v>
      </c>
    </row>
    <row r="55" spans="1:7" ht="26.5" customHeight="1" x14ac:dyDescent="0.2">
      <c r="A55" s="131"/>
      <c r="B55" s="58" t="s">
        <v>121</v>
      </c>
      <c r="C55" s="29" t="s">
        <v>1498</v>
      </c>
      <c r="D55" s="29" t="s">
        <v>1498</v>
      </c>
      <c r="E55" s="29" t="s">
        <v>1498</v>
      </c>
      <c r="F55" s="29" t="s">
        <v>1498</v>
      </c>
      <c r="G55" s="29" t="s">
        <v>1498</v>
      </c>
    </row>
    <row r="56" spans="1:7" x14ac:dyDescent="0.2">
      <c r="A56" s="135"/>
      <c r="B56" s="58" t="s">
        <v>120</v>
      </c>
      <c r="C56" s="29" t="s">
        <v>1498</v>
      </c>
      <c r="D56" s="29" t="s">
        <v>1498</v>
      </c>
      <c r="E56" s="29" t="s">
        <v>1498</v>
      </c>
      <c r="F56" s="29" t="s">
        <v>1498</v>
      </c>
      <c r="G56" s="29" t="s">
        <v>1498</v>
      </c>
    </row>
    <row r="57" spans="1:7" x14ac:dyDescent="0.2">
      <c r="A57" s="130" t="s">
        <v>1642</v>
      </c>
      <c r="B57" s="58" t="s">
        <v>140</v>
      </c>
      <c r="C57" s="88">
        <v>2.819</v>
      </c>
      <c r="D57" s="88">
        <v>2.819</v>
      </c>
      <c r="E57" s="88">
        <v>0</v>
      </c>
      <c r="F57" s="28">
        <v>1</v>
      </c>
      <c r="G57" s="28">
        <v>0</v>
      </c>
    </row>
    <row r="58" spans="1:7" x14ac:dyDescent="0.2">
      <c r="A58" s="131"/>
      <c r="B58" s="58" t="s">
        <v>170</v>
      </c>
      <c r="C58" s="29" t="s">
        <v>1498</v>
      </c>
      <c r="D58" s="29" t="s">
        <v>1498</v>
      </c>
      <c r="E58" s="29" t="s">
        <v>1498</v>
      </c>
      <c r="F58" s="29" t="s">
        <v>23</v>
      </c>
      <c r="G58" s="29" t="s">
        <v>23</v>
      </c>
    </row>
    <row r="59" spans="1:7" x14ac:dyDescent="0.2">
      <c r="A59" s="131"/>
      <c r="B59" s="58" t="s">
        <v>1913</v>
      </c>
      <c r="C59" s="29" t="s">
        <v>1498</v>
      </c>
      <c r="D59" s="29" t="s">
        <v>1498</v>
      </c>
      <c r="E59" s="29" t="s">
        <v>1498</v>
      </c>
      <c r="F59" s="29" t="s">
        <v>23</v>
      </c>
      <c r="G59" s="29" t="s">
        <v>23</v>
      </c>
    </row>
    <row r="60" spans="1:7" x14ac:dyDescent="0.2">
      <c r="A60" s="131"/>
      <c r="B60" s="58" t="s">
        <v>163</v>
      </c>
      <c r="C60" s="29" t="s">
        <v>1498</v>
      </c>
      <c r="D60" s="29" t="s">
        <v>1498</v>
      </c>
      <c r="E60" s="29" t="s">
        <v>1498</v>
      </c>
      <c r="F60" s="29" t="s">
        <v>23</v>
      </c>
      <c r="G60" s="29" t="s">
        <v>23</v>
      </c>
    </row>
    <row r="61" spans="1:7" x14ac:dyDescent="0.2">
      <c r="A61" s="131"/>
      <c r="B61" s="58" t="s">
        <v>147</v>
      </c>
      <c r="C61" s="29" t="s">
        <v>1498</v>
      </c>
      <c r="D61" s="29" t="s">
        <v>1498</v>
      </c>
      <c r="E61" s="29" t="s">
        <v>1498</v>
      </c>
      <c r="F61" s="29" t="s">
        <v>23</v>
      </c>
      <c r="G61" s="29" t="s">
        <v>23</v>
      </c>
    </row>
    <row r="62" spans="1:7" x14ac:dyDescent="0.2">
      <c r="A62" s="131"/>
      <c r="B62" s="58" t="s">
        <v>1251</v>
      </c>
      <c r="C62" s="29" t="s">
        <v>1498</v>
      </c>
      <c r="D62" s="29" t="s">
        <v>1498</v>
      </c>
      <c r="E62" s="29" t="s">
        <v>1498</v>
      </c>
      <c r="F62" s="29" t="s">
        <v>23</v>
      </c>
      <c r="G62" s="29" t="s">
        <v>23</v>
      </c>
    </row>
    <row r="63" spans="1:7" x14ac:dyDescent="0.2">
      <c r="A63" s="131"/>
      <c r="B63" s="58" t="s">
        <v>132</v>
      </c>
      <c r="C63" s="29" t="s">
        <v>1498</v>
      </c>
      <c r="D63" s="29" t="s">
        <v>1498</v>
      </c>
      <c r="E63" s="29" t="s">
        <v>1498</v>
      </c>
      <c r="F63" s="29" t="s">
        <v>23</v>
      </c>
      <c r="G63" s="29" t="s">
        <v>23</v>
      </c>
    </row>
    <row r="64" spans="1:7" x14ac:dyDescent="0.2">
      <c r="A64" s="131"/>
      <c r="B64" s="58" t="s">
        <v>1914</v>
      </c>
      <c r="C64" s="29" t="s">
        <v>1498</v>
      </c>
      <c r="D64" s="29" t="s">
        <v>1498</v>
      </c>
      <c r="E64" s="29" t="s">
        <v>1498</v>
      </c>
      <c r="F64" s="29" t="s">
        <v>23</v>
      </c>
      <c r="G64" s="29" t="s">
        <v>23</v>
      </c>
    </row>
    <row r="65" spans="1:7" x14ac:dyDescent="0.2">
      <c r="A65" s="131"/>
      <c r="B65" s="58" t="s">
        <v>129</v>
      </c>
      <c r="C65" s="88">
        <v>0.08</v>
      </c>
      <c r="D65" s="88">
        <v>0.08</v>
      </c>
      <c r="E65" s="88">
        <v>0</v>
      </c>
      <c r="F65" s="34">
        <f>D65/C65</f>
        <v>1</v>
      </c>
      <c r="G65" s="34">
        <f>E65/C65</f>
        <v>0</v>
      </c>
    </row>
    <row r="66" spans="1:7" ht="13.5" thickBot="1" x14ac:dyDescent="0.25">
      <c r="A66" s="139"/>
      <c r="B66" s="58" t="s">
        <v>1252</v>
      </c>
      <c r="C66" s="90">
        <v>10.412000000000001</v>
      </c>
      <c r="D66" s="90">
        <v>0</v>
      </c>
      <c r="E66" s="90">
        <v>0</v>
      </c>
      <c r="F66" s="32">
        <f>D66/C66</f>
        <v>0</v>
      </c>
      <c r="G66" s="32">
        <f>E66/C66</f>
        <v>0</v>
      </c>
    </row>
    <row r="67" spans="1:7" ht="13.5" thickTop="1" x14ac:dyDescent="0.2">
      <c r="A67" s="146" t="s">
        <v>1641</v>
      </c>
      <c r="B67" s="147"/>
      <c r="C67" s="98">
        <v>1649.0860257999996</v>
      </c>
      <c r="D67" s="98">
        <v>563.61941380000007</v>
      </c>
      <c r="E67" s="98">
        <v>266.65152999999998</v>
      </c>
      <c r="F67" s="34">
        <v>0.34177684182762919</v>
      </c>
      <c r="G67" s="34">
        <v>0.16169655544236561</v>
      </c>
    </row>
    <row r="68" spans="1:7" x14ac:dyDescent="0.2">
      <c r="A68" s="35" t="s">
        <v>1638</v>
      </c>
    </row>
    <row r="69" spans="1:7" x14ac:dyDescent="0.2">
      <c r="A69" s="35" t="s">
        <v>1639</v>
      </c>
    </row>
    <row r="71" spans="1:7" x14ac:dyDescent="0.2">
      <c r="A71" s="33"/>
      <c r="B71" s="37"/>
    </row>
  </sheetData>
  <mergeCells count="7">
    <mergeCell ref="A57:A66"/>
    <mergeCell ref="A67:B67"/>
    <mergeCell ref="A2:A3"/>
    <mergeCell ref="B2:B3"/>
    <mergeCell ref="C2:G2"/>
    <mergeCell ref="A4:A50"/>
    <mergeCell ref="A51:A56"/>
  </mergeCells>
  <phoneticPr fontId="24"/>
  <pageMargins left="0.7" right="0.7" top="0.75" bottom="0.75" header="0.3" footer="0.3"/>
  <pageSetup paperSize="9" scale="68" fitToHeight="0"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635FE-9AE9-4447-B43C-345760F56FFC}">
  <sheetPr>
    <tabColor rgb="FF0070C0"/>
    <pageSetUpPr fitToPage="1"/>
  </sheetPr>
  <dimension ref="A1:G23"/>
  <sheetViews>
    <sheetView view="pageBreakPreview" zoomScale="85" zoomScaleNormal="85" zoomScaleSheetLayoutView="85" workbookViewId="0">
      <selection activeCell="C19" sqref="C1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1786</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119</v>
      </c>
      <c r="C4" s="88">
        <v>51.365000000000002</v>
      </c>
      <c r="D4" s="88">
        <v>31.344999999999999</v>
      </c>
      <c r="E4" s="88">
        <v>26.349</v>
      </c>
      <c r="F4" s="28">
        <v>0.61024043609461698</v>
      </c>
      <c r="G4" s="28">
        <v>0.51297576170544146</v>
      </c>
    </row>
    <row r="5" spans="1:7" x14ac:dyDescent="0.2">
      <c r="A5" s="131"/>
      <c r="B5" s="58" t="s">
        <v>118</v>
      </c>
      <c r="C5" s="88">
        <v>46.06</v>
      </c>
      <c r="D5" s="88">
        <v>20.401</v>
      </c>
      <c r="E5" s="88">
        <v>20.401</v>
      </c>
      <c r="F5" s="28">
        <v>0.44292227529309597</v>
      </c>
      <c r="G5" s="28">
        <v>0.44292227529309597</v>
      </c>
    </row>
    <row r="6" spans="1:7" x14ac:dyDescent="0.2">
      <c r="A6" s="131"/>
      <c r="B6" s="58" t="s">
        <v>117</v>
      </c>
      <c r="C6" s="88">
        <v>25.023</v>
      </c>
      <c r="D6" s="88">
        <v>11.316000000000001</v>
      </c>
      <c r="E6" s="88">
        <v>1.794</v>
      </c>
      <c r="F6" s="28">
        <v>0.45222395396235465</v>
      </c>
      <c r="G6" s="28">
        <v>7.1694041481836709E-2</v>
      </c>
    </row>
    <row r="7" spans="1:7" x14ac:dyDescent="0.2">
      <c r="A7" s="131"/>
      <c r="B7" s="58" t="s">
        <v>116</v>
      </c>
      <c r="C7" s="88">
        <v>12.66</v>
      </c>
      <c r="D7" s="88">
        <v>0.53300000000000003</v>
      </c>
      <c r="E7" s="88">
        <v>0.53300000000000003</v>
      </c>
      <c r="F7" s="28">
        <v>4.2101105845181674E-2</v>
      </c>
      <c r="G7" s="28">
        <v>4.2101105845181674E-2</v>
      </c>
    </row>
    <row r="8" spans="1:7" x14ac:dyDescent="0.2">
      <c r="A8" s="131"/>
      <c r="B8" s="58" t="s">
        <v>115</v>
      </c>
      <c r="C8" s="88">
        <v>8.9212000000000007</v>
      </c>
      <c r="D8" s="88">
        <v>1.3859000000000001</v>
      </c>
      <c r="E8" s="88">
        <v>1.2402</v>
      </c>
      <c r="F8" s="28">
        <f>D8/C8</f>
        <v>0.15534905618078285</v>
      </c>
      <c r="G8" s="28">
        <f>E8/C8</f>
        <v>0.13901717257768012</v>
      </c>
    </row>
    <row r="9" spans="1:7" x14ac:dyDescent="0.2">
      <c r="A9" s="131"/>
      <c r="B9" s="58" t="s">
        <v>114</v>
      </c>
      <c r="C9" s="88">
        <v>30.797999999999998</v>
      </c>
      <c r="D9" s="88">
        <v>14.395</v>
      </c>
      <c r="E9" s="88">
        <v>7.2080000000000002</v>
      </c>
      <c r="F9" s="28">
        <v>0.46740048055068512</v>
      </c>
      <c r="G9" s="28">
        <v>0.23404117150464315</v>
      </c>
    </row>
    <row r="10" spans="1:7" x14ac:dyDescent="0.2">
      <c r="A10" s="131"/>
      <c r="B10" s="58" t="s">
        <v>113</v>
      </c>
      <c r="C10" s="91" t="s">
        <v>1498</v>
      </c>
      <c r="D10" s="91" t="s">
        <v>1498</v>
      </c>
      <c r="E10" s="91" t="s">
        <v>1498</v>
      </c>
      <c r="F10" s="29" t="s">
        <v>1498</v>
      </c>
      <c r="G10" s="29" t="s">
        <v>1498</v>
      </c>
    </row>
    <row r="11" spans="1:7" x14ac:dyDescent="0.2">
      <c r="A11" s="131"/>
      <c r="B11" s="58" t="s">
        <v>112</v>
      </c>
      <c r="C11" s="91" t="s">
        <v>1498</v>
      </c>
      <c r="D11" s="91" t="s">
        <v>1498</v>
      </c>
      <c r="E11" s="91" t="s">
        <v>1498</v>
      </c>
      <c r="F11" s="29" t="s">
        <v>1498</v>
      </c>
      <c r="G11" s="29" t="s">
        <v>1498</v>
      </c>
    </row>
    <row r="12" spans="1:7" ht="26.5" customHeight="1" x14ac:dyDescent="0.2">
      <c r="A12" s="131"/>
      <c r="B12" s="58" t="s">
        <v>110</v>
      </c>
      <c r="C12" s="88">
        <v>25.536999999999999</v>
      </c>
      <c r="D12" s="88">
        <v>6.5739999999999998</v>
      </c>
      <c r="E12" s="88">
        <v>6.5739999999999998</v>
      </c>
      <c r="F12" s="28">
        <f>D12/C12</f>
        <v>0.25743039511297333</v>
      </c>
      <c r="G12" s="28">
        <f>E12/C12</f>
        <v>0.25743039511297333</v>
      </c>
    </row>
    <row r="13" spans="1:7" x14ac:dyDescent="0.2">
      <c r="A13" s="131"/>
      <c r="B13" s="58" t="s">
        <v>111</v>
      </c>
      <c r="C13" s="88">
        <v>11.664</v>
      </c>
      <c r="D13" s="88">
        <v>1.119</v>
      </c>
      <c r="E13" s="88">
        <v>1.119</v>
      </c>
      <c r="F13" s="28">
        <v>9.5936213991769548E-2</v>
      </c>
      <c r="G13" s="28">
        <v>9.5936213991769548E-2</v>
      </c>
    </row>
    <row r="14" spans="1:7" ht="26" x14ac:dyDescent="0.2">
      <c r="A14" s="135"/>
      <c r="B14" s="58" t="s">
        <v>109</v>
      </c>
      <c r="C14" s="88">
        <v>122.012</v>
      </c>
      <c r="D14" s="88">
        <v>41.762</v>
      </c>
      <c r="E14" s="88">
        <v>15.109</v>
      </c>
      <c r="F14" s="28">
        <v>0.34227780874012392</v>
      </c>
      <c r="G14" s="28">
        <v>0.12383208209028621</v>
      </c>
    </row>
    <row r="15" spans="1:7" ht="26.5" customHeight="1" x14ac:dyDescent="0.2">
      <c r="A15" s="130" t="s">
        <v>1776</v>
      </c>
      <c r="B15" s="58" t="s">
        <v>110</v>
      </c>
      <c r="C15" s="91" t="s">
        <v>1498</v>
      </c>
      <c r="D15" s="91" t="s">
        <v>1498</v>
      </c>
      <c r="E15" s="91" t="s">
        <v>1498</v>
      </c>
      <c r="F15" s="29" t="s">
        <v>1498</v>
      </c>
      <c r="G15" s="29" t="s">
        <v>1498</v>
      </c>
    </row>
    <row r="16" spans="1:7" ht="26" x14ac:dyDescent="0.2">
      <c r="A16" s="135"/>
      <c r="B16" s="58" t="s">
        <v>109</v>
      </c>
      <c r="C16" s="91" t="s">
        <v>1498</v>
      </c>
      <c r="D16" s="91" t="s">
        <v>1498</v>
      </c>
      <c r="E16" s="91" t="s">
        <v>1498</v>
      </c>
      <c r="F16" s="29" t="s">
        <v>1498</v>
      </c>
      <c r="G16" s="29" t="s">
        <v>1498</v>
      </c>
    </row>
    <row r="17" spans="1:7" x14ac:dyDescent="0.2">
      <c r="A17" s="136" t="s">
        <v>1642</v>
      </c>
      <c r="B17" s="58" t="s">
        <v>1900</v>
      </c>
      <c r="C17" s="91" t="s">
        <v>1498</v>
      </c>
      <c r="D17" s="91" t="s">
        <v>1498</v>
      </c>
      <c r="E17" s="91" t="s">
        <v>1498</v>
      </c>
      <c r="F17" s="29" t="s">
        <v>1498</v>
      </c>
      <c r="G17" s="29" t="s">
        <v>1498</v>
      </c>
    </row>
    <row r="18" spans="1:7" ht="13.5" thickBot="1" x14ac:dyDescent="0.25">
      <c r="A18" s="140"/>
      <c r="B18" s="58" t="s">
        <v>112</v>
      </c>
      <c r="C18" s="92" t="s">
        <v>1498</v>
      </c>
      <c r="D18" s="92" t="s">
        <v>1498</v>
      </c>
      <c r="E18" s="92" t="s">
        <v>1498</v>
      </c>
      <c r="F18" s="41" t="s">
        <v>1498</v>
      </c>
      <c r="G18" s="41" t="s">
        <v>1498</v>
      </c>
    </row>
    <row r="19" spans="1:7" ht="13.5" thickTop="1" x14ac:dyDescent="0.2">
      <c r="A19" s="132" t="s">
        <v>1641</v>
      </c>
      <c r="B19" s="132"/>
      <c r="C19" s="98">
        <v>334.04020000000003</v>
      </c>
      <c r="D19" s="98">
        <v>128.83089999999999</v>
      </c>
      <c r="E19" s="98">
        <v>80.327199999999991</v>
      </c>
      <c r="F19" s="34">
        <v>0.38567483793866719</v>
      </c>
      <c r="G19" s="34">
        <v>0.24047165580669627</v>
      </c>
    </row>
    <row r="20" spans="1:7" x14ac:dyDescent="0.2">
      <c r="A20" s="35" t="s">
        <v>1638</v>
      </c>
    </row>
    <row r="21" spans="1:7" x14ac:dyDescent="0.2">
      <c r="A21" s="35" t="s">
        <v>1639</v>
      </c>
    </row>
    <row r="23" spans="1:7" x14ac:dyDescent="0.2">
      <c r="A23" s="33"/>
      <c r="B23" s="37"/>
    </row>
  </sheetData>
  <mergeCells count="7">
    <mergeCell ref="A17:A18"/>
    <mergeCell ref="A19:B19"/>
    <mergeCell ref="A2:A3"/>
    <mergeCell ref="B2:B3"/>
    <mergeCell ref="C2:G2"/>
    <mergeCell ref="A4:A14"/>
    <mergeCell ref="A15:A16"/>
  </mergeCells>
  <phoneticPr fontId="24"/>
  <pageMargins left="0.7" right="0.7" top="0.75" bottom="0.75" header="0.3" footer="0.3"/>
  <pageSetup paperSize="9" scale="68" fitToHeight="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8D50E-98B8-4531-B98A-1F8FCE1ABE6D}">
  <sheetPr>
    <tabColor rgb="FF0070C0"/>
    <pageSetUpPr fitToPage="1"/>
  </sheetPr>
  <dimension ref="A1:G32"/>
  <sheetViews>
    <sheetView view="pageBreakPreview" zoomScale="85" zoomScaleNormal="85" zoomScaleSheetLayoutView="85" workbookViewId="0">
      <selection activeCell="C28" sqref="C28"/>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1785</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1574</v>
      </c>
      <c r="B4" s="58" t="s">
        <v>1264</v>
      </c>
      <c r="C4" s="88">
        <v>174.65799999999999</v>
      </c>
      <c r="D4" s="88">
        <v>52.758000000000003</v>
      </c>
      <c r="E4" s="88">
        <v>52.758000000000003</v>
      </c>
      <c r="F4" s="28">
        <v>0.30206460625908921</v>
      </c>
      <c r="G4" s="28">
        <v>0.30206460625908921</v>
      </c>
    </row>
    <row r="5" spans="1:7" x14ac:dyDescent="0.2">
      <c r="A5" s="131"/>
      <c r="B5" s="58" t="s">
        <v>1265</v>
      </c>
      <c r="C5" s="88">
        <v>51.286000000000001</v>
      </c>
      <c r="D5" s="88">
        <v>17.829000000000001</v>
      </c>
      <c r="E5" s="88">
        <v>7.9450000000000003</v>
      </c>
      <c r="F5" s="28">
        <v>0.34763873181765004</v>
      </c>
      <c r="G5" s="28">
        <v>0.15491557150099441</v>
      </c>
    </row>
    <row r="6" spans="1:7" x14ac:dyDescent="0.2">
      <c r="A6" s="131"/>
      <c r="B6" s="58" t="s">
        <v>1266</v>
      </c>
      <c r="C6" s="29" t="s">
        <v>1498</v>
      </c>
      <c r="D6" s="29" t="s">
        <v>1498</v>
      </c>
      <c r="E6" s="29" t="s">
        <v>1498</v>
      </c>
      <c r="F6" s="29" t="s">
        <v>1498</v>
      </c>
      <c r="G6" s="29" t="s">
        <v>1498</v>
      </c>
    </row>
    <row r="7" spans="1:7" x14ac:dyDescent="0.2">
      <c r="A7" s="131"/>
      <c r="B7" s="58" t="s">
        <v>1267</v>
      </c>
      <c r="C7" s="88">
        <v>24.041</v>
      </c>
      <c r="D7" s="88">
        <v>2.4239999999999999</v>
      </c>
      <c r="E7" s="88">
        <v>2.4239999999999999</v>
      </c>
      <c r="F7" s="28">
        <v>0.10082775258932657</v>
      </c>
      <c r="G7" s="28">
        <v>0.10082775258932657</v>
      </c>
    </row>
    <row r="8" spans="1:7" x14ac:dyDescent="0.2">
      <c r="A8" s="131"/>
      <c r="B8" s="58" t="s">
        <v>1268</v>
      </c>
      <c r="C8" s="88">
        <v>28.571000000000002</v>
      </c>
      <c r="D8" s="88">
        <v>15.927</v>
      </c>
      <c r="E8" s="88">
        <v>6.915</v>
      </c>
      <c r="F8" s="28">
        <v>0.55745336180042704</v>
      </c>
      <c r="G8" s="28">
        <v>0.24202863042945644</v>
      </c>
    </row>
    <row r="9" spans="1:7" x14ac:dyDescent="0.2">
      <c r="A9" s="131"/>
      <c r="B9" s="58" t="s">
        <v>1269</v>
      </c>
      <c r="C9" s="88">
        <v>5.5380000000000003</v>
      </c>
      <c r="D9" s="88">
        <v>0</v>
      </c>
      <c r="E9" s="88">
        <v>0</v>
      </c>
      <c r="F9" s="28">
        <v>0</v>
      </c>
      <c r="G9" s="28">
        <v>0</v>
      </c>
    </row>
    <row r="10" spans="1:7" x14ac:dyDescent="0.2">
      <c r="A10" s="131"/>
      <c r="B10" s="58" t="s">
        <v>1270</v>
      </c>
      <c r="C10" s="88">
        <v>16.574000000000002</v>
      </c>
      <c r="D10" s="88">
        <v>3.8959999999999999</v>
      </c>
      <c r="E10" s="88">
        <v>3.8959999999999999</v>
      </c>
      <c r="F10" s="28">
        <v>0.23506697236635696</v>
      </c>
      <c r="G10" s="28">
        <v>0.23506697236635696</v>
      </c>
    </row>
    <row r="11" spans="1:7" x14ac:dyDescent="0.2">
      <c r="A11" s="131"/>
      <c r="B11" s="58" t="s">
        <v>1271</v>
      </c>
      <c r="C11" s="88">
        <v>4.4610000000000003</v>
      </c>
      <c r="D11" s="88">
        <v>1.6879999999999999</v>
      </c>
      <c r="E11" s="88">
        <v>1.6879999999999999</v>
      </c>
      <c r="F11" s="28">
        <v>0.37839049540461778</v>
      </c>
      <c r="G11" s="28">
        <v>0.37839049540461778</v>
      </c>
    </row>
    <row r="12" spans="1:7" x14ac:dyDescent="0.2">
      <c r="A12" s="131"/>
      <c r="B12" s="58" t="s">
        <v>1272</v>
      </c>
      <c r="C12" s="29" t="s">
        <v>1498</v>
      </c>
      <c r="D12" s="29" t="s">
        <v>1498</v>
      </c>
      <c r="E12" s="29" t="s">
        <v>1498</v>
      </c>
      <c r="F12" s="29" t="s">
        <v>1498</v>
      </c>
      <c r="G12" s="29" t="s">
        <v>1498</v>
      </c>
    </row>
    <row r="13" spans="1:7" x14ac:dyDescent="0.2">
      <c r="A13" s="131"/>
      <c r="B13" s="58" t="s">
        <v>1273</v>
      </c>
      <c r="C13" s="29" t="s">
        <v>1498</v>
      </c>
      <c r="D13" s="29" t="s">
        <v>1498</v>
      </c>
      <c r="E13" s="29" t="s">
        <v>1498</v>
      </c>
      <c r="F13" s="29" t="s">
        <v>1498</v>
      </c>
      <c r="G13" s="29" t="s">
        <v>1498</v>
      </c>
    </row>
    <row r="14" spans="1:7" x14ac:dyDescent="0.2">
      <c r="A14" s="131"/>
      <c r="B14" s="58" t="s">
        <v>1274</v>
      </c>
      <c r="C14" s="88">
        <v>17.524999999999999</v>
      </c>
      <c r="D14" s="88">
        <v>0.374</v>
      </c>
      <c r="E14" s="88">
        <v>0.374</v>
      </c>
      <c r="F14" s="28">
        <v>2.1340941512125535E-2</v>
      </c>
      <c r="G14" s="28">
        <v>2.1340941512125535E-2</v>
      </c>
    </row>
    <row r="15" spans="1:7" x14ac:dyDescent="0.2">
      <c r="A15" s="131"/>
      <c r="B15" s="58" t="s">
        <v>1275</v>
      </c>
      <c r="C15" s="88">
        <v>65.921999999999997</v>
      </c>
      <c r="D15" s="88">
        <v>0</v>
      </c>
      <c r="E15" s="88">
        <v>0</v>
      </c>
      <c r="F15" s="28">
        <v>0</v>
      </c>
      <c r="G15" s="28">
        <v>0</v>
      </c>
    </row>
    <row r="16" spans="1:7" x14ac:dyDescent="0.2">
      <c r="A16" s="131"/>
      <c r="B16" s="58" t="s">
        <v>1276</v>
      </c>
      <c r="C16" s="88">
        <v>0.69699999999999995</v>
      </c>
      <c r="D16" s="88">
        <v>0.2</v>
      </c>
      <c r="E16" s="88">
        <v>0</v>
      </c>
      <c r="F16" s="28">
        <v>0.28694404591104733</v>
      </c>
      <c r="G16" s="28">
        <v>0</v>
      </c>
    </row>
    <row r="17" spans="1:7" x14ac:dyDescent="0.2">
      <c r="A17" s="131"/>
      <c r="B17" s="58" t="s">
        <v>1277</v>
      </c>
      <c r="C17" s="88">
        <v>0.48899999999999999</v>
      </c>
      <c r="D17" s="88">
        <v>0.48899999999999999</v>
      </c>
      <c r="E17" s="88">
        <v>0.48899999999999999</v>
      </c>
      <c r="F17" s="28">
        <v>1</v>
      </c>
      <c r="G17" s="28">
        <v>1</v>
      </c>
    </row>
    <row r="18" spans="1:7" x14ac:dyDescent="0.2">
      <c r="A18" s="131"/>
      <c r="B18" s="58" t="s">
        <v>1278</v>
      </c>
      <c r="C18" s="88">
        <v>17.3</v>
      </c>
      <c r="D18" s="88">
        <v>2.8</v>
      </c>
      <c r="E18" s="88">
        <v>2.8</v>
      </c>
      <c r="F18" s="28">
        <v>0.16184971098265896</v>
      </c>
      <c r="G18" s="28">
        <v>0.16184971098265896</v>
      </c>
    </row>
    <row r="19" spans="1:7" x14ac:dyDescent="0.2">
      <c r="A19" s="131"/>
      <c r="B19" s="58" t="s">
        <v>1279</v>
      </c>
      <c r="C19" s="88">
        <v>1.24</v>
      </c>
      <c r="D19" s="88">
        <v>0.9</v>
      </c>
      <c r="E19" s="88">
        <v>0</v>
      </c>
      <c r="F19" s="28">
        <v>0.72580645161290325</v>
      </c>
      <c r="G19" s="28">
        <v>0</v>
      </c>
    </row>
    <row r="20" spans="1:7" x14ac:dyDescent="0.2">
      <c r="A20" s="131"/>
      <c r="B20" s="58" t="s">
        <v>1280</v>
      </c>
      <c r="C20" s="29" t="s">
        <v>1498</v>
      </c>
      <c r="D20" s="29" t="s">
        <v>1498</v>
      </c>
      <c r="E20" s="29" t="s">
        <v>1498</v>
      </c>
      <c r="F20" s="29" t="s">
        <v>1498</v>
      </c>
      <c r="G20" s="29" t="s">
        <v>1498</v>
      </c>
    </row>
    <row r="21" spans="1:7" x14ac:dyDescent="0.2">
      <c r="A21" s="131"/>
      <c r="B21" s="58" t="s">
        <v>1281</v>
      </c>
      <c r="C21" s="29" t="s">
        <v>1498</v>
      </c>
      <c r="D21" s="29" t="s">
        <v>1498</v>
      </c>
      <c r="E21" s="29" t="s">
        <v>1498</v>
      </c>
      <c r="F21" s="29" t="s">
        <v>1498</v>
      </c>
      <c r="G21" s="29" t="s">
        <v>1498</v>
      </c>
    </row>
    <row r="22" spans="1:7" x14ac:dyDescent="0.2">
      <c r="A22" s="131"/>
      <c r="B22" s="58" t="s">
        <v>1282</v>
      </c>
      <c r="C22" s="29" t="s">
        <v>1498</v>
      </c>
      <c r="D22" s="29" t="s">
        <v>1498</v>
      </c>
      <c r="E22" s="29" t="s">
        <v>1498</v>
      </c>
      <c r="F22" s="29" t="s">
        <v>1498</v>
      </c>
      <c r="G22" s="29" t="s">
        <v>1498</v>
      </c>
    </row>
    <row r="23" spans="1:7" x14ac:dyDescent="0.2">
      <c r="A23" s="135"/>
      <c r="B23" s="58" t="s">
        <v>1283</v>
      </c>
      <c r="C23" s="88">
        <v>2.4039999999999999</v>
      </c>
      <c r="D23" s="88">
        <v>0</v>
      </c>
      <c r="E23" s="88">
        <v>0</v>
      </c>
      <c r="F23" s="28">
        <v>0</v>
      </c>
      <c r="G23" s="28">
        <v>0</v>
      </c>
    </row>
    <row r="24" spans="1:7" x14ac:dyDescent="0.2">
      <c r="A24" s="130" t="s">
        <v>1642</v>
      </c>
      <c r="B24" s="58" t="s">
        <v>1651</v>
      </c>
      <c r="C24" s="29" t="s">
        <v>1498</v>
      </c>
      <c r="D24" s="29" t="s">
        <v>1498</v>
      </c>
      <c r="E24" s="29" t="s">
        <v>1498</v>
      </c>
      <c r="F24" s="38" t="s">
        <v>1498</v>
      </c>
      <c r="G24" s="38" t="s">
        <v>1498</v>
      </c>
    </row>
    <row r="25" spans="1:7" x14ac:dyDescent="0.2">
      <c r="A25" s="131"/>
      <c r="B25" s="58" t="s">
        <v>1652</v>
      </c>
      <c r="C25" s="29" t="s">
        <v>1498</v>
      </c>
      <c r="D25" s="29" t="s">
        <v>1498</v>
      </c>
      <c r="E25" s="29" t="s">
        <v>1498</v>
      </c>
      <c r="F25" s="38" t="s">
        <v>1498</v>
      </c>
      <c r="G25" s="38" t="s">
        <v>1498</v>
      </c>
    </row>
    <row r="26" spans="1:7" x14ac:dyDescent="0.2">
      <c r="A26" s="131"/>
      <c r="B26" s="58" t="s">
        <v>1608</v>
      </c>
      <c r="C26" s="29" t="s">
        <v>1498</v>
      </c>
      <c r="D26" s="29" t="s">
        <v>1498</v>
      </c>
      <c r="E26" s="29" t="s">
        <v>1498</v>
      </c>
      <c r="F26" s="30" t="s">
        <v>1498</v>
      </c>
      <c r="G26" s="30" t="s">
        <v>1498</v>
      </c>
    </row>
    <row r="27" spans="1:7" ht="13.5" thickBot="1" x14ac:dyDescent="0.25">
      <c r="A27" s="135"/>
      <c r="B27" s="58" t="s">
        <v>1653</v>
      </c>
      <c r="C27" s="90">
        <v>3.5659999999999998</v>
      </c>
      <c r="D27" s="90">
        <v>0</v>
      </c>
      <c r="E27" s="90">
        <v>0</v>
      </c>
      <c r="F27" s="32">
        <v>0</v>
      </c>
      <c r="G27" s="32">
        <v>0</v>
      </c>
    </row>
    <row r="28" spans="1:7" ht="13.5" thickTop="1" x14ac:dyDescent="0.2">
      <c r="A28" s="132" t="s">
        <v>1641</v>
      </c>
      <c r="B28" s="132"/>
      <c r="C28" s="98">
        <v>414.27199999999999</v>
      </c>
      <c r="D28" s="98">
        <v>99.285000000000025</v>
      </c>
      <c r="E28" s="98">
        <v>79.289000000000001</v>
      </c>
      <c r="F28" s="34">
        <v>0.23966138189402139</v>
      </c>
      <c r="G28" s="34">
        <v>0.19139357716669242</v>
      </c>
    </row>
    <row r="29" spans="1:7" x14ac:dyDescent="0.2">
      <c r="A29" s="35" t="s">
        <v>1638</v>
      </c>
    </row>
    <row r="30" spans="1:7" x14ac:dyDescent="0.2">
      <c r="A30" s="35" t="s">
        <v>1639</v>
      </c>
    </row>
    <row r="32" spans="1:7" x14ac:dyDescent="0.2">
      <c r="A32" s="33"/>
      <c r="B32" s="37"/>
    </row>
  </sheetData>
  <mergeCells count="6">
    <mergeCell ref="A28:B28"/>
    <mergeCell ref="A2:A3"/>
    <mergeCell ref="B2:B3"/>
    <mergeCell ref="C2:G2"/>
    <mergeCell ref="A4:A23"/>
    <mergeCell ref="A24:A27"/>
  </mergeCells>
  <phoneticPr fontId="24"/>
  <pageMargins left="0.7" right="0.7" top="0.75" bottom="0.75" header="0.3" footer="0.3"/>
  <pageSetup paperSize="9" scale="68" fitToHeight="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A5932-EF44-4351-9E53-6A53FA155708}">
  <sheetPr>
    <tabColor rgb="FF0070C0"/>
    <pageSetUpPr fitToPage="1"/>
  </sheetPr>
  <dimension ref="A1:G60"/>
  <sheetViews>
    <sheetView view="pageBreakPreview" zoomScale="85" zoomScaleNormal="85" zoomScaleSheetLayoutView="85" workbookViewId="0">
      <selection activeCell="C64" sqref="C64"/>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1784</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108</v>
      </c>
      <c r="C4" s="88">
        <v>51.692999999999998</v>
      </c>
      <c r="D4" s="88">
        <v>43.16</v>
      </c>
      <c r="E4" s="88">
        <v>31.798999999999999</v>
      </c>
      <c r="F4" s="28">
        <v>0.8349292941017159</v>
      </c>
      <c r="G4" s="28">
        <v>0.61515098756117848</v>
      </c>
    </row>
    <row r="5" spans="1:7" x14ac:dyDescent="0.2">
      <c r="A5" s="131"/>
      <c r="B5" s="58" t="s">
        <v>107</v>
      </c>
      <c r="C5" s="91" t="s">
        <v>1498</v>
      </c>
      <c r="D5" s="91" t="s">
        <v>1498</v>
      </c>
      <c r="E5" s="91" t="s">
        <v>1498</v>
      </c>
      <c r="F5" s="29" t="s">
        <v>1498</v>
      </c>
      <c r="G5" s="29" t="s">
        <v>1498</v>
      </c>
    </row>
    <row r="6" spans="1:7" x14ac:dyDescent="0.2">
      <c r="A6" s="131"/>
      <c r="B6" s="58" t="s">
        <v>106</v>
      </c>
      <c r="C6" s="88">
        <v>12.89</v>
      </c>
      <c r="D6" s="88">
        <v>0</v>
      </c>
      <c r="E6" s="88">
        <v>0</v>
      </c>
      <c r="F6" s="28">
        <v>0</v>
      </c>
      <c r="G6" s="28">
        <v>0</v>
      </c>
    </row>
    <row r="7" spans="1:7" x14ac:dyDescent="0.2">
      <c r="A7" s="131"/>
      <c r="B7" s="58" t="s">
        <v>105</v>
      </c>
      <c r="C7" s="88">
        <v>6.87</v>
      </c>
      <c r="D7" s="88">
        <v>2.762</v>
      </c>
      <c r="E7" s="88">
        <v>2.762</v>
      </c>
      <c r="F7" s="28">
        <v>0.40203784570596796</v>
      </c>
      <c r="G7" s="28">
        <v>0.40203784570596796</v>
      </c>
    </row>
    <row r="8" spans="1:7" x14ac:dyDescent="0.2">
      <c r="A8" s="131"/>
      <c r="B8" s="58" t="s">
        <v>104</v>
      </c>
      <c r="C8" s="88">
        <v>1.083</v>
      </c>
      <c r="D8" s="88">
        <v>0.50600000000000001</v>
      </c>
      <c r="E8" s="88">
        <v>0.29199999999999998</v>
      </c>
      <c r="F8" s="28">
        <v>0.46722068328716526</v>
      </c>
      <c r="G8" s="28">
        <v>0.26962142197599259</v>
      </c>
    </row>
    <row r="9" spans="1:7" x14ac:dyDescent="0.2">
      <c r="A9" s="131"/>
      <c r="B9" s="58" t="s">
        <v>103</v>
      </c>
      <c r="C9" s="88">
        <v>18.521000000000001</v>
      </c>
      <c r="D9" s="88">
        <v>6.1230000000000002</v>
      </c>
      <c r="E9" s="88">
        <v>6.1230000000000002</v>
      </c>
      <c r="F9" s="28">
        <f>D9/C9</f>
        <v>0.33059769990821231</v>
      </c>
      <c r="G9" s="28">
        <f>D9/C9</f>
        <v>0.33059769990821231</v>
      </c>
    </row>
    <row r="10" spans="1:7" x14ac:dyDescent="0.2">
      <c r="A10" s="131"/>
      <c r="B10" s="58" t="s">
        <v>102</v>
      </c>
      <c r="C10" s="88">
        <v>25.286999999999999</v>
      </c>
      <c r="D10" s="88">
        <v>3.72</v>
      </c>
      <c r="E10" s="88">
        <v>2.8820000000000001</v>
      </c>
      <c r="F10" s="28">
        <v>0.14711116383912681</v>
      </c>
      <c r="G10" s="28">
        <v>0.11397160596353857</v>
      </c>
    </row>
    <row r="11" spans="1:7" x14ac:dyDescent="0.2">
      <c r="A11" s="131"/>
      <c r="B11" s="58" t="s">
        <v>101</v>
      </c>
      <c r="C11" s="88">
        <v>14.781000000000001</v>
      </c>
      <c r="D11" s="88">
        <v>12.41</v>
      </c>
      <c r="E11" s="88">
        <v>1.9379999999999999</v>
      </c>
      <c r="F11" s="28">
        <v>0.83959136729585282</v>
      </c>
      <c r="G11" s="28">
        <v>0.13111426831743456</v>
      </c>
    </row>
    <row r="12" spans="1:7" x14ac:dyDescent="0.2">
      <c r="A12" s="131"/>
      <c r="B12" s="58" t="s">
        <v>100</v>
      </c>
      <c r="C12" s="91" t="s">
        <v>1498</v>
      </c>
      <c r="D12" s="91" t="s">
        <v>1498</v>
      </c>
      <c r="E12" s="91" t="s">
        <v>1498</v>
      </c>
      <c r="F12" s="29" t="s">
        <v>1498</v>
      </c>
      <c r="G12" s="29" t="s">
        <v>1498</v>
      </c>
    </row>
    <row r="13" spans="1:7" ht="26.5" customHeight="1" x14ac:dyDescent="0.2">
      <c r="A13" s="131"/>
      <c r="B13" s="58" t="s">
        <v>99</v>
      </c>
      <c r="C13" s="88">
        <v>15.911</v>
      </c>
      <c r="D13" s="88">
        <v>3.0049999999999999</v>
      </c>
      <c r="E13" s="88">
        <v>3.4000000000000002E-2</v>
      </c>
      <c r="F13" s="28">
        <v>0.18886305071962792</v>
      </c>
      <c r="G13" s="28">
        <v>2.1368864307711646E-3</v>
      </c>
    </row>
    <row r="14" spans="1:7" x14ac:dyDescent="0.2">
      <c r="A14" s="131"/>
      <c r="B14" s="58" t="s">
        <v>98</v>
      </c>
      <c r="C14" s="88">
        <v>1.752</v>
      </c>
      <c r="D14" s="88">
        <v>1.752</v>
      </c>
      <c r="E14" s="88">
        <v>0</v>
      </c>
      <c r="F14" s="28">
        <v>1</v>
      </c>
      <c r="G14" s="28">
        <v>0</v>
      </c>
    </row>
    <row r="15" spans="1:7" x14ac:dyDescent="0.2">
      <c r="A15" s="131"/>
      <c r="B15" s="58" t="s">
        <v>97</v>
      </c>
      <c r="C15" s="88">
        <v>43.893000000000001</v>
      </c>
      <c r="D15" s="88">
        <v>29.215</v>
      </c>
      <c r="E15" s="88">
        <v>29.215</v>
      </c>
      <c r="F15" s="28">
        <v>0.66559588089216959</v>
      </c>
      <c r="G15" s="28">
        <v>0.66559588089216959</v>
      </c>
    </row>
    <row r="16" spans="1:7" x14ac:dyDescent="0.2">
      <c r="A16" s="131"/>
      <c r="B16" s="58" t="s">
        <v>96</v>
      </c>
      <c r="C16" s="88">
        <v>12.965</v>
      </c>
      <c r="D16" s="88">
        <v>4.7949999999999999</v>
      </c>
      <c r="E16" s="88">
        <v>4.7949999999999999</v>
      </c>
      <c r="F16" s="28">
        <v>0.36984188198997303</v>
      </c>
      <c r="G16" s="28">
        <v>0.36984188198997303</v>
      </c>
    </row>
    <row r="17" spans="1:7" x14ac:dyDescent="0.2">
      <c r="A17" s="131"/>
      <c r="B17" s="58" t="s">
        <v>95</v>
      </c>
      <c r="C17" s="88">
        <v>3.3</v>
      </c>
      <c r="D17" s="88">
        <v>2.7</v>
      </c>
      <c r="E17" s="88">
        <v>2.7</v>
      </c>
      <c r="F17" s="28">
        <v>0.81818181818181823</v>
      </c>
      <c r="G17" s="28">
        <v>0.81818181818181823</v>
      </c>
    </row>
    <row r="18" spans="1:7" x14ac:dyDescent="0.2">
      <c r="A18" s="131"/>
      <c r="B18" s="58" t="s">
        <v>94</v>
      </c>
      <c r="C18" s="88">
        <v>2.59</v>
      </c>
      <c r="D18" s="88">
        <v>1.9359999999999999</v>
      </c>
      <c r="E18" s="88">
        <v>1.41</v>
      </c>
      <c r="F18" s="28">
        <v>0.74749034749034748</v>
      </c>
      <c r="G18" s="28">
        <v>0.54440154440154442</v>
      </c>
    </row>
    <row r="19" spans="1:7" x14ac:dyDescent="0.2">
      <c r="A19" s="131"/>
      <c r="B19" s="58" t="s">
        <v>93</v>
      </c>
      <c r="C19" s="88">
        <v>14.211</v>
      </c>
      <c r="D19" s="88">
        <v>11.359</v>
      </c>
      <c r="E19" s="88">
        <v>0</v>
      </c>
      <c r="F19" s="28">
        <v>0.79931039335725851</v>
      </c>
      <c r="G19" s="28">
        <v>0</v>
      </c>
    </row>
    <row r="20" spans="1:7" x14ac:dyDescent="0.2">
      <c r="A20" s="131"/>
      <c r="B20" s="58" t="s">
        <v>92</v>
      </c>
      <c r="C20" s="91" t="s">
        <v>1498</v>
      </c>
      <c r="D20" s="91" t="s">
        <v>1498</v>
      </c>
      <c r="E20" s="91" t="s">
        <v>1498</v>
      </c>
      <c r="F20" s="29" t="s">
        <v>1498</v>
      </c>
      <c r="G20" s="29" t="s">
        <v>1498</v>
      </c>
    </row>
    <row r="21" spans="1:7" x14ac:dyDescent="0.2">
      <c r="A21" s="131"/>
      <c r="B21" s="58" t="s">
        <v>91</v>
      </c>
      <c r="C21" s="88">
        <v>6.3929999999999998</v>
      </c>
      <c r="D21" s="88">
        <v>1.157</v>
      </c>
      <c r="E21" s="88">
        <v>0.77400000000000002</v>
      </c>
      <c r="F21" s="28">
        <v>0.18097919599562021</v>
      </c>
      <c r="G21" s="28">
        <v>0.12106992022524636</v>
      </c>
    </row>
    <row r="22" spans="1:7" x14ac:dyDescent="0.2">
      <c r="A22" s="131"/>
      <c r="B22" s="58" t="s">
        <v>90</v>
      </c>
      <c r="C22" s="88">
        <v>12.423999999999999</v>
      </c>
      <c r="D22" s="88">
        <v>7.0209999999999999</v>
      </c>
      <c r="E22" s="88">
        <v>7.0209999999999999</v>
      </c>
      <c r="F22" s="28">
        <v>0.56511590470057904</v>
      </c>
      <c r="G22" s="28">
        <v>0.56511590470057904</v>
      </c>
    </row>
    <row r="23" spans="1:7" ht="26" x14ac:dyDescent="0.2">
      <c r="A23" s="131"/>
      <c r="B23" s="58" t="s">
        <v>89</v>
      </c>
      <c r="C23" s="88">
        <v>19.47</v>
      </c>
      <c r="D23" s="88">
        <v>3.1</v>
      </c>
      <c r="E23" s="88">
        <v>3.1</v>
      </c>
      <c r="F23" s="28">
        <v>0.15921931176168463</v>
      </c>
      <c r="G23" s="28">
        <v>0.15921931176168463</v>
      </c>
    </row>
    <row r="24" spans="1:7" x14ac:dyDescent="0.2">
      <c r="A24" s="131"/>
      <c r="B24" s="58" t="s">
        <v>88</v>
      </c>
      <c r="C24" s="88">
        <v>7.6420000000000003</v>
      </c>
      <c r="D24" s="88">
        <v>3.8559999999999999</v>
      </c>
      <c r="E24" s="88">
        <v>3.8559999999999999</v>
      </c>
      <c r="F24" s="28">
        <v>0.50457995289191315</v>
      </c>
      <c r="G24" s="28">
        <v>0.50457995289191315</v>
      </c>
    </row>
    <row r="25" spans="1:7" x14ac:dyDescent="0.2">
      <c r="A25" s="131"/>
      <c r="B25" s="58" t="s">
        <v>87</v>
      </c>
      <c r="C25" s="91" t="s">
        <v>1498</v>
      </c>
      <c r="D25" s="91" t="s">
        <v>1498</v>
      </c>
      <c r="E25" s="91" t="s">
        <v>1498</v>
      </c>
      <c r="F25" s="29" t="s">
        <v>1498</v>
      </c>
      <c r="G25" s="29" t="s">
        <v>1498</v>
      </c>
    </row>
    <row r="26" spans="1:7" x14ac:dyDescent="0.2">
      <c r="A26" s="131"/>
      <c r="B26" s="58" t="s">
        <v>86</v>
      </c>
      <c r="C26" s="91" t="s">
        <v>1498</v>
      </c>
      <c r="D26" s="91" t="s">
        <v>1498</v>
      </c>
      <c r="E26" s="91" t="s">
        <v>1498</v>
      </c>
      <c r="F26" s="29" t="s">
        <v>1498</v>
      </c>
      <c r="G26" s="29" t="s">
        <v>1498</v>
      </c>
    </row>
    <row r="27" spans="1:7" x14ac:dyDescent="0.2">
      <c r="A27" s="131"/>
      <c r="B27" s="58" t="s">
        <v>85</v>
      </c>
      <c r="C27" s="91" t="s">
        <v>1498</v>
      </c>
      <c r="D27" s="91" t="s">
        <v>1498</v>
      </c>
      <c r="E27" s="91" t="s">
        <v>1498</v>
      </c>
      <c r="F27" s="29" t="s">
        <v>1498</v>
      </c>
      <c r="G27" s="29" t="s">
        <v>1498</v>
      </c>
    </row>
    <row r="28" spans="1:7" x14ac:dyDescent="0.2">
      <c r="A28" s="131"/>
      <c r="B28" s="58" t="s">
        <v>84</v>
      </c>
      <c r="C28" s="88">
        <v>3.3069999999999999</v>
      </c>
      <c r="D28" s="88">
        <v>0</v>
      </c>
      <c r="E28" s="88">
        <v>0</v>
      </c>
      <c r="F28" s="28">
        <v>0</v>
      </c>
      <c r="G28" s="28">
        <v>0</v>
      </c>
    </row>
    <row r="29" spans="1:7" ht="26" x14ac:dyDescent="0.2">
      <c r="A29" s="131"/>
      <c r="B29" s="58" t="s">
        <v>83</v>
      </c>
      <c r="C29" s="88">
        <v>85.998000000000005</v>
      </c>
      <c r="D29" s="88">
        <v>3.4929999999999999</v>
      </c>
      <c r="E29" s="88">
        <v>3.2549999999999999</v>
      </c>
      <c r="F29" s="28">
        <v>4.0617223656364103E-2</v>
      </c>
      <c r="G29" s="28">
        <v>3.7849717435289192E-2</v>
      </c>
    </row>
    <row r="30" spans="1:7" x14ac:dyDescent="0.2">
      <c r="A30" s="131"/>
      <c r="B30" s="58" t="s">
        <v>82</v>
      </c>
      <c r="C30" s="88">
        <v>2.96</v>
      </c>
      <c r="D30" s="88">
        <v>1.19</v>
      </c>
      <c r="E30" s="88">
        <v>0</v>
      </c>
      <c r="F30" s="28">
        <v>0.40202702702702703</v>
      </c>
      <c r="G30" s="28">
        <v>0</v>
      </c>
    </row>
    <row r="31" spans="1:7" x14ac:dyDescent="0.2">
      <c r="A31" s="131"/>
      <c r="B31" s="58" t="s">
        <v>81</v>
      </c>
      <c r="C31" s="88">
        <v>10.692</v>
      </c>
      <c r="D31" s="88">
        <v>6.3410000000000002</v>
      </c>
      <c r="E31" s="88">
        <v>4.5570000000000004</v>
      </c>
      <c r="F31" s="28">
        <v>0.59306023194912083</v>
      </c>
      <c r="G31" s="28">
        <v>0.42620650953984285</v>
      </c>
    </row>
    <row r="32" spans="1:7" x14ac:dyDescent="0.2">
      <c r="A32" s="135"/>
      <c r="B32" s="58" t="s">
        <v>80</v>
      </c>
      <c r="C32" s="88">
        <v>1.7150000000000001</v>
      </c>
      <c r="D32" s="88">
        <v>0.27600000000000002</v>
      </c>
      <c r="E32" s="88">
        <v>0</v>
      </c>
      <c r="F32" s="28">
        <v>0.160932944606414</v>
      </c>
      <c r="G32" s="28">
        <v>0</v>
      </c>
    </row>
    <row r="33" spans="1:7" ht="26" x14ac:dyDescent="0.2">
      <c r="A33" s="104" t="s">
        <v>1776</v>
      </c>
      <c r="B33" s="58" t="s">
        <v>79</v>
      </c>
      <c r="C33" s="91" t="s">
        <v>1498</v>
      </c>
      <c r="D33" s="91" t="s">
        <v>1498</v>
      </c>
      <c r="E33" s="91" t="s">
        <v>1498</v>
      </c>
      <c r="F33" s="29" t="s">
        <v>1498</v>
      </c>
      <c r="G33" s="29" t="s">
        <v>1498</v>
      </c>
    </row>
    <row r="34" spans="1:7" x14ac:dyDescent="0.2">
      <c r="A34" s="130" t="s">
        <v>1642</v>
      </c>
      <c r="B34" s="47" t="s">
        <v>1819</v>
      </c>
      <c r="C34" s="91" t="s">
        <v>1498</v>
      </c>
      <c r="D34" s="91" t="s">
        <v>1498</v>
      </c>
      <c r="E34" s="91" t="s">
        <v>1498</v>
      </c>
      <c r="F34" s="9" t="s">
        <v>1498</v>
      </c>
      <c r="G34" s="9" t="s">
        <v>1498</v>
      </c>
    </row>
    <row r="35" spans="1:7" x14ac:dyDescent="0.2">
      <c r="A35" s="131"/>
      <c r="B35" s="47" t="s">
        <v>1820</v>
      </c>
      <c r="C35" s="88">
        <v>3.02</v>
      </c>
      <c r="D35" s="88">
        <v>0</v>
      </c>
      <c r="E35" s="88">
        <v>0</v>
      </c>
      <c r="F35" s="7">
        <f>D35/C35</f>
        <v>0</v>
      </c>
      <c r="G35" s="8">
        <f>E35/C35</f>
        <v>0</v>
      </c>
    </row>
    <row r="36" spans="1:7" x14ac:dyDescent="0.2">
      <c r="A36" s="131"/>
      <c r="B36" s="47" t="s">
        <v>1821</v>
      </c>
      <c r="C36" s="91" t="s">
        <v>1498</v>
      </c>
      <c r="D36" s="91" t="s">
        <v>1498</v>
      </c>
      <c r="E36" s="91" t="s">
        <v>1498</v>
      </c>
      <c r="F36" s="9" t="s">
        <v>1498</v>
      </c>
      <c r="G36" s="9" t="s">
        <v>1498</v>
      </c>
    </row>
    <row r="37" spans="1:7" x14ac:dyDescent="0.2">
      <c r="A37" s="131"/>
      <c r="B37" s="47" t="s">
        <v>763</v>
      </c>
      <c r="C37" s="91" t="s">
        <v>1498</v>
      </c>
      <c r="D37" s="91" t="s">
        <v>1498</v>
      </c>
      <c r="E37" s="91" t="s">
        <v>1498</v>
      </c>
      <c r="F37" s="9" t="s">
        <v>1498</v>
      </c>
      <c r="G37" s="9" t="s">
        <v>1498</v>
      </c>
    </row>
    <row r="38" spans="1:7" x14ac:dyDescent="0.2">
      <c r="A38" s="131"/>
      <c r="B38" s="47" t="s">
        <v>1253</v>
      </c>
      <c r="C38" s="91" t="s">
        <v>1498</v>
      </c>
      <c r="D38" s="91" t="s">
        <v>1498</v>
      </c>
      <c r="E38" s="91" t="s">
        <v>1498</v>
      </c>
      <c r="F38" s="9" t="s">
        <v>1498</v>
      </c>
      <c r="G38" s="9" t="s">
        <v>1498</v>
      </c>
    </row>
    <row r="39" spans="1:7" x14ac:dyDescent="0.2">
      <c r="A39" s="131"/>
      <c r="B39" s="47" t="s">
        <v>1822</v>
      </c>
      <c r="C39" s="91" t="s">
        <v>1498</v>
      </c>
      <c r="D39" s="91" t="s">
        <v>1498</v>
      </c>
      <c r="E39" s="91" t="s">
        <v>1498</v>
      </c>
      <c r="F39" s="9" t="s">
        <v>1498</v>
      </c>
      <c r="G39" s="9" t="s">
        <v>1498</v>
      </c>
    </row>
    <row r="40" spans="1:7" x14ac:dyDescent="0.2">
      <c r="A40" s="131"/>
      <c r="B40" s="47" t="s">
        <v>1823</v>
      </c>
      <c r="C40" s="91" t="s">
        <v>1498</v>
      </c>
      <c r="D40" s="91" t="s">
        <v>1498</v>
      </c>
      <c r="E40" s="91" t="s">
        <v>1498</v>
      </c>
      <c r="F40" s="9" t="s">
        <v>1498</v>
      </c>
      <c r="G40" s="9" t="s">
        <v>1498</v>
      </c>
    </row>
    <row r="41" spans="1:7" x14ac:dyDescent="0.2">
      <c r="A41" s="131"/>
      <c r="B41" s="47" t="s">
        <v>1254</v>
      </c>
      <c r="C41" s="88">
        <v>1.01</v>
      </c>
      <c r="D41" s="88">
        <v>0</v>
      </c>
      <c r="E41" s="88">
        <v>0</v>
      </c>
      <c r="F41" s="7">
        <f>D41/C41</f>
        <v>0</v>
      </c>
      <c r="G41" s="7">
        <f>E41/C41</f>
        <v>0</v>
      </c>
    </row>
    <row r="42" spans="1:7" x14ac:dyDescent="0.2">
      <c r="A42" s="131"/>
      <c r="B42" s="47" t="s">
        <v>1824</v>
      </c>
      <c r="C42" s="91" t="s">
        <v>1498</v>
      </c>
      <c r="D42" s="91" t="s">
        <v>1498</v>
      </c>
      <c r="E42" s="91" t="s">
        <v>1498</v>
      </c>
      <c r="F42" s="9" t="s">
        <v>1498</v>
      </c>
      <c r="G42" s="9" t="s">
        <v>1498</v>
      </c>
    </row>
    <row r="43" spans="1:7" x14ac:dyDescent="0.2">
      <c r="A43" s="131"/>
      <c r="B43" s="47" t="s">
        <v>1255</v>
      </c>
      <c r="C43" s="91" t="s">
        <v>1498</v>
      </c>
      <c r="D43" s="91" t="s">
        <v>1498</v>
      </c>
      <c r="E43" s="91" t="s">
        <v>1498</v>
      </c>
      <c r="F43" s="9" t="s">
        <v>1498</v>
      </c>
      <c r="G43" s="9" t="s">
        <v>1498</v>
      </c>
    </row>
    <row r="44" spans="1:7" x14ac:dyDescent="0.2">
      <c r="A44" s="131"/>
      <c r="B44" s="47" t="s">
        <v>1825</v>
      </c>
      <c r="C44" s="91" t="s">
        <v>1498</v>
      </c>
      <c r="D44" s="91" t="s">
        <v>1498</v>
      </c>
      <c r="E44" s="91" t="s">
        <v>1498</v>
      </c>
      <c r="F44" s="9" t="s">
        <v>1498</v>
      </c>
      <c r="G44" s="9" t="s">
        <v>1498</v>
      </c>
    </row>
    <row r="45" spans="1:7" x14ac:dyDescent="0.2">
      <c r="A45" s="131"/>
      <c r="B45" s="47" t="s">
        <v>1609</v>
      </c>
      <c r="C45" s="91" t="s">
        <v>1498</v>
      </c>
      <c r="D45" s="91" t="s">
        <v>1498</v>
      </c>
      <c r="E45" s="91" t="s">
        <v>1498</v>
      </c>
      <c r="F45" s="9" t="s">
        <v>23</v>
      </c>
      <c r="G45" s="9" t="s">
        <v>23</v>
      </c>
    </row>
    <row r="46" spans="1:7" x14ac:dyDescent="0.2">
      <c r="A46" s="131"/>
      <c r="B46" s="47" t="s">
        <v>1826</v>
      </c>
      <c r="C46" s="91" t="s">
        <v>1498</v>
      </c>
      <c r="D46" s="91" t="s">
        <v>1498</v>
      </c>
      <c r="E46" s="91" t="s">
        <v>1498</v>
      </c>
      <c r="F46" s="9" t="s">
        <v>1498</v>
      </c>
      <c r="G46" s="9" t="s">
        <v>1498</v>
      </c>
    </row>
    <row r="47" spans="1:7" x14ac:dyDescent="0.2">
      <c r="A47" s="131"/>
      <c r="B47" s="47" t="s">
        <v>1827</v>
      </c>
      <c r="C47" s="91" t="s">
        <v>1498</v>
      </c>
      <c r="D47" s="91" t="s">
        <v>1498</v>
      </c>
      <c r="E47" s="91" t="s">
        <v>1498</v>
      </c>
      <c r="F47" s="9" t="s">
        <v>1498</v>
      </c>
      <c r="G47" s="9" t="s">
        <v>1498</v>
      </c>
    </row>
    <row r="48" spans="1:7" x14ac:dyDescent="0.2">
      <c r="A48" s="131"/>
      <c r="B48" s="47" t="s">
        <v>1828</v>
      </c>
      <c r="C48" s="91" t="s">
        <v>1498</v>
      </c>
      <c r="D48" s="91" t="s">
        <v>1498</v>
      </c>
      <c r="E48" s="91" t="s">
        <v>1498</v>
      </c>
      <c r="F48" s="9" t="s">
        <v>1498</v>
      </c>
      <c r="G48" s="9" t="s">
        <v>1498</v>
      </c>
    </row>
    <row r="49" spans="1:7" x14ac:dyDescent="0.2">
      <c r="A49" s="131"/>
      <c r="B49" s="47" t="s">
        <v>1256</v>
      </c>
      <c r="C49" s="91" t="s">
        <v>1498</v>
      </c>
      <c r="D49" s="91" t="s">
        <v>1498</v>
      </c>
      <c r="E49" s="91" t="s">
        <v>1498</v>
      </c>
      <c r="F49" s="9" t="s">
        <v>1498</v>
      </c>
      <c r="G49" s="9" t="s">
        <v>1498</v>
      </c>
    </row>
    <row r="50" spans="1:7" x14ac:dyDescent="0.2">
      <c r="A50" s="131"/>
      <c r="B50" s="47" t="s">
        <v>1454</v>
      </c>
      <c r="C50" s="88">
        <v>5.0049999999999999</v>
      </c>
      <c r="D50" s="88">
        <v>0</v>
      </c>
      <c r="E50" s="88">
        <v>0</v>
      </c>
      <c r="F50" s="7">
        <f>D50/C50</f>
        <v>0</v>
      </c>
      <c r="G50" s="7">
        <f>E50/C50</f>
        <v>0</v>
      </c>
    </row>
    <row r="51" spans="1:7" x14ac:dyDescent="0.2">
      <c r="A51" s="131"/>
      <c r="B51" s="47" t="s">
        <v>1257</v>
      </c>
      <c r="C51" s="91" t="s">
        <v>1498</v>
      </c>
      <c r="D51" s="91" t="s">
        <v>1498</v>
      </c>
      <c r="E51" s="91" t="s">
        <v>1498</v>
      </c>
      <c r="F51" s="9" t="s">
        <v>1498</v>
      </c>
      <c r="G51" s="9" t="s">
        <v>1498</v>
      </c>
    </row>
    <row r="52" spans="1:7" x14ac:dyDescent="0.2">
      <c r="A52" s="131"/>
      <c r="B52" s="47" t="s">
        <v>1258</v>
      </c>
      <c r="C52" s="91" t="s">
        <v>1498</v>
      </c>
      <c r="D52" s="91" t="s">
        <v>1498</v>
      </c>
      <c r="E52" s="91" t="s">
        <v>1498</v>
      </c>
      <c r="F52" s="9" t="s">
        <v>1498</v>
      </c>
      <c r="G52" s="9" t="s">
        <v>1498</v>
      </c>
    </row>
    <row r="53" spans="1:7" x14ac:dyDescent="0.2">
      <c r="A53" s="131"/>
      <c r="B53" s="47" t="s">
        <v>1829</v>
      </c>
      <c r="C53" s="91" t="s">
        <v>1498</v>
      </c>
      <c r="D53" s="91" t="s">
        <v>1498</v>
      </c>
      <c r="E53" s="91" t="s">
        <v>1498</v>
      </c>
      <c r="F53" s="9" t="s">
        <v>1498</v>
      </c>
      <c r="G53" s="9" t="s">
        <v>1498</v>
      </c>
    </row>
    <row r="54" spans="1:7" x14ac:dyDescent="0.2">
      <c r="A54" s="131"/>
      <c r="B54" s="47" t="s">
        <v>1259</v>
      </c>
      <c r="C54" s="91" t="s">
        <v>1498</v>
      </c>
      <c r="D54" s="91" t="s">
        <v>1498</v>
      </c>
      <c r="E54" s="91" t="s">
        <v>1498</v>
      </c>
      <c r="F54" s="9" t="s">
        <v>1498</v>
      </c>
      <c r="G54" s="9" t="s">
        <v>1498</v>
      </c>
    </row>
    <row r="55" spans="1:7" ht="13.5" thickBot="1" x14ac:dyDescent="0.25">
      <c r="A55" s="131"/>
      <c r="B55" s="47" t="s">
        <v>1830</v>
      </c>
      <c r="C55" s="90">
        <v>5.48</v>
      </c>
      <c r="D55" s="90">
        <v>0.17</v>
      </c>
      <c r="E55" s="90">
        <v>0.17</v>
      </c>
      <c r="F55" s="23">
        <f>D55/C55</f>
        <v>3.1021897810218978E-2</v>
      </c>
      <c r="G55" s="23">
        <f>E55/C55</f>
        <v>3.1021897810218978E-2</v>
      </c>
    </row>
    <row r="56" spans="1:7" ht="13.5" thickTop="1" x14ac:dyDescent="0.2">
      <c r="A56" s="132" t="s">
        <v>1641</v>
      </c>
      <c r="B56" s="132"/>
      <c r="C56" s="98">
        <v>390.863</v>
      </c>
      <c r="D56" s="98">
        <v>150.04699999999997</v>
      </c>
      <c r="E56" s="98">
        <v>106.68299999999999</v>
      </c>
      <c r="F56" s="34">
        <v>0.38388642567856246</v>
      </c>
      <c r="G56" s="34">
        <v>0.27294218178748053</v>
      </c>
    </row>
    <row r="57" spans="1:7" x14ac:dyDescent="0.2">
      <c r="A57" s="35" t="s">
        <v>1638</v>
      </c>
    </row>
    <row r="58" spans="1:7" x14ac:dyDescent="0.2">
      <c r="A58" s="35" t="s">
        <v>1639</v>
      </c>
    </row>
    <row r="60" spans="1:7" x14ac:dyDescent="0.2">
      <c r="A60" s="33"/>
      <c r="B60" s="37"/>
    </row>
  </sheetData>
  <mergeCells count="6">
    <mergeCell ref="A56:B56"/>
    <mergeCell ref="A2:A3"/>
    <mergeCell ref="B2:B3"/>
    <mergeCell ref="C2:G2"/>
    <mergeCell ref="A4:A32"/>
    <mergeCell ref="A34:A55"/>
  </mergeCells>
  <phoneticPr fontId="24"/>
  <pageMargins left="0.7" right="0.7" top="0.75" bottom="0.75" header="0.3" footer="0.3"/>
  <pageSetup paperSize="9" scale="68" fitToHeight="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05A3E-30FD-490B-A493-E5C269575083}">
  <sheetPr>
    <tabColor rgb="FF0070C0"/>
    <pageSetUpPr fitToPage="1"/>
  </sheetPr>
  <dimension ref="A1:G33"/>
  <sheetViews>
    <sheetView view="pageBreakPreview" zoomScale="85" zoomScaleNormal="85" zoomScaleSheetLayoutView="85" workbookViewId="0">
      <selection activeCell="C29" sqref="C2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1783</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44" t="s">
        <v>1644</v>
      </c>
      <c r="B4" s="58" t="s">
        <v>78</v>
      </c>
      <c r="C4" s="88">
        <v>54.99</v>
      </c>
      <c r="D4" s="88">
        <v>43.75</v>
      </c>
      <c r="E4" s="88">
        <v>31.55</v>
      </c>
      <c r="F4" s="28">
        <v>0.83337046112719981</v>
      </c>
      <c r="G4" s="28">
        <v>0.63889507685453328</v>
      </c>
    </row>
    <row r="5" spans="1:7" x14ac:dyDescent="0.2">
      <c r="A5" s="142"/>
      <c r="B5" s="58" t="s">
        <v>1107</v>
      </c>
      <c r="C5" s="91" t="s">
        <v>1498</v>
      </c>
      <c r="D5" s="91" t="s">
        <v>1498</v>
      </c>
      <c r="E5" s="91" t="s">
        <v>1498</v>
      </c>
      <c r="F5" s="29" t="s">
        <v>1498</v>
      </c>
      <c r="G5" s="29" t="s">
        <v>1498</v>
      </c>
    </row>
    <row r="6" spans="1:7" x14ac:dyDescent="0.2">
      <c r="A6" s="142"/>
      <c r="B6" s="58" t="s">
        <v>77</v>
      </c>
      <c r="C6" s="88">
        <v>17.937000000000001</v>
      </c>
      <c r="D6" s="88">
        <v>6.6749999999999998</v>
      </c>
      <c r="E6" s="88">
        <v>2.0059999999999998</v>
      </c>
      <c r="F6" s="28">
        <v>0.37213580866365614</v>
      </c>
      <c r="G6" s="28">
        <v>0.11183586998940737</v>
      </c>
    </row>
    <row r="7" spans="1:7" x14ac:dyDescent="0.2">
      <c r="A7" s="142"/>
      <c r="B7" s="58" t="s">
        <v>76</v>
      </c>
      <c r="C7" s="88">
        <v>80.691999999999993</v>
      </c>
      <c r="D7" s="88">
        <v>21.632000000000001</v>
      </c>
      <c r="E7" s="88">
        <v>1.3280000000000001</v>
      </c>
      <c r="F7" s="28">
        <v>0.26808109849799239</v>
      </c>
      <c r="G7" s="28">
        <v>1.6457641401873793E-2</v>
      </c>
    </row>
    <row r="8" spans="1:7" x14ac:dyDescent="0.2">
      <c r="A8" s="142"/>
      <c r="B8" s="58" t="s">
        <v>75</v>
      </c>
      <c r="C8" s="88">
        <v>22.443000000000001</v>
      </c>
      <c r="D8" s="88">
        <v>3.2210000000000001</v>
      </c>
      <c r="E8" s="88">
        <v>0.61</v>
      </c>
      <c r="F8" s="28">
        <v>0.14351913737022678</v>
      </c>
      <c r="G8" s="28">
        <v>2.7179967027580982E-2</v>
      </c>
    </row>
    <row r="9" spans="1:7" x14ac:dyDescent="0.2">
      <c r="A9" s="142"/>
      <c r="B9" s="58" t="s">
        <v>74</v>
      </c>
      <c r="C9" s="88">
        <v>7.1079999999999997</v>
      </c>
      <c r="D9" s="88">
        <v>5.1539999999999999</v>
      </c>
      <c r="E9" s="88">
        <v>3.08</v>
      </c>
      <c r="F9" s="28">
        <v>0.72509848058525606</v>
      </c>
      <c r="G9" s="28">
        <v>0.43331457512661792</v>
      </c>
    </row>
    <row r="10" spans="1:7" x14ac:dyDescent="0.2">
      <c r="A10" s="142"/>
      <c r="B10" s="58" t="s">
        <v>73</v>
      </c>
      <c r="C10" s="88">
        <v>1.7</v>
      </c>
      <c r="D10" s="88">
        <v>0</v>
      </c>
      <c r="E10" s="88">
        <v>0</v>
      </c>
      <c r="F10" s="28">
        <v>0</v>
      </c>
      <c r="G10" s="28">
        <v>0</v>
      </c>
    </row>
    <row r="11" spans="1:7" x14ac:dyDescent="0.2">
      <c r="A11" s="142"/>
      <c r="B11" s="58" t="s">
        <v>72</v>
      </c>
      <c r="C11" s="88">
        <v>8.7289999999999992</v>
      </c>
      <c r="D11" s="88">
        <v>2.8109999999999999</v>
      </c>
      <c r="E11" s="88">
        <v>2.4420000000000002</v>
      </c>
      <c r="F11" s="28">
        <v>0.3220300148928858</v>
      </c>
      <c r="G11" s="28">
        <v>0.27975713140107689</v>
      </c>
    </row>
    <row r="12" spans="1:7" x14ac:dyDescent="0.2">
      <c r="A12" s="142"/>
      <c r="B12" s="58" t="s">
        <v>71</v>
      </c>
      <c r="C12" s="91" t="s">
        <v>1498</v>
      </c>
      <c r="D12" s="91" t="s">
        <v>1498</v>
      </c>
      <c r="E12" s="91" t="s">
        <v>1498</v>
      </c>
      <c r="F12" s="29" t="s">
        <v>1498</v>
      </c>
      <c r="G12" s="29" t="s">
        <v>1498</v>
      </c>
    </row>
    <row r="13" spans="1:7" x14ac:dyDescent="0.2">
      <c r="A13" s="142"/>
      <c r="B13" s="58" t="s">
        <v>70</v>
      </c>
      <c r="C13" s="88">
        <v>2.113</v>
      </c>
      <c r="D13" s="88">
        <v>0</v>
      </c>
      <c r="E13" s="88">
        <v>0</v>
      </c>
      <c r="F13" s="28">
        <v>0</v>
      </c>
      <c r="G13" s="28">
        <v>0</v>
      </c>
    </row>
    <row r="14" spans="1:7" x14ac:dyDescent="0.2">
      <c r="A14" s="142"/>
      <c r="B14" s="58" t="s">
        <v>69</v>
      </c>
      <c r="C14" s="88">
        <v>8.31</v>
      </c>
      <c r="D14" s="88">
        <v>0.09</v>
      </c>
      <c r="E14" s="88">
        <v>0.09</v>
      </c>
      <c r="F14" s="28">
        <v>1.0830324909747292E-2</v>
      </c>
      <c r="G14" s="28">
        <v>1.0830324909747292E-2</v>
      </c>
    </row>
    <row r="15" spans="1:7" x14ac:dyDescent="0.2">
      <c r="A15" s="142"/>
      <c r="B15" s="58" t="s">
        <v>67</v>
      </c>
      <c r="C15" s="88">
        <v>0.23200000000000001</v>
      </c>
      <c r="D15" s="88">
        <v>0.23200000000000001</v>
      </c>
      <c r="E15" s="88">
        <v>0.23200000000000001</v>
      </c>
      <c r="F15" s="28">
        <v>1</v>
      </c>
      <c r="G15" s="28">
        <v>1</v>
      </c>
    </row>
    <row r="16" spans="1:7" x14ac:dyDescent="0.2">
      <c r="A16" s="142"/>
      <c r="B16" s="58" t="s">
        <v>65</v>
      </c>
      <c r="C16" s="88">
        <v>28.562999999999999</v>
      </c>
      <c r="D16" s="88">
        <v>4.3650000000000002</v>
      </c>
      <c r="E16" s="88">
        <v>2.5209999999999999</v>
      </c>
      <c r="F16" s="28">
        <v>0.15282008192416763</v>
      </c>
      <c r="G16" s="28">
        <v>8.826103700591674E-2</v>
      </c>
    </row>
    <row r="17" spans="1:7" x14ac:dyDescent="0.2">
      <c r="A17" s="142"/>
      <c r="B17" s="58" t="s">
        <v>64</v>
      </c>
      <c r="C17" s="91" t="s">
        <v>1498</v>
      </c>
      <c r="D17" s="91" t="s">
        <v>1498</v>
      </c>
      <c r="E17" s="91" t="s">
        <v>1498</v>
      </c>
      <c r="F17" s="29" t="s">
        <v>1498</v>
      </c>
      <c r="G17" s="29" t="s">
        <v>1498</v>
      </c>
    </row>
    <row r="18" spans="1:7" x14ac:dyDescent="0.2">
      <c r="A18" s="142"/>
      <c r="B18" s="58" t="s">
        <v>68</v>
      </c>
      <c r="C18" s="88">
        <v>15.288</v>
      </c>
      <c r="D18" s="88">
        <v>4.59</v>
      </c>
      <c r="E18" s="88">
        <v>0.28000000000000003</v>
      </c>
      <c r="F18" s="28">
        <v>0.30023547880690737</v>
      </c>
      <c r="G18" s="28">
        <v>1.8315018315018316E-2</v>
      </c>
    </row>
    <row r="19" spans="1:7" x14ac:dyDescent="0.2">
      <c r="A19" s="142"/>
      <c r="B19" s="58" t="s">
        <v>1108</v>
      </c>
      <c r="C19" s="91" t="s">
        <v>1498</v>
      </c>
      <c r="D19" s="91" t="s">
        <v>1498</v>
      </c>
      <c r="E19" s="91" t="s">
        <v>1498</v>
      </c>
      <c r="F19" s="29" t="s">
        <v>1498</v>
      </c>
      <c r="G19" s="29" t="s">
        <v>1498</v>
      </c>
    </row>
    <row r="20" spans="1:7" x14ac:dyDescent="0.2">
      <c r="A20" s="145"/>
      <c r="B20" s="58" t="s">
        <v>66</v>
      </c>
      <c r="C20" s="88">
        <v>4.8940000000000001</v>
      </c>
      <c r="D20" s="88">
        <v>0.4</v>
      </c>
      <c r="E20" s="88">
        <v>0.4</v>
      </c>
      <c r="F20" s="28">
        <v>8.1732733959950954E-2</v>
      </c>
      <c r="G20" s="28">
        <v>8.1732733959950954E-2</v>
      </c>
    </row>
    <row r="21" spans="1:7" x14ac:dyDescent="0.2">
      <c r="A21" s="104" t="s">
        <v>1776</v>
      </c>
      <c r="B21" s="58" t="s">
        <v>64</v>
      </c>
      <c r="C21" s="91" t="s">
        <v>1498</v>
      </c>
      <c r="D21" s="91" t="s">
        <v>1498</v>
      </c>
      <c r="E21" s="91" t="s">
        <v>1498</v>
      </c>
      <c r="F21" s="29" t="s">
        <v>1498</v>
      </c>
      <c r="G21" s="29" t="s">
        <v>1498</v>
      </c>
    </row>
    <row r="22" spans="1:7" x14ac:dyDescent="0.2">
      <c r="A22" s="144" t="s">
        <v>1642</v>
      </c>
      <c r="B22" s="58" t="s">
        <v>73</v>
      </c>
      <c r="C22" s="91" t="s">
        <v>1498</v>
      </c>
      <c r="D22" s="91" t="s">
        <v>1498</v>
      </c>
      <c r="E22" s="91" t="s">
        <v>1498</v>
      </c>
      <c r="F22" s="29" t="s">
        <v>1498</v>
      </c>
      <c r="G22" s="29" t="s">
        <v>1498</v>
      </c>
    </row>
    <row r="23" spans="1:7" x14ac:dyDescent="0.2">
      <c r="A23" s="142"/>
      <c r="B23" s="58" t="s">
        <v>72</v>
      </c>
      <c r="C23" s="91" t="s">
        <v>1498</v>
      </c>
      <c r="D23" s="91" t="s">
        <v>1498</v>
      </c>
      <c r="E23" s="91" t="s">
        <v>1498</v>
      </c>
      <c r="F23" s="29" t="s">
        <v>1498</v>
      </c>
      <c r="G23" s="29" t="s">
        <v>1498</v>
      </c>
    </row>
    <row r="24" spans="1:7" x14ac:dyDescent="0.2">
      <c r="A24" s="142"/>
      <c r="B24" s="58" t="s">
        <v>71</v>
      </c>
      <c r="C24" s="91" t="s">
        <v>1498</v>
      </c>
      <c r="D24" s="91" t="s">
        <v>1498</v>
      </c>
      <c r="E24" s="91" t="s">
        <v>1498</v>
      </c>
      <c r="F24" s="29" t="s">
        <v>1498</v>
      </c>
      <c r="G24" s="29" t="s">
        <v>1498</v>
      </c>
    </row>
    <row r="25" spans="1:7" x14ac:dyDescent="0.2">
      <c r="A25" s="142"/>
      <c r="B25" s="58" t="s">
        <v>67</v>
      </c>
      <c r="C25" s="91" t="s">
        <v>1498</v>
      </c>
      <c r="D25" s="91" t="s">
        <v>1498</v>
      </c>
      <c r="E25" s="91" t="s">
        <v>1498</v>
      </c>
      <c r="F25" s="29" t="s">
        <v>1498</v>
      </c>
      <c r="G25" s="29" t="s">
        <v>1498</v>
      </c>
    </row>
    <row r="26" spans="1:7" x14ac:dyDescent="0.2">
      <c r="A26" s="142"/>
      <c r="B26" s="58" t="s">
        <v>1623</v>
      </c>
      <c r="C26" s="88">
        <v>3.6419999999999999</v>
      </c>
      <c r="D26" s="88">
        <v>0</v>
      </c>
      <c r="E26" s="88">
        <v>0</v>
      </c>
      <c r="F26" s="28">
        <v>0</v>
      </c>
      <c r="G26" s="28">
        <v>0</v>
      </c>
    </row>
    <row r="27" spans="1:7" x14ac:dyDescent="0.2">
      <c r="A27" s="142"/>
      <c r="B27" s="58" t="s">
        <v>1610</v>
      </c>
      <c r="C27" s="91" t="s">
        <v>1498</v>
      </c>
      <c r="D27" s="91" t="s">
        <v>1498</v>
      </c>
      <c r="E27" s="91" t="s">
        <v>1498</v>
      </c>
      <c r="F27" s="30" t="s">
        <v>1498</v>
      </c>
      <c r="G27" s="30" t="s">
        <v>1498</v>
      </c>
    </row>
    <row r="28" spans="1:7" ht="13.5" thickBot="1" x14ac:dyDescent="0.25">
      <c r="A28" s="143"/>
      <c r="B28" s="58" t="s">
        <v>64</v>
      </c>
      <c r="C28" s="92" t="s">
        <v>1498</v>
      </c>
      <c r="D28" s="92" t="s">
        <v>1498</v>
      </c>
      <c r="E28" s="92" t="s">
        <v>1498</v>
      </c>
      <c r="F28" s="41" t="s">
        <v>1498</v>
      </c>
      <c r="G28" s="41" t="s">
        <v>1498</v>
      </c>
    </row>
    <row r="29" spans="1:7" ht="13.5" thickTop="1" x14ac:dyDescent="0.2">
      <c r="A29" s="132" t="s">
        <v>1641</v>
      </c>
      <c r="B29" s="132"/>
      <c r="C29" s="98">
        <v>256.64100000000002</v>
      </c>
      <c r="D29" s="98">
        <v>92.92</v>
      </c>
      <c r="E29" s="98">
        <v>44.539000000000001</v>
      </c>
      <c r="F29" s="34">
        <v>0.36206218024399839</v>
      </c>
      <c r="G29" s="34">
        <v>0.17354592602117355</v>
      </c>
    </row>
    <row r="30" spans="1:7" x14ac:dyDescent="0.2">
      <c r="A30" s="35" t="s">
        <v>1638</v>
      </c>
    </row>
    <row r="31" spans="1:7" x14ac:dyDescent="0.2">
      <c r="A31" s="35" t="s">
        <v>1639</v>
      </c>
    </row>
    <row r="33" spans="1:2" x14ac:dyDescent="0.2">
      <c r="A33" s="33"/>
      <c r="B33" s="37"/>
    </row>
  </sheetData>
  <mergeCells count="6">
    <mergeCell ref="A29:B29"/>
    <mergeCell ref="A2:A3"/>
    <mergeCell ref="B2:B3"/>
    <mergeCell ref="C2:G2"/>
    <mergeCell ref="A4:A20"/>
    <mergeCell ref="A22:A28"/>
  </mergeCells>
  <phoneticPr fontId="24"/>
  <pageMargins left="0.7" right="0.7" top="0.75" bottom="0.75" header="0.3" footer="0.3"/>
  <pageSetup paperSize="9" scale="68" fitToHeight="0"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6C169B-6F37-446E-8740-BFDA3C069D7E}">
  <sheetPr>
    <tabColor rgb="FF0070C0"/>
    <pageSetUpPr fitToPage="1"/>
  </sheetPr>
  <dimension ref="A1:G43"/>
  <sheetViews>
    <sheetView view="pageBreakPreview" zoomScale="85" zoomScaleNormal="85" zoomScaleSheetLayoutView="85" workbookViewId="0">
      <selection activeCell="C39" sqref="C39"/>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1782</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44" t="s">
        <v>1644</v>
      </c>
      <c r="B4" s="58" t="s">
        <v>63</v>
      </c>
      <c r="C4" s="88">
        <v>43.459000000000003</v>
      </c>
      <c r="D4" s="88">
        <v>39.884</v>
      </c>
      <c r="E4" s="88">
        <v>37.966999999999999</v>
      </c>
      <c r="F4" s="28">
        <v>0.91773855818127426</v>
      </c>
      <c r="G4" s="28">
        <v>0.87362801721162475</v>
      </c>
    </row>
    <row r="5" spans="1:7" x14ac:dyDescent="0.2">
      <c r="A5" s="142"/>
      <c r="B5" s="58" t="s">
        <v>1624</v>
      </c>
      <c r="C5" s="88">
        <v>13.627000000000001</v>
      </c>
      <c r="D5" s="88">
        <v>9.0609999999999999</v>
      </c>
      <c r="E5" s="88">
        <v>3.3340000000000001</v>
      </c>
      <c r="F5" s="28">
        <v>0.66492991854406691</v>
      </c>
      <c r="G5" s="28">
        <v>0.24466133411609306</v>
      </c>
    </row>
    <row r="6" spans="1:7" x14ac:dyDescent="0.2">
      <c r="A6" s="142"/>
      <c r="B6" s="58" t="s">
        <v>1455</v>
      </c>
      <c r="C6" s="88">
        <v>31.452000000000002</v>
      </c>
      <c r="D6" s="88">
        <v>2.4700000000000002</v>
      </c>
      <c r="E6" s="88">
        <v>2.4700000000000002</v>
      </c>
      <c r="F6" s="28">
        <v>7.8532366781126794E-2</v>
      </c>
      <c r="G6" s="28">
        <v>7.8532366781126794E-2</v>
      </c>
    </row>
    <row r="7" spans="1:7" x14ac:dyDescent="0.2">
      <c r="A7" s="142"/>
      <c r="B7" s="58" t="s">
        <v>62</v>
      </c>
      <c r="C7" s="88">
        <v>29.141999999999999</v>
      </c>
      <c r="D7" s="88">
        <v>2.403</v>
      </c>
      <c r="E7" s="88">
        <v>2.403</v>
      </c>
      <c r="F7" s="28">
        <v>8.2458307597282274E-2</v>
      </c>
      <c r="G7" s="28">
        <v>8.2458307597282274E-2</v>
      </c>
    </row>
    <row r="8" spans="1:7" x14ac:dyDescent="0.2">
      <c r="A8" s="142"/>
      <c r="B8" s="58" t="s">
        <v>1625</v>
      </c>
      <c r="C8" s="88">
        <v>8.1989999999999998</v>
      </c>
      <c r="D8" s="88">
        <v>3.819</v>
      </c>
      <c r="E8" s="88">
        <v>3.819</v>
      </c>
      <c r="F8" s="28">
        <v>0.46578851079399924</v>
      </c>
      <c r="G8" s="28">
        <v>0.46578851079399924</v>
      </c>
    </row>
    <row r="9" spans="1:7" x14ac:dyDescent="0.2">
      <c r="A9" s="142"/>
      <c r="B9" s="58" t="s">
        <v>1517</v>
      </c>
      <c r="C9" s="29" t="s">
        <v>1498</v>
      </c>
      <c r="D9" s="29" t="s">
        <v>1498</v>
      </c>
      <c r="E9" s="29" t="s">
        <v>1498</v>
      </c>
      <c r="F9" s="29" t="s">
        <v>1498</v>
      </c>
      <c r="G9" s="29" t="s">
        <v>1498</v>
      </c>
    </row>
    <row r="10" spans="1:7" x14ac:dyDescent="0.2">
      <c r="A10" s="142"/>
      <c r="B10" s="58" t="s">
        <v>1456</v>
      </c>
      <c r="C10" s="88">
        <v>5.61</v>
      </c>
      <c r="D10" s="88">
        <v>1.714</v>
      </c>
      <c r="E10" s="88">
        <v>0</v>
      </c>
      <c r="F10" s="28">
        <v>0.30552584670231731</v>
      </c>
      <c r="G10" s="28">
        <v>0</v>
      </c>
    </row>
    <row r="11" spans="1:7" x14ac:dyDescent="0.2">
      <c r="A11" s="142"/>
      <c r="B11" s="58" t="s">
        <v>61</v>
      </c>
      <c r="C11" s="88">
        <v>10.58</v>
      </c>
      <c r="D11" s="88">
        <v>0.68</v>
      </c>
      <c r="E11" s="88">
        <v>0.68</v>
      </c>
      <c r="F11" s="28">
        <v>6.4272211720226846E-2</v>
      </c>
      <c r="G11" s="28">
        <v>6.4272211720226846E-2</v>
      </c>
    </row>
    <row r="12" spans="1:7" x14ac:dyDescent="0.2">
      <c r="A12" s="142"/>
      <c r="B12" s="58" t="s">
        <v>1626</v>
      </c>
      <c r="C12" s="29" t="s">
        <v>1498</v>
      </c>
      <c r="D12" s="29" t="s">
        <v>1498</v>
      </c>
      <c r="E12" s="29" t="s">
        <v>1498</v>
      </c>
      <c r="F12" s="29" t="s">
        <v>1498</v>
      </c>
      <c r="G12" s="29" t="s">
        <v>1498</v>
      </c>
    </row>
    <row r="13" spans="1:7" x14ac:dyDescent="0.2">
      <c r="A13" s="142"/>
      <c r="B13" s="58" t="s">
        <v>60</v>
      </c>
      <c r="C13" s="88">
        <v>1.94</v>
      </c>
      <c r="D13" s="88">
        <v>1.94</v>
      </c>
      <c r="E13" s="88">
        <v>0</v>
      </c>
      <c r="F13" s="28">
        <v>1</v>
      </c>
      <c r="G13" s="28">
        <v>0</v>
      </c>
    </row>
    <row r="14" spans="1:7" x14ac:dyDescent="0.2">
      <c r="A14" s="142"/>
      <c r="B14" s="58" t="s">
        <v>1518</v>
      </c>
      <c r="C14" s="29" t="s">
        <v>1498</v>
      </c>
      <c r="D14" s="29" t="s">
        <v>1498</v>
      </c>
      <c r="E14" s="29" t="s">
        <v>1498</v>
      </c>
      <c r="F14" s="29" t="s">
        <v>1498</v>
      </c>
      <c r="G14" s="29" t="s">
        <v>1498</v>
      </c>
    </row>
    <row r="15" spans="1:7" x14ac:dyDescent="0.2">
      <c r="A15" s="142"/>
      <c r="B15" s="58" t="s">
        <v>59</v>
      </c>
      <c r="C15" s="88">
        <v>13.27</v>
      </c>
      <c r="D15" s="88">
        <v>7.64</v>
      </c>
      <c r="E15" s="88">
        <v>1.41</v>
      </c>
      <c r="F15" s="28">
        <v>0.57573474001507163</v>
      </c>
      <c r="G15" s="28">
        <v>0.10625470987189148</v>
      </c>
    </row>
    <row r="16" spans="1:7" x14ac:dyDescent="0.2">
      <c r="A16" s="142"/>
      <c r="B16" s="58" t="s">
        <v>1519</v>
      </c>
      <c r="C16" s="29" t="s">
        <v>1498</v>
      </c>
      <c r="D16" s="29" t="s">
        <v>1498</v>
      </c>
      <c r="E16" s="29" t="s">
        <v>1498</v>
      </c>
      <c r="F16" s="29" t="s">
        <v>1498</v>
      </c>
      <c r="G16" s="29" t="s">
        <v>1498</v>
      </c>
    </row>
    <row r="17" spans="1:7" x14ac:dyDescent="0.2">
      <c r="A17" s="142"/>
      <c r="B17" s="58" t="s">
        <v>58</v>
      </c>
      <c r="C17" s="88">
        <v>8.0500000000000007</v>
      </c>
      <c r="D17" s="88">
        <v>2.21</v>
      </c>
      <c r="E17" s="88">
        <v>2.21</v>
      </c>
      <c r="F17" s="28">
        <v>0.27450000000000002</v>
      </c>
      <c r="G17" s="28">
        <v>0.27450000000000002</v>
      </c>
    </row>
    <row r="18" spans="1:7" x14ac:dyDescent="0.2">
      <c r="A18" s="142"/>
      <c r="B18" s="58" t="s">
        <v>57</v>
      </c>
      <c r="C18" s="88">
        <v>259.27699999999999</v>
      </c>
      <c r="D18" s="88">
        <v>55.021000000000001</v>
      </c>
      <c r="E18" s="88">
        <v>38.179000000000002</v>
      </c>
      <c r="F18" s="28">
        <v>0.21220933596115352</v>
      </c>
      <c r="G18" s="28">
        <v>0.14725178091384888</v>
      </c>
    </row>
    <row r="19" spans="1:7" x14ac:dyDescent="0.2">
      <c r="A19" s="142"/>
      <c r="B19" s="58" t="s">
        <v>1520</v>
      </c>
      <c r="C19" s="29" t="s">
        <v>1498</v>
      </c>
      <c r="D19" s="29" t="s">
        <v>1498</v>
      </c>
      <c r="E19" s="29" t="s">
        <v>1498</v>
      </c>
      <c r="F19" s="29" t="s">
        <v>1498</v>
      </c>
      <c r="G19" s="29" t="s">
        <v>1498</v>
      </c>
    </row>
    <row r="20" spans="1:7" x14ac:dyDescent="0.2">
      <c r="A20" s="142"/>
      <c r="B20" s="58" t="s">
        <v>1521</v>
      </c>
      <c r="C20" s="88">
        <v>60.573</v>
      </c>
      <c r="D20" s="88">
        <v>5.0259999999999998</v>
      </c>
      <c r="E20" s="88">
        <v>5.0259999999999998</v>
      </c>
      <c r="F20" s="57">
        <v>8.2974262460172019E-2</v>
      </c>
      <c r="G20" s="57">
        <v>8.2974262460172019E-2</v>
      </c>
    </row>
    <row r="21" spans="1:7" x14ac:dyDescent="0.2">
      <c r="A21" s="142"/>
      <c r="B21" s="58" t="s">
        <v>56</v>
      </c>
      <c r="C21" s="88">
        <v>2.21</v>
      </c>
      <c r="D21" s="88">
        <v>0.14299999999999999</v>
      </c>
      <c r="E21" s="88">
        <v>0.14299999999999999</v>
      </c>
      <c r="F21" s="28">
        <v>6.4705882349999994E-2</v>
      </c>
      <c r="G21" s="28">
        <v>6.4705882349999994E-2</v>
      </c>
    </row>
    <row r="22" spans="1:7" x14ac:dyDescent="0.2">
      <c r="A22" s="142"/>
      <c r="B22" s="58" t="s">
        <v>1522</v>
      </c>
      <c r="C22" s="29" t="s">
        <v>1498</v>
      </c>
      <c r="D22" s="29" t="s">
        <v>1498</v>
      </c>
      <c r="E22" s="29" t="s">
        <v>1498</v>
      </c>
      <c r="F22" s="29" t="s">
        <v>1498</v>
      </c>
      <c r="G22" s="29" t="s">
        <v>1498</v>
      </c>
    </row>
    <row r="23" spans="1:7" ht="38" customHeight="1" x14ac:dyDescent="0.2">
      <c r="A23" s="145"/>
      <c r="B23" s="58" t="s">
        <v>1523</v>
      </c>
      <c r="C23" s="29" t="s">
        <v>1498</v>
      </c>
      <c r="D23" s="29" t="s">
        <v>1498</v>
      </c>
      <c r="E23" s="29" t="s">
        <v>1498</v>
      </c>
      <c r="F23" s="29" t="s">
        <v>1498</v>
      </c>
      <c r="G23" s="29" t="s">
        <v>1498</v>
      </c>
    </row>
    <row r="24" spans="1:7" x14ac:dyDescent="0.2">
      <c r="A24" s="144" t="s">
        <v>1642</v>
      </c>
      <c r="B24" s="58" t="s">
        <v>1670</v>
      </c>
      <c r="C24" s="29" t="s">
        <v>1498</v>
      </c>
      <c r="D24" s="29" t="s">
        <v>1498</v>
      </c>
      <c r="E24" s="29" t="s">
        <v>1498</v>
      </c>
      <c r="F24" s="29" t="s">
        <v>1498</v>
      </c>
      <c r="G24" s="29" t="s">
        <v>1498</v>
      </c>
    </row>
    <row r="25" spans="1:7" x14ac:dyDescent="0.2">
      <c r="A25" s="142"/>
      <c r="B25" s="58" t="s">
        <v>1671</v>
      </c>
      <c r="C25" s="29" t="s">
        <v>1498</v>
      </c>
      <c r="D25" s="29" t="s">
        <v>1498</v>
      </c>
      <c r="E25" s="29" t="s">
        <v>1498</v>
      </c>
      <c r="F25" s="29" t="s">
        <v>1498</v>
      </c>
      <c r="G25" s="29" t="s">
        <v>1498</v>
      </c>
    </row>
    <row r="26" spans="1:7" x14ac:dyDescent="0.2">
      <c r="A26" s="142"/>
      <c r="B26" s="58" t="s">
        <v>1672</v>
      </c>
      <c r="C26" s="29" t="s">
        <v>1498</v>
      </c>
      <c r="D26" s="29" t="s">
        <v>1498</v>
      </c>
      <c r="E26" s="29" t="s">
        <v>1498</v>
      </c>
      <c r="F26" s="29" t="s">
        <v>1498</v>
      </c>
      <c r="G26" s="29" t="s">
        <v>1498</v>
      </c>
    </row>
    <row r="27" spans="1:7" x14ac:dyDescent="0.2">
      <c r="A27" s="142"/>
      <c r="B27" s="58" t="s">
        <v>1673</v>
      </c>
      <c r="C27" s="29" t="s">
        <v>1498</v>
      </c>
      <c r="D27" s="29" t="s">
        <v>1498</v>
      </c>
      <c r="E27" s="29" t="s">
        <v>1498</v>
      </c>
      <c r="F27" s="29" t="s">
        <v>1498</v>
      </c>
      <c r="G27" s="29" t="s">
        <v>1498</v>
      </c>
    </row>
    <row r="28" spans="1:7" x14ac:dyDescent="0.2">
      <c r="A28" s="142"/>
      <c r="B28" s="58" t="s">
        <v>1674</v>
      </c>
      <c r="C28" s="29" t="s">
        <v>1498</v>
      </c>
      <c r="D28" s="29" t="s">
        <v>1498</v>
      </c>
      <c r="E28" s="29" t="s">
        <v>1498</v>
      </c>
      <c r="F28" s="29" t="s">
        <v>1498</v>
      </c>
      <c r="G28" s="29" t="s">
        <v>1498</v>
      </c>
    </row>
    <row r="29" spans="1:7" x14ac:dyDescent="0.2">
      <c r="A29" s="142"/>
      <c r="B29" s="58" t="s">
        <v>1675</v>
      </c>
      <c r="C29" s="29" t="s">
        <v>1498</v>
      </c>
      <c r="D29" s="29" t="s">
        <v>1498</v>
      </c>
      <c r="E29" s="29" t="s">
        <v>1498</v>
      </c>
      <c r="F29" s="29" t="s">
        <v>1498</v>
      </c>
      <c r="G29" s="29" t="s">
        <v>1498</v>
      </c>
    </row>
    <row r="30" spans="1:7" x14ac:dyDescent="0.2">
      <c r="A30" s="142"/>
      <c r="B30" s="58" t="s">
        <v>1901</v>
      </c>
      <c r="C30" s="29" t="s">
        <v>1498</v>
      </c>
      <c r="D30" s="29" t="s">
        <v>1498</v>
      </c>
      <c r="E30" s="29" t="s">
        <v>1498</v>
      </c>
      <c r="F30" s="29" t="s">
        <v>1498</v>
      </c>
      <c r="G30" s="29" t="s">
        <v>1498</v>
      </c>
    </row>
    <row r="31" spans="1:7" x14ac:dyDescent="0.2">
      <c r="A31" s="142"/>
      <c r="B31" s="58" t="s">
        <v>1676</v>
      </c>
      <c r="C31" s="88">
        <v>0.8</v>
      </c>
      <c r="D31" s="88">
        <v>0</v>
      </c>
      <c r="E31" s="88">
        <v>0</v>
      </c>
      <c r="F31" s="28">
        <v>0</v>
      </c>
      <c r="G31" s="28">
        <v>0</v>
      </c>
    </row>
    <row r="32" spans="1:7" x14ac:dyDescent="0.2">
      <c r="A32" s="142"/>
      <c r="B32" s="58" t="s">
        <v>1520</v>
      </c>
      <c r="C32" s="29" t="s">
        <v>1498</v>
      </c>
      <c r="D32" s="29" t="s">
        <v>1498</v>
      </c>
      <c r="E32" s="29" t="s">
        <v>1498</v>
      </c>
      <c r="F32" s="29" t="s">
        <v>1498</v>
      </c>
      <c r="G32" s="29" t="s">
        <v>1498</v>
      </c>
    </row>
    <row r="33" spans="1:7" x14ac:dyDescent="0.2">
      <c r="A33" s="142"/>
      <c r="B33" s="58" t="s">
        <v>1524</v>
      </c>
      <c r="C33" s="29" t="s">
        <v>1498</v>
      </c>
      <c r="D33" s="29" t="s">
        <v>1498</v>
      </c>
      <c r="E33" s="29" t="s">
        <v>1498</v>
      </c>
      <c r="F33" s="29" t="s">
        <v>1498</v>
      </c>
      <c r="G33" s="29" t="s">
        <v>1498</v>
      </c>
    </row>
    <row r="34" spans="1:7" x14ac:dyDescent="0.2">
      <c r="A34" s="142"/>
      <c r="B34" s="58" t="s">
        <v>1525</v>
      </c>
      <c r="C34" s="29" t="s">
        <v>1498</v>
      </c>
      <c r="D34" s="29" t="s">
        <v>1498</v>
      </c>
      <c r="E34" s="29" t="s">
        <v>1498</v>
      </c>
      <c r="F34" s="29" t="s">
        <v>1498</v>
      </c>
      <c r="G34" s="29" t="s">
        <v>1498</v>
      </c>
    </row>
    <row r="35" spans="1:7" x14ac:dyDescent="0.2">
      <c r="A35" s="142"/>
      <c r="B35" s="58" t="s">
        <v>963</v>
      </c>
      <c r="C35" s="29" t="s">
        <v>1498</v>
      </c>
      <c r="D35" s="29" t="s">
        <v>1498</v>
      </c>
      <c r="E35" s="29" t="s">
        <v>1498</v>
      </c>
      <c r="F35" s="29" t="s">
        <v>1498</v>
      </c>
      <c r="G35" s="29" t="s">
        <v>1498</v>
      </c>
    </row>
    <row r="36" spans="1:7" x14ac:dyDescent="0.2">
      <c r="A36" s="142"/>
      <c r="B36" s="58" t="s">
        <v>1677</v>
      </c>
      <c r="C36" s="29" t="s">
        <v>1498</v>
      </c>
      <c r="D36" s="29" t="s">
        <v>1498</v>
      </c>
      <c r="E36" s="29" t="s">
        <v>1498</v>
      </c>
      <c r="F36" s="29" t="s">
        <v>1498</v>
      </c>
      <c r="G36" s="29" t="s">
        <v>1498</v>
      </c>
    </row>
    <row r="37" spans="1:7" x14ac:dyDescent="0.2">
      <c r="A37" s="142"/>
      <c r="B37" s="58" t="s">
        <v>1648</v>
      </c>
      <c r="C37" s="29" t="s">
        <v>1498</v>
      </c>
      <c r="D37" s="29" t="s">
        <v>1498</v>
      </c>
      <c r="E37" s="29" t="s">
        <v>1498</v>
      </c>
      <c r="F37" s="30" t="s">
        <v>1498</v>
      </c>
      <c r="G37" s="30" t="s">
        <v>1498</v>
      </c>
    </row>
    <row r="38" spans="1:7" ht="13.5" thickBot="1" x14ac:dyDescent="0.25">
      <c r="A38" s="142"/>
      <c r="B38" s="58" t="s">
        <v>1526</v>
      </c>
      <c r="C38" s="41" t="s">
        <v>1498</v>
      </c>
      <c r="D38" s="41" t="s">
        <v>1498</v>
      </c>
      <c r="E38" s="41" t="s">
        <v>1498</v>
      </c>
      <c r="F38" s="41" t="s">
        <v>1498</v>
      </c>
      <c r="G38" s="41" t="s">
        <v>1498</v>
      </c>
    </row>
    <row r="39" spans="1:7" ht="13.5" thickTop="1" x14ac:dyDescent="0.2">
      <c r="A39" s="132" t="s">
        <v>1641</v>
      </c>
      <c r="B39" s="132"/>
      <c r="C39" s="98">
        <v>488.18899999999996</v>
      </c>
      <c r="D39" s="98">
        <v>132.011</v>
      </c>
      <c r="E39" s="98">
        <v>97.641000000000005</v>
      </c>
      <c r="F39" s="34">
        <v>0.27040961594792184</v>
      </c>
      <c r="G39" s="34">
        <v>0.20000655483839253</v>
      </c>
    </row>
    <row r="40" spans="1:7" x14ac:dyDescent="0.2">
      <c r="A40" s="35" t="s">
        <v>1638</v>
      </c>
    </row>
    <row r="41" spans="1:7" x14ac:dyDescent="0.2">
      <c r="A41" s="35" t="s">
        <v>1639</v>
      </c>
    </row>
    <row r="43" spans="1:7" x14ac:dyDescent="0.2">
      <c r="A43" s="33"/>
      <c r="B43" s="37"/>
    </row>
  </sheetData>
  <mergeCells count="6">
    <mergeCell ref="A39:B39"/>
    <mergeCell ref="A2:A3"/>
    <mergeCell ref="B2:B3"/>
    <mergeCell ref="C2:G2"/>
    <mergeCell ref="A4:A23"/>
    <mergeCell ref="A24:A38"/>
  </mergeCells>
  <phoneticPr fontId="24"/>
  <pageMargins left="0.7" right="0.7" top="0.75" bottom="0.75" header="0.3" footer="0.3"/>
  <pageSetup paperSize="9" scale="68" fitToHeight="0"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E4661-2EFF-47D5-ABA4-952220959F31}">
  <sheetPr>
    <tabColor rgb="FF0070C0"/>
    <pageSetUpPr fitToPage="1"/>
  </sheetPr>
  <dimension ref="A1:G58"/>
  <sheetViews>
    <sheetView view="pageBreakPreview" zoomScale="70" zoomScaleNormal="85" zoomScaleSheetLayoutView="70" workbookViewId="0">
      <selection activeCell="L56" sqref="L56"/>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1781</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1644</v>
      </c>
      <c r="B4" s="58" t="s">
        <v>1780</v>
      </c>
      <c r="C4" s="88">
        <v>17.146000000000001</v>
      </c>
      <c r="D4" s="88">
        <v>10.456</v>
      </c>
      <c r="E4" s="88">
        <v>9.8360000000000003</v>
      </c>
      <c r="F4" s="28">
        <v>0.60982153271900152</v>
      </c>
      <c r="G4" s="28">
        <v>0.57366149539251132</v>
      </c>
    </row>
    <row r="5" spans="1:7" x14ac:dyDescent="0.2">
      <c r="A5" s="131"/>
      <c r="B5" s="58" t="s">
        <v>55</v>
      </c>
      <c r="C5" s="88">
        <v>85.861000000000004</v>
      </c>
      <c r="D5" s="88">
        <v>63.087000000000003</v>
      </c>
      <c r="E5" s="88">
        <v>10.099</v>
      </c>
      <c r="F5" s="28">
        <v>0.73475734035243012</v>
      </c>
      <c r="G5" s="28">
        <v>0.11762033985162064</v>
      </c>
    </row>
    <row r="6" spans="1:7" x14ac:dyDescent="0.2">
      <c r="A6" s="131"/>
      <c r="B6" s="58" t="s">
        <v>54</v>
      </c>
      <c r="C6" s="29" t="s">
        <v>1498</v>
      </c>
      <c r="D6" s="29" t="s">
        <v>1498</v>
      </c>
      <c r="E6" s="29" t="s">
        <v>1498</v>
      </c>
      <c r="F6" s="29" t="s">
        <v>1498</v>
      </c>
      <c r="G6" s="29" t="s">
        <v>1498</v>
      </c>
    </row>
    <row r="7" spans="1:7" x14ac:dyDescent="0.2">
      <c r="A7" s="131"/>
      <c r="B7" s="58" t="s">
        <v>53</v>
      </c>
      <c r="C7" s="29" t="s">
        <v>1498</v>
      </c>
      <c r="D7" s="29" t="s">
        <v>1498</v>
      </c>
      <c r="E7" s="29" t="s">
        <v>1498</v>
      </c>
      <c r="F7" s="29" t="s">
        <v>1498</v>
      </c>
      <c r="G7" s="29" t="s">
        <v>1498</v>
      </c>
    </row>
    <row r="8" spans="1:7" x14ac:dyDescent="0.2">
      <c r="A8" s="131"/>
      <c r="B8" s="58" t="s">
        <v>1527</v>
      </c>
      <c r="C8" s="29" t="s">
        <v>1498</v>
      </c>
      <c r="D8" s="29" t="s">
        <v>1498</v>
      </c>
      <c r="E8" s="29" t="s">
        <v>1498</v>
      </c>
      <c r="F8" s="29" t="s">
        <v>1498</v>
      </c>
      <c r="G8" s="29" t="s">
        <v>1498</v>
      </c>
    </row>
    <row r="9" spans="1:7" x14ac:dyDescent="0.2">
      <c r="A9" s="131"/>
      <c r="B9" s="58" t="s">
        <v>1528</v>
      </c>
      <c r="C9" s="29" t="s">
        <v>1498</v>
      </c>
      <c r="D9" s="29" t="s">
        <v>1498</v>
      </c>
      <c r="E9" s="29" t="s">
        <v>1498</v>
      </c>
      <c r="F9" s="29" t="s">
        <v>1498</v>
      </c>
      <c r="G9" s="29" t="s">
        <v>1498</v>
      </c>
    </row>
    <row r="10" spans="1:7" x14ac:dyDescent="0.2">
      <c r="A10" s="131"/>
      <c r="B10" s="58" t="s">
        <v>1529</v>
      </c>
      <c r="C10" s="29" t="s">
        <v>1498</v>
      </c>
      <c r="D10" s="29" t="s">
        <v>1498</v>
      </c>
      <c r="E10" s="29" t="s">
        <v>1498</v>
      </c>
      <c r="F10" s="29" t="s">
        <v>1498</v>
      </c>
      <c r="G10" s="29" t="s">
        <v>1498</v>
      </c>
    </row>
    <row r="11" spans="1:7" x14ac:dyDescent="0.2">
      <c r="A11" s="131"/>
      <c r="B11" s="58" t="s">
        <v>1530</v>
      </c>
      <c r="C11" s="29" t="s">
        <v>1498</v>
      </c>
      <c r="D11" s="29" t="s">
        <v>1498</v>
      </c>
      <c r="E11" s="29" t="s">
        <v>1498</v>
      </c>
      <c r="F11" s="29" t="s">
        <v>1498</v>
      </c>
      <c r="G11" s="29" t="s">
        <v>1498</v>
      </c>
    </row>
    <row r="12" spans="1:7" x14ac:dyDescent="0.2">
      <c r="A12" s="131"/>
      <c r="B12" s="58" t="s">
        <v>1531</v>
      </c>
      <c r="C12" s="29" t="s">
        <v>1498</v>
      </c>
      <c r="D12" s="29" t="s">
        <v>1498</v>
      </c>
      <c r="E12" s="29" t="s">
        <v>1498</v>
      </c>
      <c r="F12" s="29" t="s">
        <v>1498</v>
      </c>
      <c r="G12" s="29" t="s">
        <v>1498</v>
      </c>
    </row>
    <row r="13" spans="1:7" x14ac:dyDescent="0.2">
      <c r="A13" s="131"/>
      <c r="B13" s="58" t="s">
        <v>52</v>
      </c>
      <c r="C13" s="88">
        <v>2.8530000000000002</v>
      </c>
      <c r="D13" s="88">
        <v>0</v>
      </c>
      <c r="E13" s="88">
        <v>0</v>
      </c>
      <c r="F13" s="28">
        <v>0</v>
      </c>
      <c r="G13" s="28">
        <v>0</v>
      </c>
    </row>
    <row r="14" spans="1:7" x14ac:dyDescent="0.2">
      <c r="A14" s="131"/>
      <c r="B14" s="58" t="s">
        <v>51</v>
      </c>
      <c r="C14" s="29" t="s">
        <v>1498</v>
      </c>
      <c r="D14" s="29" t="s">
        <v>1498</v>
      </c>
      <c r="E14" s="29" t="s">
        <v>1498</v>
      </c>
      <c r="F14" s="38" t="s">
        <v>23</v>
      </c>
      <c r="G14" s="38" t="s">
        <v>23</v>
      </c>
    </row>
    <row r="15" spans="1:7" x14ac:dyDescent="0.2">
      <c r="A15" s="131"/>
      <c r="B15" s="58" t="s">
        <v>1532</v>
      </c>
      <c r="C15" s="29" t="s">
        <v>1498</v>
      </c>
      <c r="D15" s="29" t="s">
        <v>1498</v>
      </c>
      <c r="E15" s="29" t="s">
        <v>1498</v>
      </c>
      <c r="F15" s="29" t="s">
        <v>1498</v>
      </c>
      <c r="G15" s="29" t="s">
        <v>1498</v>
      </c>
    </row>
    <row r="16" spans="1:7" x14ac:dyDescent="0.2">
      <c r="A16" s="131"/>
      <c r="B16" s="58" t="s">
        <v>50</v>
      </c>
      <c r="C16" s="88">
        <v>0.7</v>
      </c>
      <c r="D16" s="88">
        <v>0</v>
      </c>
      <c r="E16" s="88">
        <v>0</v>
      </c>
      <c r="F16" s="28">
        <v>0</v>
      </c>
      <c r="G16" s="28">
        <v>0</v>
      </c>
    </row>
    <row r="17" spans="1:7" x14ac:dyDescent="0.2">
      <c r="A17" s="131"/>
      <c r="B17" s="58" t="s">
        <v>49</v>
      </c>
      <c r="C17" s="88">
        <v>26.966639999999998</v>
      </c>
      <c r="D17" s="88">
        <v>7.62</v>
      </c>
      <c r="E17" s="88">
        <v>7.62</v>
      </c>
      <c r="F17" s="28">
        <v>0.28257135482952273</v>
      </c>
      <c r="G17" s="28">
        <v>0.28257135482952273</v>
      </c>
    </row>
    <row r="18" spans="1:7" x14ac:dyDescent="0.2">
      <c r="A18" s="131"/>
      <c r="B18" s="58" t="s">
        <v>48</v>
      </c>
      <c r="C18" s="88">
        <v>254.34100000000001</v>
      </c>
      <c r="D18" s="88">
        <v>47.04</v>
      </c>
      <c r="E18" s="88">
        <v>14.787000000000001</v>
      </c>
      <c r="F18" s="28">
        <v>0.18494855332014892</v>
      </c>
      <c r="G18" s="28">
        <v>5.8138483374682019E-2</v>
      </c>
    </row>
    <row r="19" spans="1:7" x14ac:dyDescent="0.2">
      <c r="A19" s="131"/>
      <c r="B19" s="58" t="s">
        <v>1533</v>
      </c>
      <c r="C19" s="29" t="s">
        <v>1498</v>
      </c>
      <c r="D19" s="29" t="s">
        <v>1498</v>
      </c>
      <c r="E19" s="29" t="s">
        <v>1498</v>
      </c>
      <c r="F19" s="29" t="s">
        <v>1498</v>
      </c>
      <c r="G19" s="29" t="s">
        <v>1498</v>
      </c>
    </row>
    <row r="20" spans="1:7" x14ac:dyDescent="0.2">
      <c r="A20" s="131"/>
      <c r="B20" s="58" t="s">
        <v>1534</v>
      </c>
      <c r="C20" s="29" t="s">
        <v>1498</v>
      </c>
      <c r="D20" s="29" t="s">
        <v>1498</v>
      </c>
      <c r="E20" s="29" t="s">
        <v>1498</v>
      </c>
      <c r="F20" s="29" t="s">
        <v>1498</v>
      </c>
      <c r="G20" s="29" t="s">
        <v>1498</v>
      </c>
    </row>
    <row r="21" spans="1:7" x14ac:dyDescent="0.2">
      <c r="A21" s="131"/>
      <c r="B21" s="58" t="s">
        <v>1535</v>
      </c>
      <c r="C21" s="29" t="s">
        <v>1498</v>
      </c>
      <c r="D21" s="29" t="s">
        <v>1498</v>
      </c>
      <c r="E21" s="29" t="s">
        <v>1498</v>
      </c>
      <c r="F21" s="29" t="s">
        <v>1498</v>
      </c>
      <c r="G21" s="29" t="s">
        <v>1498</v>
      </c>
    </row>
    <row r="22" spans="1:7" x14ac:dyDescent="0.2">
      <c r="A22" s="131"/>
      <c r="B22" s="58" t="s">
        <v>1536</v>
      </c>
      <c r="C22" s="29" t="s">
        <v>1498</v>
      </c>
      <c r="D22" s="29" t="s">
        <v>1498</v>
      </c>
      <c r="E22" s="29" t="s">
        <v>1498</v>
      </c>
      <c r="F22" s="29" t="s">
        <v>1498</v>
      </c>
      <c r="G22" s="29" t="s">
        <v>1498</v>
      </c>
    </row>
    <row r="23" spans="1:7" x14ac:dyDescent="0.2">
      <c r="A23" s="131"/>
      <c r="B23" s="58" t="s">
        <v>1537</v>
      </c>
      <c r="C23" s="29" t="s">
        <v>1498</v>
      </c>
      <c r="D23" s="29" t="s">
        <v>1498</v>
      </c>
      <c r="E23" s="29" t="s">
        <v>1498</v>
      </c>
      <c r="F23" s="29" t="s">
        <v>1498</v>
      </c>
      <c r="G23" s="29" t="s">
        <v>1498</v>
      </c>
    </row>
    <row r="24" spans="1:7" x14ac:dyDescent="0.2">
      <c r="A24" s="131"/>
      <c r="B24" s="58" t="s">
        <v>1538</v>
      </c>
      <c r="C24" s="29" t="s">
        <v>1498</v>
      </c>
      <c r="D24" s="29" t="s">
        <v>1498</v>
      </c>
      <c r="E24" s="29" t="s">
        <v>1498</v>
      </c>
      <c r="F24" s="29" t="s">
        <v>1498</v>
      </c>
      <c r="G24" s="29" t="s">
        <v>1498</v>
      </c>
    </row>
    <row r="25" spans="1:7" x14ac:dyDescent="0.2">
      <c r="A25" s="131"/>
      <c r="B25" s="58" t="s">
        <v>1539</v>
      </c>
      <c r="C25" s="29" t="s">
        <v>1498</v>
      </c>
      <c r="D25" s="29" t="s">
        <v>1498</v>
      </c>
      <c r="E25" s="29" t="s">
        <v>1498</v>
      </c>
      <c r="F25" s="29" t="s">
        <v>1498</v>
      </c>
      <c r="G25" s="29" t="s">
        <v>1498</v>
      </c>
    </row>
    <row r="26" spans="1:7" x14ac:dyDescent="0.2">
      <c r="A26" s="131"/>
      <c r="B26" s="58" t="s">
        <v>46</v>
      </c>
      <c r="C26" s="88">
        <v>106.441</v>
      </c>
      <c r="D26" s="88">
        <v>3.4609999999999999</v>
      </c>
      <c r="E26" s="88">
        <v>3.4609999999999999</v>
      </c>
      <c r="F26" s="28">
        <v>3.2515665955787712E-2</v>
      </c>
      <c r="G26" s="28">
        <v>3.2515665955787712E-2</v>
      </c>
    </row>
    <row r="27" spans="1:7" x14ac:dyDescent="0.2">
      <c r="A27" s="131"/>
      <c r="B27" s="58" t="s">
        <v>45</v>
      </c>
      <c r="C27" s="88">
        <v>18.635000000000002</v>
      </c>
      <c r="D27" s="88">
        <v>0</v>
      </c>
      <c r="E27" s="88">
        <v>0</v>
      </c>
      <c r="F27" s="28">
        <v>0</v>
      </c>
      <c r="G27" s="28">
        <v>0</v>
      </c>
    </row>
    <row r="28" spans="1:7" x14ac:dyDescent="0.2">
      <c r="A28" s="131"/>
      <c r="B28" s="58" t="s">
        <v>44</v>
      </c>
      <c r="C28" s="88">
        <v>15.552</v>
      </c>
      <c r="D28" s="88">
        <v>3.85</v>
      </c>
      <c r="E28" s="88">
        <v>0</v>
      </c>
      <c r="F28" s="28">
        <v>0.24755658436213993</v>
      </c>
      <c r="G28" s="28">
        <v>0</v>
      </c>
    </row>
    <row r="29" spans="1:7" x14ac:dyDescent="0.2">
      <c r="A29" s="131"/>
      <c r="B29" s="58" t="s">
        <v>43</v>
      </c>
      <c r="C29" s="88">
        <v>4.22</v>
      </c>
      <c r="D29" s="88">
        <v>1.6</v>
      </c>
      <c r="E29" s="88">
        <v>1.45</v>
      </c>
      <c r="F29" s="28">
        <v>0.37914691943127959</v>
      </c>
      <c r="G29" s="28">
        <v>0.34360189573459715</v>
      </c>
    </row>
    <row r="30" spans="1:7" x14ac:dyDescent="0.2">
      <c r="A30" s="131"/>
      <c r="B30" s="58" t="s">
        <v>1915</v>
      </c>
      <c r="C30" s="29" t="s">
        <v>1498</v>
      </c>
      <c r="D30" s="29" t="s">
        <v>1498</v>
      </c>
      <c r="E30" s="29" t="s">
        <v>1498</v>
      </c>
      <c r="F30" s="29" t="s">
        <v>1498</v>
      </c>
      <c r="G30" s="29" t="s">
        <v>1498</v>
      </c>
    </row>
    <row r="31" spans="1:7" x14ac:dyDescent="0.2">
      <c r="A31" s="131"/>
      <c r="B31" s="58" t="s">
        <v>42</v>
      </c>
      <c r="C31" s="88">
        <v>25.077000000000002</v>
      </c>
      <c r="D31" s="88">
        <v>9.7609999999999992</v>
      </c>
      <c r="E31" s="88">
        <v>9.7609999999999992</v>
      </c>
      <c r="F31" s="28">
        <v>0.38924113729712484</v>
      </c>
      <c r="G31" s="28">
        <v>0.38924113729712484</v>
      </c>
    </row>
    <row r="32" spans="1:7" x14ac:dyDescent="0.2">
      <c r="A32" s="131"/>
      <c r="B32" s="58" t="s">
        <v>1540</v>
      </c>
      <c r="C32" s="29" t="s">
        <v>1498</v>
      </c>
      <c r="D32" s="29" t="s">
        <v>1498</v>
      </c>
      <c r="E32" s="29" t="s">
        <v>1498</v>
      </c>
      <c r="F32" s="29" t="s">
        <v>1498</v>
      </c>
      <c r="G32" s="29" t="s">
        <v>1498</v>
      </c>
    </row>
    <row r="33" spans="1:7" x14ac:dyDescent="0.2">
      <c r="A33" s="131"/>
      <c r="B33" s="58" t="s">
        <v>1541</v>
      </c>
      <c r="C33" s="29" t="s">
        <v>1498</v>
      </c>
      <c r="D33" s="29" t="s">
        <v>1498</v>
      </c>
      <c r="E33" s="29" t="s">
        <v>1498</v>
      </c>
      <c r="F33" s="29" t="s">
        <v>1498</v>
      </c>
      <c r="G33" s="29" t="s">
        <v>1498</v>
      </c>
    </row>
    <row r="34" spans="1:7" x14ac:dyDescent="0.2">
      <c r="A34" s="131"/>
      <c r="B34" s="58" t="s">
        <v>47</v>
      </c>
      <c r="C34" s="88">
        <v>46.914999999999999</v>
      </c>
      <c r="D34" s="88">
        <v>9.5510000000000002</v>
      </c>
      <c r="E34" s="88">
        <v>0.32200000000000001</v>
      </c>
      <c r="F34" s="28">
        <v>0.20358094426089737</v>
      </c>
      <c r="G34" s="28">
        <v>6.8634765000532881E-3</v>
      </c>
    </row>
    <row r="35" spans="1:7" x14ac:dyDescent="0.2">
      <c r="A35" s="131"/>
      <c r="B35" s="58" t="s">
        <v>41</v>
      </c>
      <c r="C35" s="88">
        <v>96.57</v>
      </c>
      <c r="D35" s="88">
        <v>94.935000000000002</v>
      </c>
      <c r="E35" s="88">
        <v>1.6359999999999999</v>
      </c>
      <c r="F35" s="28">
        <v>0.98306927617272444</v>
      </c>
      <c r="G35" s="28">
        <v>1.6941079010044529E-2</v>
      </c>
    </row>
    <row r="36" spans="1:7" x14ac:dyDescent="0.2">
      <c r="A36" s="131"/>
      <c r="B36" s="58" t="s">
        <v>1542</v>
      </c>
      <c r="C36" s="29" t="s">
        <v>1498</v>
      </c>
      <c r="D36" s="29" t="s">
        <v>1498</v>
      </c>
      <c r="E36" s="29" t="s">
        <v>1498</v>
      </c>
      <c r="F36" s="29" t="s">
        <v>1498</v>
      </c>
      <c r="G36" s="29" t="s">
        <v>1498</v>
      </c>
    </row>
    <row r="37" spans="1:7" x14ac:dyDescent="0.2">
      <c r="A37" s="131"/>
      <c r="B37" s="58" t="s">
        <v>1543</v>
      </c>
      <c r="C37" s="29" t="s">
        <v>1498</v>
      </c>
      <c r="D37" s="29" t="s">
        <v>1498</v>
      </c>
      <c r="E37" s="29" t="s">
        <v>1498</v>
      </c>
      <c r="F37" s="29" t="s">
        <v>1498</v>
      </c>
      <c r="G37" s="29" t="s">
        <v>1498</v>
      </c>
    </row>
    <row r="38" spans="1:7" x14ac:dyDescent="0.2">
      <c r="A38" s="131"/>
      <c r="B38" s="58" t="s">
        <v>1544</v>
      </c>
      <c r="C38" s="29" t="s">
        <v>1498</v>
      </c>
      <c r="D38" s="29" t="s">
        <v>1498</v>
      </c>
      <c r="E38" s="29" t="s">
        <v>1498</v>
      </c>
      <c r="F38" s="29" t="s">
        <v>1498</v>
      </c>
      <c r="G38" s="29" t="s">
        <v>1498</v>
      </c>
    </row>
    <row r="39" spans="1:7" x14ac:dyDescent="0.2">
      <c r="A39" s="131"/>
      <c r="B39" s="58" t="s">
        <v>1545</v>
      </c>
      <c r="C39" s="29" t="s">
        <v>1498</v>
      </c>
      <c r="D39" s="29" t="s">
        <v>1498</v>
      </c>
      <c r="E39" s="29" t="s">
        <v>1498</v>
      </c>
      <c r="F39" s="29" t="s">
        <v>1498</v>
      </c>
      <c r="G39" s="29" t="s">
        <v>1498</v>
      </c>
    </row>
    <row r="40" spans="1:7" x14ac:dyDescent="0.2">
      <c r="A40" s="131"/>
      <c r="B40" s="58" t="s">
        <v>1146</v>
      </c>
      <c r="C40" s="88">
        <v>2.58</v>
      </c>
      <c r="D40" s="88">
        <v>0.20799999999999999</v>
      </c>
      <c r="E40" s="88">
        <v>7.0000000000000007E-2</v>
      </c>
      <c r="F40" s="28">
        <v>8.0620155038759994E-2</v>
      </c>
      <c r="G40" s="28">
        <v>2.7099999999999999E-2</v>
      </c>
    </row>
    <row r="41" spans="1:7" x14ac:dyDescent="0.2">
      <c r="A41" s="131"/>
      <c r="B41" s="58" t="s">
        <v>1546</v>
      </c>
      <c r="C41" s="29" t="s">
        <v>1498</v>
      </c>
      <c r="D41" s="29" t="s">
        <v>1498</v>
      </c>
      <c r="E41" s="29" t="s">
        <v>1498</v>
      </c>
      <c r="F41" s="29" t="s">
        <v>1498</v>
      </c>
      <c r="G41" s="29" t="s">
        <v>1498</v>
      </c>
    </row>
    <row r="42" spans="1:7" x14ac:dyDescent="0.2">
      <c r="A42" s="135"/>
      <c r="B42" s="58" t="s">
        <v>1547</v>
      </c>
      <c r="C42" s="29" t="s">
        <v>1498</v>
      </c>
      <c r="D42" s="29" t="s">
        <v>1498</v>
      </c>
      <c r="E42" s="29" t="s">
        <v>1498</v>
      </c>
      <c r="F42" s="29" t="s">
        <v>1498</v>
      </c>
      <c r="G42" s="29" t="s">
        <v>1498</v>
      </c>
    </row>
    <row r="43" spans="1:7" x14ac:dyDescent="0.2">
      <c r="A43" s="130" t="s">
        <v>1642</v>
      </c>
      <c r="B43" s="58" t="s">
        <v>1611</v>
      </c>
      <c r="C43" s="88">
        <v>110.718</v>
      </c>
      <c r="D43" s="88">
        <v>4.8419999999999996</v>
      </c>
      <c r="E43" s="88">
        <v>3.4870000000000001</v>
      </c>
      <c r="F43" s="28">
        <v>4.3700000000000003E-2</v>
      </c>
      <c r="G43" s="28">
        <v>3.1399999999999997E-2</v>
      </c>
    </row>
    <row r="44" spans="1:7" x14ac:dyDescent="0.2">
      <c r="A44" s="131"/>
      <c r="B44" s="58" t="s">
        <v>1684</v>
      </c>
      <c r="C44" s="29" t="s">
        <v>1498</v>
      </c>
      <c r="D44" s="29" t="s">
        <v>1498</v>
      </c>
      <c r="E44" s="29" t="s">
        <v>1498</v>
      </c>
      <c r="F44" s="29" t="s">
        <v>1498</v>
      </c>
      <c r="G44" s="38" t="s">
        <v>1498</v>
      </c>
    </row>
    <row r="45" spans="1:7" x14ac:dyDescent="0.2">
      <c r="A45" s="131"/>
      <c r="B45" s="58" t="s">
        <v>1634</v>
      </c>
      <c r="C45" s="29" t="s">
        <v>1498</v>
      </c>
      <c r="D45" s="29" t="s">
        <v>1498</v>
      </c>
      <c r="E45" s="29" t="s">
        <v>1498</v>
      </c>
      <c r="F45" s="29" t="s">
        <v>1498</v>
      </c>
      <c r="G45" s="29" t="s">
        <v>1498</v>
      </c>
    </row>
    <row r="46" spans="1:7" x14ac:dyDescent="0.2">
      <c r="A46" s="131"/>
      <c r="B46" s="58" t="s">
        <v>1685</v>
      </c>
      <c r="C46" s="29" t="s">
        <v>1498</v>
      </c>
      <c r="D46" s="29" t="s">
        <v>1498</v>
      </c>
      <c r="E46" s="29" t="s">
        <v>1498</v>
      </c>
      <c r="F46" s="29" t="s">
        <v>1498</v>
      </c>
      <c r="G46" s="38" t="s">
        <v>1498</v>
      </c>
    </row>
    <row r="47" spans="1:7" x14ac:dyDescent="0.2">
      <c r="A47" s="131"/>
      <c r="B47" s="58" t="s">
        <v>1548</v>
      </c>
      <c r="C47" s="29" t="s">
        <v>1498</v>
      </c>
      <c r="D47" s="29" t="s">
        <v>1498</v>
      </c>
      <c r="E47" s="29" t="s">
        <v>1498</v>
      </c>
      <c r="F47" s="29" t="s">
        <v>1498</v>
      </c>
      <c r="G47" s="29" t="s">
        <v>1498</v>
      </c>
    </row>
    <row r="48" spans="1:7" x14ac:dyDescent="0.2">
      <c r="A48" s="131"/>
      <c r="B48" s="58" t="s">
        <v>1686</v>
      </c>
      <c r="C48" s="29" t="s">
        <v>1498</v>
      </c>
      <c r="D48" s="29" t="s">
        <v>1498</v>
      </c>
      <c r="E48" s="29" t="s">
        <v>1498</v>
      </c>
      <c r="F48" s="29" t="s">
        <v>1498</v>
      </c>
      <c r="G48" s="29" t="s">
        <v>1498</v>
      </c>
    </row>
    <row r="49" spans="1:7" x14ac:dyDescent="0.2">
      <c r="A49" s="131"/>
      <c r="B49" s="58" t="s">
        <v>1612</v>
      </c>
      <c r="C49" s="29" t="s">
        <v>1498</v>
      </c>
      <c r="D49" s="29" t="s">
        <v>1498</v>
      </c>
      <c r="E49" s="29" t="s">
        <v>1498</v>
      </c>
      <c r="F49" s="29" t="s">
        <v>1498</v>
      </c>
      <c r="G49" s="29" t="s">
        <v>1498</v>
      </c>
    </row>
    <row r="50" spans="1:7" x14ac:dyDescent="0.2">
      <c r="A50" s="131"/>
      <c r="B50" s="58" t="s">
        <v>1687</v>
      </c>
      <c r="C50" s="88">
        <v>1.1719999999999999</v>
      </c>
      <c r="D50" s="88">
        <v>1.1719999999999999</v>
      </c>
      <c r="E50" s="88">
        <v>0</v>
      </c>
      <c r="F50" s="28">
        <v>1</v>
      </c>
      <c r="G50" s="28">
        <v>0</v>
      </c>
    </row>
    <row r="51" spans="1:7" x14ac:dyDescent="0.2">
      <c r="A51" s="131"/>
      <c r="B51" s="58" t="s">
        <v>1260</v>
      </c>
      <c r="C51" s="88">
        <v>9.59</v>
      </c>
      <c r="D51" s="88">
        <v>0</v>
      </c>
      <c r="E51" s="88">
        <v>0</v>
      </c>
      <c r="F51" s="28">
        <v>0</v>
      </c>
      <c r="G51" s="28">
        <v>0</v>
      </c>
    </row>
    <row r="52" spans="1:7" x14ac:dyDescent="0.2">
      <c r="A52" s="131"/>
      <c r="B52" s="58" t="s">
        <v>1688</v>
      </c>
      <c r="C52" s="88">
        <v>28.777999999999999</v>
      </c>
      <c r="D52" s="88">
        <v>11.882</v>
      </c>
      <c r="E52" s="88">
        <v>0</v>
      </c>
      <c r="F52" s="28">
        <v>0.41299999999999998</v>
      </c>
      <c r="G52" s="28">
        <v>0</v>
      </c>
    </row>
    <row r="53" spans="1:7" ht="13.5" thickBot="1" x14ac:dyDescent="0.25">
      <c r="A53" s="131"/>
      <c r="B53" s="58" t="s">
        <v>1689</v>
      </c>
      <c r="C53" s="41" t="s">
        <v>1498</v>
      </c>
      <c r="D53" s="41" t="s">
        <v>1498</v>
      </c>
      <c r="E53" s="41" t="s">
        <v>1498</v>
      </c>
      <c r="F53" s="41" t="s">
        <v>23</v>
      </c>
      <c r="G53" s="41" t="s">
        <v>23</v>
      </c>
    </row>
    <row r="54" spans="1:7" ht="13.5" thickTop="1" x14ac:dyDescent="0.2">
      <c r="A54" s="132" t="s">
        <v>1641</v>
      </c>
      <c r="B54" s="132"/>
      <c r="C54" s="98">
        <v>854.1156400000001</v>
      </c>
      <c r="D54" s="98">
        <v>269.46500000000003</v>
      </c>
      <c r="E54" s="98">
        <v>62.529000000000018</v>
      </c>
      <c r="F54" s="34">
        <v>0.31549006642707067</v>
      </c>
      <c r="G54" s="34">
        <v>7.3209056328719158E-2</v>
      </c>
    </row>
    <row r="55" spans="1:7" x14ac:dyDescent="0.2">
      <c r="A55" s="35" t="s">
        <v>1638</v>
      </c>
    </row>
    <row r="56" spans="1:7" x14ac:dyDescent="0.2">
      <c r="A56" s="35" t="s">
        <v>1639</v>
      </c>
    </row>
    <row r="58" spans="1:7" x14ac:dyDescent="0.2">
      <c r="A58" s="33"/>
      <c r="B58" s="37"/>
    </row>
  </sheetData>
  <mergeCells count="6">
    <mergeCell ref="A54:B54"/>
    <mergeCell ref="A2:A3"/>
    <mergeCell ref="B2:B3"/>
    <mergeCell ref="C2:G2"/>
    <mergeCell ref="A4:A42"/>
    <mergeCell ref="A43:A53"/>
  </mergeCells>
  <phoneticPr fontId="24"/>
  <pageMargins left="0.7" right="0.7" top="0.75" bottom="0.75" header="0.3" footer="0.3"/>
  <pageSetup paperSize="9" scale="68"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4F87C8-78B0-4F8F-AF0F-06ADC116398B}">
  <sheetPr>
    <tabColor rgb="FF0070C0"/>
    <pageSetUpPr fitToPage="1"/>
  </sheetPr>
  <dimension ref="A1:G49"/>
  <sheetViews>
    <sheetView view="pageBreakPreview" zoomScale="85" zoomScaleNormal="85" zoomScaleSheetLayoutView="85" workbookViewId="0">
      <selection activeCell="E45" sqref="E45"/>
    </sheetView>
  </sheetViews>
  <sheetFormatPr defaultColWidth="9.36328125" defaultRowHeight="13" x14ac:dyDescent="0.2"/>
  <cols>
    <col min="1" max="1" width="18.6328125" style="26" customWidth="1"/>
    <col min="2" max="2" width="18.6328125" style="36" customWidth="1"/>
    <col min="3" max="7" width="18.6328125" style="26" customWidth="1"/>
    <col min="8" max="16384" width="9.36328125" style="26"/>
  </cols>
  <sheetData>
    <row r="1" spans="1:7" x14ac:dyDescent="0.2">
      <c r="A1" s="25" t="s">
        <v>1779</v>
      </c>
      <c r="B1" s="26"/>
    </row>
    <row r="2" spans="1:7" ht="32.15" customHeight="1" x14ac:dyDescent="0.2">
      <c r="A2" s="133" t="s">
        <v>1756</v>
      </c>
      <c r="B2" s="134" t="s">
        <v>1757</v>
      </c>
      <c r="C2" s="134" t="s">
        <v>1754</v>
      </c>
      <c r="D2" s="134"/>
      <c r="E2" s="134"/>
      <c r="F2" s="134"/>
      <c r="G2" s="134"/>
    </row>
    <row r="3" spans="1:7" s="27" customFormat="1" ht="69.5" customHeight="1" x14ac:dyDescent="0.2">
      <c r="A3" s="133"/>
      <c r="B3" s="134"/>
      <c r="C3" s="76" t="s">
        <v>1920</v>
      </c>
      <c r="D3" s="76" t="s">
        <v>1921</v>
      </c>
      <c r="E3" s="76" t="s">
        <v>1922</v>
      </c>
      <c r="F3" s="77" t="s">
        <v>1457</v>
      </c>
      <c r="G3" s="77" t="s">
        <v>1458</v>
      </c>
    </row>
    <row r="4" spans="1:7" x14ac:dyDescent="0.2">
      <c r="A4" s="130" t="s">
        <v>1574</v>
      </c>
      <c r="B4" s="58" t="s">
        <v>40</v>
      </c>
      <c r="C4" s="88">
        <v>25.202999999999999</v>
      </c>
      <c r="D4" s="88">
        <v>18.152999999999999</v>
      </c>
      <c r="E4" s="88">
        <v>11.266999999999999</v>
      </c>
      <c r="F4" s="28">
        <v>0.72027139626234971</v>
      </c>
      <c r="G4" s="28">
        <v>0.44704995437051143</v>
      </c>
    </row>
    <row r="5" spans="1:7" x14ac:dyDescent="0.2">
      <c r="A5" s="131"/>
      <c r="B5" s="58" t="s">
        <v>39</v>
      </c>
      <c r="C5" s="88">
        <v>8.5109999999999992</v>
      </c>
      <c r="D5" s="88">
        <v>9.9000000000000005E-2</v>
      </c>
      <c r="E5" s="88">
        <v>9.9000000000000005E-2</v>
      </c>
      <c r="F5" s="28">
        <v>1.163200563976031E-2</v>
      </c>
      <c r="G5" s="28">
        <v>1.163200563976031E-2</v>
      </c>
    </row>
    <row r="6" spans="1:7" x14ac:dyDescent="0.2">
      <c r="A6" s="131"/>
      <c r="B6" s="58" t="s">
        <v>38</v>
      </c>
      <c r="C6" s="88">
        <v>2.95</v>
      </c>
      <c r="D6" s="88">
        <v>0</v>
      </c>
      <c r="E6" s="88">
        <v>0</v>
      </c>
      <c r="F6" s="28">
        <v>0</v>
      </c>
      <c r="G6" s="28">
        <v>0</v>
      </c>
    </row>
    <row r="7" spans="1:7" x14ac:dyDescent="0.2">
      <c r="A7" s="131"/>
      <c r="B7" s="58" t="s">
        <v>37</v>
      </c>
      <c r="C7" s="88">
        <v>6.8000000000000005E-2</v>
      </c>
      <c r="D7" s="88">
        <v>6.8000000000000005E-2</v>
      </c>
      <c r="E7" s="88">
        <v>6.8000000000000005E-2</v>
      </c>
      <c r="F7" s="28">
        <v>1</v>
      </c>
      <c r="G7" s="28">
        <v>1</v>
      </c>
    </row>
    <row r="8" spans="1:7" x14ac:dyDescent="0.2">
      <c r="A8" s="131"/>
      <c r="B8" s="58" t="s">
        <v>36</v>
      </c>
      <c r="C8" s="88">
        <v>426.80200000000002</v>
      </c>
      <c r="D8" s="88">
        <v>20.356999999999999</v>
      </c>
      <c r="E8" s="88">
        <v>20.356999999999999</v>
      </c>
      <c r="F8" s="28">
        <v>4.7696589987863226E-2</v>
      </c>
      <c r="G8" s="28">
        <v>4.7696589987863226E-2</v>
      </c>
    </row>
    <row r="9" spans="1:7" x14ac:dyDescent="0.2">
      <c r="A9" s="131"/>
      <c r="B9" s="58" t="s">
        <v>35</v>
      </c>
      <c r="C9" s="88">
        <v>14.516</v>
      </c>
      <c r="D9" s="88">
        <v>5.5869999999999997</v>
      </c>
      <c r="E9" s="88">
        <v>5.5869999999999997</v>
      </c>
      <c r="F9" s="28">
        <v>0.38488564342794157</v>
      </c>
      <c r="G9" s="28">
        <v>0.38488564342794157</v>
      </c>
    </row>
    <row r="10" spans="1:7" x14ac:dyDescent="0.2">
      <c r="A10" s="131"/>
      <c r="B10" s="58" t="s">
        <v>34</v>
      </c>
      <c r="C10" s="88">
        <v>2.137</v>
      </c>
      <c r="D10" s="88">
        <v>0.70299999999999996</v>
      </c>
      <c r="E10" s="88">
        <v>0.70299999999999996</v>
      </c>
      <c r="F10" s="28">
        <v>0.32896583996256434</v>
      </c>
      <c r="G10" s="28">
        <v>0.32896583996256434</v>
      </c>
    </row>
    <row r="11" spans="1:7" x14ac:dyDescent="0.2">
      <c r="A11" s="131"/>
      <c r="B11" s="58" t="s">
        <v>33</v>
      </c>
      <c r="C11" s="88">
        <v>8.6920000000000002</v>
      </c>
      <c r="D11" s="88">
        <v>5.2670000000000003</v>
      </c>
      <c r="E11" s="88">
        <v>1.006</v>
      </c>
      <c r="F11" s="28">
        <v>0.60595950299125634</v>
      </c>
      <c r="G11" s="28">
        <v>0.11573861021629084</v>
      </c>
    </row>
    <row r="12" spans="1:7" x14ac:dyDescent="0.2">
      <c r="A12" s="131"/>
      <c r="B12" s="58" t="s">
        <v>32</v>
      </c>
      <c r="C12" s="88">
        <v>10.048</v>
      </c>
      <c r="D12" s="88">
        <v>1.45</v>
      </c>
      <c r="E12" s="88">
        <v>1.45</v>
      </c>
      <c r="F12" s="28">
        <v>0.14430732484076433</v>
      </c>
      <c r="G12" s="28">
        <v>0.14430732484076433</v>
      </c>
    </row>
    <row r="13" spans="1:7" x14ac:dyDescent="0.2">
      <c r="A13" s="131"/>
      <c r="B13" s="58" t="s">
        <v>31</v>
      </c>
      <c r="C13" s="91" t="s">
        <v>1498</v>
      </c>
      <c r="D13" s="91" t="s">
        <v>1498</v>
      </c>
      <c r="E13" s="91" t="s">
        <v>1498</v>
      </c>
      <c r="F13" s="29" t="s">
        <v>1498</v>
      </c>
      <c r="G13" s="29" t="s">
        <v>1498</v>
      </c>
    </row>
    <row r="14" spans="1:7" x14ac:dyDescent="0.2">
      <c r="A14" s="131"/>
      <c r="B14" s="58" t="s">
        <v>30</v>
      </c>
      <c r="C14" s="88">
        <v>3.7050000000000001</v>
      </c>
      <c r="D14" s="88">
        <v>0.61399999999999999</v>
      </c>
      <c r="E14" s="88">
        <v>0.36099999999999999</v>
      </c>
      <c r="F14" s="28">
        <f>D14/C14</f>
        <v>0.16572199730094467</v>
      </c>
      <c r="G14" s="28">
        <f>E14/C14</f>
        <v>9.7435897435897437E-2</v>
      </c>
    </row>
    <row r="15" spans="1:7" x14ac:dyDescent="0.2">
      <c r="A15" s="131"/>
      <c r="B15" s="58" t="s">
        <v>29</v>
      </c>
      <c r="C15" s="88">
        <v>24.202999999999999</v>
      </c>
      <c r="D15" s="88">
        <v>6.06</v>
      </c>
      <c r="E15" s="88">
        <v>4.452</v>
      </c>
      <c r="F15" s="28">
        <v>0.25038218402677354</v>
      </c>
      <c r="G15" s="28">
        <v>0.18394413915630295</v>
      </c>
    </row>
    <row r="16" spans="1:7" x14ac:dyDescent="0.2">
      <c r="A16" s="131"/>
      <c r="B16" s="58" t="s">
        <v>28</v>
      </c>
      <c r="C16" s="88">
        <v>2.0270000000000001</v>
      </c>
      <c r="D16" s="88">
        <v>2.0179999999999998</v>
      </c>
      <c r="E16" s="88">
        <v>1.103</v>
      </c>
      <c r="F16" s="28">
        <v>0.99555994079921062</v>
      </c>
      <c r="G16" s="28">
        <v>0.54415392205229407</v>
      </c>
    </row>
    <row r="17" spans="1:7" x14ac:dyDescent="0.2">
      <c r="A17" s="131"/>
      <c r="B17" s="58" t="s">
        <v>27</v>
      </c>
      <c r="C17" s="88">
        <v>8.5399999999999991</v>
      </c>
      <c r="D17" s="88">
        <v>3.8319999999999999</v>
      </c>
      <c r="E17" s="88">
        <v>3.8319999999999999</v>
      </c>
      <c r="F17" s="28">
        <v>0.44871194379391099</v>
      </c>
      <c r="G17" s="28">
        <v>0.44871194379391099</v>
      </c>
    </row>
    <row r="18" spans="1:7" x14ac:dyDescent="0.2">
      <c r="A18" s="131"/>
      <c r="B18" s="58" t="s">
        <v>26</v>
      </c>
      <c r="C18" s="88">
        <v>43.317</v>
      </c>
      <c r="D18" s="88">
        <v>3.2240000000000002</v>
      </c>
      <c r="E18" s="88">
        <v>3.2240000000000002</v>
      </c>
      <c r="F18" s="28">
        <v>7.4428053650991532E-2</v>
      </c>
      <c r="G18" s="28">
        <v>7.4428053650991532E-2</v>
      </c>
    </row>
    <row r="19" spans="1:7" x14ac:dyDescent="0.2">
      <c r="A19" s="131"/>
      <c r="B19" s="58" t="s">
        <v>1549</v>
      </c>
      <c r="C19" s="91" t="s">
        <v>1498</v>
      </c>
      <c r="D19" s="91" t="s">
        <v>1498</v>
      </c>
      <c r="E19" s="91" t="s">
        <v>1498</v>
      </c>
      <c r="F19" s="29" t="s">
        <v>1498</v>
      </c>
      <c r="G19" s="29" t="s">
        <v>1498</v>
      </c>
    </row>
    <row r="20" spans="1:7" x14ac:dyDescent="0.2">
      <c r="A20" s="131"/>
      <c r="B20" s="58" t="s">
        <v>25</v>
      </c>
      <c r="C20" s="91" t="s">
        <v>1498</v>
      </c>
      <c r="D20" s="91" t="s">
        <v>1498</v>
      </c>
      <c r="E20" s="91" t="s">
        <v>1498</v>
      </c>
      <c r="F20" s="29" t="s">
        <v>1498</v>
      </c>
      <c r="G20" s="29" t="s">
        <v>1498</v>
      </c>
    </row>
    <row r="21" spans="1:7" x14ac:dyDescent="0.2">
      <c r="A21" s="131"/>
      <c r="B21" s="58" t="s">
        <v>24</v>
      </c>
      <c r="C21" s="91" t="s">
        <v>1498</v>
      </c>
      <c r="D21" s="91" t="s">
        <v>1498</v>
      </c>
      <c r="E21" s="91" t="s">
        <v>1498</v>
      </c>
      <c r="F21" s="29" t="s">
        <v>1498</v>
      </c>
      <c r="G21" s="29" t="s">
        <v>1498</v>
      </c>
    </row>
    <row r="22" spans="1:7" x14ac:dyDescent="0.2">
      <c r="A22" s="131"/>
      <c r="B22" s="58" t="s">
        <v>22</v>
      </c>
      <c r="C22" s="88">
        <v>24.7</v>
      </c>
      <c r="D22" s="88">
        <v>17.05</v>
      </c>
      <c r="E22" s="88">
        <v>17.05</v>
      </c>
      <c r="F22" s="28">
        <v>0.69028340080971662</v>
      </c>
      <c r="G22" s="28">
        <v>0.69028340080971662</v>
      </c>
    </row>
    <row r="23" spans="1:7" x14ac:dyDescent="0.2">
      <c r="A23" s="131"/>
      <c r="B23" s="58" t="s">
        <v>21</v>
      </c>
      <c r="C23" s="88">
        <v>0.38300000000000001</v>
      </c>
      <c r="D23" s="88">
        <v>0.37</v>
      </c>
      <c r="E23" s="88">
        <v>0.37</v>
      </c>
      <c r="F23" s="28">
        <v>0.96605744125326376</v>
      </c>
      <c r="G23" s="28">
        <v>0.96605744125326376</v>
      </c>
    </row>
    <row r="24" spans="1:7" x14ac:dyDescent="0.2">
      <c r="A24" s="131"/>
      <c r="B24" s="58" t="s">
        <v>20</v>
      </c>
      <c r="C24" s="88">
        <v>26.602</v>
      </c>
      <c r="D24" s="88">
        <v>12.991</v>
      </c>
      <c r="E24" s="88">
        <v>12.991</v>
      </c>
      <c r="F24" s="28">
        <v>0.48834674084655288</v>
      </c>
      <c r="G24" s="28">
        <v>0.48834674084655288</v>
      </c>
    </row>
    <row r="25" spans="1:7" x14ac:dyDescent="0.2">
      <c r="A25" s="131"/>
      <c r="B25" s="58" t="s">
        <v>1550</v>
      </c>
      <c r="C25" s="91" t="s">
        <v>1498</v>
      </c>
      <c r="D25" s="91" t="s">
        <v>1498</v>
      </c>
      <c r="E25" s="91" t="s">
        <v>1498</v>
      </c>
      <c r="F25" s="29" t="s">
        <v>1498</v>
      </c>
      <c r="G25" s="29" t="s">
        <v>1498</v>
      </c>
    </row>
    <row r="26" spans="1:7" x14ac:dyDescent="0.2">
      <c r="A26" s="131"/>
      <c r="B26" s="58" t="s">
        <v>1551</v>
      </c>
      <c r="C26" s="91" t="s">
        <v>1498</v>
      </c>
      <c r="D26" s="91" t="s">
        <v>1498</v>
      </c>
      <c r="E26" s="91" t="s">
        <v>1498</v>
      </c>
      <c r="F26" s="29" t="s">
        <v>1498</v>
      </c>
      <c r="G26" s="29" t="s">
        <v>1498</v>
      </c>
    </row>
    <row r="27" spans="1:7" x14ac:dyDescent="0.2">
      <c r="A27" s="131"/>
      <c r="B27" s="58" t="s">
        <v>1552</v>
      </c>
      <c r="C27" s="91" t="s">
        <v>1498</v>
      </c>
      <c r="D27" s="91" t="s">
        <v>1498</v>
      </c>
      <c r="E27" s="91" t="s">
        <v>1498</v>
      </c>
      <c r="F27" s="29" t="s">
        <v>1498</v>
      </c>
      <c r="G27" s="29" t="s">
        <v>1498</v>
      </c>
    </row>
    <row r="28" spans="1:7" x14ac:dyDescent="0.2">
      <c r="A28" s="131"/>
      <c r="B28" s="58" t="s">
        <v>19</v>
      </c>
      <c r="C28" s="88">
        <v>2.85</v>
      </c>
      <c r="D28" s="88">
        <v>0</v>
      </c>
      <c r="E28" s="88">
        <v>0</v>
      </c>
      <c r="F28" s="28">
        <v>0</v>
      </c>
      <c r="G28" s="28">
        <v>0</v>
      </c>
    </row>
    <row r="29" spans="1:7" x14ac:dyDescent="0.2">
      <c r="A29" s="135"/>
      <c r="B29" s="58" t="s">
        <v>1553</v>
      </c>
      <c r="C29" s="91" t="s">
        <v>1498</v>
      </c>
      <c r="D29" s="91" t="s">
        <v>1498</v>
      </c>
      <c r="E29" s="91" t="s">
        <v>1498</v>
      </c>
      <c r="F29" s="29" t="s">
        <v>1498</v>
      </c>
      <c r="G29" s="29" t="s">
        <v>1498</v>
      </c>
    </row>
    <row r="30" spans="1:7" x14ac:dyDescent="0.2">
      <c r="A30" s="130" t="s">
        <v>1160</v>
      </c>
      <c r="B30" s="58" t="s">
        <v>1554</v>
      </c>
      <c r="C30" s="91" t="s">
        <v>1498</v>
      </c>
      <c r="D30" s="91" t="s">
        <v>1498</v>
      </c>
      <c r="E30" s="91" t="s">
        <v>1498</v>
      </c>
      <c r="F30" s="29" t="s">
        <v>1498</v>
      </c>
      <c r="G30" s="29" t="s">
        <v>1498</v>
      </c>
    </row>
    <row r="31" spans="1:7" x14ac:dyDescent="0.2">
      <c r="A31" s="131"/>
      <c r="B31" s="58" t="s">
        <v>1261</v>
      </c>
      <c r="C31" s="91" t="s">
        <v>1498</v>
      </c>
      <c r="D31" s="91" t="s">
        <v>1498</v>
      </c>
      <c r="E31" s="91" t="s">
        <v>1498</v>
      </c>
      <c r="F31" s="29" t="s">
        <v>1498</v>
      </c>
      <c r="G31" s="29" t="s">
        <v>1498</v>
      </c>
    </row>
    <row r="32" spans="1:7" x14ac:dyDescent="0.2">
      <c r="A32" s="131"/>
      <c r="B32" s="58" t="s">
        <v>1555</v>
      </c>
      <c r="C32" s="91" t="s">
        <v>1498</v>
      </c>
      <c r="D32" s="91" t="s">
        <v>1498</v>
      </c>
      <c r="E32" s="91" t="s">
        <v>1498</v>
      </c>
      <c r="F32" s="29" t="s">
        <v>1498</v>
      </c>
      <c r="G32" s="29" t="s">
        <v>1498</v>
      </c>
    </row>
    <row r="33" spans="1:7" x14ac:dyDescent="0.2">
      <c r="A33" s="131"/>
      <c r="B33" s="58" t="s">
        <v>1556</v>
      </c>
      <c r="C33" s="91" t="s">
        <v>1498</v>
      </c>
      <c r="D33" s="91" t="s">
        <v>1498</v>
      </c>
      <c r="E33" s="91" t="s">
        <v>1498</v>
      </c>
      <c r="F33" s="29" t="s">
        <v>1498</v>
      </c>
      <c r="G33" s="29" t="s">
        <v>1498</v>
      </c>
    </row>
    <row r="34" spans="1:7" x14ac:dyDescent="0.2">
      <c r="A34" s="131"/>
      <c r="B34" s="58" t="s">
        <v>1557</v>
      </c>
      <c r="C34" s="91" t="s">
        <v>1498</v>
      </c>
      <c r="D34" s="91" t="s">
        <v>1498</v>
      </c>
      <c r="E34" s="91" t="s">
        <v>1498</v>
      </c>
      <c r="F34" s="29" t="s">
        <v>1498</v>
      </c>
      <c r="G34" s="29" t="s">
        <v>1498</v>
      </c>
    </row>
    <row r="35" spans="1:7" x14ac:dyDescent="0.2">
      <c r="A35" s="131"/>
      <c r="B35" s="58" t="s">
        <v>1678</v>
      </c>
      <c r="C35" s="91" t="s">
        <v>1498</v>
      </c>
      <c r="D35" s="91" t="s">
        <v>1498</v>
      </c>
      <c r="E35" s="91" t="s">
        <v>1498</v>
      </c>
      <c r="F35" s="29" t="s">
        <v>1498</v>
      </c>
      <c r="G35" s="29" t="s">
        <v>1498</v>
      </c>
    </row>
    <row r="36" spans="1:7" x14ac:dyDescent="0.2">
      <c r="A36" s="131"/>
      <c r="B36" s="58" t="s">
        <v>1262</v>
      </c>
      <c r="C36" s="91" t="s">
        <v>1498</v>
      </c>
      <c r="D36" s="91" t="s">
        <v>1498</v>
      </c>
      <c r="E36" s="91" t="s">
        <v>1498</v>
      </c>
      <c r="F36" s="29" t="s">
        <v>1498</v>
      </c>
      <c r="G36" s="29" t="s">
        <v>1498</v>
      </c>
    </row>
    <row r="37" spans="1:7" x14ac:dyDescent="0.2">
      <c r="A37" s="131"/>
      <c r="B37" s="58" t="s">
        <v>1558</v>
      </c>
      <c r="C37" s="91" t="s">
        <v>1498</v>
      </c>
      <c r="D37" s="91" t="s">
        <v>1498</v>
      </c>
      <c r="E37" s="91" t="s">
        <v>1498</v>
      </c>
      <c r="F37" s="29" t="s">
        <v>1498</v>
      </c>
      <c r="G37" s="29" t="s">
        <v>1498</v>
      </c>
    </row>
    <row r="38" spans="1:7" x14ac:dyDescent="0.2">
      <c r="A38" s="131"/>
      <c r="B38" s="58" t="s">
        <v>1559</v>
      </c>
      <c r="C38" s="91" t="s">
        <v>1498</v>
      </c>
      <c r="D38" s="91" t="s">
        <v>1498</v>
      </c>
      <c r="E38" s="91" t="s">
        <v>1498</v>
      </c>
      <c r="F38" s="29" t="s">
        <v>1498</v>
      </c>
      <c r="G38" s="29" t="s">
        <v>1498</v>
      </c>
    </row>
    <row r="39" spans="1:7" x14ac:dyDescent="0.2">
      <c r="A39" s="131"/>
      <c r="B39" s="58" t="s">
        <v>1560</v>
      </c>
      <c r="C39" s="91" t="s">
        <v>1498</v>
      </c>
      <c r="D39" s="91" t="s">
        <v>1498</v>
      </c>
      <c r="E39" s="91" t="s">
        <v>1498</v>
      </c>
      <c r="F39" s="29" t="s">
        <v>1498</v>
      </c>
      <c r="G39" s="29" t="s">
        <v>1498</v>
      </c>
    </row>
    <row r="40" spans="1:7" x14ac:dyDescent="0.2">
      <c r="A40" s="131"/>
      <c r="B40" s="58" t="s">
        <v>1561</v>
      </c>
      <c r="C40" s="91" t="s">
        <v>1498</v>
      </c>
      <c r="D40" s="91" t="s">
        <v>1498</v>
      </c>
      <c r="E40" s="91" t="s">
        <v>1498</v>
      </c>
      <c r="F40" s="29" t="s">
        <v>1498</v>
      </c>
      <c r="G40" s="29" t="s">
        <v>1498</v>
      </c>
    </row>
    <row r="41" spans="1:7" x14ac:dyDescent="0.2">
      <c r="A41" s="131"/>
      <c r="B41" s="58" t="s">
        <v>1562</v>
      </c>
      <c r="C41" s="91" t="s">
        <v>1498</v>
      </c>
      <c r="D41" s="91" t="s">
        <v>1498</v>
      </c>
      <c r="E41" s="91" t="s">
        <v>1498</v>
      </c>
      <c r="F41" s="29" t="s">
        <v>1498</v>
      </c>
      <c r="G41" s="29" t="s">
        <v>1498</v>
      </c>
    </row>
    <row r="42" spans="1:7" x14ac:dyDescent="0.2">
      <c r="A42" s="131"/>
      <c r="B42" s="58" t="s">
        <v>1263</v>
      </c>
      <c r="C42" s="91" t="s">
        <v>1498</v>
      </c>
      <c r="D42" s="91" t="s">
        <v>1498</v>
      </c>
      <c r="E42" s="91" t="s">
        <v>1498</v>
      </c>
      <c r="F42" s="29" t="s">
        <v>1498</v>
      </c>
      <c r="G42" s="29" t="s">
        <v>1498</v>
      </c>
    </row>
    <row r="43" spans="1:7" x14ac:dyDescent="0.2">
      <c r="A43" s="131"/>
      <c r="B43" s="58" t="s">
        <v>1563</v>
      </c>
      <c r="C43" s="91" t="s">
        <v>1498</v>
      </c>
      <c r="D43" s="91" t="s">
        <v>1498</v>
      </c>
      <c r="E43" s="91" t="s">
        <v>1498</v>
      </c>
      <c r="F43" s="30" t="s">
        <v>1498</v>
      </c>
      <c r="G43" s="30" t="s">
        <v>1498</v>
      </c>
    </row>
    <row r="44" spans="1:7" ht="13.5" thickBot="1" x14ac:dyDescent="0.25">
      <c r="A44" s="139"/>
      <c r="B44" s="59" t="s">
        <v>15</v>
      </c>
      <c r="C44" s="92" t="s">
        <v>1498</v>
      </c>
      <c r="D44" s="92" t="s">
        <v>1498</v>
      </c>
      <c r="E44" s="92" t="s">
        <v>1498</v>
      </c>
      <c r="F44" s="41" t="s">
        <v>1498</v>
      </c>
      <c r="G44" s="41" t="s">
        <v>1498</v>
      </c>
    </row>
    <row r="45" spans="1:7" ht="13.5" thickTop="1" x14ac:dyDescent="0.2">
      <c r="A45" s="132" t="s">
        <v>1641</v>
      </c>
      <c r="B45" s="132"/>
      <c r="C45" s="98">
        <v>635.25400000000013</v>
      </c>
      <c r="D45" s="98">
        <v>97.843000000000004</v>
      </c>
      <c r="E45" s="98">
        <v>83.92</v>
      </c>
      <c r="F45" s="34">
        <v>0.15402185582459926</v>
      </c>
      <c r="G45" s="34">
        <v>0.13210463845957676</v>
      </c>
    </row>
    <row r="46" spans="1:7" x14ac:dyDescent="0.2">
      <c r="A46" s="35" t="s">
        <v>1638</v>
      </c>
    </row>
    <row r="47" spans="1:7" x14ac:dyDescent="0.2">
      <c r="A47" s="35" t="s">
        <v>1639</v>
      </c>
    </row>
    <row r="49" spans="1:2" x14ac:dyDescent="0.2">
      <c r="A49" s="33"/>
      <c r="B49" s="37"/>
    </row>
  </sheetData>
  <mergeCells count="6">
    <mergeCell ref="A45:B45"/>
    <mergeCell ref="A2:A3"/>
    <mergeCell ref="B2:B3"/>
    <mergeCell ref="C2:G2"/>
    <mergeCell ref="A4:A29"/>
    <mergeCell ref="A30:A44"/>
  </mergeCells>
  <phoneticPr fontId="24"/>
  <pageMargins left="0.7" right="0.7" top="0.75" bottom="0.75" header="0.3" footer="0.3"/>
  <pageSetup paperSize="9" scale="68"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48</vt:i4>
      </vt:variant>
      <vt:variant>
        <vt:lpstr>名前付き一覧</vt:lpstr>
      </vt:variant>
      <vt:variant>
        <vt:i4>48</vt:i4>
      </vt:variant>
    </vt:vector>
  </HeadingPairs>
  <TitlesOfParts>
    <vt:vector size="96" baseType="lpstr">
      <vt:lpstr>重要施設に接続する水道・下水道の管路等（水道）【県別・全国】</vt:lpstr>
      <vt:lpstr>01_北海道</vt:lpstr>
      <vt:lpstr>02_青森県</vt:lpstr>
      <vt:lpstr>03_岩手県</vt:lpstr>
      <vt:lpstr>04_宮城県</vt:lpstr>
      <vt:lpstr>05_秋田県</vt:lpstr>
      <vt:lpstr>06_山形県</vt:lpstr>
      <vt:lpstr>07_福島県</vt:lpstr>
      <vt:lpstr>08_茨城県</vt:lpstr>
      <vt:lpstr>09_栃木県</vt:lpstr>
      <vt:lpstr>10_群馬県</vt:lpstr>
      <vt:lpstr>11_埼玉県</vt:lpstr>
      <vt:lpstr>12_千葉県</vt:lpstr>
      <vt:lpstr>13_東京都</vt:lpstr>
      <vt:lpstr>14_神奈川県</vt:lpstr>
      <vt:lpstr>15_新潟県</vt:lpstr>
      <vt:lpstr>16_富山県</vt:lpstr>
      <vt:lpstr>17_石川県</vt:lpstr>
      <vt:lpstr>18福井県</vt:lpstr>
      <vt:lpstr>19_山梨県</vt:lpstr>
      <vt:lpstr>20_長野県</vt:lpstr>
      <vt:lpstr>21_岐阜県</vt:lpstr>
      <vt:lpstr>22_静岡県</vt:lpstr>
      <vt:lpstr>23_愛知県</vt:lpstr>
      <vt:lpstr>24_三重県</vt:lpstr>
      <vt:lpstr>25_滋賀県</vt:lpstr>
      <vt:lpstr>26_京都府</vt:lpstr>
      <vt:lpstr>27_大阪府</vt:lpstr>
      <vt:lpstr>28_兵庫県</vt:lpstr>
      <vt:lpstr>29_奈良県</vt:lpstr>
      <vt:lpstr>30_和歌山県</vt:lpstr>
      <vt:lpstr>31_鳥取県</vt:lpstr>
      <vt:lpstr>32_島根県</vt:lpstr>
      <vt:lpstr>33_岡山県</vt:lpstr>
      <vt:lpstr>34_広島県</vt:lpstr>
      <vt:lpstr>35_山口県</vt:lpstr>
      <vt:lpstr>36_徳島県</vt:lpstr>
      <vt:lpstr>37_香川県</vt:lpstr>
      <vt:lpstr>38_愛媛県</vt:lpstr>
      <vt:lpstr>39_高知県</vt:lpstr>
      <vt:lpstr>40_福岡県</vt:lpstr>
      <vt:lpstr>41_佐賀県</vt:lpstr>
      <vt:lpstr>42_長崎県</vt:lpstr>
      <vt:lpstr>43_熊本県</vt:lpstr>
      <vt:lpstr>44_大分県</vt:lpstr>
      <vt:lpstr>45_宮崎県</vt:lpstr>
      <vt:lpstr>46_鹿児島</vt:lpstr>
      <vt:lpstr>47_沖縄県</vt:lpstr>
      <vt:lpstr>'01_北海道'!Print_Area</vt:lpstr>
      <vt:lpstr>'02_青森県'!Print_Area</vt:lpstr>
      <vt:lpstr>'03_岩手県'!Print_Area</vt:lpstr>
      <vt:lpstr>'04_宮城県'!Print_Area</vt:lpstr>
      <vt:lpstr>'05_秋田県'!Print_Area</vt:lpstr>
      <vt:lpstr>'06_山形県'!Print_Area</vt:lpstr>
      <vt:lpstr>'07_福島県'!Print_Area</vt:lpstr>
      <vt:lpstr>'08_茨城県'!Print_Area</vt:lpstr>
      <vt:lpstr>'09_栃木県'!Print_Area</vt:lpstr>
      <vt:lpstr>'10_群馬県'!Print_Area</vt:lpstr>
      <vt:lpstr>'11_埼玉県'!Print_Area</vt:lpstr>
      <vt:lpstr>'12_千葉県'!Print_Area</vt:lpstr>
      <vt:lpstr>'13_東京都'!Print_Area</vt:lpstr>
      <vt:lpstr>'14_神奈川県'!Print_Area</vt:lpstr>
      <vt:lpstr>'15_新潟県'!Print_Area</vt:lpstr>
      <vt:lpstr>'16_富山県'!Print_Area</vt:lpstr>
      <vt:lpstr>'17_石川県'!Print_Area</vt:lpstr>
      <vt:lpstr>'18福井県'!Print_Area</vt:lpstr>
      <vt:lpstr>'19_山梨県'!Print_Area</vt:lpstr>
      <vt:lpstr>'20_長野県'!Print_Area</vt:lpstr>
      <vt:lpstr>'21_岐阜県'!Print_Area</vt:lpstr>
      <vt:lpstr>'22_静岡県'!Print_Area</vt:lpstr>
      <vt:lpstr>'23_愛知県'!Print_Area</vt:lpstr>
      <vt:lpstr>'24_三重県'!Print_Area</vt:lpstr>
      <vt:lpstr>'25_滋賀県'!Print_Area</vt:lpstr>
      <vt:lpstr>'26_京都府'!Print_Area</vt:lpstr>
      <vt:lpstr>'27_大阪府'!Print_Area</vt:lpstr>
      <vt:lpstr>'28_兵庫県'!Print_Area</vt:lpstr>
      <vt:lpstr>'29_奈良県'!Print_Area</vt:lpstr>
      <vt:lpstr>'30_和歌山県'!Print_Area</vt:lpstr>
      <vt:lpstr>'31_鳥取県'!Print_Area</vt:lpstr>
      <vt:lpstr>'32_島根県'!Print_Area</vt:lpstr>
      <vt:lpstr>'33_岡山県'!Print_Area</vt:lpstr>
      <vt:lpstr>'34_広島県'!Print_Area</vt:lpstr>
      <vt:lpstr>'35_山口県'!Print_Area</vt:lpstr>
      <vt:lpstr>'36_徳島県'!Print_Area</vt:lpstr>
      <vt:lpstr>'37_香川県'!Print_Area</vt:lpstr>
      <vt:lpstr>'38_愛媛県'!Print_Area</vt:lpstr>
      <vt:lpstr>'39_高知県'!Print_Area</vt:lpstr>
      <vt:lpstr>'40_福岡県'!Print_Area</vt:lpstr>
      <vt:lpstr>'41_佐賀県'!Print_Area</vt:lpstr>
      <vt:lpstr>'42_長崎県'!Print_Area</vt:lpstr>
      <vt:lpstr>'43_熊本県'!Print_Area</vt:lpstr>
      <vt:lpstr>'44_大分県'!Print_Area</vt:lpstr>
      <vt:lpstr>'45_宮崎県'!Print_Area</vt:lpstr>
      <vt:lpstr>'46_鹿児島'!Print_Area</vt:lpstr>
      <vt:lpstr>'47_沖縄県'!Print_Area</vt:lpstr>
      <vt:lpstr>'重要施設に接続する水道・下水道の管路等（水道）【県別・全国】'!Print_Area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