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FC57E832-D50D-4B92-859F-02C69FB21FC9}"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4" l="1"/>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H63"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H96" i="14"/>
  <c r="I96" i="14"/>
  <c r="J96" i="14"/>
  <c r="K96" i="14"/>
  <c r="L96" i="14"/>
  <c r="M96" i="14"/>
  <c r="N96" i="14"/>
  <c r="O96" i="14"/>
  <c r="P96" i="14"/>
  <c r="Q96" i="14"/>
  <c r="R96" i="14"/>
  <c r="S96" i="14"/>
  <c r="T96" i="14"/>
  <c r="U96" i="14"/>
  <c r="V96" i="14"/>
  <c r="W96" i="14"/>
  <c r="X96" i="14"/>
  <c r="Y96" i="14"/>
  <c r="Z96" i="14"/>
  <c r="AA96" i="14"/>
  <c r="AB96" i="14"/>
  <c r="AC96" i="14"/>
  <c r="AD96" i="14"/>
  <c r="AE96" i="14"/>
  <c r="AF96" i="14"/>
  <c r="AG96" i="14"/>
  <c r="AH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H144" i="14"/>
  <c r="I144" i="14"/>
  <c r="J144" i="14"/>
  <c r="K144" i="14"/>
  <c r="L144" i="14"/>
  <c r="M144" i="14"/>
  <c r="N144" i="14"/>
  <c r="O144" i="14"/>
  <c r="P144" i="14"/>
  <c r="Q144" i="14"/>
  <c r="R144" i="14"/>
  <c r="S144" i="14"/>
  <c r="T144" i="14"/>
  <c r="U144" i="14"/>
  <c r="V144" i="14"/>
  <c r="W144" i="14"/>
  <c r="X144" i="14"/>
  <c r="Y144" i="14"/>
  <c r="Z144" i="14"/>
  <c r="AA144" i="14"/>
  <c r="AB144" i="14"/>
  <c r="AC144" i="14"/>
  <c r="AD144" i="14"/>
  <c r="AE144" i="14"/>
  <c r="AF144" i="14"/>
  <c r="AG144" i="14"/>
  <c r="AH144" i="14"/>
  <c r="C145" i="14"/>
  <c r="C146" i="14"/>
  <c r="C147" i="14"/>
  <c r="C148" i="14"/>
  <c r="H148" i="14"/>
  <c r="I148" i="14"/>
  <c r="J148" i="14"/>
  <c r="K148" i="14"/>
  <c r="L148" i="14"/>
  <c r="M148" i="14"/>
  <c r="N148" i="14"/>
  <c r="O148" i="14"/>
  <c r="P148" i="14"/>
  <c r="Q148" i="14"/>
  <c r="R148" i="14"/>
  <c r="S148" i="14"/>
  <c r="T148" i="14"/>
  <c r="U148" i="14"/>
  <c r="V148" i="14"/>
  <c r="W148" i="14"/>
  <c r="X148" i="14"/>
  <c r="Y148" i="14"/>
  <c r="Z148" i="14"/>
  <c r="AA148" i="14"/>
  <c r="AB148" i="14"/>
  <c r="AC148" i="14"/>
  <c r="AD148" i="14"/>
  <c r="AE148" i="14"/>
  <c r="AF148" i="14"/>
  <c r="AG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C174" i="14"/>
  <c r="C175" i="14"/>
  <c r="C176" i="14"/>
  <c r="C177" i="14"/>
  <c r="C178" i="14"/>
  <c r="C179" i="14"/>
  <c r="C180" i="14"/>
  <c r="C181" i="14"/>
  <c r="C182" i="14"/>
  <c r="C183" i="14"/>
  <c r="C184" i="14"/>
  <c r="C185" i="14"/>
  <c r="C186" i="14"/>
  <c r="C187" i="14"/>
  <c r="C188" i="14"/>
  <c r="C189" i="14"/>
  <c r="C190" i="14"/>
  <c r="C191" i="14"/>
  <c r="C192" i="14"/>
  <c r="C193" i="14"/>
  <c r="C194" i="14"/>
  <c r="C195" i="14"/>
  <c r="C196" i="14"/>
  <c r="C197" i="14"/>
  <c r="C198" i="14"/>
  <c r="C199" i="14"/>
  <c r="C200" i="14"/>
  <c r="C201" i="14"/>
  <c r="C202" i="14"/>
  <c r="C203" i="14"/>
  <c r="C204" i="14"/>
  <c r="C205" i="14"/>
  <c r="C206" i="14"/>
  <c r="C207" i="14"/>
  <c r="C208" i="14"/>
  <c r="C209" i="14"/>
  <c r="C210" i="14"/>
  <c r="C211" i="14"/>
  <c r="H211" i="14"/>
  <c r="I211" i="14"/>
  <c r="J211" i="14"/>
  <c r="K211" i="14"/>
  <c r="L211" i="14"/>
  <c r="M211" i="14"/>
  <c r="N211" i="14"/>
  <c r="O211" i="14"/>
  <c r="P211" i="14"/>
  <c r="Q211" i="14"/>
  <c r="R211" i="14"/>
  <c r="S211" i="14"/>
  <c r="T211" i="14"/>
  <c r="U211" i="14"/>
  <c r="V211" i="14"/>
  <c r="W211" i="14"/>
  <c r="X211" i="14"/>
  <c r="Y211" i="14"/>
  <c r="Z211" i="14"/>
  <c r="AA211" i="14"/>
  <c r="AB211" i="14"/>
  <c r="AC211" i="14"/>
  <c r="AD211" i="14"/>
  <c r="AE211" i="14"/>
  <c r="AF211" i="14"/>
  <c r="AG211" i="14"/>
  <c r="AH211" i="14"/>
  <c r="C212" i="14"/>
  <c r="C213" i="14"/>
  <c r="C214" i="14"/>
  <c r="C215" i="14"/>
  <c r="C216" i="14"/>
  <c r="C217" i="14"/>
  <c r="C218" i="14"/>
  <c r="C219" i="14"/>
  <c r="C220" i="14"/>
  <c r="C221" i="14"/>
  <c r="H221" i="14"/>
  <c r="I221" i="14"/>
  <c r="J221" i="14"/>
  <c r="K221" i="14"/>
  <c r="L221" i="14"/>
  <c r="M221" i="14"/>
  <c r="N221" i="14"/>
  <c r="O221" i="14"/>
  <c r="P221" i="14"/>
  <c r="Q221" i="14"/>
  <c r="R221" i="14"/>
  <c r="S221" i="14"/>
  <c r="T221" i="14"/>
  <c r="U221" i="14"/>
  <c r="V221" i="14"/>
  <c r="W221" i="14"/>
  <c r="X221" i="14"/>
  <c r="Y221" i="14"/>
  <c r="Z221" i="14"/>
  <c r="AA221" i="14"/>
  <c r="AB221" i="14"/>
  <c r="AC221" i="14"/>
  <c r="AD221" i="14"/>
  <c r="AE221" i="14"/>
  <c r="AF221" i="14"/>
  <c r="AG221" i="14"/>
  <c r="AH221" i="14"/>
  <c r="C222" i="14"/>
  <c r="C223" i="14"/>
  <c r="C224" i="14"/>
  <c r="C225" i="14"/>
  <c r="C226" i="14"/>
  <c r="C227" i="14"/>
  <c r="C228" i="14"/>
  <c r="C229" i="14"/>
  <c r="C230" i="14"/>
  <c r="C231" i="14"/>
  <c r="C232" i="14"/>
  <c r="C233" i="14"/>
  <c r="C234" i="14"/>
  <c r="C235" i="14"/>
  <c r="C236" i="14"/>
  <c r="C237" i="14"/>
  <c r="C238" i="14"/>
  <c r="C239" i="14"/>
  <c r="C240" i="14"/>
  <c r="C241" i="14"/>
  <c r="C242" i="14"/>
  <c r="C243" i="14"/>
  <c r="C244" i="14"/>
  <c r="C245" i="14"/>
  <c r="C246" i="14"/>
  <c r="C247" i="14"/>
  <c r="C248" i="14"/>
  <c r="H248" i="14"/>
  <c r="I248" i="14"/>
  <c r="J248" i="14"/>
  <c r="K248" i="14"/>
  <c r="L248" i="14"/>
  <c r="M248" i="14"/>
  <c r="N248" i="14"/>
  <c r="O248" i="14"/>
  <c r="P248" i="14"/>
  <c r="Q248" i="14"/>
  <c r="R248" i="14"/>
  <c r="S248" i="14"/>
  <c r="T248" i="14"/>
  <c r="U248" i="14"/>
  <c r="V248" i="14"/>
  <c r="W248" i="14"/>
  <c r="X248" i="14"/>
  <c r="Y248" i="14"/>
  <c r="Z248" i="14"/>
  <c r="AA248" i="14"/>
  <c r="AB248" i="14"/>
  <c r="AC248" i="14"/>
  <c r="AD248" i="14"/>
  <c r="AE248" i="14"/>
  <c r="AF248" i="14"/>
  <c r="AG248" i="14"/>
  <c r="AH248" i="14"/>
  <c r="C249" i="14"/>
  <c r="C250" i="14"/>
  <c r="C251" i="14"/>
  <c r="C252" i="14"/>
  <c r="H252" i="14"/>
  <c r="I252" i="14"/>
  <c r="J252" i="14"/>
  <c r="K252" i="14"/>
  <c r="L252" i="14"/>
  <c r="M252" i="14"/>
  <c r="N252" i="14"/>
  <c r="O252" i="14"/>
  <c r="P252" i="14"/>
  <c r="Q252" i="14"/>
  <c r="R252" i="14"/>
  <c r="S252" i="14"/>
  <c r="T252" i="14"/>
  <c r="U252" i="14"/>
  <c r="V252" i="14"/>
  <c r="W252" i="14"/>
  <c r="X252" i="14"/>
  <c r="Y252" i="14"/>
  <c r="Z252" i="14"/>
  <c r="AA252" i="14"/>
  <c r="AB252" i="14"/>
  <c r="AC252" i="14"/>
  <c r="AD252" i="14"/>
  <c r="AE252" i="14"/>
  <c r="AF252" i="14"/>
  <c r="AG252" i="14"/>
  <c r="C253" i="14"/>
  <c r="C254" i="14"/>
  <c r="C255" i="14"/>
  <c r="C256" i="14"/>
  <c r="C257" i="14"/>
  <c r="C258" i="14"/>
  <c r="C259" i="14"/>
  <c r="C260" i="14"/>
  <c r="C261" i="14"/>
  <c r="C262" i="14"/>
  <c r="C263" i="14"/>
  <c r="C264" i="14"/>
  <c r="C265" i="14"/>
  <c r="C266" i="14"/>
  <c r="C267" i="14"/>
  <c r="C268" i="14"/>
  <c r="C269" i="14"/>
  <c r="C270" i="14"/>
  <c r="C271" i="14"/>
  <c r="C272" i="14"/>
  <c r="C273" i="14"/>
  <c r="C274" i="14"/>
  <c r="C275" i="14"/>
  <c r="C276" i="14"/>
  <c r="C277" i="14"/>
  <c r="C278" i="14"/>
  <c r="C279" i="14"/>
  <c r="C280" i="14"/>
  <c r="C281" i="14"/>
  <c r="C282" i="14"/>
  <c r="C283" i="14"/>
  <c r="C284" i="14"/>
  <c r="C285" i="14"/>
  <c r="C286" i="14"/>
  <c r="C287" i="14"/>
  <c r="C288" i="14"/>
  <c r="C289" i="14"/>
  <c r="C290" i="14"/>
  <c r="C291" i="14"/>
  <c r="C292" i="14"/>
  <c r="C293" i="14"/>
  <c r="C294" i="14"/>
  <c r="C295" i="14"/>
  <c r="C296" i="14"/>
  <c r="C297" i="14"/>
  <c r="C298" i="14"/>
  <c r="C299" i="14"/>
  <c r="C300" i="14"/>
  <c r="C301" i="14"/>
  <c r="C302" i="14"/>
  <c r="C303" i="14"/>
  <c r="C304" i="14"/>
  <c r="C305" i="14"/>
  <c r="C306" i="14"/>
  <c r="C307" i="14"/>
  <c r="C308" i="14"/>
  <c r="C309" i="14"/>
  <c r="C310" i="14"/>
  <c r="C311" i="14"/>
  <c r="C312" i="14"/>
  <c r="C313" i="14"/>
  <c r="C314" i="14"/>
  <c r="C315" i="14"/>
  <c r="C316" i="14"/>
  <c r="C317" i="14"/>
  <c r="C318" i="14"/>
  <c r="C319" i="14"/>
  <c r="C320" i="14"/>
  <c r="C321" i="14"/>
  <c r="H321" i="14"/>
  <c r="I321" i="14"/>
  <c r="J321" i="14"/>
  <c r="K321" i="14"/>
  <c r="L321" i="14"/>
  <c r="M321" i="14"/>
  <c r="N321" i="14"/>
  <c r="O321" i="14"/>
  <c r="P321" i="14"/>
  <c r="Q321" i="14"/>
  <c r="R321" i="14"/>
  <c r="S321" i="14"/>
  <c r="T321" i="14"/>
  <c r="U321" i="14"/>
  <c r="V321" i="14"/>
  <c r="W321" i="14"/>
  <c r="X321" i="14"/>
  <c r="Y321" i="14"/>
  <c r="Z321" i="14"/>
  <c r="AA321" i="14"/>
  <c r="AB321" i="14"/>
  <c r="AC321" i="14"/>
  <c r="AD321" i="14"/>
  <c r="AE321" i="14"/>
  <c r="AF321" i="14"/>
  <c r="AG321" i="14"/>
  <c r="AH321" i="14"/>
  <c r="C322" i="14"/>
  <c r="C323" i="14"/>
  <c r="C324" i="14"/>
  <c r="C325" i="14"/>
  <c r="C326" i="14"/>
  <c r="C327" i="14"/>
  <c r="C328" i="14"/>
  <c r="C329" i="14"/>
  <c r="C330" i="14"/>
  <c r="C331" i="14"/>
  <c r="C332" i="14"/>
  <c r="C333" i="14"/>
  <c r="C334" i="14"/>
  <c r="C335" i="14"/>
  <c r="H335" i="14"/>
  <c r="I335" i="14"/>
  <c r="J335" i="14"/>
  <c r="K335" i="14"/>
  <c r="L335" i="14"/>
  <c r="M335" i="14"/>
  <c r="N335" i="14"/>
  <c r="O335" i="14"/>
  <c r="P335" i="14"/>
  <c r="Q335" i="14"/>
  <c r="R335" i="14"/>
  <c r="S335" i="14"/>
  <c r="T335" i="14"/>
  <c r="U335" i="14"/>
  <c r="V335" i="14"/>
  <c r="W335" i="14"/>
  <c r="X335" i="14"/>
  <c r="Y335" i="14"/>
  <c r="Z335" i="14"/>
  <c r="AA335" i="14"/>
  <c r="AB335" i="14"/>
  <c r="AC335" i="14"/>
  <c r="AD335" i="14"/>
  <c r="AE335" i="14"/>
  <c r="AF335" i="14"/>
  <c r="AG335" i="14"/>
  <c r="AH335" i="14"/>
  <c r="C336" i="14"/>
  <c r="C337" i="14"/>
  <c r="C338" i="14"/>
  <c r="C339" i="14"/>
  <c r="C340" i="14"/>
  <c r="C341" i="14"/>
  <c r="C342" i="14"/>
  <c r="C343" i="14"/>
  <c r="C344" i="14"/>
  <c r="C345" i="14"/>
  <c r="C346" i="14"/>
  <c r="C347" i="14"/>
  <c r="C348" i="14"/>
  <c r="C349" i="14"/>
  <c r="C350" i="14"/>
  <c r="C351" i="14"/>
  <c r="C352" i="14"/>
  <c r="C353" i="14"/>
  <c r="C354" i="14"/>
  <c r="C355" i="14"/>
  <c r="C356" i="14"/>
  <c r="C357" i="14"/>
  <c r="C358" i="14"/>
  <c r="C359" i="14"/>
  <c r="C360" i="14"/>
  <c r="C361" i="14"/>
  <c r="C362" i="14"/>
  <c r="C363" i="14"/>
  <c r="C364" i="14"/>
  <c r="C365" i="14"/>
  <c r="C366" i="14"/>
  <c r="C367" i="14"/>
  <c r="C368" i="14"/>
  <c r="C369" i="14"/>
  <c r="C370" i="14"/>
  <c r="C371" i="14"/>
  <c r="C372" i="14"/>
  <c r="C373" i="14"/>
  <c r="C374" i="14"/>
  <c r="C375" i="14"/>
  <c r="C376" i="14"/>
  <c r="C377" i="14"/>
  <c r="C378" i="14"/>
  <c r="C379" i="14"/>
  <c r="C380" i="14"/>
  <c r="C381" i="14"/>
  <c r="C382" i="14"/>
  <c r="C383" i="14"/>
  <c r="C384" i="14"/>
  <c r="C385" i="14"/>
  <c r="C386" i="14"/>
  <c r="C387" i="14"/>
  <c r="C388" i="14"/>
  <c r="C389" i="14"/>
  <c r="C390" i="14"/>
  <c r="C391" i="14"/>
  <c r="C392" i="14"/>
  <c r="C393" i="14"/>
  <c r="C394" i="14"/>
  <c r="C395" i="14"/>
  <c r="C396" i="14"/>
  <c r="C397" i="14"/>
  <c r="C398" i="14"/>
  <c r="C399" i="14"/>
  <c r="C400" i="14"/>
  <c r="C401" i="14"/>
  <c r="C402" i="14"/>
  <c r="C403" i="14"/>
  <c r="C404" i="14"/>
  <c r="C405" i="14"/>
  <c r="C406" i="14"/>
  <c r="C407" i="14"/>
  <c r="C408" i="14"/>
  <c r="C409" i="14"/>
  <c r="C410" i="14"/>
  <c r="C411" i="14"/>
  <c r="C412" i="14"/>
  <c r="C413" i="14"/>
  <c r="C414" i="14"/>
  <c r="C415" i="14"/>
  <c r="C416" i="14"/>
  <c r="C417" i="14"/>
  <c r="C418" i="14"/>
  <c r="C419" i="14"/>
  <c r="C420" i="14"/>
  <c r="C421" i="14"/>
  <c r="C422" i="14"/>
  <c r="C423" i="14"/>
  <c r="C424" i="14"/>
  <c r="C425" i="14"/>
  <c r="C426" i="14"/>
  <c r="C427" i="14"/>
  <c r="C428" i="14"/>
  <c r="C429" i="14"/>
  <c r="C430" i="14"/>
  <c r="C431" i="14"/>
  <c r="C432" i="14"/>
  <c r="C433" i="14"/>
  <c r="C434" i="14"/>
  <c r="C435" i="14"/>
  <c r="C436" i="14"/>
  <c r="C437" i="14"/>
  <c r="C438" i="14"/>
  <c r="C439" i="14"/>
  <c r="C440" i="14"/>
  <c r="C441" i="14"/>
  <c r="C442" i="14"/>
  <c r="C443" i="14"/>
  <c r="C444" i="14"/>
  <c r="C445" i="14"/>
  <c r="C446" i="14"/>
  <c r="C447" i="14"/>
  <c r="C448" i="14"/>
  <c r="C449" i="14"/>
  <c r="C450" i="14"/>
  <c r="C451" i="14"/>
  <c r="C452" i="14"/>
  <c r="C453" i="14"/>
  <c r="C454" i="14"/>
  <c r="C455" i="14"/>
  <c r="C456" i="14"/>
  <c r="C457" i="14"/>
  <c r="C458" i="14"/>
  <c r="C459" i="14"/>
  <c r="C460" i="14"/>
  <c r="C461" i="14"/>
  <c r="C462" i="14"/>
  <c r="C463" i="14"/>
  <c r="C464" i="14"/>
  <c r="C465" i="14"/>
  <c r="C466" i="14"/>
  <c r="C467" i="14"/>
  <c r="C468" i="14"/>
  <c r="C469" i="14"/>
  <c r="C470" i="14"/>
  <c r="C471" i="14"/>
  <c r="C472" i="14"/>
  <c r="C473" i="14"/>
  <c r="C474" i="14"/>
  <c r="C475" i="14"/>
  <c r="C476" i="14"/>
  <c r="C477" i="14"/>
  <c r="C478" i="14"/>
  <c r="C479" i="14"/>
  <c r="C480" i="14"/>
  <c r="C481" i="14"/>
  <c r="C482" i="14"/>
  <c r="C483" i="14"/>
  <c r="C484" i="14"/>
  <c r="C485" i="14"/>
  <c r="C486" i="14"/>
  <c r="C487" i="14"/>
  <c r="C488" i="14"/>
  <c r="C489" i="14"/>
  <c r="C490" i="14"/>
  <c r="C491" i="14"/>
  <c r="C492" i="14"/>
  <c r="C493" i="14"/>
  <c r="C494" i="14"/>
  <c r="C495" i="14"/>
  <c r="C496" i="14"/>
  <c r="C497" i="14"/>
  <c r="C498" i="14"/>
  <c r="C499" i="14"/>
  <c r="C500" i="14"/>
  <c r="C501" i="14"/>
  <c r="C502" i="14"/>
  <c r="C503" i="14"/>
  <c r="C504" i="14"/>
  <c r="H504" i="14"/>
  <c r="I504" i="14"/>
  <c r="J504" i="14"/>
  <c r="K504" i="14"/>
  <c r="L504" i="14"/>
  <c r="M504" i="14"/>
  <c r="N504" i="14"/>
  <c r="O504" i="14"/>
  <c r="P504" i="14"/>
  <c r="Q504" i="14"/>
  <c r="R504" i="14"/>
  <c r="S504" i="14"/>
  <c r="T504" i="14"/>
  <c r="U504" i="14"/>
  <c r="V504" i="14"/>
  <c r="W504" i="14"/>
  <c r="X504" i="14"/>
  <c r="Y504" i="14"/>
  <c r="Z504" i="14"/>
  <c r="AA504" i="14"/>
  <c r="AB504" i="14"/>
  <c r="AC504" i="14"/>
  <c r="AD504" i="14"/>
  <c r="AE504" i="14"/>
  <c r="AF504" i="14"/>
  <c r="AG504" i="14"/>
  <c r="AH504" i="14"/>
  <c r="C505" i="14"/>
  <c r="C506" i="14"/>
  <c r="C507" i="14"/>
  <c r="C508" i="14"/>
  <c r="C509" i="14"/>
  <c r="C510" i="14"/>
  <c r="C511" i="14"/>
  <c r="C512" i="14"/>
  <c r="C513" i="14"/>
  <c r="C514" i="14"/>
  <c r="C515" i="14"/>
  <c r="C516" i="14"/>
  <c r="C517" i="14"/>
  <c r="C518" i="14"/>
  <c r="C519" i="14"/>
  <c r="C520" i="14"/>
  <c r="C521" i="14"/>
  <c r="C522" i="14"/>
  <c r="C523" i="14"/>
  <c r="C524" i="14"/>
  <c r="C525" i="14"/>
  <c r="H525" i="14"/>
  <c r="I525" i="14"/>
  <c r="J525" i="14"/>
  <c r="K525" i="14"/>
  <c r="L525" i="14"/>
  <c r="M525" i="14"/>
  <c r="N525" i="14"/>
  <c r="O525" i="14"/>
  <c r="P525" i="14"/>
  <c r="Q525" i="14"/>
  <c r="R525" i="14"/>
  <c r="S525" i="14"/>
  <c r="T525" i="14"/>
  <c r="U525" i="14"/>
  <c r="V525" i="14"/>
  <c r="W525" i="14"/>
  <c r="X525" i="14"/>
  <c r="Y525" i="14"/>
  <c r="Z525" i="14"/>
  <c r="AA525" i="14"/>
  <c r="AB525" i="14"/>
  <c r="AC525" i="14"/>
  <c r="AD525" i="14"/>
  <c r="AE525" i="14"/>
  <c r="AF525" i="14"/>
  <c r="AG525" i="14"/>
  <c r="AH525" i="14"/>
  <c r="C526" i="14"/>
  <c r="C527" i="14"/>
  <c r="C528" i="14"/>
  <c r="C529" i="14"/>
  <c r="C530" i="14"/>
  <c r="H530" i="14"/>
  <c r="I530" i="14"/>
  <c r="J530" i="14"/>
  <c r="K530" i="14"/>
  <c r="L530" i="14"/>
  <c r="M530" i="14"/>
  <c r="N530" i="14"/>
  <c r="O530" i="14"/>
  <c r="P530" i="14"/>
  <c r="Q530" i="14"/>
  <c r="R530" i="14"/>
  <c r="S530" i="14"/>
  <c r="T530" i="14"/>
  <c r="U530" i="14"/>
  <c r="V530" i="14"/>
  <c r="W530" i="14"/>
  <c r="X530" i="14"/>
  <c r="Y530" i="14"/>
  <c r="Z530" i="14"/>
  <c r="AA530" i="14"/>
  <c r="AB530" i="14"/>
  <c r="AC530" i="14"/>
  <c r="AD530" i="14"/>
  <c r="AE530" i="14"/>
  <c r="AF530" i="14"/>
  <c r="AG530" i="14"/>
  <c r="C531" i="14"/>
  <c r="C532" i="14"/>
  <c r="C533" i="14"/>
  <c r="C534" i="14"/>
  <c r="C535" i="14"/>
  <c r="C536" i="14"/>
  <c r="C537" i="14"/>
  <c r="C538" i="14"/>
  <c r="C539" i="14"/>
  <c r="C540" i="14"/>
  <c r="C541" i="14"/>
  <c r="C542" i="14"/>
  <c r="C543" i="14"/>
  <c r="C544" i="14"/>
  <c r="C545" i="14"/>
  <c r="C546" i="14"/>
  <c r="C547" i="14"/>
  <c r="C548" i="14"/>
  <c r="C549" i="14"/>
  <c r="C550" i="14"/>
  <c r="C551" i="14"/>
  <c r="C552" i="14"/>
  <c r="C553" i="14"/>
  <c r="C554" i="14"/>
  <c r="C555" i="14"/>
  <c r="C556" i="14"/>
  <c r="C557" i="14"/>
  <c r="C558" i="14"/>
  <c r="C559" i="14"/>
  <c r="C560" i="14"/>
  <c r="C561" i="14"/>
  <c r="H561" i="14"/>
  <c r="I561" i="14"/>
  <c r="J561" i="14"/>
  <c r="K561" i="14"/>
  <c r="L561" i="14"/>
  <c r="M561" i="14"/>
  <c r="N561" i="14"/>
  <c r="O561" i="14"/>
  <c r="P561" i="14"/>
  <c r="Q561" i="14"/>
  <c r="R561" i="14"/>
  <c r="S561" i="14"/>
  <c r="T561" i="14"/>
  <c r="U561" i="14"/>
  <c r="V561" i="14"/>
  <c r="W561" i="14"/>
  <c r="X561" i="14"/>
  <c r="Y561" i="14"/>
  <c r="Z561" i="14"/>
  <c r="AA561" i="14"/>
  <c r="AB561" i="14"/>
  <c r="AC561" i="14"/>
  <c r="AD561" i="14"/>
  <c r="AE561" i="14"/>
  <c r="AF561" i="14"/>
  <c r="AG561" i="14"/>
  <c r="AH561" i="14"/>
  <c r="C562" i="14"/>
  <c r="C563" i="14"/>
  <c r="C564" i="14"/>
  <c r="C565" i="14"/>
  <c r="C566" i="14"/>
  <c r="C567" i="14"/>
  <c r="C568" i="14"/>
  <c r="C569" i="14"/>
  <c r="C570" i="14"/>
  <c r="C571" i="14"/>
  <c r="C572" i="14"/>
  <c r="C573" i="14"/>
  <c r="C574" i="14"/>
  <c r="C575" i="14"/>
  <c r="C576" i="14"/>
  <c r="C577" i="14"/>
  <c r="C578" i="14"/>
  <c r="C579" i="14"/>
  <c r="C580" i="14"/>
  <c r="C581" i="14"/>
  <c r="H581" i="14"/>
  <c r="I581" i="14"/>
  <c r="J581" i="14"/>
  <c r="K581" i="14"/>
  <c r="L581" i="14"/>
  <c r="M581" i="14"/>
  <c r="N581" i="14"/>
  <c r="O581" i="14"/>
  <c r="P581" i="14"/>
  <c r="Q581" i="14"/>
  <c r="R581" i="14"/>
  <c r="S581" i="14"/>
  <c r="T581" i="14"/>
  <c r="U581" i="14"/>
  <c r="V581" i="14"/>
  <c r="W581" i="14"/>
  <c r="X581" i="14"/>
  <c r="Y581" i="14"/>
  <c r="Z581" i="14"/>
  <c r="AA581" i="14"/>
  <c r="AB581" i="14"/>
  <c r="AC581" i="14"/>
  <c r="AD581" i="14"/>
  <c r="AE581" i="14"/>
  <c r="AF581" i="14"/>
  <c r="AG581" i="14"/>
  <c r="AH581" i="14"/>
  <c r="C582" i="14"/>
  <c r="C583" i="14"/>
  <c r="C584" i="14"/>
  <c r="C585" i="14"/>
  <c r="C586" i="14"/>
  <c r="C587" i="14"/>
  <c r="C588" i="14"/>
  <c r="C589" i="14"/>
  <c r="H589" i="14"/>
  <c r="I589" i="14"/>
  <c r="J589" i="14"/>
  <c r="K589" i="14"/>
  <c r="L589" i="14"/>
  <c r="M589" i="14"/>
  <c r="N589" i="14"/>
  <c r="O589" i="14"/>
  <c r="P589" i="14"/>
  <c r="Q589" i="14"/>
  <c r="R589" i="14"/>
  <c r="S589" i="14"/>
  <c r="T589" i="14"/>
  <c r="U589" i="14"/>
  <c r="V589" i="14"/>
  <c r="W589" i="14"/>
  <c r="X589" i="14"/>
  <c r="Y589" i="14"/>
  <c r="Z589" i="14"/>
  <c r="AA589" i="14"/>
  <c r="AB589" i="14"/>
  <c r="AC589" i="14"/>
  <c r="AD589" i="14"/>
  <c r="AE589" i="14"/>
  <c r="AF589" i="14"/>
  <c r="AG589" i="14"/>
  <c r="AH589" i="14"/>
  <c r="C590" i="14"/>
  <c r="C591" i="14"/>
  <c r="C592" i="14"/>
  <c r="C593" i="14"/>
  <c r="C594" i="14"/>
  <c r="C595" i="14"/>
  <c r="C596" i="14"/>
  <c r="C597" i="14"/>
  <c r="C598" i="14"/>
  <c r="C599" i="14"/>
  <c r="C600" i="14"/>
  <c r="C601" i="14"/>
  <c r="C602" i="14"/>
  <c r="C603" i="14"/>
  <c r="C604" i="14"/>
  <c r="C605" i="14"/>
  <c r="C606" i="14"/>
  <c r="C607" i="14"/>
  <c r="C608" i="14"/>
  <c r="C609" i="14"/>
  <c r="C610" i="14"/>
  <c r="C611" i="14"/>
  <c r="C612" i="14"/>
  <c r="C613" i="14"/>
  <c r="C614" i="14"/>
  <c r="C615" i="14"/>
  <c r="C616" i="14"/>
  <c r="C617" i="14"/>
  <c r="C618" i="14"/>
  <c r="C619" i="14"/>
  <c r="C620" i="14"/>
  <c r="C621" i="14"/>
  <c r="C622" i="14"/>
  <c r="C623" i="14"/>
  <c r="C624" i="14"/>
  <c r="C625" i="14"/>
  <c r="C626" i="14"/>
  <c r="C627" i="14"/>
  <c r="C628" i="14"/>
  <c r="C629" i="14"/>
  <c r="C630" i="14"/>
  <c r="C631" i="14"/>
  <c r="C632" i="14"/>
  <c r="C633" i="14"/>
  <c r="C634" i="14"/>
  <c r="C635" i="14"/>
  <c r="C636" i="14"/>
  <c r="C637" i="14"/>
  <c r="C638" i="14"/>
  <c r="C639" i="14"/>
  <c r="C640" i="14"/>
  <c r="C641" i="14"/>
  <c r="C642" i="14"/>
  <c r="C643" i="14"/>
  <c r="C644" i="14"/>
  <c r="C645" i="14"/>
  <c r="C646" i="14"/>
  <c r="C647" i="14"/>
  <c r="C648" i="14"/>
  <c r="C649" i="14"/>
  <c r="C650" i="14"/>
  <c r="C651" i="14"/>
  <c r="C652" i="14"/>
  <c r="C653" i="14"/>
  <c r="C654" i="14"/>
  <c r="C655" i="14"/>
  <c r="C656" i="14"/>
  <c r="C657" i="14"/>
  <c r="C658" i="14"/>
  <c r="C659" i="14"/>
  <c r="C660" i="14"/>
  <c r="C661" i="14"/>
  <c r="C662" i="14"/>
  <c r="C663" i="14"/>
  <c r="C664" i="14"/>
  <c r="C665" i="14"/>
  <c r="C666" i="14"/>
  <c r="C667" i="14"/>
  <c r="C668" i="14"/>
  <c r="C669" i="14"/>
  <c r="C670" i="14"/>
  <c r="C671" i="14"/>
  <c r="C672" i="14"/>
  <c r="C673" i="14"/>
  <c r="C674" i="14"/>
  <c r="C675" i="14"/>
  <c r="C676" i="14"/>
  <c r="C677" i="14"/>
  <c r="C678" i="14"/>
  <c r="C679" i="14"/>
  <c r="C680" i="14"/>
  <c r="C681" i="14"/>
  <c r="C682" i="14"/>
  <c r="C683" i="14"/>
  <c r="C684" i="14"/>
  <c r="C685" i="14"/>
  <c r="C686" i="14"/>
  <c r="C687" i="14"/>
  <c r="C688" i="14"/>
  <c r="C689" i="14"/>
  <c r="C690" i="14"/>
  <c r="C691" i="14"/>
  <c r="C692" i="14"/>
  <c r="C693" i="14"/>
  <c r="C694" i="14"/>
  <c r="C695" i="14"/>
  <c r="C696" i="14"/>
  <c r="C697" i="14"/>
  <c r="C698" i="14"/>
  <c r="C699" i="14"/>
  <c r="C700" i="14"/>
  <c r="C701" i="14"/>
  <c r="C702" i="14"/>
  <c r="C703" i="14"/>
  <c r="C704" i="14"/>
  <c r="C705" i="14"/>
  <c r="C706" i="14"/>
  <c r="C707" i="14"/>
  <c r="C708" i="14"/>
  <c r="C709" i="14"/>
  <c r="C710" i="14"/>
  <c r="C711" i="14"/>
  <c r="C712" i="14"/>
  <c r="C713" i="14"/>
  <c r="C714" i="14"/>
  <c r="C715" i="14"/>
  <c r="C716" i="14"/>
  <c r="C717" i="14"/>
  <c r="C718" i="14"/>
  <c r="C719" i="14"/>
  <c r="C720" i="14"/>
  <c r="C721" i="14"/>
  <c r="C722" i="14"/>
  <c r="C723" i="14"/>
  <c r="C724" i="14"/>
  <c r="C725" i="14"/>
  <c r="C726" i="14"/>
  <c r="C727" i="14"/>
  <c r="C728" i="14"/>
  <c r="C729" i="14"/>
  <c r="C730" i="14"/>
  <c r="C731" i="14"/>
  <c r="C732" i="14"/>
  <c r="C733" i="14"/>
  <c r="C734" i="14"/>
  <c r="C735" i="14"/>
  <c r="C736" i="14"/>
  <c r="C737" i="14"/>
  <c r="C738" i="14"/>
  <c r="C739" i="14"/>
  <c r="C740" i="14"/>
  <c r="C741" i="14"/>
  <c r="C742" i="14"/>
  <c r="C743" i="14"/>
  <c r="C744" i="14"/>
  <c r="C745" i="14"/>
  <c r="C746" i="14"/>
  <c r="C747" i="14"/>
  <c r="C748" i="14"/>
  <c r="C749" i="14"/>
  <c r="C750" i="14"/>
  <c r="C751" i="14"/>
  <c r="C752" i="14"/>
  <c r="C753" i="14"/>
  <c r="C754" i="14"/>
  <c r="C755" i="14"/>
  <c r="C756" i="14"/>
  <c r="H756" i="14"/>
  <c r="I756" i="14"/>
  <c r="J756" i="14"/>
  <c r="K756" i="14"/>
  <c r="L756" i="14"/>
  <c r="M756" i="14"/>
  <c r="N756" i="14"/>
  <c r="O756" i="14"/>
  <c r="P756" i="14"/>
  <c r="Q756" i="14"/>
  <c r="R756" i="14"/>
  <c r="S756" i="14"/>
  <c r="T756" i="14"/>
  <c r="U756" i="14"/>
  <c r="V756" i="14"/>
  <c r="W756" i="14"/>
  <c r="X756" i="14"/>
  <c r="Y756" i="14"/>
  <c r="Z756" i="14"/>
  <c r="AA756" i="14"/>
  <c r="AB756" i="14"/>
  <c r="AC756" i="14"/>
  <c r="AD756" i="14"/>
  <c r="AE756" i="14"/>
  <c r="AF756" i="14"/>
  <c r="AG756" i="14"/>
  <c r="AH756" i="14"/>
  <c r="C757" i="14"/>
  <c r="C758" i="14"/>
  <c r="C759" i="14"/>
  <c r="C760" i="14"/>
  <c r="C761" i="14"/>
  <c r="C762" i="14"/>
  <c r="C763" i="14"/>
  <c r="C764" i="14"/>
  <c r="C765" i="14"/>
  <c r="C766" i="14"/>
  <c r="C767" i="14"/>
  <c r="C768" i="14"/>
  <c r="C769" i="14"/>
  <c r="C770" i="14"/>
  <c r="C771" i="14"/>
  <c r="C772" i="14"/>
  <c r="C773" i="14"/>
  <c r="C774" i="14"/>
  <c r="C775" i="14"/>
  <c r="C776" i="14"/>
  <c r="C777" i="14"/>
  <c r="C778" i="14"/>
  <c r="C779" i="14"/>
  <c r="C780" i="14"/>
  <c r="C781" i="14"/>
  <c r="C782" i="14"/>
  <c r="C783" i="14"/>
  <c r="C784" i="14"/>
  <c r="C785" i="14"/>
  <c r="C786" i="14"/>
  <c r="C787" i="14"/>
  <c r="C788" i="14"/>
  <c r="C789" i="14"/>
  <c r="C790" i="14"/>
  <c r="C791" i="14"/>
  <c r="C792" i="14"/>
  <c r="C793" i="14"/>
  <c r="C794" i="14"/>
  <c r="C795" i="14"/>
  <c r="C796" i="14"/>
  <c r="C797" i="14"/>
  <c r="C798" i="14"/>
  <c r="C799" i="14"/>
  <c r="C800" i="14"/>
  <c r="C801" i="14"/>
  <c r="C802" i="14"/>
  <c r="C803" i="14"/>
  <c r="C804" i="14"/>
  <c r="C805" i="14"/>
  <c r="C806" i="14"/>
  <c r="C807" i="14"/>
  <c r="C808" i="14"/>
  <c r="C809" i="14"/>
  <c r="C810" i="14"/>
  <c r="C811" i="14"/>
  <c r="C812" i="14"/>
  <c r="C813" i="14"/>
  <c r="C814" i="14"/>
  <c r="C815" i="14"/>
  <c r="C816" i="14"/>
  <c r="C817" i="14"/>
  <c r="C818" i="14"/>
  <c r="C819" i="14"/>
  <c r="C820" i="14"/>
  <c r="C821" i="14"/>
  <c r="C822" i="14"/>
  <c r="C823" i="14"/>
  <c r="C824" i="14"/>
  <c r="C825" i="14"/>
  <c r="C826" i="14"/>
  <c r="C827" i="14"/>
  <c r="C828" i="14"/>
  <c r="C829" i="14"/>
  <c r="C830" i="14"/>
  <c r="C831" i="14"/>
  <c r="C832" i="14"/>
  <c r="C833" i="14"/>
  <c r="C834" i="14"/>
  <c r="C835" i="14"/>
  <c r="C836" i="14"/>
  <c r="C837" i="14"/>
  <c r="C838" i="14"/>
  <c r="C839" i="14"/>
  <c r="C840" i="14"/>
  <c r="C841" i="14"/>
  <c r="C842" i="14"/>
  <c r="C843" i="14"/>
  <c r="C844" i="14"/>
  <c r="C845" i="14"/>
  <c r="C846" i="14"/>
  <c r="C847" i="14"/>
  <c r="C848" i="14"/>
  <c r="C849" i="14"/>
  <c r="C850" i="14"/>
  <c r="C851" i="14"/>
  <c r="C852" i="14"/>
  <c r="C853" i="14"/>
  <c r="C854" i="14"/>
  <c r="C855" i="14"/>
  <c r="C856" i="14"/>
  <c r="C857" i="14"/>
  <c r="C858" i="14"/>
  <c r="C859" i="14"/>
  <c r="C860" i="14"/>
  <c r="C861" i="14"/>
  <c r="C862" i="14"/>
  <c r="C863" i="14"/>
  <c r="C864" i="14"/>
  <c r="C865" i="14"/>
  <c r="C866" i="14"/>
  <c r="C867" i="14"/>
  <c r="C868" i="14"/>
  <c r="C869" i="14"/>
  <c r="C870" i="14"/>
  <c r="C871" i="14"/>
  <c r="C872" i="14"/>
  <c r="C873" i="14"/>
  <c r="C874" i="14"/>
  <c r="C875" i="14"/>
  <c r="C876" i="14"/>
  <c r="C877" i="14"/>
  <c r="C878" i="14"/>
  <c r="C879" i="14"/>
  <c r="C880" i="14"/>
  <c r="C881" i="14"/>
  <c r="C882" i="14"/>
  <c r="C883" i="14"/>
  <c r="C884" i="14"/>
  <c r="C885" i="14"/>
  <c r="C886" i="14"/>
  <c r="C887" i="14"/>
  <c r="C888" i="14"/>
  <c r="C889" i="14"/>
  <c r="C890" i="14"/>
  <c r="C891" i="14"/>
  <c r="C892" i="14"/>
  <c r="C893" i="14"/>
  <c r="C894" i="14"/>
  <c r="H894" i="14"/>
  <c r="I894" i="14"/>
  <c r="J894" i="14"/>
  <c r="K894" i="14"/>
  <c r="L894" i="14"/>
  <c r="M894" i="14"/>
  <c r="N894" i="14"/>
  <c r="O894" i="14"/>
  <c r="P894" i="14"/>
  <c r="Q894" i="14"/>
  <c r="R894" i="14"/>
  <c r="S894" i="14"/>
  <c r="T894" i="14"/>
  <c r="U894" i="14"/>
  <c r="V894" i="14"/>
  <c r="W894" i="14"/>
  <c r="X894" i="14"/>
  <c r="Y894" i="14"/>
  <c r="Z894" i="14"/>
  <c r="AA894" i="14"/>
  <c r="AB894" i="14"/>
  <c r="AC894" i="14"/>
  <c r="AD894" i="14"/>
  <c r="AE894" i="14"/>
  <c r="AF894" i="14"/>
  <c r="AG894" i="14"/>
  <c r="AH894" i="14"/>
  <c r="C895" i="14"/>
  <c r="C896" i="14"/>
  <c r="C897" i="14"/>
  <c r="C898" i="14"/>
  <c r="C899" i="14"/>
  <c r="C900" i="14"/>
  <c r="C901" i="14"/>
  <c r="C902" i="14"/>
  <c r="C903" i="14"/>
  <c r="C904" i="14"/>
  <c r="C905" i="14"/>
  <c r="C906" i="14"/>
  <c r="C907" i="14"/>
  <c r="C908" i="14"/>
  <c r="C909" i="14"/>
  <c r="C910" i="14"/>
  <c r="C911" i="14"/>
  <c r="H911" i="14"/>
  <c r="I911" i="14"/>
  <c r="J911" i="14"/>
  <c r="K911" i="14"/>
  <c r="L911" i="14"/>
  <c r="M911" i="14"/>
  <c r="N911" i="14"/>
  <c r="O911" i="14"/>
  <c r="P911" i="14"/>
  <c r="Q911" i="14"/>
  <c r="R911" i="14"/>
  <c r="S911" i="14"/>
  <c r="T911" i="14"/>
  <c r="U911" i="14"/>
  <c r="V911" i="14"/>
  <c r="W911" i="14"/>
  <c r="X911" i="14"/>
  <c r="Y911" i="14"/>
  <c r="Z911" i="14"/>
  <c r="AA911" i="14"/>
  <c r="AB911" i="14"/>
  <c r="AC911" i="14"/>
  <c r="AD911" i="14"/>
  <c r="AE911" i="14"/>
  <c r="AF911" i="14"/>
  <c r="AG911" i="14"/>
  <c r="AH911" i="14"/>
  <c r="C912" i="14"/>
  <c r="C913" i="14"/>
  <c r="C914" i="14"/>
  <c r="C915" i="14"/>
  <c r="C916" i="14"/>
  <c r="C917" i="14"/>
  <c r="C918" i="14"/>
  <c r="C919" i="14"/>
  <c r="C920" i="14"/>
  <c r="C921" i="14"/>
  <c r="C922" i="14"/>
  <c r="C923" i="14"/>
  <c r="C924" i="14"/>
  <c r="C925" i="14"/>
  <c r="C926" i="14"/>
  <c r="C927" i="14"/>
  <c r="C928" i="14"/>
  <c r="C929" i="14"/>
  <c r="C930" i="14"/>
  <c r="C931" i="14"/>
  <c r="C932" i="14"/>
  <c r="C933" i="14"/>
  <c r="C934" i="14"/>
  <c r="C935" i="14"/>
  <c r="C936" i="14"/>
  <c r="C937" i="14"/>
  <c r="C938" i="14"/>
  <c r="C939" i="14"/>
  <c r="C940" i="14"/>
  <c r="C941" i="14"/>
  <c r="C942" i="14"/>
  <c r="C943" i="14"/>
  <c r="C944" i="14"/>
  <c r="C945" i="14"/>
  <c r="C946" i="14"/>
  <c r="C947" i="14"/>
  <c r="C948" i="14"/>
  <c r="C949" i="14"/>
  <c r="C950" i="14"/>
  <c r="C951" i="14"/>
  <c r="C952" i="14"/>
  <c r="C953" i="14"/>
  <c r="C954" i="14"/>
  <c r="C955" i="14"/>
  <c r="C956" i="14"/>
  <c r="C957" i="14"/>
  <c r="C958" i="14"/>
  <c r="C959" i="14"/>
  <c r="C960" i="14"/>
  <c r="C961" i="14"/>
  <c r="C962" i="14"/>
  <c r="C963" i="14"/>
  <c r="C964" i="14"/>
  <c r="C965" i="14"/>
  <c r="C966" i="14"/>
  <c r="C967" i="14"/>
  <c r="C968" i="14"/>
  <c r="C969" i="14"/>
  <c r="C970" i="14"/>
  <c r="C971" i="14"/>
  <c r="C972" i="14"/>
  <c r="C973" i="14"/>
  <c r="C974" i="14"/>
  <c r="C975" i="14"/>
  <c r="C976" i="14"/>
  <c r="C977" i="14"/>
  <c r="C978" i="14"/>
  <c r="C979" i="14"/>
  <c r="C980" i="14"/>
  <c r="C981" i="14"/>
  <c r="C982" i="14"/>
  <c r="C983" i="14"/>
  <c r="C984" i="14"/>
  <c r="C985" i="14"/>
  <c r="C986" i="14"/>
  <c r="C987" i="14"/>
  <c r="C988" i="14"/>
  <c r="C989" i="14"/>
  <c r="C990" i="14"/>
  <c r="C991" i="14"/>
  <c r="C992" i="14"/>
  <c r="C993" i="14"/>
  <c r="C994" i="14"/>
  <c r="C995" i="14"/>
  <c r="C996" i="14"/>
  <c r="C997" i="14"/>
  <c r="C998" i="14"/>
  <c r="C999" i="14"/>
  <c r="C1000" i="14"/>
  <c r="C1001" i="14"/>
  <c r="C1002" i="14"/>
  <c r="C1003" i="14"/>
  <c r="C1004" i="14"/>
  <c r="C1005" i="14"/>
  <c r="C1006" i="14"/>
  <c r="C1007" i="14"/>
  <c r="C1008" i="14"/>
  <c r="C1009" i="14"/>
  <c r="C1010" i="14"/>
  <c r="C1011" i="14"/>
  <c r="C1012" i="14"/>
  <c r="C1013" i="14"/>
  <c r="C1014" i="14"/>
  <c r="C1015" i="14"/>
  <c r="C1016" i="14"/>
  <c r="C1017" i="14"/>
  <c r="C1018" i="14"/>
  <c r="C1019" i="14"/>
  <c r="C1020" i="14"/>
  <c r="C1021" i="14"/>
  <c r="C1022" i="14"/>
  <c r="C1023" i="14"/>
  <c r="C1024" i="14"/>
  <c r="C1025" i="14"/>
  <c r="C1026" i="14"/>
  <c r="C1027" i="14"/>
  <c r="C1028" i="14"/>
  <c r="C1029" i="14"/>
  <c r="C1030" i="14"/>
  <c r="C1031" i="14"/>
  <c r="C1032" i="14"/>
  <c r="C1033" i="14"/>
  <c r="C1034" i="14"/>
  <c r="C1035" i="14"/>
  <c r="C1036" i="14"/>
  <c r="C1037" i="14"/>
  <c r="C1038" i="14"/>
  <c r="C1039" i="14"/>
  <c r="C1040" i="14"/>
  <c r="C1041" i="14"/>
  <c r="C1042" i="14"/>
  <c r="C1043" i="14"/>
  <c r="C1044" i="14"/>
  <c r="C1045" i="14"/>
  <c r="C1046" i="14"/>
  <c r="C1047" i="14"/>
  <c r="C1048" i="14"/>
  <c r="C1049" i="14"/>
  <c r="C1050" i="14"/>
  <c r="C1051" i="14"/>
  <c r="C1052" i="14"/>
  <c r="C1053" i="14"/>
  <c r="C1054" i="14"/>
  <c r="C1055" i="14"/>
  <c r="H1055" i="14"/>
  <c r="I1055" i="14"/>
  <c r="J1055" i="14"/>
  <c r="K1055" i="14"/>
  <c r="L1055" i="14"/>
  <c r="M1055" i="14"/>
  <c r="N1055" i="14"/>
  <c r="O1055" i="14"/>
  <c r="P1055" i="14"/>
  <c r="Q1055" i="14"/>
  <c r="R1055" i="14"/>
  <c r="S1055" i="14"/>
  <c r="T1055" i="14"/>
  <c r="U1055" i="14"/>
  <c r="V1055" i="14"/>
  <c r="W1055" i="14"/>
  <c r="X1055" i="14"/>
  <c r="Y1055" i="14"/>
  <c r="Z1055" i="14"/>
  <c r="AA1055" i="14"/>
  <c r="AB1055" i="14"/>
  <c r="AC1055" i="14"/>
  <c r="AD1055" i="14"/>
  <c r="AE1055" i="14"/>
  <c r="AF1055" i="14"/>
  <c r="AG1055" i="14"/>
  <c r="AH1055" i="14"/>
  <c r="C1056" i="14"/>
  <c r="C1057" i="14"/>
  <c r="C1058" i="14"/>
  <c r="C1059" i="14"/>
  <c r="C1060" i="14"/>
  <c r="C1061" i="14"/>
  <c r="C1062" i="14"/>
  <c r="C1063" i="14"/>
  <c r="C1064" i="14"/>
  <c r="C1065" i="14"/>
  <c r="C1066" i="14"/>
  <c r="C1067" i="14"/>
  <c r="C1068" i="14"/>
  <c r="C1069" i="14"/>
  <c r="C1070" i="14"/>
  <c r="C1071" i="14"/>
  <c r="C1072" i="14"/>
  <c r="C1073" i="14"/>
  <c r="C1074" i="14"/>
  <c r="C1075" i="14"/>
  <c r="C1076" i="14"/>
  <c r="C1077" i="14"/>
  <c r="C1078" i="14"/>
  <c r="C1079" i="14"/>
  <c r="C1080" i="14"/>
  <c r="C1081" i="14"/>
  <c r="C1082" i="14"/>
  <c r="C1083" i="14"/>
  <c r="C1084" i="14"/>
  <c r="C1085" i="14"/>
  <c r="C1086" i="14"/>
  <c r="C1087" i="14"/>
  <c r="C1088" i="14"/>
  <c r="C1089" i="14"/>
  <c r="C1090" i="14"/>
  <c r="C1091" i="14"/>
  <c r="C1092" i="14"/>
  <c r="C1093" i="14"/>
  <c r="C1094" i="14"/>
  <c r="C1095" i="14"/>
  <c r="C1096" i="14"/>
  <c r="C1097" i="14"/>
  <c r="C1098" i="14"/>
  <c r="C1099" i="14"/>
  <c r="C1100" i="14"/>
  <c r="C1101" i="14"/>
  <c r="C1102" i="14"/>
  <c r="C1103" i="14"/>
  <c r="C1104" i="14"/>
  <c r="C1105" i="14"/>
  <c r="C1106" i="14"/>
  <c r="C1107" i="14"/>
  <c r="C1108" i="14"/>
  <c r="C1109" i="14"/>
  <c r="C1110" i="14"/>
  <c r="C1111" i="14"/>
  <c r="C1112" i="14"/>
  <c r="C1113" i="14"/>
  <c r="C1114" i="14"/>
  <c r="C1115" i="14"/>
  <c r="C1116" i="14"/>
  <c r="C1117" i="14"/>
  <c r="C1118" i="14"/>
  <c r="C1119" i="14"/>
  <c r="C1120" i="14"/>
  <c r="C1121" i="14"/>
  <c r="C1122" i="14"/>
  <c r="C1123" i="14"/>
  <c r="C1124" i="14"/>
  <c r="C1125" i="14"/>
  <c r="C1126" i="14"/>
  <c r="C1127" i="14"/>
  <c r="C1128" i="14"/>
  <c r="C1129" i="14"/>
  <c r="C1130" i="14"/>
  <c r="C1131" i="14"/>
  <c r="C1132" i="14"/>
  <c r="C1133" i="14"/>
  <c r="C1134" i="14"/>
  <c r="C1135" i="14"/>
  <c r="C1136" i="14"/>
  <c r="C1137" i="14"/>
  <c r="C1138" i="14"/>
  <c r="C1139" i="14"/>
  <c r="C1140" i="14"/>
  <c r="C1141" i="14"/>
  <c r="C1142" i="14"/>
  <c r="C1143" i="14"/>
  <c r="C1144" i="14"/>
  <c r="C1145" i="14"/>
  <c r="C1146" i="14"/>
  <c r="C1147" i="14"/>
  <c r="C1148" i="14"/>
  <c r="C1149" i="14"/>
  <c r="C1150" i="14"/>
  <c r="C1151" i="14"/>
  <c r="C1152" i="14"/>
  <c r="C1153" i="14"/>
  <c r="C1154" i="14"/>
  <c r="C1155" i="14"/>
  <c r="C1156" i="14"/>
  <c r="C1157" i="14"/>
  <c r="C1158" i="14"/>
  <c r="C1159" i="14"/>
  <c r="C1160" i="14"/>
  <c r="C1161" i="14"/>
  <c r="C1162" i="14"/>
  <c r="C1163" i="14"/>
  <c r="C1164" i="14"/>
  <c r="C1165" i="14"/>
  <c r="C1166" i="14"/>
  <c r="C1167" i="14"/>
  <c r="C1168" i="14"/>
  <c r="C1169" i="14"/>
  <c r="C1170" i="14"/>
  <c r="C1171" i="14"/>
  <c r="C1172" i="14"/>
  <c r="C1173" i="14"/>
  <c r="C1174" i="14"/>
  <c r="C1175" i="14"/>
  <c r="C1176" i="14"/>
  <c r="C1177" i="14"/>
  <c r="C1178" i="14"/>
  <c r="C1179" i="14"/>
  <c r="C1180" i="14"/>
  <c r="C1181" i="14"/>
  <c r="C1182" i="14"/>
  <c r="C1183" i="14"/>
  <c r="C1184" i="14"/>
  <c r="C1185" i="14"/>
  <c r="C1186" i="14"/>
  <c r="C1187" i="14"/>
  <c r="C1188" i="14"/>
  <c r="C1189" i="14"/>
  <c r="C1190" i="14"/>
  <c r="C1191" i="14"/>
  <c r="C1192" i="14"/>
  <c r="C1193" i="14"/>
  <c r="C1194" i="14"/>
  <c r="C1195" i="14"/>
  <c r="C1196" i="14"/>
  <c r="C1197" i="14"/>
  <c r="C1198" i="14"/>
  <c r="C1199" i="14"/>
  <c r="C1200" i="14"/>
  <c r="C1201" i="14"/>
  <c r="C1202" i="14"/>
  <c r="C1203" i="14"/>
  <c r="C1204" i="14"/>
  <c r="C1205" i="14"/>
  <c r="C1206" i="14"/>
  <c r="C1207" i="14"/>
  <c r="C1208" i="14"/>
  <c r="C1209" i="14"/>
  <c r="C1210" i="14"/>
  <c r="C1211" i="14"/>
  <c r="C1212" i="14"/>
  <c r="C1213" i="14"/>
  <c r="C1214" i="14"/>
  <c r="C1215" i="14"/>
  <c r="C1216" i="14"/>
  <c r="C1217" i="14"/>
  <c r="C1218" i="14"/>
  <c r="C1219" i="14"/>
  <c r="C1220" i="14"/>
  <c r="C1221" i="14"/>
  <c r="C1222" i="14"/>
  <c r="C1223" i="14"/>
  <c r="C1224" i="14"/>
  <c r="C1225" i="14"/>
  <c r="C1226" i="14"/>
  <c r="C1227" i="14"/>
  <c r="C1228" i="14"/>
  <c r="C1229" i="14"/>
  <c r="C1230" i="14"/>
  <c r="C1231" i="14"/>
  <c r="C1232" i="14"/>
  <c r="C1233" i="14"/>
  <c r="C1234" i="14"/>
  <c r="H1234" i="14"/>
  <c r="I1234" i="14"/>
  <c r="J1234" i="14"/>
  <c r="K1234" i="14"/>
  <c r="L1234" i="14"/>
  <c r="M1234" i="14"/>
  <c r="N1234" i="14"/>
  <c r="O1234" i="14"/>
  <c r="P1234" i="14"/>
  <c r="Q1234" i="14"/>
  <c r="R1234" i="14"/>
  <c r="S1234" i="14"/>
  <c r="T1234" i="14"/>
  <c r="U1234" i="14"/>
  <c r="V1234" i="14"/>
  <c r="W1234" i="14"/>
  <c r="X1234" i="14"/>
  <c r="Y1234" i="14"/>
  <c r="Z1234" i="14"/>
  <c r="AA1234" i="14"/>
  <c r="AB1234" i="14"/>
  <c r="AC1234" i="14"/>
  <c r="AD1234" i="14"/>
  <c r="AE1234" i="14"/>
  <c r="AF1234" i="14"/>
  <c r="AG1234" i="14"/>
  <c r="AH1234" i="14"/>
  <c r="C1235" i="14"/>
  <c r="C1236" i="14"/>
  <c r="C1237" i="14"/>
  <c r="C1238" i="14"/>
  <c r="C1239" i="14"/>
  <c r="C1240" i="14"/>
  <c r="C1241" i="14"/>
  <c r="C1242" i="14"/>
  <c r="C1243" i="14"/>
  <c r="C1244" i="14"/>
  <c r="C1245" i="14"/>
  <c r="C1246" i="14"/>
  <c r="C1247" i="14"/>
  <c r="C1248" i="14"/>
  <c r="C1249" i="14"/>
  <c r="H1249" i="14"/>
  <c r="I1249" i="14"/>
  <c r="J1249" i="14"/>
  <c r="K1249" i="14"/>
  <c r="L1249" i="14"/>
  <c r="M1249" i="14"/>
  <c r="N1249" i="14"/>
  <c r="O1249" i="14"/>
  <c r="P1249" i="14"/>
  <c r="Q1249" i="14"/>
  <c r="R1249" i="14"/>
  <c r="S1249" i="14"/>
  <c r="T1249" i="14"/>
  <c r="U1249" i="14"/>
  <c r="V1249" i="14"/>
  <c r="W1249" i="14"/>
  <c r="X1249" i="14"/>
  <c r="Y1249" i="14"/>
  <c r="Z1249" i="14"/>
  <c r="AA1249" i="14"/>
  <c r="AB1249" i="14"/>
  <c r="AC1249" i="14"/>
  <c r="AD1249" i="14"/>
  <c r="AE1249" i="14"/>
  <c r="AF1249" i="14"/>
  <c r="AG1249" i="14"/>
  <c r="AH1249" i="14"/>
  <c r="I27" i="14"/>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H27" i="14"/>
  <c r="C6" i="14" l="1"/>
  <c r="C7" i="14"/>
  <c r="C8" i="14"/>
  <c r="C9" i="14"/>
  <c r="C10" i="14"/>
  <c r="C11" i="14"/>
  <c r="C12" i="14"/>
  <c r="C13" i="14"/>
  <c r="C14" i="14"/>
  <c r="C15" i="14"/>
  <c r="C16" i="14"/>
  <c r="C17" i="14"/>
  <c r="C18" i="14"/>
  <c r="C19" i="14"/>
  <c r="C20" i="14"/>
  <c r="C21" i="14"/>
  <c r="C22" i="14"/>
  <c r="C23" i="14"/>
  <c r="C24" i="14"/>
  <c r="C25" i="14"/>
  <c r="C26" i="14"/>
  <c r="C27" i="14"/>
</calcChain>
</file>

<file path=xl/sharedStrings.xml><?xml version="1.0" encoding="utf-8"?>
<sst xmlns="http://schemas.openxmlformats.org/spreadsheetml/2006/main" count="3300" uniqueCount="1231">
  <si>
    <t>403059</t>
  </si>
  <si>
    <t>法非適用</t>
  </si>
  <si>
    <t>法適用</t>
  </si>
  <si>
    <t>01 北海道 札幌市</t>
  </si>
  <si>
    <t>04 宮城県 仙台市</t>
  </si>
  <si>
    <t>11 埼玉県 さいたま市</t>
  </si>
  <si>
    <t>12 千葉県 千葉市</t>
  </si>
  <si>
    <t>13 東京都 東京都</t>
  </si>
  <si>
    <t>15 新潟県 新潟市</t>
  </si>
  <si>
    <t>22 静岡県 静岡市</t>
  </si>
  <si>
    <t>22 静岡県 浜松市</t>
  </si>
  <si>
    <t>23 愛知県 名古屋市</t>
  </si>
  <si>
    <t>26 京都府 京都市</t>
  </si>
  <si>
    <t>27 大阪府 大阪市</t>
  </si>
  <si>
    <t>27 大阪府 堺市</t>
  </si>
  <si>
    <t>28 兵庫県 神戸市</t>
  </si>
  <si>
    <t>33 岡山県 岡山市</t>
  </si>
  <si>
    <t>34 広島県 広島市</t>
  </si>
  <si>
    <t>40 福岡県 北九州市</t>
  </si>
  <si>
    <t>40 福岡県 福岡市</t>
  </si>
  <si>
    <t>43 熊本県 熊本市</t>
  </si>
  <si>
    <t>11 埼玉県 川口市</t>
  </si>
  <si>
    <t>11 埼玉県 草加市</t>
  </si>
  <si>
    <t>11 埼玉県 越谷市</t>
  </si>
  <si>
    <t>11 埼玉県 戸田市</t>
  </si>
  <si>
    <t>11 埼玉県 朝霞市</t>
  </si>
  <si>
    <t>11 埼玉県 新座市</t>
  </si>
  <si>
    <t>11 埼玉県 富士見市</t>
  </si>
  <si>
    <t>11 埼玉県 ふじみ野市</t>
  </si>
  <si>
    <t>12 千葉県 市川市</t>
  </si>
  <si>
    <t>12 千葉県 船橋市</t>
  </si>
  <si>
    <t>12 千葉県 松戸市</t>
  </si>
  <si>
    <t>12 千葉県 習志野市</t>
  </si>
  <si>
    <t>12 千葉県 流山市</t>
  </si>
  <si>
    <t>12 千葉県 浦安市</t>
  </si>
  <si>
    <t>13 東京都 武蔵野市</t>
  </si>
  <si>
    <t>13 東京都 三鷹市</t>
  </si>
  <si>
    <t>13 東京都 調布市</t>
  </si>
  <si>
    <t>13 東京都 小金井市</t>
  </si>
  <si>
    <t>13 東京都 国分寺市</t>
  </si>
  <si>
    <t>13 東京都 西東京市</t>
  </si>
  <si>
    <t>27 大阪府 豊中市</t>
  </si>
  <si>
    <t>27 大阪府 吹田市</t>
  </si>
  <si>
    <t>27 大阪府 高槻市</t>
  </si>
  <si>
    <t>27 大阪府 守口市</t>
  </si>
  <si>
    <t>27 大阪府 枚方市</t>
  </si>
  <si>
    <t>27 大阪府 茨木市</t>
  </si>
  <si>
    <t>27 大阪府 寝屋川市</t>
  </si>
  <si>
    <t>27 大阪府 松原市</t>
  </si>
  <si>
    <t>27 大阪府 門真市</t>
  </si>
  <si>
    <t>28 兵庫県 尼崎市</t>
  </si>
  <si>
    <t>11 埼玉県 川越市</t>
  </si>
  <si>
    <t>11 埼玉県 所沢市</t>
  </si>
  <si>
    <t>11 埼玉県 春日部市</t>
  </si>
  <si>
    <t>11 埼玉県 上尾市</t>
  </si>
  <si>
    <t>11 埼玉県 入間市</t>
  </si>
  <si>
    <t>11 埼玉県 三郷市</t>
  </si>
  <si>
    <t>12 千葉県 柏市</t>
  </si>
  <si>
    <t>12 千葉県 八千代市</t>
  </si>
  <si>
    <t>12 千葉県 我孫子市</t>
  </si>
  <si>
    <t>13 東京都 立川市</t>
  </si>
  <si>
    <t>13 東京都 府中市</t>
  </si>
  <si>
    <t>13 東京都 昭島市</t>
  </si>
  <si>
    <t>13 東京都 町田市</t>
  </si>
  <si>
    <t>13 東京都 小平市</t>
  </si>
  <si>
    <t>13 東京都 日野市</t>
  </si>
  <si>
    <t>13 東京都 東村山市</t>
  </si>
  <si>
    <t>13 東京都 東久留米市</t>
  </si>
  <si>
    <t>26 京都府 宇治市</t>
  </si>
  <si>
    <t>27 大阪府 八尾市</t>
  </si>
  <si>
    <t>27 大阪府 大東市</t>
  </si>
  <si>
    <t>27 大阪府 東大阪市</t>
  </si>
  <si>
    <t>28 兵庫県 明石市</t>
  </si>
  <si>
    <t>28 兵庫県 西宮市</t>
  </si>
  <si>
    <t>28 兵庫県 伊丹市</t>
  </si>
  <si>
    <t>28 兵庫県 宝塚市</t>
  </si>
  <si>
    <t>28 兵庫県 川西市</t>
  </si>
  <si>
    <t>40 福岡県 春日市</t>
  </si>
  <si>
    <t>47 沖縄県 那覇市</t>
  </si>
  <si>
    <t>03 岩手県 盛岡市</t>
  </si>
  <si>
    <t>09 栃木県 宇都宮市</t>
  </si>
  <si>
    <t>10 群馬県 太田市</t>
  </si>
  <si>
    <t>11 埼玉県 狭山市</t>
  </si>
  <si>
    <t>11 埼玉県 久喜市</t>
  </si>
  <si>
    <t>11 埼玉県 坂戸、鶴ケ島下水道組合</t>
  </si>
  <si>
    <t>12 千葉県 野田市</t>
  </si>
  <si>
    <t>12 千葉県 成田市</t>
  </si>
  <si>
    <t>12 千葉県 佐倉市</t>
  </si>
  <si>
    <t>12 千葉県 市原市</t>
  </si>
  <si>
    <t>13 東京都 八王子市</t>
  </si>
  <si>
    <t>13 東京都 青梅市</t>
  </si>
  <si>
    <t>13 東京都 多摩市</t>
  </si>
  <si>
    <t>22 静岡県 沼津市</t>
  </si>
  <si>
    <t>23 愛知県 豊橋市</t>
  </si>
  <si>
    <t>23 愛知県 岡崎市</t>
  </si>
  <si>
    <t>23 愛知県 一宮市</t>
  </si>
  <si>
    <t>23 愛知県 半田市</t>
  </si>
  <si>
    <t>23 愛知県 春日井市</t>
  </si>
  <si>
    <t>23 愛知県 刈谷市</t>
  </si>
  <si>
    <t>23 愛知県 豊田市</t>
  </si>
  <si>
    <t>23 愛知県 小牧市</t>
  </si>
  <si>
    <t>24 三重県 四日市市</t>
  </si>
  <si>
    <t>25 滋賀県 大津市</t>
  </si>
  <si>
    <t>25 滋賀県 草津市</t>
  </si>
  <si>
    <t>27 大阪府 岸和田市</t>
  </si>
  <si>
    <t>27 大阪府 富田林市</t>
  </si>
  <si>
    <t>27 大阪府 和泉市</t>
  </si>
  <si>
    <t>27 大阪府 箕面市</t>
  </si>
  <si>
    <t>28 兵庫県 加古川市</t>
  </si>
  <si>
    <t>29 奈良県 奈良市</t>
  </si>
  <si>
    <t>37 香川県 高松市</t>
  </si>
  <si>
    <t>38 愛媛県 松山市</t>
  </si>
  <si>
    <t>39 高知県 高知市</t>
  </si>
  <si>
    <t>40 福岡県 大野城市</t>
  </si>
  <si>
    <t>42 長崎県 長崎市</t>
  </si>
  <si>
    <t>44 大分県 大分市</t>
  </si>
  <si>
    <t>47 沖縄県 浦添市</t>
  </si>
  <si>
    <t>23 愛知県 安城市</t>
  </si>
  <si>
    <t>24 三重県 鈴鹿市</t>
  </si>
  <si>
    <t>01 北海道 函館市</t>
  </si>
  <si>
    <t>01 北海道 小樽市</t>
  </si>
  <si>
    <t>01 北海道 旭川市</t>
  </si>
  <si>
    <t>01 北海道 釧路市</t>
  </si>
  <si>
    <t>01 北海道 帯広市</t>
  </si>
  <si>
    <t>01 北海道 北見市</t>
  </si>
  <si>
    <t>01 北海道 苫小牧市</t>
  </si>
  <si>
    <t>01 北海道 江別市</t>
  </si>
  <si>
    <t>02 青森県 青森市</t>
  </si>
  <si>
    <t>02 青森県 弘前市</t>
  </si>
  <si>
    <t>02 青森県 八戸市</t>
  </si>
  <si>
    <t>05 秋田県 秋田市</t>
  </si>
  <si>
    <t>06 山形県 山形市</t>
  </si>
  <si>
    <t>07 福島県 福島市</t>
  </si>
  <si>
    <t>07 福島県 郡山市</t>
  </si>
  <si>
    <t>07 福島県 いわき市</t>
  </si>
  <si>
    <t>08 茨城県 水戸市</t>
  </si>
  <si>
    <t>08 茨城県 日立市</t>
  </si>
  <si>
    <t>08 茨城県 土浦市</t>
  </si>
  <si>
    <t>08 茨城県 つくば市</t>
  </si>
  <si>
    <t>09 栃木県 足利市</t>
  </si>
  <si>
    <t>09 栃木県 小山市</t>
  </si>
  <si>
    <t>10 群馬県 前橋市</t>
  </si>
  <si>
    <t>10 群馬県 高崎市</t>
  </si>
  <si>
    <t>15 新潟県 長岡市</t>
  </si>
  <si>
    <t>15 新潟県 上越市</t>
  </si>
  <si>
    <t>16 富山県 富山市</t>
  </si>
  <si>
    <t>16 富山県 高岡市</t>
  </si>
  <si>
    <t>17 石川県 金沢市</t>
  </si>
  <si>
    <t>17 石川県 白山市</t>
  </si>
  <si>
    <t>18 福井県 福井市</t>
  </si>
  <si>
    <t>19 山梨県 甲府市</t>
  </si>
  <si>
    <t>20 長野県 長野市</t>
  </si>
  <si>
    <t>20 長野県 松本市</t>
  </si>
  <si>
    <t>21 岐阜県 岐阜市</t>
  </si>
  <si>
    <t>21 岐阜県 大垣市</t>
  </si>
  <si>
    <t>21 岐阜県 多治見市</t>
  </si>
  <si>
    <t>21 岐阜県 各務原市</t>
  </si>
  <si>
    <t>22 静岡県 富士市</t>
  </si>
  <si>
    <t>23 愛知県 豊川市</t>
  </si>
  <si>
    <t>23 愛知県 西尾市</t>
  </si>
  <si>
    <t>24 三重県 津市</t>
  </si>
  <si>
    <t>24 三重県 桑名市</t>
  </si>
  <si>
    <t>28 兵庫県 姫路市</t>
  </si>
  <si>
    <t>31 鳥取県 鳥取市</t>
  </si>
  <si>
    <t>31 鳥取県 米子市</t>
  </si>
  <si>
    <t>32 島根県 松江市</t>
  </si>
  <si>
    <t>33 岡山県 倉敷市</t>
  </si>
  <si>
    <t>34 広島県 呉市</t>
  </si>
  <si>
    <t>34 広島県 福山市</t>
  </si>
  <si>
    <t>35 山口県 下関市</t>
  </si>
  <si>
    <t>35 山口県 宇部市</t>
  </si>
  <si>
    <t>35 山口県 山口市</t>
  </si>
  <si>
    <t>35 山口県 周南市</t>
  </si>
  <si>
    <t>40 福岡県 久留米市</t>
  </si>
  <si>
    <t>41 佐賀県 佐賀市</t>
  </si>
  <si>
    <t>42 長崎県 佐世保市</t>
  </si>
  <si>
    <t>45 宮崎県 宮崎市</t>
  </si>
  <si>
    <t>47 沖縄県 沖縄市</t>
  </si>
  <si>
    <t>11 埼玉県 蕨市</t>
  </si>
  <si>
    <t>11 埼玉県 志木市</t>
  </si>
  <si>
    <t>11 埼玉県 和光市</t>
  </si>
  <si>
    <t>11 埼玉県 三芳町</t>
  </si>
  <si>
    <t>12 千葉県 鎌ケ谷市</t>
  </si>
  <si>
    <t>13 東京都 狛江市</t>
  </si>
  <si>
    <t>27 大阪府 池田市</t>
  </si>
  <si>
    <t>34 広島県 府中町</t>
  </si>
  <si>
    <t>11 埼玉県 桶川市</t>
  </si>
  <si>
    <t>11 埼玉県 北本市</t>
  </si>
  <si>
    <t>11 埼玉県 八潮市</t>
  </si>
  <si>
    <t>11 埼玉県 吉川市</t>
  </si>
  <si>
    <t>13 東京都 国立市</t>
  </si>
  <si>
    <t>13 東京都 福生市</t>
  </si>
  <si>
    <t>13 東京都 東大和市</t>
  </si>
  <si>
    <t>13 東京都 清瀬市</t>
  </si>
  <si>
    <t>13 東京都 稲城市</t>
  </si>
  <si>
    <t>26 京都府 城陽市</t>
  </si>
  <si>
    <t>26 京都府 向日市</t>
  </si>
  <si>
    <t>26 京都府 長岡京市</t>
  </si>
  <si>
    <t>27 大阪府 泉大津市</t>
  </si>
  <si>
    <t>27 大阪府 柏原市</t>
  </si>
  <si>
    <t>27 大阪府 羽曳野市</t>
  </si>
  <si>
    <t>27 大阪府 摂津市</t>
  </si>
  <si>
    <t>27 大阪府 高石市</t>
  </si>
  <si>
    <t>27 大阪府 藤井寺市</t>
  </si>
  <si>
    <t>27 大阪府 四條畷市</t>
  </si>
  <si>
    <t>27 大阪府 交野市</t>
  </si>
  <si>
    <t>27 大阪府 島本町</t>
  </si>
  <si>
    <t>28 兵庫県 芦屋市</t>
  </si>
  <si>
    <t>29 奈良県 大和高田市</t>
  </si>
  <si>
    <t>47 沖縄県 豊見城市</t>
  </si>
  <si>
    <t>23 愛知県 岩倉市</t>
  </si>
  <si>
    <t>23 愛知県 北名古屋市</t>
  </si>
  <si>
    <t>033057</t>
  </si>
  <si>
    <t>03 岩手県 滝沢市</t>
  </si>
  <si>
    <t>08 茨城県 牛久市</t>
  </si>
  <si>
    <t>08 茨城県 取手地方広域下水道組合</t>
  </si>
  <si>
    <t>11 埼玉県 飯能市</t>
  </si>
  <si>
    <t>11 埼玉県 加須市</t>
  </si>
  <si>
    <t>11 埼玉県 鴻巣市</t>
  </si>
  <si>
    <t>11 埼玉県 蓮田市</t>
  </si>
  <si>
    <t>11 埼玉県 日高市</t>
  </si>
  <si>
    <t>11 埼玉県 白岡市</t>
  </si>
  <si>
    <t>11 埼玉県 伊奈町</t>
  </si>
  <si>
    <t>12 千葉県 四街道市</t>
  </si>
  <si>
    <t>12 千葉県 白井市</t>
  </si>
  <si>
    <t>12 千葉県 富里市</t>
  </si>
  <si>
    <t>13 東京都 武蔵村山市</t>
  </si>
  <si>
    <t>13 東京都 羽村市</t>
  </si>
  <si>
    <t>13 東京都 あきる野市</t>
  </si>
  <si>
    <t>22 静岡県 三島市</t>
  </si>
  <si>
    <t>22 静岡県 藤枝市</t>
  </si>
  <si>
    <t>23 愛知県 瀬戸市</t>
  </si>
  <si>
    <t>23 愛知県 東海市</t>
  </si>
  <si>
    <t>23 愛知県 大府市</t>
  </si>
  <si>
    <t>23 愛知県 知多市</t>
  </si>
  <si>
    <t>23 愛知県 知立市</t>
  </si>
  <si>
    <t>23 愛知県 尾張旭市</t>
  </si>
  <si>
    <t>23 愛知県 豊明市</t>
  </si>
  <si>
    <t>23 愛知県 日進市</t>
  </si>
  <si>
    <t>23 愛知県 みよし市</t>
  </si>
  <si>
    <t>23 愛知県 東浦町</t>
  </si>
  <si>
    <t>23 愛知県 武豊町</t>
  </si>
  <si>
    <t>23 愛知県 幸田町</t>
  </si>
  <si>
    <t>26 京都府 亀岡市</t>
  </si>
  <si>
    <t>26 京都府 八幡市</t>
  </si>
  <si>
    <t>26 京都府 京田辺市</t>
  </si>
  <si>
    <t>27 大阪府 貝塚市</t>
  </si>
  <si>
    <t>27 大阪府 河内長野市</t>
  </si>
  <si>
    <t>27 大阪府 大阪狭山市</t>
  </si>
  <si>
    <t>27 大阪府 熊取町</t>
  </si>
  <si>
    <t>28 兵庫県 高砂市</t>
  </si>
  <si>
    <t>28 兵庫県 三田市</t>
  </si>
  <si>
    <t>29 奈良県 大和郡山市</t>
  </si>
  <si>
    <t>29 奈良県 橿原市</t>
  </si>
  <si>
    <t>29 奈良県 桜井市</t>
  </si>
  <si>
    <t>29 奈良県 生駒市</t>
  </si>
  <si>
    <t>29 奈良県 香芝市</t>
  </si>
  <si>
    <t>34 広島県 廿日市市</t>
  </si>
  <si>
    <t>36 徳島県 徳島市</t>
  </si>
  <si>
    <t>40 福岡県 筑紫野市</t>
  </si>
  <si>
    <t>40 福岡県 太宰府市</t>
  </si>
  <si>
    <t>40 福岡県 古賀市</t>
  </si>
  <si>
    <t>40 福岡県 福津市</t>
  </si>
  <si>
    <t>40 福岡県 糸島市</t>
  </si>
  <si>
    <t>42 長崎県 長与町</t>
  </si>
  <si>
    <t>43 熊本県 合志市</t>
  </si>
  <si>
    <t>44 大分県 別府市</t>
  </si>
  <si>
    <t>47 沖縄県 宜野湾市</t>
  </si>
  <si>
    <t>47 沖縄県 名護市</t>
  </si>
  <si>
    <t>47 沖縄県 糸満市</t>
  </si>
  <si>
    <t>34 広島県 海田町</t>
  </si>
  <si>
    <t>22 静岡県 御殿場市</t>
  </si>
  <si>
    <t>22 静岡県 長泉町</t>
  </si>
  <si>
    <t>23 愛知県 江南市</t>
  </si>
  <si>
    <t>23 愛知県 稲沢市</t>
  </si>
  <si>
    <t>23 愛知県 高浜市</t>
  </si>
  <si>
    <t>23 愛知県 あま市</t>
  </si>
  <si>
    <t>23 愛知県 長久手市</t>
  </si>
  <si>
    <t>23 愛知県 東郷町</t>
  </si>
  <si>
    <t>27 大阪府 泉南市</t>
  </si>
  <si>
    <t>28 兵庫県 播磨町</t>
  </si>
  <si>
    <t>40 福岡県 志免町</t>
  </si>
  <si>
    <t>40 福岡県 粕屋町</t>
  </si>
  <si>
    <t>01 北海道 室蘭市</t>
  </si>
  <si>
    <t>01 北海道 岩見沢市</t>
  </si>
  <si>
    <t>01 北海道 千歳市</t>
  </si>
  <si>
    <t>01 北海道 滝川市</t>
  </si>
  <si>
    <t>01 北海道 登別市</t>
  </si>
  <si>
    <t>01 北海道 恵庭市</t>
  </si>
  <si>
    <t>01 北海道 北広島市</t>
  </si>
  <si>
    <t>01 北海道 石狩市</t>
  </si>
  <si>
    <t>01 北海道 北斗市</t>
  </si>
  <si>
    <t>01 北海道 音更町</t>
  </si>
  <si>
    <t>02 青森県 十和田市</t>
  </si>
  <si>
    <t>03 岩手県 花巻市</t>
  </si>
  <si>
    <t>03 岩手県 北上市</t>
  </si>
  <si>
    <t>03 岩手県 一関市</t>
  </si>
  <si>
    <t>03 岩手県 奥州市</t>
  </si>
  <si>
    <t>04 宮城県 石巻市</t>
  </si>
  <si>
    <t>04 宮城県 塩竈市</t>
  </si>
  <si>
    <t>04 宮城県 名取市</t>
  </si>
  <si>
    <t>04 宮城県 多賀城市</t>
  </si>
  <si>
    <t>04 宮城県 岩沼市</t>
  </si>
  <si>
    <t>04 宮城県 大崎市</t>
  </si>
  <si>
    <t>04 宮城県 富谷市</t>
  </si>
  <si>
    <t>04 宮城県 柴田町</t>
  </si>
  <si>
    <t>04 宮城県 利府町</t>
  </si>
  <si>
    <t>05 秋田県 横手市</t>
  </si>
  <si>
    <t>05 秋田県 大館市</t>
  </si>
  <si>
    <t>06 山形県 米沢市</t>
  </si>
  <si>
    <t>06 山形県 鶴岡市</t>
  </si>
  <si>
    <t>06 山形県 酒田市</t>
  </si>
  <si>
    <t>06 山形県 寒河江市</t>
  </si>
  <si>
    <t>06 山形県 天童市</t>
  </si>
  <si>
    <t>06 山形県 東根市</t>
  </si>
  <si>
    <t>07 福島県 会津若松市</t>
  </si>
  <si>
    <t>07 福島県 須賀川市</t>
  </si>
  <si>
    <t>07 福島県 南相馬市</t>
  </si>
  <si>
    <t>08 茨城県 古河市</t>
  </si>
  <si>
    <t>08 茨城県 石岡市</t>
  </si>
  <si>
    <t>08 茨城県 龍ケ崎市</t>
  </si>
  <si>
    <t>08 茨城県 笠間市</t>
  </si>
  <si>
    <t>08 茨城県 ひたちなか市</t>
  </si>
  <si>
    <t>08 茨城県 鹿嶋市</t>
  </si>
  <si>
    <t>08 茨城県 守谷市</t>
  </si>
  <si>
    <t>08 茨城県 那珂市</t>
  </si>
  <si>
    <t>08 茨城県 筑西市</t>
  </si>
  <si>
    <t>08 茨城県 神栖市</t>
  </si>
  <si>
    <t>08 茨城県 阿見町</t>
  </si>
  <si>
    <t>08 茨城県 日立・高萩広域下水道組合</t>
  </si>
  <si>
    <t>09 栃木県 栃木市</t>
  </si>
  <si>
    <t>09 栃木県 佐野市</t>
  </si>
  <si>
    <t>09 栃木県 鹿沼市</t>
  </si>
  <si>
    <t>09 栃木県 日光市</t>
  </si>
  <si>
    <t>09 栃木県 真岡市</t>
  </si>
  <si>
    <t>09 栃木県 大田原市</t>
  </si>
  <si>
    <t>09 栃木県 那須塩原市</t>
  </si>
  <si>
    <t>09 栃木県 下野市</t>
  </si>
  <si>
    <t>10 群馬県 桐生市</t>
  </si>
  <si>
    <t>10 群馬県 伊勢崎市</t>
  </si>
  <si>
    <t>10 群馬県 館林市</t>
  </si>
  <si>
    <t>11 埼玉県 熊谷市</t>
  </si>
  <si>
    <t>11 埼玉県 行田市</t>
  </si>
  <si>
    <t>11 埼玉県 秩父市</t>
  </si>
  <si>
    <t>11 埼玉県 本庄市</t>
  </si>
  <si>
    <t>11 埼玉県 東松山市</t>
  </si>
  <si>
    <t>11 埼玉県 深谷市</t>
  </si>
  <si>
    <t>11 埼玉県 毛呂山・越生・鳩山公共下水道組合</t>
  </si>
  <si>
    <t>12 千葉県 木更津市</t>
  </si>
  <si>
    <t>12 千葉県 茂原市</t>
  </si>
  <si>
    <t>12 千葉県 袖ケ浦市</t>
  </si>
  <si>
    <t>12 千葉県 印西市</t>
  </si>
  <si>
    <t>12 千葉県 君津富津広域下水道組合</t>
  </si>
  <si>
    <t>13 東京都 瑞穂町</t>
  </si>
  <si>
    <t>15 新潟県 柏崎市</t>
  </si>
  <si>
    <t>15 新潟県 見附市</t>
  </si>
  <si>
    <t>15 新潟県 燕市</t>
  </si>
  <si>
    <t>16 富山県 射水市</t>
  </si>
  <si>
    <t>17 石川県 小松市</t>
  </si>
  <si>
    <t>17 石川県 加賀市</t>
  </si>
  <si>
    <t>17 石川県 かほく市</t>
  </si>
  <si>
    <t>17 石川県 能美市</t>
  </si>
  <si>
    <t>17 石川県 津幡町</t>
  </si>
  <si>
    <t>18 福井県 敦賀市</t>
  </si>
  <si>
    <t>18 福井県 鯖江市</t>
  </si>
  <si>
    <t>18 福井県 越前市</t>
  </si>
  <si>
    <t>18 福井県 坂井市</t>
  </si>
  <si>
    <t>19 山梨県 笛吹市</t>
  </si>
  <si>
    <t>20 長野県 上田市</t>
  </si>
  <si>
    <t>20 長野県 岡谷市</t>
  </si>
  <si>
    <t>20 長野県 飯田市</t>
  </si>
  <si>
    <t>20 長野県 諏訪市</t>
  </si>
  <si>
    <t>20 長野県 須坂市</t>
  </si>
  <si>
    <t>20 長野県 茅野市</t>
  </si>
  <si>
    <t>20 長野県 塩尻市</t>
  </si>
  <si>
    <t>20 長野県 佐久市</t>
  </si>
  <si>
    <t>21 岐阜県 高山市</t>
  </si>
  <si>
    <t>21 岐阜県 関市</t>
  </si>
  <si>
    <t>21 岐阜県 土岐市</t>
  </si>
  <si>
    <t>22 静岡県 富士宮市</t>
  </si>
  <si>
    <t>22 静岡県 磐田市</t>
  </si>
  <si>
    <t>22 静岡県 袋井市</t>
  </si>
  <si>
    <t>23 愛知県 蒲郡市</t>
  </si>
  <si>
    <t>23 愛知県 犬山市</t>
  </si>
  <si>
    <t>23 愛知県 田原市</t>
  </si>
  <si>
    <t>25 滋賀県 彦根市</t>
  </si>
  <si>
    <t>25 滋賀県 長浜市</t>
  </si>
  <si>
    <t>25 滋賀県 近江八幡市</t>
  </si>
  <si>
    <t>25 滋賀県 守山市</t>
  </si>
  <si>
    <t>25 滋賀県 栗東市</t>
  </si>
  <si>
    <t>25 滋賀県 甲賀市</t>
  </si>
  <si>
    <t>25 滋賀県 野洲市</t>
  </si>
  <si>
    <t>25 滋賀県 湖南市</t>
  </si>
  <si>
    <t>25 滋賀県 東近江市</t>
  </si>
  <si>
    <t>26 京都府 福知山市</t>
  </si>
  <si>
    <t>26 京都府 舞鶴市</t>
  </si>
  <si>
    <t>26 京都府 木津川市</t>
  </si>
  <si>
    <t>26 京都府 精華町</t>
  </si>
  <si>
    <t>27 大阪府 泉佐野市</t>
  </si>
  <si>
    <t>28 兵庫県 豊岡市</t>
  </si>
  <si>
    <t>28 兵庫県 赤穂市</t>
  </si>
  <si>
    <t>28 兵庫県 三木市</t>
  </si>
  <si>
    <t>28 兵庫県 たつの市</t>
  </si>
  <si>
    <t>29 奈良県 天理市</t>
  </si>
  <si>
    <t>31 鳥取県 倉吉市</t>
  </si>
  <si>
    <t>32 島根県 出雲市</t>
  </si>
  <si>
    <t>33 岡山県 津山市</t>
  </si>
  <si>
    <t>33 岡山県 玉野市</t>
  </si>
  <si>
    <t>33 岡山県 総社市</t>
  </si>
  <si>
    <t>34 広島県 東広島市</t>
  </si>
  <si>
    <t>35 山口県 防府市</t>
  </si>
  <si>
    <t>35 山口県 下松市</t>
  </si>
  <si>
    <t>35 山口県 岩国市</t>
  </si>
  <si>
    <t>35 山口県 光市</t>
  </si>
  <si>
    <t>35 山口県 山陽小野田市</t>
  </si>
  <si>
    <t>37 香川県 丸亀市</t>
  </si>
  <si>
    <t>38 愛媛県 今治市</t>
  </si>
  <si>
    <t>38 愛媛県 新居浜市</t>
  </si>
  <si>
    <t>38 愛媛県 西条市</t>
  </si>
  <si>
    <t>38 愛媛県 四国中央市</t>
  </si>
  <si>
    <t>40 福岡県 大牟田市</t>
  </si>
  <si>
    <t>40 福岡県 飯塚市</t>
  </si>
  <si>
    <t>40 福岡県 小郡市</t>
  </si>
  <si>
    <t>40 福岡県 宗像市</t>
  </si>
  <si>
    <t>40 福岡県 岡垣町</t>
  </si>
  <si>
    <t>41 佐賀県 唐津市</t>
  </si>
  <si>
    <t>41 佐賀県 鳥栖市</t>
  </si>
  <si>
    <t>42 長崎県 諫早市</t>
  </si>
  <si>
    <t>42 長崎県 大村市</t>
  </si>
  <si>
    <t>43 熊本県 八代市</t>
  </si>
  <si>
    <t>43 熊本県 荒尾市</t>
  </si>
  <si>
    <t>43 熊本県 玉名市</t>
  </si>
  <si>
    <t>43 熊本県 菊陽町</t>
  </si>
  <si>
    <t>44 大分県 中津市</t>
  </si>
  <si>
    <t>44 大分県 日田市</t>
  </si>
  <si>
    <t>45 宮崎県 都城市</t>
  </si>
  <si>
    <t>45 宮崎県 延岡市</t>
  </si>
  <si>
    <t>45 宮崎県 日向市</t>
  </si>
  <si>
    <t>47 沖縄県 うるま市</t>
  </si>
  <si>
    <t>04 宮城県 東松島市</t>
  </si>
  <si>
    <t>07 福島県 白河市</t>
  </si>
  <si>
    <t>15 新潟県 新発田市</t>
  </si>
  <si>
    <t>17 石川県 野々市市</t>
  </si>
  <si>
    <t>19 山梨県 南アルプス市</t>
  </si>
  <si>
    <t>19 山梨県 甲斐市</t>
  </si>
  <si>
    <t>20 長野県 千曲市</t>
  </si>
  <si>
    <t>20 長野県 安曇野市</t>
  </si>
  <si>
    <t>21 岐阜県 羽島市</t>
  </si>
  <si>
    <t>21 岐阜県 美濃加茂市</t>
  </si>
  <si>
    <t>21 岐阜県 可児市</t>
  </si>
  <si>
    <t>22 静岡県 掛川市</t>
  </si>
  <si>
    <t>23 愛知県 碧南市</t>
  </si>
  <si>
    <t>23 愛知県 常滑市</t>
  </si>
  <si>
    <t>24 三重県 伊勢市</t>
  </si>
  <si>
    <t>24 三重県 松阪市</t>
  </si>
  <si>
    <t>24 三重県 名張市</t>
  </si>
  <si>
    <t>24 三重県 亀山市</t>
  </si>
  <si>
    <t>34 広島県 三原市</t>
  </si>
  <si>
    <t>40 福岡県 中間市</t>
  </si>
  <si>
    <t>40 福岡県 宇美町</t>
  </si>
  <si>
    <t>23 愛知県 大治町</t>
  </si>
  <si>
    <t>23 愛知県 蟹江町</t>
  </si>
  <si>
    <t>47 沖縄県 南風原町</t>
  </si>
  <si>
    <t>11 埼玉県 幸手市</t>
  </si>
  <si>
    <t>11 埼玉県 杉戸町</t>
  </si>
  <si>
    <t>17 石川県 内灘町</t>
  </si>
  <si>
    <t>22 静岡県 焼津市</t>
  </si>
  <si>
    <t>22 静岡県 函南町</t>
  </si>
  <si>
    <t>23 愛知県 津島市</t>
  </si>
  <si>
    <t>27 大阪府 忠岡町</t>
  </si>
  <si>
    <t>28 兵庫県 猪名川町</t>
  </si>
  <si>
    <t>29 奈良県 三郷町</t>
  </si>
  <si>
    <t>29 奈良県 川西町</t>
  </si>
  <si>
    <t>29 奈良県 三宅町</t>
  </si>
  <si>
    <t>29 奈良県 田原本町</t>
  </si>
  <si>
    <t>29 奈良県 広陵町</t>
  </si>
  <si>
    <t>34 広島県 尾道市</t>
  </si>
  <si>
    <t>39 高知県 南国市</t>
  </si>
  <si>
    <t>40 福岡県 新宮町</t>
  </si>
  <si>
    <t>42 長崎県 時津町</t>
  </si>
  <si>
    <t>26 京都府 大山崎町</t>
  </si>
  <si>
    <t>27 大阪府 豊能町</t>
  </si>
  <si>
    <t>29 奈良県 上牧町</t>
  </si>
  <si>
    <t>29 奈良県 王寺町</t>
  </si>
  <si>
    <t>09 栃木県 野木町</t>
  </si>
  <si>
    <t>11 埼玉県 宮代町</t>
  </si>
  <si>
    <t>11 埼玉県 松伏町</t>
  </si>
  <si>
    <t>22 静岡県 裾野市</t>
  </si>
  <si>
    <t>23 愛知県 扶桑町</t>
  </si>
  <si>
    <t>23 愛知県 阿久比町</t>
  </si>
  <si>
    <t>29 奈良県 平群町</t>
  </si>
  <si>
    <t>29 奈良県 斑鳩町</t>
  </si>
  <si>
    <t>38 愛媛県 松前町</t>
  </si>
  <si>
    <t>40 福岡県 篠栗町</t>
  </si>
  <si>
    <t>41 佐賀県 基山町</t>
  </si>
  <si>
    <t>43 熊本県 益城町</t>
  </si>
  <si>
    <t>47 沖縄県 石垣市</t>
  </si>
  <si>
    <t>47 沖縄県 南城市</t>
  </si>
  <si>
    <t>47 沖縄県 与那原町</t>
  </si>
  <si>
    <t>23 愛知県 豊山町</t>
  </si>
  <si>
    <t>27 大阪府 田尻町</t>
  </si>
  <si>
    <t>29 奈良県 安堵町</t>
  </si>
  <si>
    <t>47 沖縄県 中城村</t>
  </si>
  <si>
    <t>23 愛知県 愛西市</t>
  </si>
  <si>
    <t>23 愛知県 清須市</t>
  </si>
  <si>
    <t>23 愛知県 弥富市</t>
  </si>
  <si>
    <t>38 愛媛県 砥部町</t>
  </si>
  <si>
    <t>01 北海道 網走市</t>
  </si>
  <si>
    <t>01 北海道 稚内市</t>
  </si>
  <si>
    <t>01 北海道 根室市</t>
  </si>
  <si>
    <t>01 北海道 富良野市</t>
  </si>
  <si>
    <t>01 北海道 伊達市</t>
  </si>
  <si>
    <t>01 北海道 七飯町</t>
  </si>
  <si>
    <t>01 北海道 鷹栖町</t>
  </si>
  <si>
    <t>01 北海道 東神楽町</t>
  </si>
  <si>
    <t>01 北海道 遠軽町</t>
  </si>
  <si>
    <t>01 北海道 新ひだか町</t>
  </si>
  <si>
    <t>02 青森県 黒石市</t>
  </si>
  <si>
    <t>02 青森県 五所川原市</t>
  </si>
  <si>
    <t>02 青森県 平川市</t>
  </si>
  <si>
    <t>02 青森県 藤崎町</t>
  </si>
  <si>
    <t>03 岩手県 宮古市</t>
  </si>
  <si>
    <t>03 岩手県 久慈市</t>
  </si>
  <si>
    <t>03 岩手県 釜石市</t>
  </si>
  <si>
    <t>03 岩手県 紫波町</t>
  </si>
  <si>
    <t>03 岩手県 矢巾町</t>
  </si>
  <si>
    <t>04 宮城県 大河原町</t>
  </si>
  <si>
    <t>04 宮城県 亘理町</t>
  </si>
  <si>
    <t>05 秋田県 能代市</t>
  </si>
  <si>
    <t>05 秋田県 由利本荘市</t>
  </si>
  <si>
    <t>05 秋田県 潟上市</t>
  </si>
  <si>
    <t>05 秋田県 大仙市</t>
  </si>
  <si>
    <t>06 山形県 新庄市</t>
  </si>
  <si>
    <t>06 山形県 上山市</t>
  </si>
  <si>
    <t>06 山形県 南陽市</t>
  </si>
  <si>
    <t>06 山形県 山辺町</t>
  </si>
  <si>
    <t>07 福島県 本宮市</t>
  </si>
  <si>
    <t>07 福島県 矢吹町</t>
  </si>
  <si>
    <t>08 茨城県 結城市</t>
  </si>
  <si>
    <t>08 茨城県 常陸太田市</t>
  </si>
  <si>
    <t>08 茨城県 潮来市</t>
  </si>
  <si>
    <t>08 茨城県 かすみがうら市</t>
  </si>
  <si>
    <t>08 茨城県 つくばみらい市</t>
  </si>
  <si>
    <t>08 茨城県 東海村</t>
  </si>
  <si>
    <t>09 栃木県 さくら市</t>
  </si>
  <si>
    <t>09 栃木県 上三川町</t>
  </si>
  <si>
    <t>09 栃木県 壬生町</t>
  </si>
  <si>
    <t>10 群馬県 沼田市</t>
  </si>
  <si>
    <t>10 群馬県 渋川市</t>
  </si>
  <si>
    <t>10 群馬県 藤岡市</t>
  </si>
  <si>
    <t>10 群馬県 吉岡町</t>
  </si>
  <si>
    <t>10 群馬県 玉村町</t>
  </si>
  <si>
    <t>11 埼玉県 羽生市</t>
  </si>
  <si>
    <t>11 埼玉県 川島町</t>
  </si>
  <si>
    <t>12 千葉県 銚子市</t>
  </si>
  <si>
    <t>12 千葉県 東金市</t>
  </si>
  <si>
    <t>12 千葉県 八街市</t>
  </si>
  <si>
    <t>12 千葉県 香取市</t>
  </si>
  <si>
    <t>12 千葉県 大網白里市</t>
  </si>
  <si>
    <t>12 千葉県 酒々井町</t>
  </si>
  <si>
    <t>12 千葉県 栄町</t>
  </si>
  <si>
    <t>15 新潟県 小千谷市</t>
  </si>
  <si>
    <t>15 新潟県 十日町市</t>
  </si>
  <si>
    <t>15 新潟県 村上市</t>
  </si>
  <si>
    <t>15 新潟県 妙高市</t>
  </si>
  <si>
    <t>15 新潟県 五泉市</t>
  </si>
  <si>
    <t>15 新潟県 胎内市</t>
  </si>
  <si>
    <t>16 富山県 魚津市</t>
  </si>
  <si>
    <t>16 富山県 氷見市</t>
  </si>
  <si>
    <t>16 富山県 滑川市</t>
  </si>
  <si>
    <t>16 富山県 黒部市</t>
  </si>
  <si>
    <t>18 福井県 小浜市</t>
  </si>
  <si>
    <t>19 山梨県 富士吉田市</t>
  </si>
  <si>
    <t>20 長野県 伊那市</t>
  </si>
  <si>
    <t>20 長野県 中野市</t>
  </si>
  <si>
    <t>20 長野県 下諏訪町</t>
  </si>
  <si>
    <t>20 長野県 宮田村</t>
  </si>
  <si>
    <t>21 岐阜県 中津川市</t>
  </si>
  <si>
    <t>21 岐阜県 恵那市</t>
  </si>
  <si>
    <t>21 岐阜県 岐南町</t>
  </si>
  <si>
    <t>21 岐阜県 笠松町</t>
  </si>
  <si>
    <t>22 静岡県 熱海市</t>
  </si>
  <si>
    <t>22 静岡県 伊東市</t>
  </si>
  <si>
    <t>22 静岡県 下田市</t>
  </si>
  <si>
    <t>22 静岡県 伊豆市</t>
  </si>
  <si>
    <t>22 静岡県 伊豆の国市</t>
  </si>
  <si>
    <t>23 愛知県 新城市</t>
  </si>
  <si>
    <t>26 京都府 宮津市</t>
  </si>
  <si>
    <t>26 京都府 久御山町</t>
  </si>
  <si>
    <t>28 兵庫県 相生市</t>
  </si>
  <si>
    <t>28 兵庫県 小野市</t>
  </si>
  <si>
    <t>28 兵庫県 太子町</t>
  </si>
  <si>
    <t>29 奈良県 五條市</t>
  </si>
  <si>
    <t>29 奈良県 御所市</t>
  </si>
  <si>
    <t>29 奈良県 葛城市</t>
  </si>
  <si>
    <t>31 鳥取県 湯梨浜町</t>
  </si>
  <si>
    <t>31 鳥取県 日吉津村</t>
  </si>
  <si>
    <t>32 島根県 安来市</t>
  </si>
  <si>
    <t>33 岡山県 笠岡市</t>
  </si>
  <si>
    <t>33 岡山県 井原市</t>
  </si>
  <si>
    <t>33 岡山県 赤磐市</t>
  </si>
  <si>
    <t>34 広島県 府中市</t>
  </si>
  <si>
    <t>34 広島県 大竹市</t>
  </si>
  <si>
    <t>35 山口県 萩市</t>
  </si>
  <si>
    <t>37 香川県 坂出市</t>
  </si>
  <si>
    <t>37 香川県 観音寺市</t>
  </si>
  <si>
    <t>38 愛媛県 八幡浜市</t>
  </si>
  <si>
    <t>39 高知県 香美市</t>
  </si>
  <si>
    <t>40 福岡県 芦屋町</t>
  </si>
  <si>
    <t>41 佐賀県 伊万里市</t>
  </si>
  <si>
    <t>43 熊本県 人吉市</t>
  </si>
  <si>
    <t>43 熊本県 水俣市</t>
  </si>
  <si>
    <t>43 熊本県 山鹿市</t>
  </si>
  <si>
    <t>43 熊本県 菊池市</t>
  </si>
  <si>
    <t>43 熊本県 宇土市</t>
  </si>
  <si>
    <t>43 熊本県 宇城市</t>
  </si>
  <si>
    <t>43 熊本県 天草市</t>
  </si>
  <si>
    <t>43 熊本県 長洲町</t>
  </si>
  <si>
    <t>43 熊本県 大津町</t>
  </si>
  <si>
    <t>44 大分県 佐伯市</t>
  </si>
  <si>
    <t>44 大分県 臼杵市</t>
  </si>
  <si>
    <t>44 大分県 宇佐市</t>
  </si>
  <si>
    <t>44 大分県 日出町</t>
  </si>
  <si>
    <t>45 宮崎県 日南市</t>
  </si>
  <si>
    <t>01 北海道 留萌市</t>
  </si>
  <si>
    <t>01 北海道 当別町</t>
  </si>
  <si>
    <t>01 北海道 倶知安町</t>
  </si>
  <si>
    <t>01 北海道 余市町</t>
  </si>
  <si>
    <t>01 北海道 美幌町</t>
  </si>
  <si>
    <t>01 北海道 幕別町</t>
  </si>
  <si>
    <t>01 北海道 釧路町</t>
  </si>
  <si>
    <t>04 宮城県 松島町</t>
  </si>
  <si>
    <t>04 宮城県 七ケ浜町</t>
  </si>
  <si>
    <t>06 山形県 中山町</t>
  </si>
  <si>
    <t>08 茨城県 五霞町</t>
  </si>
  <si>
    <t>08 茨城県 利根町</t>
  </si>
  <si>
    <t>13 東京都 日の出町</t>
  </si>
  <si>
    <t>15 新潟県 加茂市</t>
  </si>
  <si>
    <t>20 長野県 小布施町</t>
  </si>
  <si>
    <t>24 三重県 朝日町</t>
  </si>
  <si>
    <t>24 三重県 川越町</t>
  </si>
  <si>
    <t>26 京都府 井手町</t>
  </si>
  <si>
    <t>29 奈良県 河合町</t>
  </si>
  <si>
    <t>31 鳥取県 境港市</t>
  </si>
  <si>
    <t>34 広島県 坂町</t>
  </si>
  <si>
    <t>35 山口県 和木町</t>
  </si>
  <si>
    <t>37 香川県 宇多津町</t>
  </si>
  <si>
    <t>37 香川県 琴平町</t>
  </si>
  <si>
    <t>39 高知県 須崎市</t>
  </si>
  <si>
    <t>39 高知県 いの町</t>
  </si>
  <si>
    <t>44 大分県 津久見市</t>
  </si>
  <si>
    <t>01 北海道 岩内町</t>
  </si>
  <si>
    <t>02 青森県 三沢市</t>
  </si>
  <si>
    <t>04 宮城県 美里町</t>
  </si>
  <si>
    <t>05 秋田県 湯沢市</t>
  </si>
  <si>
    <t>07 福島県 喜多方市</t>
  </si>
  <si>
    <t>07 福島県 二本松市</t>
  </si>
  <si>
    <t>07 福島県 伊達市</t>
  </si>
  <si>
    <t>07 福島県 三春町</t>
  </si>
  <si>
    <t>08 茨城県 下妻市</t>
  </si>
  <si>
    <t>08 茨城県 常総市</t>
  </si>
  <si>
    <t>08 茨城県 北茨城市</t>
  </si>
  <si>
    <t>08 茨城県 茨城町</t>
  </si>
  <si>
    <t>09 栃木県 高根沢町</t>
  </si>
  <si>
    <t>10 群馬県 富岡市</t>
  </si>
  <si>
    <t>10 群馬県 安中市</t>
  </si>
  <si>
    <t>10 群馬県 みどり市</t>
  </si>
  <si>
    <t>10 群馬県 大泉町</t>
  </si>
  <si>
    <t>11 埼玉県 嵐山町</t>
  </si>
  <si>
    <t>11 埼玉県 小川町</t>
  </si>
  <si>
    <t>12 千葉県 館山市</t>
  </si>
  <si>
    <t>12 千葉県 旭市</t>
  </si>
  <si>
    <t>15 新潟県 三条市</t>
  </si>
  <si>
    <t>17 石川県 七尾市</t>
  </si>
  <si>
    <t>17 石川県 輪島市</t>
  </si>
  <si>
    <t>17 石川県 能登町</t>
  </si>
  <si>
    <t>18 福井県 大野市</t>
  </si>
  <si>
    <t>19 山梨県 都留市</t>
  </si>
  <si>
    <t>19 山梨県 中央市</t>
  </si>
  <si>
    <t>20 長野県 松川町</t>
  </si>
  <si>
    <t>21 岐阜県 郡上市</t>
  </si>
  <si>
    <t>21 岐阜県 養老町</t>
  </si>
  <si>
    <t>22 静岡県 島田市</t>
  </si>
  <si>
    <t>22 静岡県 湖西市</t>
  </si>
  <si>
    <t>22 静岡県 菊川市</t>
  </si>
  <si>
    <t>22 静岡県 吉田町</t>
  </si>
  <si>
    <t>24 三重県 伊賀市</t>
  </si>
  <si>
    <t>24 三重県 菰野町</t>
  </si>
  <si>
    <t>24 三重県 玉城町</t>
  </si>
  <si>
    <t>26 京都府 綾部市</t>
  </si>
  <si>
    <t>26 京都府 南丹市</t>
  </si>
  <si>
    <t>26 京都府 宇治田原町</t>
  </si>
  <si>
    <t>27 大阪府 阪南市</t>
  </si>
  <si>
    <t>27 大阪府 太子町</t>
  </si>
  <si>
    <t>27 大阪府 河南町</t>
  </si>
  <si>
    <t>28 兵庫県 洲本市</t>
  </si>
  <si>
    <t>28 兵庫県 稲美町</t>
  </si>
  <si>
    <t>28 兵庫県 上郡町</t>
  </si>
  <si>
    <t>28 兵庫県 香美町</t>
  </si>
  <si>
    <t>29 奈良県 大淀町</t>
  </si>
  <si>
    <t>33 岡山県 浅口市</t>
  </si>
  <si>
    <t>34 広島県 竹原市</t>
  </si>
  <si>
    <t>34 広島県 三次市</t>
  </si>
  <si>
    <t>34 広島県 熊野町</t>
  </si>
  <si>
    <t>35 山口県 柳井市</t>
  </si>
  <si>
    <t>38 愛媛県 宇和島市</t>
  </si>
  <si>
    <t>38 愛媛県 大洲市</t>
  </si>
  <si>
    <t>38 愛媛県 伊予市</t>
  </si>
  <si>
    <t>38 愛媛県 西予市</t>
  </si>
  <si>
    <t>38 愛媛県 東温市</t>
  </si>
  <si>
    <t>38 愛媛県 内子町</t>
  </si>
  <si>
    <t>39 高知県 安芸市</t>
  </si>
  <si>
    <t>39 高知県 四万十市</t>
  </si>
  <si>
    <t>39 高知県 香南市</t>
  </si>
  <si>
    <t>40 福岡県 直方市</t>
  </si>
  <si>
    <t>40 福岡県 柳川市</t>
  </si>
  <si>
    <t>40 福岡県 八女市</t>
  </si>
  <si>
    <t>40 福岡県 筑後市</t>
  </si>
  <si>
    <t>40 福岡県 大川市</t>
  </si>
  <si>
    <t>40 福岡県 行橋市</t>
  </si>
  <si>
    <t>40 福岡県 宮若市</t>
  </si>
  <si>
    <t>40 福岡県 朝倉市</t>
  </si>
  <si>
    <t>40 福岡県 みやま市</t>
  </si>
  <si>
    <t>40 福岡県 久山町</t>
  </si>
  <si>
    <t>40 福岡県 水巻町</t>
  </si>
  <si>
    <t>40 福岡県 遠賀町</t>
  </si>
  <si>
    <t>40 福岡県 鞍手町</t>
  </si>
  <si>
    <t>40 福岡県 筑前町</t>
  </si>
  <si>
    <t>40 福岡県 苅田町</t>
  </si>
  <si>
    <t>40 福岡県 みやこ町</t>
  </si>
  <si>
    <t>40 福岡県 吉富町</t>
  </si>
  <si>
    <t>41 佐賀県 武雄市</t>
  </si>
  <si>
    <t>41 佐賀県 鹿島市</t>
  </si>
  <si>
    <t>41 佐賀県 小城市</t>
  </si>
  <si>
    <t>41 佐賀県 神埼市</t>
  </si>
  <si>
    <t>42 長崎県 松浦市</t>
  </si>
  <si>
    <t>42 長崎県 雲仙市</t>
  </si>
  <si>
    <t>42 長崎県 川棚町</t>
  </si>
  <si>
    <t>42 長崎県 佐々町</t>
  </si>
  <si>
    <t>44 大分県 杵築市</t>
  </si>
  <si>
    <t>47 沖縄県 宮古島市</t>
  </si>
  <si>
    <t>47 沖縄県 読谷村</t>
  </si>
  <si>
    <t>47 沖縄県 北中城村</t>
  </si>
  <si>
    <t>47 沖縄県 西原町</t>
  </si>
  <si>
    <t>01 北海道 江差町</t>
  </si>
  <si>
    <t>02 青森県 大鰐町</t>
  </si>
  <si>
    <t>03 岩手県 野田村</t>
  </si>
  <si>
    <t>05 秋田県 にかほ市</t>
  </si>
  <si>
    <t>07 福島県 桑折町</t>
  </si>
  <si>
    <t>07 福島県 国見町</t>
  </si>
  <si>
    <t>07 福島県 鏡石町</t>
  </si>
  <si>
    <t>07 福島県 会津坂下町</t>
  </si>
  <si>
    <t>08 茨城県 大洗町</t>
  </si>
  <si>
    <t>09 栃木県 芳賀町</t>
  </si>
  <si>
    <t>10 群馬県 明和町</t>
  </si>
  <si>
    <t>10 群馬県 千代田町</t>
  </si>
  <si>
    <t>10 群馬県 邑楽町</t>
  </si>
  <si>
    <t>11 埼玉県 滑川町</t>
  </si>
  <si>
    <t>11 埼玉県 吉見町</t>
  </si>
  <si>
    <t>16 富山県 入善町</t>
  </si>
  <si>
    <t>18 福井県 永平寺町</t>
  </si>
  <si>
    <t>19 山梨県 大月市</t>
  </si>
  <si>
    <t>19 山梨県 上野原市</t>
  </si>
  <si>
    <t>19 山梨県 市川三郷町</t>
  </si>
  <si>
    <t>19 山梨県 富士川町</t>
  </si>
  <si>
    <t>19 山梨県 昭和町</t>
  </si>
  <si>
    <t>19 山梨県 西桂町</t>
  </si>
  <si>
    <t>21 岐阜県 飛騨市</t>
  </si>
  <si>
    <t>21 岐阜県 垂井町</t>
  </si>
  <si>
    <t>21 岐阜県 神戸町</t>
  </si>
  <si>
    <t>21 岐阜県 安八町</t>
  </si>
  <si>
    <t>21 岐阜県 池田町</t>
  </si>
  <si>
    <t>21 岐阜県 北方町</t>
  </si>
  <si>
    <t>23 愛知県 大口町</t>
  </si>
  <si>
    <t>24 三重県 木曽岬町</t>
  </si>
  <si>
    <t>24 三重県 東員町</t>
  </si>
  <si>
    <t>24 三重県 明和町</t>
  </si>
  <si>
    <t>27 大阪府 岬町</t>
  </si>
  <si>
    <t>29 奈良県 高取町</t>
  </si>
  <si>
    <t>31 鳥取県 八頭町</t>
  </si>
  <si>
    <t>32 島根県 江津市</t>
  </si>
  <si>
    <t>36 徳島県 美波町</t>
  </si>
  <si>
    <t>39 高知県 宿毛市</t>
  </si>
  <si>
    <t>40 福岡県 須恵町</t>
  </si>
  <si>
    <t>40 福岡県 大刀洗町</t>
  </si>
  <si>
    <t>41 佐賀県 みやき町</t>
  </si>
  <si>
    <t>43 熊本県 御船町</t>
  </si>
  <si>
    <t>43 熊本県 嘉島町</t>
  </si>
  <si>
    <t>45 宮崎県 串間市</t>
  </si>
  <si>
    <t>45 宮崎県 三股町</t>
  </si>
  <si>
    <t>45 宮崎県 国富町</t>
  </si>
  <si>
    <t>45 宮崎県 高鍋町</t>
  </si>
  <si>
    <t>11 埼玉県 上里町</t>
  </si>
  <si>
    <t>32 島根県 益田市</t>
  </si>
  <si>
    <t>32 島根県 大田市</t>
  </si>
  <si>
    <t>36 徳島県 鳴門市</t>
  </si>
  <si>
    <t>36 徳島県 阿南市</t>
  </si>
  <si>
    <t>36 徳島県 北島町</t>
  </si>
  <si>
    <t>36 徳島県 藍住町</t>
  </si>
  <si>
    <t>40 福岡県 広川町</t>
  </si>
  <si>
    <t>40 福岡県 築上町</t>
  </si>
  <si>
    <t>11 埼玉県 美里町</t>
  </si>
  <si>
    <t>21 岐阜県 山県市</t>
  </si>
  <si>
    <t>22 静岡県 森町</t>
  </si>
  <si>
    <t>32 島根県 隠岐の島町</t>
  </si>
  <si>
    <t>40 福岡県 小竹町</t>
  </si>
  <si>
    <t>01 北海道 赤平市</t>
  </si>
  <si>
    <t>01 北海道 紋別市</t>
  </si>
  <si>
    <t>01 北海道 名寄市</t>
  </si>
  <si>
    <t>01 北海道 砂川市</t>
  </si>
  <si>
    <t>01 北海道 栗山町</t>
  </si>
  <si>
    <t>01 北海道 枝幸町</t>
  </si>
  <si>
    <t>01 北海道 白老町</t>
  </si>
  <si>
    <t>01 北海道 清水町</t>
  </si>
  <si>
    <t>01 北海道 芽室町</t>
  </si>
  <si>
    <t>01 北海道 池田町</t>
  </si>
  <si>
    <t>02 青森県 田舎館村</t>
  </si>
  <si>
    <t>03 岩手県 雫石町</t>
  </si>
  <si>
    <t>04 宮城県 気仙沼市</t>
  </si>
  <si>
    <t>04 宮城県 白石市</t>
  </si>
  <si>
    <t>04 宮城県 角田市</t>
  </si>
  <si>
    <t>04 宮城県 村田町</t>
  </si>
  <si>
    <t>04 宮城県 大和町</t>
  </si>
  <si>
    <t>05 秋田県 男鹿市</t>
  </si>
  <si>
    <t>05 秋田県 仙北市</t>
  </si>
  <si>
    <t>06 山形県 村山市</t>
  </si>
  <si>
    <t>06 山形県 長井市</t>
  </si>
  <si>
    <t>07 福島県 相馬市</t>
  </si>
  <si>
    <t>07 福島県 猪苗代町</t>
  </si>
  <si>
    <t>08 茨城県 坂東市</t>
  </si>
  <si>
    <t>08 茨城県 ひたちなか・東海広域事務組合</t>
  </si>
  <si>
    <t>09 栃木県 矢板市</t>
  </si>
  <si>
    <t>11 埼玉県 寄居町</t>
  </si>
  <si>
    <t>15 新潟県 糸魚川市</t>
  </si>
  <si>
    <t>15 新潟県 魚沼市</t>
  </si>
  <si>
    <t>15 新潟県 南魚沼市</t>
  </si>
  <si>
    <t>16 富山県 砺波市</t>
  </si>
  <si>
    <t>16 富山県 小矢部市</t>
  </si>
  <si>
    <t>16 富山県 南砺市</t>
  </si>
  <si>
    <t>17 石川県 珠洲市</t>
  </si>
  <si>
    <t>17 石川県 羽咋市</t>
  </si>
  <si>
    <t>18 福井県 あわら市</t>
  </si>
  <si>
    <t>18 福井県 五領川公共下水道事務組合</t>
  </si>
  <si>
    <t>19 山梨県 山梨市</t>
  </si>
  <si>
    <t>19 山梨県 甲州市</t>
  </si>
  <si>
    <t>20 長野県 小諸市</t>
  </si>
  <si>
    <t>20 長野県 東御市</t>
  </si>
  <si>
    <t>20 長野県 辰野町</t>
  </si>
  <si>
    <t>20 長野県 山ノ内町</t>
  </si>
  <si>
    <t>21 岐阜県 瑞浪市</t>
  </si>
  <si>
    <t>21 岐阜県 下呂市</t>
  </si>
  <si>
    <t>28 兵庫県 加西市</t>
  </si>
  <si>
    <t>28 兵庫県 丹波市</t>
  </si>
  <si>
    <t>28 兵庫県 加東市</t>
  </si>
  <si>
    <t>28 兵庫県 播磨高原広域事務組合（事業会計分）</t>
  </si>
  <si>
    <t>29 奈良県 宇陀市</t>
  </si>
  <si>
    <t>29 奈良県 明日香村</t>
  </si>
  <si>
    <t>33 岡山県 高梁市</t>
  </si>
  <si>
    <t>33 岡山県 備前市</t>
  </si>
  <si>
    <t>33 岡山県 美作市</t>
  </si>
  <si>
    <t>33 岡山県 勝央町</t>
  </si>
  <si>
    <t>33 岡山県 吉備中央町</t>
  </si>
  <si>
    <t>35 山口県 長門市</t>
  </si>
  <si>
    <t>35 山口県 美祢市</t>
  </si>
  <si>
    <t>36 徳島県 吉野川市</t>
  </si>
  <si>
    <t>37 香川県 善通寺市</t>
  </si>
  <si>
    <t>37 香川県 さぬき市</t>
  </si>
  <si>
    <t>44 大分県 豊後高田市</t>
  </si>
  <si>
    <t>45 宮崎県 西都市</t>
  </si>
  <si>
    <t>47 沖縄県 北谷町</t>
  </si>
  <si>
    <t>01 北海道 美唄市</t>
  </si>
  <si>
    <t>01 北海道 芦別市</t>
  </si>
  <si>
    <t>01 北海道 士別市</t>
  </si>
  <si>
    <t>01 北海道 歌志内市</t>
  </si>
  <si>
    <t>01 北海道 深川市</t>
  </si>
  <si>
    <t>01 北海道 長万部町</t>
  </si>
  <si>
    <t>01 北海道 南幌町</t>
  </si>
  <si>
    <t>01 北海道 奈井江町</t>
  </si>
  <si>
    <t>01 北海道 長沼町</t>
  </si>
  <si>
    <t>01 北海道 美瑛町</t>
  </si>
  <si>
    <t>01 北海道 上富良野町</t>
  </si>
  <si>
    <t>01 北海道 浜頓別町</t>
  </si>
  <si>
    <t>01 北海道 斜里町</t>
  </si>
  <si>
    <t>01 北海道 興部町</t>
  </si>
  <si>
    <t>01 北海道 大空町</t>
  </si>
  <si>
    <t>01 北海道 洞爺湖町</t>
  </si>
  <si>
    <t>01 北海道 浦河町</t>
  </si>
  <si>
    <t>01 北海道 新得町</t>
  </si>
  <si>
    <t>01 北海道 広尾町</t>
  </si>
  <si>
    <t>01 北海道 本別町</t>
  </si>
  <si>
    <t>01 北海道 浦幌町</t>
  </si>
  <si>
    <t>01 北海道 標茶町</t>
  </si>
  <si>
    <t>01 北海道 中標津町</t>
  </si>
  <si>
    <t>02 青森県 おいらせ町</t>
  </si>
  <si>
    <t>04 宮城県 川崎町</t>
  </si>
  <si>
    <t>04 宮城県 丸森町</t>
  </si>
  <si>
    <t>04 宮城県 加美町</t>
  </si>
  <si>
    <t>05 秋田県 八郎潟町</t>
  </si>
  <si>
    <t>06 山形県 河北町</t>
  </si>
  <si>
    <t>06 山形県 高畠町</t>
  </si>
  <si>
    <t>06 山形県 川西町</t>
  </si>
  <si>
    <t>06 山形県 白鷹町</t>
  </si>
  <si>
    <t>07 福島県 双葉町</t>
  </si>
  <si>
    <t>07 福島県 浪江町</t>
  </si>
  <si>
    <t>09 栃木県 益子町</t>
  </si>
  <si>
    <t>09 栃木県 那須町</t>
  </si>
  <si>
    <t>10 群馬県 草津町</t>
  </si>
  <si>
    <t>10 群馬県 みなかみ町</t>
  </si>
  <si>
    <t>15 新潟県 湯沢町</t>
  </si>
  <si>
    <t>18 福井県 勝山市</t>
  </si>
  <si>
    <t>18 福井県 越前町</t>
  </si>
  <si>
    <t>19 山梨県 忍野村</t>
  </si>
  <si>
    <t>19 山梨県 山中湖村</t>
  </si>
  <si>
    <t>19 山梨県 富士河口湖町</t>
  </si>
  <si>
    <t>20 長野県 野沢温泉村</t>
  </si>
  <si>
    <t>33 岡山県 和気町</t>
  </si>
  <si>
    <t>33 岡山県 早島町</t>
  </si>
  <si>
    <t>34 広島県 北広島町</t>
  </si>
  <si>
    <t>37 香川県 多度津町</t>
  </si>
  <si>
    <t>43 熊本県 阿蘇市</t>
  </si>
  <si>
    <t>47 沖縄県 本部町</t>
  </si>
  <si>
    <t>47 沖縄県 嘉手納町</t>
  </si>
  <si>
    <t>01 北海道 三笠市</t>
  </si>
  <si>
    <t>01 北海道 森町</t>
  </si>
  <si>
    <t>01 北海道 増毛町</t>
  </si>
  <si>
    <t>01 北海道 むかわ町</t>
  </si>
  <si>
    <t>01 北海道 大樹町</t>
  </si>
  <si>
    <t>02 青森県 むつ市</t>
  </si>
  <si>
    <t>02 青森県 つがる市</t>
  </si>
  <si>
    <t>02 青森県 板柳町</t>
  </si>
  <si>
    <t>02 青森県 鶴田町</t>
  </si>
  <si>
    <t>02 青森県 六ケ所村</t>
  </si>
  <si>
    <t>03 岩手県 大船渡市</t>
  </si>
  <si>
    <t>03 岩手県 遠野市</t>
  </si>
  <si>
    <t>03 岩手県 八幡平市</t>
  </si>
  <si>
    <t>03 岩手県 岩手町</t>
  </si>
  <si>
    <t>03 岩手県 金ケ崎町</t>
  </si>
  <si>
    <t>03 岩手県 平泉町</t>
  </si>
  <si>
    <t>03 岩手県 大槌町</t>
  </si>
  <si>
    <t>04 宮城県 登米市</t>
  </si>
  <si>
    <t>04 宮城県 栗原市</t>
  </si>
  <si>
    <t>04 宮城県 涌谷町</t>
  </si>
  <si>
    <t>04 宮城県 女川町</t>
  </si>
  <si>
    <t>05 秋田県 鹿角市</t>
  </si>
  <si>
    <t>05 秋田県 北秋田市</t>
  </si>
  <si>
    <t>05 秋田県 五城目町</t>
  </si>
  <si>
    <t>06 山形県 庄内町</t>
  </si>
  <si>
    <t>06 山形県 尾花沢市大石田町環境衛生事業組合（事業会計分）</t>
  </si>
  <si>
    <t>07 福島県 田村市</t>
  </si>
  <si>
    <t>07 福島県 南会津町</t>
  </si>
  <si>
    <t>07 福島県 会津美里町</t>
  </si>
  <si>
    <t>07 福島県 西郷村</t>
  </si>
  <si>
    <t>08 茨城県 常陸大宮市</t>
  </si>
  <si>
    <t>08 茨城県 稲敷市</t>
  </si>
  <si>
    <t>08 茨城県 桜川市</t>
  </si>
  <si>
    <t>08 茨城県 行方市</t>
  </si>
  <si>
    <t>08 茨城県 小美玉市</t>
  </si>
  <si>
    <t>08 茨城県 城里町</t>
  </si>
  <si>
    <t>08 茨城県 美浦村</t>
  </si>
  <si>
    <t>10 群馬県 榛東村</t>
  </si>
  <si>
    <t>15 新潟県 阿賀野市</t>
  </si>
  <si>
    <t>15 新潟県 佐渡市</t>
  </si>
  <si>
    <t>15 新潟県 聖籠町</t>
  </si>
  <si>
    <t>16 富山県 中新川広域行政事務組合</t>
  </si>
  <si>
    <t>17 石川県 志賀町</t>
  </si>
  <si>
    <t>19 山梨県 韮崎市</t>
  </si>
  <si>
    <t>20 長野県 駒ケ根市</t>
  </si>
  <si>
    <t>20 長野県 大町市</t>
  </si>
  <si>
    <t>20 長野県 軽井沢町</t>
  </si>
  <si>
    <t>20 長野県 富士見町</t>
  </si>
  <si>
    <t>20 長野県 箕輪町</t>
  </si>
  <si>
    <t>20 長野県 飯島町</t>
  </si>
  <si>
    <t>20 長野県 南箕輪村</t>
  </si>
  <si>
    <t>20 長野県 中川村</t>
  </si>
  <si>
    <t>20 長野県 高森町</t>
  </si>
  <si>
    <t>20 長野県 上松町</t>
  </si>
  <si>
    <t>20 長野県 池田町</t>
  </si>
  <si>
    <t>20 長野県 白馬村</t>
  </si>
  <si>
    <t>20 長野県 信濃町</t>
  </si>
  <si>
    <t>21 岐阜県 海津市</t>
  </si>
  <si>
    <t>21 岐阜県 坂祝町</t>
  </si>
  <si>
    <t>21 岐阜県 川辺町</t>
  </si>
  <si>
    <t>21 岐阜県 八百津町</t>
  </si>
  <si>
    <t>21 岐阜県 御嵩町</t>
  </si>
  <si>
    <t>22 静岡県 御前崎市</t>
  </si>
  <si>
    <t>24 三重県 いなべ市</t>
  </si>
  <si>
    <t>25 滋賀県 高島市</t>
  </si>
  <si>
    <t>25 滋賀県 米原市</t>
  </si>
  <si>
    <t>25 滋賀県 日野町</t>
  </si>
  <si>
    <t>25 滋賀県 多賀町</t>
  </si>
  <si>
    <t>26 京都府 京丹後市</t>
  </si>
  <si>
    <t>28 兵庫県 西脇市</t>
  </si>
  <si>
    <t>28 兵庫県 養父市</t>
  </si>
  <si>
    <t>28 兵庫県 朝来市</t>
  </si>
  <si>
    <t>28 兵庫県 淡路市</t>
  </si>
  <si>
    <t>28 兵庫県 宍粟市</t>
  </si>
  <si>
    <t>28 兵庫県 多可町</t>
  </si>
  <si>
    <t>28 兵庫県 福崎町</t>
  </si>
  <si>
    <t>28 兵庫県 新温泉町</t>
  </si>
  <si>
    <t>31 鳥取県 琴浦町</t>
  </si>
  <si>
    <t>32 島根県 雲南市</t>
  </si>
  <si>
    <t>33 岡山県 新見市</t>
  </si>
  <si>
    <t>33 岡山県 真庭市</t>
  </si>
  <si>
    <t>33 岡山県 里庄町</t>
  </si>
  <si>
    <t>33 岡山県 矢掛町</t>
  </si>
  <si>
    <t>33 岡山県 鏡野町</t>
  </si>
  <si>
    <t>34 広島県 庄原市</t>
  </si>
  <si>
    <t>34 広島県 安芸高田市</t>
  </si>
  <si>
    <t>34 広島県 江田島市</t>
  </si>
  <si>
    <t>40 福岡県 豊前市</t>
  </si>
  <si>
    <t>41 佐賀県 嬉野市</t>
  </si>
  <si>
    <t>41 佐賀県 有田町</t>
  </si>
  <si>
    <t>42 長崎県 南島原市</t>
  </si>
  <si>
    <t>42 長崎県 東彼杵町</t>
  </si>
  <si>
    <t>44 大分県 国東市</t>
  </si>
  <si>
    <t>45 宮崎県 小林市</t>
  </si>
  <si>
    <t>01 北海道 夕張市</t>
  </si>
  <si>
    <t>01 北海道 木古内町</t>
  </si>
  <si>
    <t>01 北海道 八雲町</t>
  </si>
  <si>
    <t>01 北海道 今金町</t>
  </si>
  <si>
    <t>01 北海道 せたな町</t>
  </si>
  <si>
    <t>01 北海道 共和町</t>
  </si>
  <si>
    <t>01 北海道 古平町</t>
  </si>
  <si>
    <t>01 北海道 新十津川町</t>
  </si>
  <si>
    <t>01 北海道 上川町</t>
  </si>
  <si>
    <t>01 北海道 下川町</t>
  </si>
  <si>
    <t>01 北海道 美深町</t>
  </si>
  <si>
    <t>01 北海道 羽幌町</t>
  </si>
  <si>
    <t>01 北海道 雄武町</t>
  </si>
  <si>
    <t>01 北海道 厚真町</t>
  </si>
  <si>
    <t>01 北海道 安平町</t>
  </si>
  <si>
    <t>01 北海道 足寄町</t>
  </si>
  <si>
    <t>01 北海道 厚岸町</t>
  </si>
  <si>
    <t>01 北海道 弟子屈町</t>
  </si>
  <si>
    <t>01 北海道 白糠町</t>
  </si>
  <si>
    <t>02 青森県 平内町</t>
  </si>
  <si>
    <t>02 青森県 鰺ケ沢町</t>
  </si>
  <si>
    <t>02 青森県 七戸町</t>
  </si>
  <si>
    <t>02 青森県 六戸町</t>
  </si>
  <si>
    <t>02 青森県 東北町</t>
  </si>
  <si>
    <t>02 青森県 五戸町</t>
  </si>
  <si>
    <t>03 岩手県 陸前高田市</t>
  </si>
  <si>
    <t>03 岩手県 二戸市</t>
  </si>
  <si>
    <t>03 岩手県 山田町</t>
  </si>
  <si>
    <t>03 岩手県 岩泉町</t>
  </si>
  <si>
    <t>03 岩手県 一戸町</t>
  </si>
  <si>
    <t>05 秋田県 小坂町</t>
  </si>
  <si>
    <t>05 秋田県 美郷町</t>
  </si>
  <si>
    <t>06 山形県 西川町</t>
  </si>
  <si>
    <t>06 山形県 大江町</t>
  </si>
  <si>
    <t>06 山形県 金山町</t>
  </si>
  <si>
    <t>06 山形県 最上町</t>
  </si>
  <si>
    <t>06 山形県 真室川町</t>
  </si>
  <si>
    <t>06 山形県 小国町</t>
  </si>
  <si>
    <t>06 山形県 遊佐町</t>
  </si>
  <si>
    <t>07 福島県 棚倉町</t>
  </si>
  <si>
    <t>08 茨城県 八千代町</t>
  </si>
  <si>
    <t>08 茨城県 境町</t>
  </si>
  <si>
    <t>09 栃木県 那須烏山市</t>
  </si>
  <si>
    <t>09 栃木県 茂木町</t>
  </si>
  <si>
    <t>09 栃木県 市貝町</t>
  </si>
  <si>
    <t>09 栃木県 那珂川町</t>
  </si>
  <si>
    <t>10 群馬県 甘楽町</t>
  </si>
  <si>
    <t>10 群馬県 中之条町</t>
  </si>
  <si>
    <t>10 群馬県 東吾妻町</t>
  </si>
  <si>
    <t>10 群馬県 板倉町</t>
  </si>
  <si>
    <t>15 新潟県 阿賀町</t>
  </si>
  <si>
    <t>16 富山県 朝日町</t>
  </si>
  <si>
    <t>17 石川県 穴水町</t>
  </si>
  <si>
    <t>18 福井県 美浜町</t>
  </si>
  <si>
    <t>18 福井県 高浜町</t>
  </si>
  <si>
    <t>19 山梨県 身延町</t>
  </si>
  <si>
    <t>20 長野県 飯山市</t>
  </si>
  <si>
    <t>20 長野県 御代田町</t>
  </si>
  <si>
    <t>20 長野県 木曽町</t>
  </si>
  <si>
    <t>20 長野県 坂城町</t>
  </si>
  <si>
    <t>21 岐阜県 美濃市</t>
  </si>
  <si>
    <t>21 岐阜県 関ケ原町</t>
  </si>
  <si>
    <t>22 静岡県 南伊豆町</t>
  </si>
  <si>
    <t>22 静岡県 小山町</t>
  </si>
  <si>
    <t>26 京都府 与謝野町</t>
  </si>
  <si>
    <t>27 大阪府 能勢町</t>
  </si>
  <si>
    <t>27 大阪府 千早赤阪村</t>
  </si>
  <si>
    <t>29 奈良県 吉野町</t>
  </si>
  <si>
    <t>29 奈良県 下市町</t>
  </si>
  <si>
    <t>31 鳥取県 岩美町</t>
  </si>
  <si>
    <t>32 島根県 奥出雲町</t>
  </si>
  <si>
    <t>35 山口県 田布施町</t>
  </si>
  <si>
    <t>35 山口県 平生町</t>
  </si>
  <si>
    <t>38 愛媛県 久万高原町</t>
  </si>
  <si>
    <t>41 佐賀県 多久市</t>
  </si>
  <si>
    <t>41 佐賀県 吉野ヶ里町</t>
  </si>
  <si>
    <t>42 長崎県 壱岐市</t>
  </si>
  <si>
    <t>42 長崎県 波佐見町</t>
  </si>
  <si>
    <t>45 宮崎県 綾町</t>
  </si>
  <si>
    <t>45 宮崎県 川南町</t>
  </si>
  <si>
    <t>45 宮崎県 高千穂町</t>
  </si>
  <si>
    <t>08 茨城県 鉾田市</t>
  </si>
  <si>
    <t>11 埼玉県 神川町</t>
  </si>
  <si>
    <t>32 島根県 雲南広域連合（事業会計分）</t>
  </si>
  <si>
    <t>34 広島県 世羅町</t>
  </si>
  <si>
    <t>36 徳島県 松茂町</t>
  </si>
  <si>
    <t>02 青森県 外ヶ浜町</t>
  </si>
  <si>
    <t>02 青森県 三戸町</t>
  </si>
  <si>
    <t>02 青森県 南部町</t>
  </si>
  <si>
    <t>12 千葉県 芝山町</t>
  </si>
  <si>
    <t>類似団体区分</t>
    <rPh sb="0" eb="2">
      <t>ルイジ</t>
    </rPh>
    <rPh sb="2" eb="4">
      <t>ダンタイ</t>
    </rPh>
    <rPh sb="4" eb="6">
      <t>クブン</t>
    </rPh>
    <phoneticPr fontId="11"/>
  </si>
  <si>
    <t>法適
法非適</t>
    <rPh sb="0" eb="1">
      <t>ホウ</t>
    </rPh>
    <rPh sb="1" eb="2">
      <t>テキ</t>
    </rPh>
    <rPh sb="3" eb="4">
      <t>ホウ</t>
    </rPh>
    <rPh sb="4" eb="5">
      <t>ヒ</t>
    </rPh>
    <rPh sb="5" eb="6">
      <t>テキ</t>
    </rPh>
    <phoneticPr fontId="11"/>
  </si>
  <si>
    <t>供用年数
【年】</t>
    <rPh sb="0" eb="2">
      <t>キョウヨウ</t>
    </rPh>
    <rPh sb="2" eb="4">
      <t>ネンスウ</t>
    </rPh>
    <rPh sb="6" eb="7">
      <t>ネン</t>
    </rPh>
    <phoneticPr fontId="11"/>
  </si>
  <si>
    <t>接続率【％】</t>
    <rPh sb="0" eb="2">
      <t>セツゾク</t>
    </rPh>
    <rPh sb="2" eb="3">
      <t>リツ</t>
    </rPh>
    <phoneticPr fontId="11"/>
  </si>
  <si>
    <t>経費回収率【％】</t>
    <rPh sb="0" eb="2">
      <t>ケイヒ</t>
    </rPh>
    <rPh sb="2" eb="4">
      <t>カイシュウ</t>
    </rPh>
    <rPh sb="4" eb="5">
      <t>リツ</t>
    </rPh>
    <phoneticPr fontId="11"/>
  </si>
  <si>
    <t>経費回収率（維持管理費）【％】</t>
    <rPh sb="0" eb="2">
      <t>ケイヒ</t>
    </rPh>
    <rPh sb="2" eb="4">
      <t>カイシュウ</t>
    </rPh>
    <rPh sb="4" eb="5">
      <t>リツ</t>
    </rPh>
    <rPh sb="6" eb="8">
      <t>イジ</t>
    </rPh>
    <rPh sb="8" eb="10">
      <t>カンリ</t>
    </rPh>
    <rPh sb="10" eb="11">
      <t>ヒ</t>
    </rPh>
    <phoneticPr fontId="11"/>
  </si>
  <si>
    <t>汚水処理原価【円/㎥】</t>
    <rPh sb="0" eb="2">
      <t>オスイ</t>
    </rPh>
    <rPh sb="2" eb="4">
      <t>ショリ</t>
    </rPh>
    <rPh sb="4" eb="6">
      <t>ゲンカ</t>
    </rPh>
    <rPh sb="7" eb="8">
      <t>エン</t>
    </rPh>
    <phoneticPr fontId="11"/>
  </si>
  <si>
    <t>汚水処理原価（維持管理費）【円/㎥】</t>
    <rPh sb="0" eb="2">
      <t>オスイ</t>
    </rPh>
    <rPh sb="2" eb="4">
      <t>ショリ</t>
    </rPh>
    <rPh sb="4" eb="6">
      <t>ゲンカ</t>
    </rPh>
    <rPh sb="7" eb="9">
      <t>イジ</t>
    </rPh>
    <rPh sb="9" eb="12">
      <t>カンリヒ</t>
    </rPh>
    <rPh sb="14" eb="15">
      <t>エン</t>
    </rPh>
    <phoneticPr fontId="11"/>
  </si>
  <si>
    <t>汚水処理原価（資本費）【円/㎥】</t>
    <rPh sb="0" eb="2">
      <t>オスイ</t>
    </rPh>
    <rPh sb="2" eb="4">
      <t>ショリ</t>
    </rPh>
    <rPh sb="4" eb="6">
      <t>ゲンカ</t>
    </rPh>
    <rPh sb="7" eb="9">
      <t>シホン</t>
    </rPh>
    <rPh sb="9" eb="10">
      <t>ヒ</t>
    </rPh>
    <rPh sb="12" eb="13">
      <t>エン</t>
    </rPh>
    <phoneticPr fontId="11"/>
  </si>
  <si>
    <t>使用料単価【円/m3】</t>
    <rPh sb="0" eb="3">
      <t>シヨウリョウ</t>
    </rPh>
    <rPh sb="3" eb="5">
      <t>タンカ</t>
    </rPh>
    <rPh sb="6" eb="7">
      <t>エン</t>
    </rPh>
    <phoneticPr fontId="11"/>
  </si>
  <si>
    <t>一般家庭用使用料【円・月/20m3】</t>
    <rPh sb="0" eb="2">
      <t>イッパン</t>
    </rPh>
    <rPh sb="2" eb="5">
      <t>カテイヨウ</t>
    </rPh>
    <rPh sb="5" eb="8">
      <t>シヨウリョウ</t>
    </rPh>
    <rPh sb="9" eb="10">
      <t>エン</t>
    </rPh>
    <rPh sb="11" eb="12">
      <t>ツキ</t>
    </rPh>
    <phoneticPr fontId="11"/>
  </si>
  <si>
    <t>直近改定からの経過年数【年】</t>
    <rPh sb="0" eb="2">
      <t>チョッキン</t>
    </rPh>
    <rPh sb="2" eb="4">
      <t>カイテイ</t>
    </rPh>
    <rPh sb="7" eb="9">
      <t>ケイカ</t>
    </rPh>
    <rPh sb="9" eb="11">
      <t>ネンスウ</t>
    </rPh>
    <rPh sb="12" eb="13">
      <t>トシ</t>
    </rPh>
    <phoneticPr fontId="11"/>
  </si>
  <si>
    <t>施設利用率【％】</t>
    <rPh sb="0" eb="2">
      <t>シセツ</t>
    </rPh>
    <rPh sb="2" eb="4">
      <t>リヨウ</t>
    </rPh>
    <rPh sb="4" eb="5">
      <t>リツ</t>
    </rPh>
    <phoneticPr fontId="11"/>
  </si>
  <si>
    <t>団体名</t>
    <rPh sb="0" eb="3">
      <t>ダンタイメイ</t>
    </rPh>
    <phoneticPr fontId="12"/>
  </si>
  <si>
    <t>政令市等</t>
    <rPh sb="0" eb="3">
      <t>セイレイシ</t>
    </rPh>
    <rPh sb="3" eb="4">
      <t>トウ</t>
    </rPh>
    <phoneticPr fontId="11"/>
  </si>
  <si>
    <t>団体コード</t>
    <rPh sb="0" eb="2">
      <t>ダンタイ</t>
    </rPh>
    <phoneticPr fontId="10"/>
  </si>
  <si>
    <t>類似団体区分の平均値</t>
    <rPh sb="0" eb="2">
      <t>ルイジ</t>
    </rPh>
    <rPh sb="2" eb="4">
      <t>ダンタイ</t>
    </rPh>
    <rPh sb="4" eb="6">
      <t>クブン</t>
    </rPh>
    <rPh sb="7" eb="9">
      <t>ヘイキン</t>
    </rPh>
    <rPh sb="9" eb="10">
      <t>チ</t>
    </rPh>
    <phoneticPr fontId="10"/>
  </si>
  <si>
    <t>Aa【10万人以上：100人/ha以上】</t>
    <rPh sb="5" eb="7">
      <t>マンニン</t>
    </rPh>
    <rPh sb="7" eb="9">
      <t>イジョウ</t>
    </rPh>
    <rPh sb="13" eb="14">
      <t>ニン</t>
    </rPh>
    <rPh sb="17" eb="19">
      <t>イジョウ</t>
    </rPh>
    <phoneticPr fontId="11"/>
  </si>
  <si>
    <t>Ab【10万人以上：75人/ha以上】</t>
    <rPh sb="5" eb="7">
      <t>マンニン</t>
    </rPh>
    <rPh sb="7" eb="9">
      <t>イジョウ</t>
    </rPh>
    <rPh sb="12" eb="13">
      <t>ニン</t>
    </rPh>
    <rPh sb="16" eb="18">
      <t>イジョウ</t>
    </rPh>
    <phoneticPr fontId="11"/>
  </si>
  <si>
    <t>Ac1【10万人以上：50人/ha以上：30年以上】</t>
    <rPh sb="6" eb="8">
      <t>マンニン</t>
    </rPh>
    <rPh sb="8" eb="10">
      <t>イジョウ</t>
    </rPh>
    <rPh sb="13" eb="14">
      <t>ニン</t>
    </rPh>
    <rPh sb="17" eb="19">
      <t>イジョウ</t>
    </rPh>
    <rPh sb="22" eb="23">
      <t>ネン</t>
    </rPh>
    <rPh sb="23" eb="25">
      <t>イジョウ</t>
    </rPh>
    <phoneticPr fontId="11"/>
  </si>
  <si>
    <t>Ac2【10万人以上：50人/ha以上：30年未満】</t>
    <rPh sb="6" eb="8">
      <t>マンニン</t>
    </rPh>
    <rPh sb="8" eb="10">
      <t>イジョウ</t>
    </rPh>
    <rPh sb="13" eb="14">
      <t>ニン</t>
    </rPh>
    <rPh sb="17" eb="19">
      <t>イジョウ</t>
    </rPh>
    <rPh sb="22" eb="23">
      <t>ネン</t>
    </rPh>
    <rPh sb="23" eb="25">
      <t>ミマン</t>
    </rPh>
    <phoneticPr fontId="11"/>
  </si>
  <si>
    <t>Ad【10万人以上：50人/ha未満】</t>
    <rPh sb="5" eb="7">
      <t>マンニン</t>
    </rPh>
    <rPh sb="7" eb="9">
      <t>イジョウ</t>
    </rPh>
    <rPh sb="12" eb="13">
      <t>ニン</t>
    </rPh>
    <rPh sb="16" eb="18">
      <t>ミマン</t>
    </rPh>
    <phoneticPr fontId="11"/>
  </si>
  <si>
    <t>Ba【3万人以上：100人/ha以上】</t>
    <rPh sb="4" eb="6">
      <t>マンニン</t>
    </rPh>
    <rPh sb="6" eb="8">
      <t>イジョウ</t>
    </rPh>
    <rPh sb="12" eb="13">
      <t>ニン</t>
    </rPh>
    <rPh sb="16" eb="18">
      <t>イジョウ</t>
    </rPh>
    <phoneticPr fontId="11"/>
  </si>
  <si>
    <t>Bb1【3万人以上：75人/ha以上：30年以上】</t>
    <rPh sb="5" eb="7">
      <t>マンニン</t>
    </rPh>
    <rPh sb="7" eb="9">
      <t>イジョウ</t>
    </rPh>
    <rPh sb="12" eb="13">
      <t>ニン</t>
    </rPh>
    <rPh sb="16" eb="18">
      <t>イジョウ</t>
    </rPh>
    <rPh sb="21" eb="22">
      <t>ネン</t>
    </rPh>
    <rPh sb="22" eb="24">
      <t>イジョウ</t>
    </rPh>
    <phoneticPr fontId="11"/>
  </si>
  <si>
    <t>Bb2【3万人以上：75人/ha以上：30年未満】</t>
    <rPh sb="5" eb="7">
      <t>マンニン</t>
    </rPh>
    <rPh sb="7" eb="9">
      <t>イジョウ</t>
    </rPh>
    <rPh sb="12" eb="13">
      <t>ニン</t>
    </rPh>
    <rPh sb="16" eb="18">
      <t>イジョウ</t>
    </rPh>
    <rPh sb="21" eb="22">
      <t>ネン</t>
    </rPh>
    <rPh sb="22" eb="24">
      <t>ミマン</t>
    </rPh>
    <phoneticPr fontId="11"/>
  </si>
  <si>
    <t>Bc1【3万人以上：50人/ha以上：30年以上】</t>
    <rPh sb="5" eb="7">
      <t>マンニン</t>
    </rPh>
    <rPh sb="7" eb="9">
      <t>イジョウ</t>
    </rPh>
    <rPh sb="12" eb="13">
      <t>ニン</t>
    </rPh>
    <rPh sb="16" eb="18">
      <t>イジョウ</t>
    </rPh>
    <rPh sb="21" eb="22">
      <t>ネン</t>
    </rPh>
    <rPh sb="22" eb="24">
      <t>イジョウ</t>
    </rPh>
    <phoneticPr fontId="11"/>
  </si>
  <si>
    <t>Bc2【3万人以上：50人/ha以上：30年未満】</t>
    <rPh sb="5" eb="7">
      <t>マンニン</t>
    </rPh>
    <rPh sb="7" eb="9">
      <t>イジョウ</t>
    </rPh>
    <rPh sb="12" eb="13">
      <t>ニン</t>
    </rPh>
    <rPh sb="16" eb="18">
      <t>イジョウ</t>
    </rPh>
    <rPh sb="21" eb="22">
      <t>ネン</t>
    </rPh>
    <rPh sb="22" eb="24">
      <t>ミマン</t>
    </rPh>
    <phoneticPr fontId="11"/>
  </si>
  <si>
    <t>Bd1【3万人以上：50人/ha未満：30年以上】</t>
    <rPh sb="5" eb="7">
      <t>マンニン</t>
    </rPh>
    <rPh sb="7" eb="9">
      <t>イジョウ</t>
    </rPh>
    <rPh sb="12" eb="13">
      <t>ニン</t>
    </rPh>
    <rPh sb="16" eb="18">
      <t>ミマン</t>
    </rPh>
    <rPh sb="21" eb="22">
      <t>ネン</t>
    </rPh>
    <rPh sb="22" eb="24">
      <t>イジョウ</t>
    </rPh>
    <phoneticPr fontId="11"/>
  </si>
  <si>
    <t>044237</t>
    <phoneticPr fontId="10"/>
  </si>
  <si>
    <t>Bd2【3万人以上：50人/ha未満：30年未満】</t>
    <rPh sb="5" eb="7">
      <t>マンニン</t>
    </rPh>
    <rPh sb="7" eb="9">
      <t>イジョウ</t>
    </rPh>
    <rPh sb="12" eb="13">
      <t>ニン</t>
    </rPh>
    <rPh sb="16" eb="18">
      <t>ミマン</t>
    </rPh>
    <rPh sb="21" eb="22">
      <t>ネン</t>
    </rPh>
    <rPh sb="22" eb="24">
      <t>ミマン</t>
    </rPh>
    <phoneticPr fontId="11"/>
  </si>
  <si>
    <t>Ca【3万人未満：75人/ha以上】</t>
    <rPh sb="4" eb="6">
      <t>マンニン</t>
    </rPh>
    <rPh sb="6" eb="8">
      <t>ミマン</t>
    </rPh>
    <rPh sb="11" eb="12">
      <t>ニン</t>
    </rPh>
    <rPh sb="15" eb="17">
      <t>イジョウ</t>
    </rPh>
    <phoneticPr fontId="11"/>
  </si>
  <si>
    <t>Cb1【3万人未満：50人/ha以上：30年以上】</t>
    <rPh sb="5" eb="7">
      <t>マンニン</t>
    </rPh>
    <rPh sb="7" eb="9">
      <t>ミマン</t>
    </rPh>
    <rPh sb="12" eb="13">
      <t>ニン</t>
    </rPh>
    <rPh sb="16" eb="18">
      <t>イジョウ</t>
    </rPh>
    <rPh sb="21" eb="22">
      <t>ネン</t>
    </rPh>
    <rPh sb="22" eb="24">
      <t>イジョウ</t>
    </rPh>
    <phoneticPr fontId="11"/>
  </si>
  <si>
    <t>Cb2【3万人未満：50人/ha以上：15年以上】</t>
    <rPh sb="5" eb="7">
      <t>マンニン</t>
    </rPh>
    <rPh sb="7" eb="9">
      <t>ミマン</t>
    </rPh>
    <rPh sb="12" eb="13">
      <t>ニン</t>
    </rPh>
    <rPh sb="16" eb="18">
      <t>イジョウ</t>
    </rPh>
    <rPh sb="21" eb="22">
      <t>ネン</t>
    </rPh>
    <rPh sb="22" eb="24">
      <t>イジョウ</t>
    </rPh>
    <phoneticPr fontId="11"/>
  </si>
  <si>
    <t>Cb3【3万人未満：50人/ha以上：15年未満】</t>
    <rPh sb="5" eb="7">
      <t>マンニン</t>
    </rPh>
    <rPh sb="7" eb="9">
      <t>ミマン</t>
    </rPh>
    <rPh sb="12" eb="13">
      <t>ニン</t>
    </rPh>
    <rPh sb="16" eb="18">
      <t>イジョウ</t>
    </rPh>
    <rPh sb="21" eb="22">
      <t>ネン</t>
    </rPh>
    <rPh sb="22" eb="24">
      <t>ミマン</t>
    </rPh>
    <phoneticPr fontId="11"/>
  </si>
  <si>
    <t>Cc1【3万人未満：25人/ha以上：30年以上】</t>
    <rPh sb="5" eb="7">
      <t>マンニン</t>
    </rPh>
    <rPh sb="7" eb="9">
      <t>ミマン</t>
    </rPh>
    <rPh sb="12" eb="13">
      <t>ニン</t>
    </rPh>
    <rPh sb="16" eb="18">
      <t>イジョウ</t>
    </rPh>
    <rPh sb="21" eb="22">
      <t>ネン</t>
    </rPh>
    <rPh sb="22" eb="24">
      <t>イジョウ</t>
    </rPh>
    <phoneticPr fontId="11"/>
  </si>
  <si>
    <t>Cc2【3万人未満：25人/ha以上：15年以上】</t>
    <rPh sb="5" eb="7">
      <t>マンニン</t>
    </rPh>
    <rPh sb="7" eb="9">
      <t>ミマン</t>
    </rPh>
    <rPh sb="12" eb="13">
      <t>ニン</t>
    </rPh>
    <rPh sb="16" eb="18">
      <t>イジョウ</t>
    </rPh>
    <rPh sb="21" eb="22">
      <t>ネン</t>
    </rPh>
    <rPh sb="22" eb="24">
      <t>イジョウ</t>
    </rPh>
    <phoneticPr fontId="11"/>
  </si>
  <si>
    <t>Cc3【3万人未満：25人/ha以上：15年未満】</t>
    <rPh sb="5" eb="7">
      <t>マンニン</t>
    </rPh>
    <rPh sb="7" eb="9">
      <t>ミマン</t>
    </rPh>
    <rPh sb="12" eb="13">
      <t>ニン</t>
    </rPh>
    <rPh sb="16" eb="18">
      <t>イジョウ</t>
    </rPh>
    <rPh sb="21" eb="22">
      <t>ネン</t>
    </rPh>
    <rPh sb="22" eb="24">
      <t>ミマン</t>
    </rPh>
    <phoneticPr fontId="11"/>
  </si>
  <si>
    <t>Cd1【3万人未満：25人/ha未満：30年以上】</t>
    <rPh sb="5" eb="7">
      <t>マンニン</t>
    </rPh>
    <rPh sb="7" eb="9">
      <t>ミマン</t>
    </rPh>
    <rPh sb="12" eb="13">
      <t>ニン</t>
    </rPh>
    <rPh sb="16" eb="18">
      <t>ミマン</t>
    </rPh>
    <rPh sb="21" eb="22">
      <t>ネン</t>
    </rPh>
    <rPh sb="22" eb="24">
      <t>イジョウ</t>
    </rPh>
    <phoneticPr fontId="11"/>
  </si>
  <si>
    <t>Cd2【3万人未満：25人/ha未満：15年以上】</t>
    <rPh sb="5" eb="7">
      <t>マンニン</t>
    </rPh>
    <rPh sb="7" eb="9">
      <t>ミマン</t>
    </rPh>
    <rPh sb="12" eb="13">
      <t>ニン</t>
    </rPh>
    <rPh sb="16" eb="18">
      <t>ミマン</t>
    </rPh>
    <rPh sb="21" eb="22">
      <t>ネン</t>
    </rPh>
    <rPh sb="22" eb="24">
      <t>イジョウ</t>
    </rPh>
    <phoneticPr fontId="11"/>
  </si>
  <si>
    <t>Cd3【3万人未満：25人/ha未満：15年未満】</t>
    <rPh sb="5" eb="7">
      <t>マンニン</t>
    </rPh>
    <rPh sb="7" eb="9">
      <t>ミマン</t>
    </rPh>
    <rPh sb="12" eb="13">
      <t>ニン</t>
    </rPh>
    <rPh sb="16" eb="18">
      <t>ミマン</t>
    </rPh>
    <rPh sb="21" eb="22">
      <t>ネン</t>
    </rPh>
    <rPh sb="22" eb="24">
      <t>ミマン</t>
    </rPh>
    <phoneticPr fontId="11"/>
  </si>
  <si>
    <t>※公共下水道を対象としている。</t>
    <rPh sb="1" eb="3">
      <t>コウキョウ</t>
    </rPh>
    <rPh sb="3" eb="6">
      <t>ゲスイドウ</t>
    </rPh>
    <rPh sb="7" eb="9">
      <t>タイショウ</t>
    </rPh>
    <phoneticPr fontId="11"/>
  </si>
  <si>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1"/>
  </si>
  <si>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1"/>
  </si>
  <si>
    <t>※該当するデータがない場合は黒塗りにしている。</t>
    <rPh sb="1" eb="3">
      <t>ガイトウ</t>
    </rPh>
    <rPh sb="11" eb="13">
      <t>バアイ</t>
    </rPh>
    <rPh sb="14" eb="16">
      <t>クロヌ</t>
    </rPh>
    <phoneticPr fontId="11"/>
  </si>
  <si>
    <t>14 神奈川県 横浜市</t>
  </si>
  <si>
    <t>14 神奈川県 川崎市</t>
  </si>
  <si>
    <t>14 神奈川県 相模原市</t>
  </si>
  <si>
    <t>14 神奈川県 茅ヶ崎市</t>
  </si>
  <si>
    <t>14 神奈川県 大和市</t>
  </si>
  <si>
    <t>14 神奈川県 座間市</t>
  </si>
  <si>
    <t>14 神奈川県 藤沢市</t>
  </si>
  <si>
    <t>14 神奈川県 海老名市</t>
  </si>
  <si>
    <t>14 神奈川県 横須賀市</t>
  </si>
  <si>
    <t>14 神奈川県 平塚市</t>
  </si>
  <si>
    <t>14 神奈川県 鎌倉市</t>
  </si>
  <si>
    <t>14 神奈川県 小田原市</t>
  </si>
  <si>
    <t>14 神奈川県 秦野市</t>
  </si>
  <si>
    <t>14 神奈川県 厚木市</t>
  </si>
  <si>
    <t>30 和歌山県 和歌山市</t>
  </si>
  <si>
    <t>46 鹿児島県 鹿児島市</t>
  </si>
  <si>
    <t>14 神奈川県 伊勢原市</t>
  </si>
  <si>
    <t>14 神奈川県 逗子市</t>
  </si>
  <si>
    <t>14 神奈川県 綾瀬市</t>
  </si>
  <si>
    <t>14 神奈川県 寒川町</t>
  </si>
  <si>
    <t>46 鹿児島県 奄美市</t>
  </si>
  <si>
    <t>14 神奈川県 南足柄市</t>
  </si>
  <si>
    <t>14 神奈川県 愛川町</t>
  </si>
  <si>
    <t>30 和歌山県 橋本市</t>
  </si>
  <si>
    <t>30 和歌山県 岩出市</t>
  </si>
  <si>
    <t>46 鹿児島県 霧島市</t>
  </si>
  <si>
    <t>14 神奈川県 大磯町</t>
  </si>
  <si>
    <t>14 神奈川県 開成町</t>
  </si>
  <si>
    <t>14 神奈川県 湯河原町</t>
  </si>
  <si>
    <t>14 神奈川県 三浦市</t>
  </si>
  <si>
    <t>14 神奈川県 葉山町</t>
  </si>
  <si>
    <t>14 神奈川県 二宮町</t>
  </si>
  <si>
    <t>14 神奈川県 大井町</t>
  </si>
  <si>
    <t>46 鹿児島県 鹿屋市</t>
  </si>
  <si>
    <t>46 鹿児島県 枕崎市</t>
  </si>
  <si>
    <t>46 鹿児島県 日置市</t>
  </si>
  <si>
    <t>46 鹿児島県 いちき串木野市</t>
  </si>
  <si>
    <t>14 神奈川県 松田町</t>
  </si>
  <si>
    <t>30 和歌山県 太地町</t>
  </si>
  <si>
    <t>14 神奈川県 中井町</t>
  </si>
  <si>
    <t>14 神奈川県 真鶴町</t>
  </si>
  <si>
    <t>30 和歌山県 紀の川市</t>
  </si>
  <si>
    <t>30 和歌山県 かつらぎ町</t>
  </si>
  <si>
    <t>30 和歌山県 九度山町</t>
  </si>
  <si>
    <t>30 和歌山県 美浜町</t>
  </si>
  <si>
    <t>30 和歌山県 由良町</t>
  </si>
  <si>
    <t>30 和歌山県 みなべ町</t>
  </si>
  <si>
    <t>30 和歌山県 上富田町</t>
  </si>
  <si>
    <t>46 鹿児島県 薩摩川内市</t>
  </si>
  <si>
    <t>30 和歌山県 有田川町</t>
  </si>
  <si>
    <t>46 鹿児島県 徳之島町</t>
  </si>
  <si>
    <t>14 神奈川県 箱根町</t>
  </si>
  <si>
    <t>30 和歌山県 高野町</t>
  </si>
  <si>
    <t>46 鹿児島県 出水市</t>
  </si>
  <si>
    <t>46 鹿児島県 指宿市</t>
  </si>
  <si>
    <t>14 神奈川県 山北町</t>
  </si>
  <si>
    <t>20 長野県 佐久環境衛生組合</t>
  </si>
  <si>
    <t>30 和歌山県 白浜町</t>
  </si>
  <si>
    <t>46 鹿児島県 曽於市</t>
  </si>
  <si>
    <t>46 鹿児島県 南九州市</t>
  </si>
  <si>
    <t>46 鹿児島県 和泊町</t>
  </si>
  <si>
    <t>46 鹿児島県 知名町</t>
  </si>
  <si>
    <t>46 鹿児島県 大崎町</t>
  </si>
  <si>
    <t>46 鹿児島県 喜界町</t>
  </si>
  <si>
    <t>46 鹿児島県 南さつま市</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</si>
  <si>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</si>
  <si>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</si>
  <si>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</si>
  <si>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1"/>
  </si>
  <si>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1"/>
  </si>
  <si>
    <t>02 青森県 階上町</t>
    <phoneticPr fontId="7"/>
  </si>
  <si>
    <t>40 福岡県 那珂川市</t>
    <phoneticPr fontId="7"/>
  </si>
  <si>
    <t>37 香川県 東かがわ市</t>
    <phoneticPr fontId="7"/>
  </si>
  <si>
    <t>37 香川県 三木町</t>
    <phoneticPr fontId="7"/>
  </si>
  <si>
    <t>07 福島県 富岡町</t>
    <phoneticPr fontId="7"/>
  </si>
  <si>
    <t>12 千葉県 長生村</t>
    <phoneticPr fontId="7"/>
  </si>
  <si>
    <t>20 長野県 木曽広域連合</t>
    <phoneticPr fontId="7"/>
  </si>
  <si>
    <t>07 福島県 双葉地方広域市町村圏組合</t>
    <phoneticPr fontId="7"/>
  </si>
  <si>
    <t>22 静岡県 清水町</t>
    <phoneticPr fontId="7"/>
  </si>
  <si>
    <t>28 兵庫県 丹波篠山市</t>
    <phoneticPr fontId="7"/>
  </si>
  <si>
    <t>【公共下水道】</t>
    <rPh sb="1" eb="3">
      <t>コウキョウ</t>
    </rPh>
    <rPh sb="3" eb="6">
      <t>ゲスイドウ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</si>
</sst>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0_);[Red]\(0\)"/>
    <numFmt numFmtId="179" formatCode="#,##0.0;[Red]\-#,##0.0"/>
    <numFmt numFmtId="180" formatCode="#,##0.0"/>
  </numFmts>
  <fonts count="17"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sz val="11"/>
      <color theme="0"/>
      <name val="ＭＳ Ｐゴシック"/>
      <family val="3"/>
    </font>
    <font>
      <b/>
      <sz val="11"/>
      <color rgb="FFFF0000"/>
      <name val="ＭＳ Ｐゴシック"/>
      <family val="3"/>
      <charset val="128"/>
    </font>
    <font>
      <sz val="10"/>
      <color theme="1"/>
      <name val="ＭＳ Ｐゴシック"/>
      <family val="3"/>
    </font>
    <font>
      <sz val="10"/>
      <name val="ＭＳ 明朝"/>
      <family val="1"/>
      <charset val="128"/>
    </font>
  </fonts>
  <fills count="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6" fillId="0" borderId="0"/>
    <xf numFmtId="0" fontId="8"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cellStyleXfs>
  <cellXfs count="48">
    <xf numFmtId="0" fontId="0" fillId="0" borderId="0" xfId="0">
      <alignment vertical="center"/>
    </xf>
    <xf numFmtId="0" fontId="3" fillId="0" borderId="0" xfId="0" applyFont="1">
      <alignment vertical="center"/>
    </xf>
    <xf numFmtId="0" fontId="9" fillId="4" borderId="1" xfId="9" applyFill="1" applyBorder="1" applyAlignment="1">
      <alignment horizontal="center" vertical="center" shrinkToFit="1"/>
    </xf>
    <xf numFmtId="0" fontId="9" fillId="0" borderId="0" xfId="0" applyFont="1">
      <alignment vertical="center"/>
    </xf>
    <xf numFmtId="0" fontId="9" fillId="4" borderId="1" xfId="9" applyFill="1" applyBorder="1" applyAlignment="1">
      <alignment horizontal="left" vertical="center" shrinkToFit="1"/>
    </xf>
    <xf numFmtId="0" fontId="4" fillId="0" borderId="2" xfId="0" applyFont="1" applyBorder="1">
      <alignment vertical="center"/>
    </xf>
    <xf numFmtId="0" fontId="4" fillId="0" borderId="1" xfId="0" applyFont="1" applyBorder="1" applyAlignment="1"/>
    <xf numFmtId="0" fontId="9" fillId="3" borderId="1" xfId="0" applyFont="1" applyFill="1" applyBorder="1">
      <alignment vertical="center"/>
    </xf>
    <xf numFmtId="176" fontId="9" fillId="3" borderId="1" xfId="0" applyNumberFormat="1" applyFont="1" applyFill="1" applyBorder="1">
      <alignment vertical="center"/>
    </xf>
    <xf numFmtId="180" fontId="9" fillId="3" borderId="1" xfId="0" applyNumberFormat="1" applyFont="1" applyFill="1" applyBorder="1">
      <alignment vertical="center"/>
    </xf>
    <xf numFmtId="3" fontId="9" fillId="3" borderId="1" xfId="0" applyNumberFormat="1" applyFont="1" applyFill="1" applyBorder="1">
      <alignment vertical="center"/>
    </xf>
    <xf numFmtId="0" fontId="13" fillId="0" borderId="0" xfId="0" quotePrefix="1" applyFont="1">
      <alignment vertical="center"/>
    </xf>
    <xf numFmtId="0" fontId="14" fillId="0" borderId="2" xfId="0" applyFont="1" applyBorder="1" applyAlignment="1">
      <alignment horizontal="center" vertical="center"/>
    </xf>
    <xf numFmtId="0" fontId="14" fillId="0" borderId="1" xfId="0" applyFont="1" applyBorder="1">
      <alignment vertical="center"/>
    </xf>
    <xf numFmtId="1" fontId="14" fillId="0" borderId="1" xfId="0" applyNumberFormat="1" applyFont="1" applyBorder="1">
      <alignment vertical="center"/>
    </xf>
    <xf numFmtId="176" fontId="14" fillId="0" borderId="1" xfId="8" applyNumberFormat="1" applyFont="1" applyBorder="1">
      <alignment vertical="center"/>
    </xf>
    <xf numFmtId="179" fontId="14" fillId="0" borderId="1" xfId="1" applyNumberFormat="1" applyFont="1" applyBorder="1">
      <alignment vertical="center"/>
    </xf>
    <xf numFmtId="38" fontId="14" fillId="0" borderId="1" xfId="1" applyFont="1" applyBorder="1">
      <alignment vertical="center"/>
    </xf>
    <xf numFmtId="0" fontId="9" fillId="4" borderId="2" xfId="9" applyFill="1" applyBorder="1" applyAlignment="1">
      <alignment horizontal="left" vertical="center" shrinkToFit="1"/>
    </xf>
    <xf numFmtId="0" fontId="9" fillId="4" borderId="2" xfId="9" applyFill="1" applyBorder="1" applyAlignment="1">
      <alignment horizontal="center" vertical="center" shrinkToFit="1"/>
    </xf>
    <xf numFmtId="0" fontId="15" fillId="2" borderId="0" xfId="0" quotePrefix="1" applyFont="1" applyFill="1">
      <alignment vertical="center"/>
    </xf>
    <xf numFmtId="0" fontId="15" fillId="0" borderId="0" xfId="0" quotePrefix="1" applyFont="1">
      <alignment vertical="center"/>
    </xf>
    <xf numFmtId="49" fontId="6" fillId="5" borderId="6" xfId="3" quotePrefix="1" applyNumberFormat="1" applyFont="1" applyFill="1" applyBorder="1" applyAlignment="1">
      <alignment vertical="center"/>
    </xf>
    <xf numFmtId="49" fontId="16" fillId="5" borderId="1" xfId="0" applyNumberFormat="1" applyFont="1" applyFill="1" applyBorder="1" applyAlignment="1">
      <alignment horizontal="center" vertical="center" wrapText="1"/>
    </xf>
    <xf numFmtId="0" fontId="4" fillId="3" borderId="1" xfId="0" applyFont="1" applyFill="1" applyBorder="1">
      <alignment vertical="center"/>
    </xf>
    <xf numFmtId="0" fontId="9" fillId="0" borderId="0" xfId="0" quotePrefix="1" applyFont="1">
      <alignment vertical="center"/>
    </xf>
    <xf numFmtId="49" fontId="6" fillId="0" borderId="6" xfId="3" quotePrefix="1" applyNumberFormat="1" applyFont="1" applyFill="1" applyBorder="1" applyAlignment="1">
      <alignment vertical="center"/>
    </xf>
    <xf numFmtId="178" fontId="16" fillId="0" borderId="0" xfId="0" applyNumberFormat="1" applyFont="1" applyFill="1" applyBorder="1" applyAlignment="1">
      <alignment horizontal="center" vertical="center" wrapText="1"/>
    </xf>
    <xf numFmtId="0" fontId="9" fillId="0" borderId="0" xfId="0" applyFont="1" applyFill="1">
      <alignment vertical="center"/>
    </xf>
    <xf numFmtId="49" fontId="16" fillId="0" borderId="0" xfId="0" applyNumberFormat="1" applyFont="1" applyFill="1" applyBorder="1" applyAlignment="1">
      <alignment horizontal="center" vertical="center" wrapText="1"/>
    </xf>
    <xf numFmtId="179" fontId="9" fillId="4" borderId="1" xfId="5" applyNumberFormat="1" applyFont="1" applyFill="1" applyBorder="1" applyAlignment="1">
      <alignment horizontal="center" vertical="center" shrinkToFit="1"/>
    </xf>
    <xf numFmtId="176" fontId="9" fillId="4" borderId="1" xfId="0" applyNumberFormat="1" applyFont="1" applyFill="1" applyBorder="1">
      <alignment vertical="center"/>
    </xf>
    <xf numFmtId="180" fontId="9" fillId="4" borderId="1" xfId="0" applyNumberFormat="1" applyFont="1" applyFill="1" applyBorder="1">
      <alignment vertical="center"/>
    </xf>
    <xf numFmtId="3" fontId="9" fillId="4" borderId="1" xfId="0" applyNumberFormat="1" applyFont="1" applyFill="1" applyBorder="1">
      <alignment vertical="center"/>
    </xf>
    <xf numFmtId="0" fontId="9" fillId="4" borderId="1" xfId="0" applyFont="1" applyFill="1" applyBorder="1">
      <alignment vertical="center"/>
    </xf>
    <xf numFmtId="177" fontId="14" fillId="0" borderId="1" xfId="0" applyNumberFormat="1" applyFont="1" applyBorder="1">
      <alignment vertical="center"/>
    </xf>
    <xf numFmtId="38" fontId="9" fillId="4" borderId="5" xfId="5" applyFont="1" applyFill="1" applyBorder="1" applyAlignment="1">
      <alignment horizontal="center" vertical="center" wrapText="1"/>
    </xf>
    <xf numFmtId="38" fontId="9" fillId="4" borderId="7" xfId="5" applyFont="1" applyFill="1" applyBorder="1" applyAlignment="1">
      <alignment horizontal="center" vertical="center" wrapText="1"/>
    </xf>
    <xf numFmtId="38" fontId="4" fillId="4" borderId="5" xfId="5" applyFont="1" applyFill="1" applyBorder="1" applyAlignment="1">
      <alignment horizontal="center" vertical="center" wrapText="1"/>
    </xf>
    <xf numFmtId="38" fontId="4" fillId="4" borderId="7" xfId="5" applyFont="1" applyFill="1" applyBorder="1" applyAlignment="1">
      <alignment horizontal="center" vertical="center" wrapText="1"/>
    </xf>
    <xf numFmtId="179" fontId="9" fillId="4" borderId="2" xfId="5" applyNumberFormat="1" applyFont="1" applyFill="1" applyBorder="1" applyAlignment="1">
      <alignment horizontal="center" vertical="center" shrinkToFit="1"/>
    </xf>
    <xf numFmtId="179" fontId="9" fillId="4" borderId="3" xfId="5" applyNumberFormat="1" applyFont="1" applyFill="1" applyBorder="1" applyAlignment="1">
      <alignment horizontal="center" vertical="center" shrinkToFit="1"/>
    </xf>
    <xf numFmtId="179" fontId="9" fillId="4" borderId="4" xfId="5" applyNumberFormat="1" applyFont="1" applyFill="1" applyBorder="1" applyAlignment="1">
      <alignment horizontal="center" vertical="center" shrinkToFit="1"/>
    </xf>
    <xf numFmtId="38" fontId="9" fillId="4" borderId="2" xfId="5" applyFont="1" applyFill="1" applyBorder="1" applyAlignment="1">
      <alignment horizontal="center" vertical="center" shrinkToFit="1"/>
    </xf>
    <xf numFmtId="38" fontId="9" fillId="4" borderId="3" xfId="5" applyFont="1" applyFill="1" applyBorder="1" applyAlignment="1">
      <alignment horizontal="center" vertical="center" shrinkToFit="1"/>
    </xf>
    <xf numFmtId="38" fontId="9" fillId="4" borderId="4" xfId="5" applyFont="1" applyFill="1" applyBorder="1" applyAlignment="1">
      <alignment horizontal="center" vertical="center" shrinkToFit="1"/>
    </xf>
    <xf numFmtId="38" fontId="9" fillId="4" borderId="7" xfId="5" applyFont="1" applyFill="1" applyBorder="1" applyAlignment="1">
      <alignment horizontal="center" vertical="center"/>
    </xf>
    <xf numFmtId="179" fontId="9" fillId="4" borderId="1" xfId="5" applyNumberFormat="1" applyFont="1" applyFill="1" applyBorder="1" applyAlignment="1">
      <alignment horizontal="center" vertical="center" shrinkToFit="1"/>
    </xf>
  </cellXfs>
  <cellStyles count="10">
    <cellStyle name="パーセント" xfId="8" builtinId="5"/>
    <cellStyle name="桁区切り" xfId="1" builtinId="6"/>
    <cellStyle name="桁区切り 2" xfId="7" xr:uid="{F9F5B36A-789E-4170-874C-B5546A859CD8}"/>
    <cellStyle name="桁区切り 3" xfId="5" xr:uid="{7952E08B-71CA-47EF-8B1F-081EBE33B2D1}"/>
    <cellStyle name="標準" xfId="0" builtinId="0"/>
    <cellStyle name="標準 2" xfId="6" xr:uid="{F77D8BBF-81E7-4D68-A295-466178CC2363}"/>
    <cellStyle name="標準 2 2" xfId="2" xr:uid="{2CAB8852-EB03-476A-8654-0E0CB1D47771}"/>
    <cellStyle name="標準 3" xfId="4" xr:uid="{B74E704A-FCDD-4436-8960-486922DAF0EB}"/>
    <cellStyle name="標準 5" xfId="9" xr:uid="{E296EAAB-2089-4BC3-85E6-C0A67E135550}"/>
    <cellStyle name="標準_Sheet1" xfId="3" xr:uid="{FEF05A7D-054A-481E-992C-CE9AAD35F294}"/>
  </cellStyles>
  <dxfs count="89">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A1:AI1261"/>
  <sheetViews>
    <sheetView tabSelected="1" topLeftCell="F1" zoomScale="70" zoomScaleNormal="70" workbookViewId="0">
      <selection activeCell="F1" sqref="F1"/>
    </sheetView>
  </sheetViews>
  <sheetFormatPr defaultColWidth="9.77734375" defaultRowHeight="13.2" x14ac:dyDescent="0.2"/>
  <cols>
    <col min="1" max="4" width="0" style="1" hidden="1" customWidth="1"/>
    <col min="5" max="5" width="28.21875" style="1" hidden="1" customWidth="1"/>
    <col min="6" max="6" width="26.5546875" style="3" customWidth="1"/>
    <col min="7" max="34" width="11.21875" style="3" customWidth="1"/>
    <col min="35" max="35" width="9.77734375" style="3"/>
    <col min="36" max="16384" width="9.77734375" style="1"/>
  </cols>
  <sheetData>
    <row r="1" spans="3:34" x14ac:dyDescent="0.2">
      <c r="F1" s="3" t="s">
        <v>1230</v>
      </c>
    </row>
    <row r="2" spans="3:34" ht="27.75" customHeight="1" x14ac:dyDescent="0.2">
      <c r="F2" s="2" t="s">
        <v>1106</v>
      </c>
      <c r="G2" s="36" t="s">
        <v>1107</v>
      </c>
      <c r="H2" s="36" t="s">
        <v>1108</v>
      </c>
      <c r="I2" s="47" t="s">
        <v>1109</v>
      </c>
      <c r="J2" s="47"/>
      <c r="K2" s="47"/>
      <c r="L2" s="47" t="s">
        <v>1110</v>
      </c>
      <c r="M2" s="47"/>
      <c r="N2" s="47"/>
      <c r="O2" s="47" t="s">
        <v>1111</v>
      </c>
      <c r="P2" s="47"/>
      <c r="Q2" s="47"/>
      <c r="R2" s="47" t="s">
        <v>1112</v>
      </c>
      <c r="S2" s="47"/>
      <c r="T2" s="47"/>
      <c r="U2" s="47" t="s">
        <v>1113</v>
      </c>
      <c r="V2" s="47"/>
      <c r="W2" s="47"/>
      <c r="X2" s="47" t="s">
        <v>1114</v>
      </c>
      <c r="Y2" s="47"/>
      <c r="Z2" s="47"/>
      <c r="AA2" s="47" t="s">
        <v>1115</v>
      </c>
      <c r="AB2" s="47"/>
      <c r="AC2" s="47"/>
      <c r="AD2" s="43" t="s">
        <v>1116</v>
      </c>
      <c r="AE2" s="44"/>
      <c r="AF2" s="45"/>
      <c r="AG2" s="36" t="s">
        <v>1117</v>
      </c>
      <c r="AH2" s="36" t="s">
        <v>1118</v>
      </c>
    </row>
    <row r="3" spans="3:34" x14ac:dyDescent="0.2">
      <c r="F3" s="2" t="s">
        <v>1119</v>
      </c>
      <c r="G3" s="37"/>
      <c r="H3" s="37"/>
      <c r="I3" s="30" t="s">
        <v>1215</v>
      </c>
      <c r="J3" s="30" t="s">
        <v>1216</v>
      </c>
      <c r="K3" s="30" t="s">
        <v>1217</v>
      </c>
      <c r="L3" s="30" t="s">
        <v>1215</v>
      </c>
      <c r="M3" s="30" t="s">
        <v>1216</v>
      </c>
      <c r="N3" s="30" t="s">
        <v>1217</v>
      </c>
      <c r="O3" s="30" t="s">
        <v>1215</v>
      </c>
      <c r="P3" s="30" t="s">
        <v>1216</v>
      </c>
      <c r="Q3" s="30" t="s">
        <v>1217</v>
      </c>
      <c r="R3" s="30" t="s">
        <v>1215</v>
      </c>
      <c r="S3" s="30" t="s">
        <v>1216</v>
      </c>
      <c r="T3" s="30" t="s">
        <v>1217</v>
      </c>
      <c r="U3" s="30" t="s">
        <v>1215</v>
      </c>
      <c r="V3" s="30" t="s">
        <v>1216</v>
      </c>
      <c r="W3" s="30" t="s">
        <v>1217</v>
      </c>
      <c r="X3" s="30" t="s">
        <v>1215</v>
      </c>
      <c r="Y3" s="30" t="s">
        <v>1216</v>
      </c>
      <c r="Z3" s="30" t="s">
        <v>1217</v>
      </c>
      <c r="AA3" s="30" t="s">
        <v>1215</v>
      </c>
      <c r="AB3" s="30" t="s">
        <v>1216</v>
      </c>
      <c r="AC3" s="30" t="s">
        <v>1217</v>
      </c>
      <c r="AD3" s="30" t="s">
        <v>1215</v>
      </c>
      <c r="AE3" s="30" t="s">
        <v>1216</v>
      </c>
      <c r="AF3" s="30" t="s">
        <v>1217</v>
      </c>
      <c r="AG3" s="37"/>
      <c r="AH3" s="37"/>
    </row>
    <row r="4" spans="3:34" ht="28.5" customHeight="1" x14ac:dyDescent="0.2">
      <c r="F4" s="4" t="s">
        <v>1120</v>
      </c>
      <c r="G4" s="36" t="s">
        <v>1107</v>
      </c>
      <c r="H4" s="36" t="s">
        <v>1108</v>
      </c>
      <c r="I4" s="40" t="s">
        <v>1109</v>
      </c>
      <c r="J4" s="41"/>
      <c r="K4" s="42"/>
      <c r="L4" s="40" t="s">
        <v>1110</v>
      </c>
      <c r="M4" s="41"/>
      <c r="N4" s="42"/>
      <c r="O4" s="40" t="s">
        <v>1111</v>
      </c>
      <c r="P4" s="41"/>
      <c r="Q4" s="42"/>
      <c r="R4" s="40" t="s">
        <v>1112</v>
      </c>
      <c r="S4" s="41"/>
      <c r="T4" s="42"/>
      <c r="U4" s="40" t="s">
        <v>1113</v>
      </c>
      <c r="V4" s="41"/>
      <c r="W4" s="42"/>
      <c r="X4" s="40" t="s">
        <v>1114</v>
      </c>
      <c r="Y4" s="41"/>
      <c r="Z4" s="42"/>
      <c r="AA4" s="40" t="s">
        <v>1115</v>
      </c>
      <c r="AB4" s="41"/>
      <c r="AC4" s="42"/>
      <c r="AD4" s="43" t="s">
        <v>1116</v>
      </c>
      <c r="AE4" s="44"/>
      <c r="AF4" s="45"/>
      <c r="AG4" s="36" t="s">
        <v>1117</v>
      </c>
      <c r="AH4" s="36" t="s">
        <v>1118</v>
      </c>
    </row>
    <row r="5" spans="3:34" x14ac:dyDescent="0.2">
      <c r="C5" s="1" t="s">
        <v>1121</v>
      </c>
      <c r="F5" s="2" t="s">
        <v>1119</v>
      </c>
      <c r="G5" s="46"/>
      <c r="H5" s="46"/>
      <c r="I5" s="30" t="s">
        <v>1215</v>
      </c>
      <c r="J5" s="30" t="s">
        <v>1216</v>
      </c>
      <c r="K5" s="30" t="s">
        <v>1217</v>
      </c>
      <c r="L5" s="30" t="s">
        <v>1215</v>
      </c>
      <c r="M5" s="30" t="s">
        <v>1216</v>
      </c>
      <c r="N5" s="30" t="s">
        <v>1217</v>
      </c>
      <c r="O5" s="30" t="s">
        <v>1215</v>
      </c>
      <c r="P5" s="30" t="s">
        <v>1216</v>
      </c>
      <c r="Q5" s="30" t="s">
        <v>1217</v>
      </c>
      <c r="R5" s="30" t="s">
        <v>1215</v>
      </c>
      <c r="S5" s="30" t="s">
        <v>1216</v>
      </c>
      <c r="T5" s="30" t="s">
        <v>1217</v>
      </c>
      <c r="U5" s="30" t="s">
        <v>1215</v>
      </c>
      <c r="V5" s="30" t="s">
        <v>1216</v>
      </c>
      <c r="W5" s="30" t="s">
        <v>1217</v>
      </c>
      <c r="X5" s="30" t="s">
        <v>1215</v>
      </c>
      <c r="Y5" s="30" t="s">
        <v>1216</v>
      </c>
      <c r="Z5" s="30" t="s">
        <v>1217</v>
      </c>
      <c r="AA5" s="30" t="s">
        <v>1215</v>
      </c>
      <c r="AB5" s="30" t="s">
        <v>1216</v>
      </c>
      <c r="AC5" s="30" t="s">
        <v>1217</v>
      </c>
      <c r="AD5" s="30" t="s">
        <v>1215</v>
      </c>
      <c r="AE5" s="30" t="s">
        <v>1216</v>
      </c>
      <c r="AF5" s="30" t="s">
        <v>1217</v>
      </c>
      <c r="AG5" s="37"/>
      <c r="AH5" s="37"/>
    </row>
    <row r="6" spans="3:34" x14ac:dyDescent="0.2">
      <c r="C6" s="1" t="e">
        <f>VLOOKUP(F6,#REF!,7,FALSE)</f>
        <v>#REF!</v>
      </c>
      <c r="F6" s="5" t="s">
        <v>3</v>
      </c>
      <c r="G6" s="6" t="s">
        <v>2</v>
      </c>
      <c r="H6" s="7">
        <v>63</v>
      </c>
      <c r="I6" s="8">
        <v>0.99900000000000011</v>
      </c>
      <c r="J6" s="8">
        <v>0.99947939164078226</v>
      </c>
      <c r="K6" s="8">
        <v>0.99962899353675827</v>
      </c>
      <c r="L6" s="8">
        <v>1.0590000000000002</v>
      </c>
      <c r="M6" s="8">
        <v>0.97522102659093735</v>
      </c>
      <c r="N6" s="8">
        <v>0.93713541801660249</v>
      </c>
      <c r="O6" s="8">
        <v>1.883</v>
      </c>
      <c r="P6" s="8">
        <v>1.7016143802473331</v>
      </c>
      <c r="Q6" s="8">
        <v>1.4880025235023229</v>
      </c>
      <c r="R6" s="9">
        <v>89.01</v>
      </c>
      <c r="S6" s="9">
        <v>96.215066860124708</v>
      </c>
      <c r="T6" s="9">
        <v>98.165779824998907</v>
      </c>
      <c r="U6" s="9">
        <v>50.06</v>
      </c>
      <c r="V6" s="9">
        <v>55.142315066241963</v>
      </c>
      <c r="W6" s="9">
        <v>61.824242673122392</v>
      </c>
      <c r="X6" s="9">
        <v>38.96</v>
      </c>
      <c r="Y6" s="9">
        <v>41.072751793882745</v>
      </c>
      <c r="Z6" s="9">
        <v>36.341537151876516</v>
      </c>
      <c r="AA6" s="9">
        <v>94.24</v>
      </c>
      <c r="AB6" s="9">
        <v>93.830956276846493</v>
      </c>
      <c r="AC6" s="9">
        <v>91.994629111226118</v>
      </c>
      <c r="AD6" s="10">
        <v>1333</v>
      </c>
      <c r="AE6" s="10">
        <v>1371</v>
      </c>
      <c r="AF6" s="10">
        <v>1371</v>
      </c>
      <c r="AG6" s="7">
        <v>28</v>
      </c>
      <c r="AH6" s="8">
        <v>0.67792502179598957</v>
      </c>
    </row>
    <row r="7" spans="3:34" x14ac:dyDescent="0.2">
      <c r="C7" s="1" t="e">
        <f>VLOOKUP(F7,#REF!,7,FALSE)</f>
        <v>#REF!</v>
      </c>
      <c r="F7" s="5" t="s">
        <v>4</v>
      </c>
      <c r="G7" s="6" t="s">
        <v>2</v>
      </c>
      <c r="H7" s="7">
        <v>60</v>
      </c>
      <c r="I7" s="8">
        <v>0.99400000000000011</v>
      </c>
      <c r="J7" s="8">
        <v>0.99647434815932434</v>
      </c>
      <c r="K7" s="8">
        <v>0.99734252297809489</v>
      </c>
      <c r="L7" s="8">
        <v>1.218</v>
      </c>
      <c r="M7" s="8">
        <v>1.241695965534239</v>
      </c>
      <c r="N7" s="8">
        <v>1.1939777300248018</v>
      </c>
      <c r="O7" s="8">
        <v>3.4260000000000002</v>
      </c>
      <c r="P7" s="8">
        <v>2.6807684155795988</v>
      </c>
      <c r="Q7" s="8">
        <v>2.2948606671880558</v>
      </c>
      <c r="R7" s="9">
        <v>122.97</v>
      </c>
      <c r="S7" s="9">
        <v>119.73824257338225</v>
      </c>
      <c r="T7" s="9">
        <v>121.79551505955206</v>
      </c>
      <c r="U7" s="9">
        <v>43.71</v>
      </c>
      <c r="V7" s="9">
        <v>55.461147579726166</v>
      </c>
      <c r="W7" s="9">
        <v>63.368175104152762</v>
      </c>
      <c r="X7" s="9">
        <v>79.260000000000005</v>
      </c>
      <c r="Y7" s="9">
        <v>64.277094993656092</v>
      </c>
      <c r="Z7" s="9">
        <v>58.427339955399304</v>
      </c>
      <c r="AA7" s="9">
        <v>149.72999999999999</v>
      </c>
      <c r="AB7" s="9">
        <v>148.67849272352882</v>
      </c>
      <c r="AC7" s="9">
        <v>145.42113259800556</v>
      </c>
      <c r="AD7" s="10">
        <v>1830</v>
      </c>
      <c r="AE7" s="10">
        <v>1882</v>
      </c>
      <c r="AF7" s="10">
        <v>1917</v>
      </c>
      <c r="AG7" s="7">
        <v>22</v>
      </c>
      <c r="AH7" s="8">
        <v>0.68992135091371731</v>
      </c>
    </row>
    <row r="8" spans="3:34" x14ac:dyDescent="0.2">
      <c r="C8" s="1" t="e">
        <f>VLOOKUP(F8,#REF!,7,FALSE)</f>
        <v>#REF!</v>
      </c>
      <c r="F8" s="5" t="s">
        <v>5</v>
      </c>
      <c r="G8" s="6" t="s">
        <v>2</v>
      </c>
      <c r="H8" s="7">
        <v>59</v>
      </c>
      <c r="I8" s="8">
        <v>0.95099999999999996</v>
      </c>
      <c r="J8" s="8">
        <v>0.9710005452383611</v>
      </c>
      <c r="K8" s="8">
        <v>0.97910656013699793</v>
      </c>
      <c r="L8" s="8">
        <v>0.878</v>
      </c>
      <c r="M8" s="8">
        <v>1.0709374935872571</v>
      </c>
      <c r="N8" s="8">
        <v>1.0507274043045312</v>
      </c>
      <c r="O8" s="8">
        <v>2.3450000000000002</v>
      </c>
      <c r="P8" s="8">
        <v>2.5577998856503172</v>
      </c>
      <c r="Q8" s="8">
        <v>2.4191476784294594</v>
      </c>
      <c r="R8" s="9">
        <v>138.68</v>
      </c>
      <c r="S8" s="9">
        <v>135.88170574802027</v>
      </c>
      <c r="T8" s="9">
        <v>134.33404625407809</v>
      </c>
      <c r="U8" s="9">
        <v>51.94</v>
      </c>
      <c r="V8" s="9">
        <v>56.892962656907592</v>
      </c>
      <c r="W8" s="9">
        <v>58.346360988555951</v>
      </c>
      <c r="X8" s="9">
        <v>86.74</v>
      </c>
      <c r="Y8" s="9">
        <v>78.988743091112681</v>
      </c>
      <c r="Z8" s="9">
        <v>75.987685265522131</v>
      </c>
      <c r="AA8" s="9">
        <v>121.81</v>
      </c>
      <c r="AB8" s="9">
        <v>145.52081337814602</v>
      </c>
      <c r="AC8" s="9">
        <v>141.14846373027231</v>
      </c>
      <c r="AD8" s="10">
        <v>2016</v>
      </c>
      <c r="AE8" s="10">
        <v>2414</v>
      </c>
      <c r="AF8" s="10">
        <v>2459</v>
      </c>
      <c r="AG8" s="7">
        <v>10</v>
      </c>
      <c r="AH8" s="8">
        <v>0.47686956521739132</v>
      </c>
    </row>
    <row r="9" spans="3:34" x14ac:dyDescent="0.2">
      <c r="C9" s="1" t="e">
        <f>VLOOKUP(F9,#REF!,7,FALSE)</f>
        <v>#REF!</v>
      </c>
      <c r="F9" s="5" t="s">
        <v>6</v>
      </c>
      <c r="G9" s="6" t="s">
        <v>2</v>
      </c>
      <c r="H9" s="7">
        <v>61</v>
      </c>
      <c r="I9" s="8">
        <v>0.99299999999999999</v>
      </c>
      <c r="J9" s="8">
        <v>0.99750515947199025</v>
      </c>
      <c r="K9" s="8">
        <v>0.99864112063603672</v>
      </c>
      <c r="L9" s="8">
        <v>1.125</v>
      </c>
      <c r="M9" s="8">
        <v>1.1281851774683427</v>
      </c>
      <c r="N9" s="8">
        <v>1.0830405608270639</v>
      </c>
      <c r="O9" s="8">
        <v>2.4689999999999999</v>
      </c>
      <c r="P9" s="8">
        <v>2.2451224044675393</v>
      </c>
      <c r="Q9" s="8">
        <v>1.9861827615535177</v>
      </c>
      <c r="R9" s="9">
        <v>123.59</v>
      </c>
      <c r="S9" s="9">
        <v>123.45522252795698</v>
      </c>
      <c r="T9" s="9">
        <v>124.31098679369282</v>
      </c>
      <c r="U9" s="9">
        <v>56.3</v>
      </c>
      <c r="V9" s="9">
        <v>62.036863495702853</v>
      </c>
      <c r="W9" s="9">
        <v>67.785222719736666</v>
      </c>
      <c r="X9" s="9">
        <v>67.290000000000006</v>
      </c>
      <c r="Y9" s="9">
        <v>61.418359032254131</v>
      </c>
      <c r="Z9" s="9">
        <v>56.525764073956161</v>
      </c>
      <c r="AA9" s="9">
        <v>139.01</v>
      </c>
      <c r="AB9" s="9">
        <v>139.28035213709691</v>
      </c>
      <c r="AC9" s="9">
        <v>134.63384085400682</v>
      </c>
      <c r="AD9" s="10">
        <v>1998</v>
      </c>
      <c r="AE9" s="10">
        <v>1998</v>
      </c>
      <c r="AF9" s="10">
        <v>2035</v>
      </c>
      <c r="AG9" s="7">
        <v>10</v>
      </c>
      <c r="AH9" s="8">
        <v>0.55562775654219343</v>
      </c>
    </row>
    <row r="10" spans="3:34" x14ac:dyDescent="0.2">
      <c r="C10" s="1" t="e">
        <f>VLOOKUP(F10,#REF!,7,FALSE)</f>
        <v>#REF!</v>
      </c>
      <c r="F10" s="5" t="s">
        <v>7</v>
      </c>
      <c r="G10" s="6" t="s">
        <v>2</v>
      </c>
      <c r="H10" s="7">
        <v>72</v>
      </c>
      <c r="I10" s="8">
        <v>1</v>
      </c>
      <c r="J10" s="8">
        <v>0.99976896693607553</v>
      </c>
      <c r="K10" s="8">
        <v>0.99989566984354927</v>
      </c>
      <c r="L10" s="8">
        <v>1.1919999999999999</v>
      </c>
      <c r="M10" s="8">
        <v>1.1557183378168339</v>
      </c>
      <c r="N10" s="8">
        <v>0.94573405518050668</v>
      </c>
      <c r="O10" s="8">
        <v>2.3809999999999998</v>
      </c>
      <c r="P10" s="8">
        <v>2.0557193031100476</v>
      </c>
      <c r="Q10" s="8">
        <v>1.5127316784023139</v>
      </c>
      <c r="R10" s="9">
        <v>111.26</v>
      </c>
      <c r="S10" s="9">
        <v>113.6857820933167</v>
      </c>
      <c r="T10" s="9">
        <v>133.21889338313076</v>
      </c>
      <c r="U10" s="9">
        <v>55.72</v>
      </c>
      <c r="V10" s="9">
        <v>63.913756569547175</v>
      </c>
      <c r="W10" s="9">
        <v>83.286180929953829</v>
      </c>
      <c r="X10" s="9">
        <v>55.54</v>
      </c>
      <c r="Y10" s="9">
        <v>49.772025523769521</v>
      </c>
      <c r="Z10" s="9">
        <v>49.932712453176947</v>
      </c>
      <c r="AA10" s="9">
        <v>132.66</v>
      </c>
      <c r="AB10" s="9">
        <v>131.38874311429475</v>
      </c>
      <c r="AC10" s="9">
        <v>125.98964426588785</v>
      </c>
      <c r="AD10" s="10">
        <v>1974</v>
      </c>
      <c r="AE10" s="10">
        <v>2030</v>
      </c>
      <c r="AF10" s="10">
        <v>2068</v>
      </c>
      <c r="AG10" s="7">
        <v>26</v>
      </c>
      <c r="AH10" s="8">
        <v>0.57831131625019894</v>
      </c>
    </row>
    <row r="11" spans="3:34" x14ac:dyDescent="0.2">
      <c r="C11" s="1" t="e">
        <f>VLOOKUP(F11,#REF!,7,FALSE)</f>
        <v>#REF!</v>
      </c>
      <c r="F11" s="5" t="s">
        <v>1150</v>
      </c>
      <c r="G11" s="6" t="s">
        <v>2</v>
      </c>
      <c r="H11" s="7">
        <v>62</v>
      </c>
      <c r="I11" s="8">
        <v>0.996</v>
      </c>
      <c r="J11" s="8">
        <v>0.99718955617618443</v>
      </c>
      <c r="K11" s="8">
        <v>0.99798526310571689</v>
      </c>
      <c r="L11" s="8">
        <v>1.0900000000000001</v>
      </c>
      <c r="M11" s="8">
        <v>1.3504057033930519</v>
      </c>
      <c r="N11" s="8">
        <v>1.0078505277015566</v>
      </c>
      <c r="O11" s="8">
        <v>3.0950000000000002</v>
      </c>
      <c r="P11" s="8">
        <v>2.8036308597174284</v>
      </c>
      <c r="Q11" s="8">
        <v>2.2926319275846239</v>
      </c>
      <c r="R11" s="9">
        <v>136.38</v>
      </c>
      <c r="S11" s="9">
        <v>109.27217170928159</v>
      </c>
      <c r="T11" s="9">
        <v>142.17942548180122</v>
      </c>
      <c r="U11" s="9">
        <v>48.03</v>
      </c>
      <c r="V11" s="9">
        <v>52.632379682548937</v>
      </c>
      <c r="W11" s="9">
        <v>62.502666597295857</v>
      </c>
      <c r="X11" s="9">
        <v>88.35</v>
      </c>
      <c r="Y11" s="9">
        <v>56.639792026732664</v>
      </c>
      <c r="Z11" s="9">
        <v>79.676758884505347</v>
      </c>
      <c r="AA11" s="9">
        <v>148.63999999999999</v>
      </c>
      <c r="AB11" s="9">
        <v>147.56176389835878</v>
      </c>
      <c r="AC11" s="9">
        <v>143.29560900013749</v>
      </c>
      <c r="AD11" s="10">
        <v>1942</v>
      </c>
      <c r="AE11" s="10">
        <v>1998</v>
      </c>
      <c r="AF11" s="10">
        <v>2035</v>
      </c>
      <c r="AG11" s="7">
        <v>23</v>
      </c>
      <c r="AH11" s="8">
        <v>0.59587185953114785</v>
      </c>
    </row>
    <row r="12" spans="3:34" x14ac:dyDescent="0.2">
      <c r="C12" s="1" t="e">
        <f>VLOOKUP(F12,#REF!,7,FALSE)</f>
        <v>#REF!</v>
      </c>
      <c r="F12" s="5" t="s">
        <v>1151</v>
      </c>
      <c r="G12" s="6" t="s">
        <v>2</v>
      </c>
      <c r="H12" s="7">
        <v>92</v>
      </c>
      <c r="I12" s="8">
        <v>0.99</v>
      </c>
      <c r="J12" s="8">
        <v>0.99033857260499947</v>
      </c>
      <c r="K12" s="8">
        <v>0.99032880380490762</v>
      </c>
      <c r="L12" s="8">
        <v>1.046</v>
      </c>
      <c r="M12" s="8">
        <v>1.2256585705935883</v>
      </c>
      <c r="N12" s="8">
        <v>1.0802668196233101</v>
      </c>
      <c r="O12" s="8">
        <v>2.9380000000000002</v>
      </c>
      <c r="P12" s="8">
        <v>3.0038912914689546</v>
      </c>
      <c r="Q12" s="8">
        <v>2.088153964900707</v>
      </c>
      <c r="R12" s="9">
        <v>146.54</v>
      </c>
      <c r="S12" s="9">
        <v>121.49697844150317</v>
      </c>
      <c r="T12" s="9">
        <v>134.08790705023722</v>
      </c>
      <c r="U12" s="9">
        <v>52.19</v>
      </c>
      <c r="V12" s="9">
        <v>49.573635820632958</v>
      </c>
      <c r="W12" s="9">
        <v>69.367833662587941</v>
      </c>
      <c r="X12" s="9">
        <v>94.35</v>
      </c>
      <c r="Y12" s="9">
        <v>71.923342620870216</v>
      </c>
      <c r="Z12" s="9">
        <v>64.720073387649265</v>
      </c>
      <c r="AA12" s="9">
        <v>153.33000000000001</v>
      </c>
      <c r="AB12" s="9">
        <v>148.91381292805278</v>
      </c>
      <c r="AC12" s="9">
        <v>144.85071689910575</v>
      </c>
      <c r="AD12" s="10">
        <v>2116</v>
      </c>
      <c r="AE12" s="10">
        <v>2116</v>
      </c>
      <c r="AF12" s="10">
        <v>2156</v>
      </c>
      <c r="AG12" s="7">
        <v>20</v>
      </c>
      <c r="AH12" s="8">
        <v>0.46510000966276938</v>
      </c>
    </row>
    <row r="13" spans="3:34" x14ac:dyDescent="0.2">
      <c r="C13" s="1" t="e">
        <f>VLOOKUP(F13,#REF!,7,FALSE)</f>
        <v>#REF!</v>
      </c>
      <c r="F13" s="5" t="s">
        <v>1152</v>
      </c>
      <c r="G13" s="6" t="s">
        <v>2</v>
      </c>
      <c r="H13" s="7">
        <v>56</v>
      </c>
      <c r="I13" s="8">
        <v>0.98799999999999999</v>
      </c>
      <c r="J13" s="8">
        <v>0.99052906173611299</v>
      </c>
      <c r="K13" s="8">
        <v>0.99286726499763822</v>
      </c>
      <c r="L13" s="8">
        <v>0.878</v>
      </c>
      <c r="M13" s="8">
        <v>1.1133118167927092</v>
      </c>
      <c r="N13" s="8">
        <v>1.0650283029475363</v>
      </c>
      <c r="O13" s="8">
        <v>2.5680000000000001</v>
      </c>
      <c r="P13" s="8">
        <v>2.6777709136469658</v>
      </c>
      <c r="Q13" s="8">
        <v>2.3038397563749742</v>
      </c>
      <c r="R13" s="9">
        <v>132.94</v>
      </c>
      <c r="S13" s="9">
        <v>106.73502887104809</v>
      </c>
      <c r="T13" s="9">
        <v>109.62032336489793</v>
      </c>
      <c r="U13" s="9">
        <v>45.45</v>
      </c>
      <c r="V13" s="9">
        <v>44.376226622765969</v>
      </c>
      <c r="W13" s="9">
        <v>50.675723708135948</v>
      </c>
      <c r="X13" s="9">
        <v>87.5</v>
      </c>
      <c r="Y13" s="9">
        <v>62.358802248282124</v>
      </c>
      <c r="Z13" s="9">
        <v>58.944599656761987</v>
      </c>
      <c r="AA13" s="9">
        <v>116.7</v>
      </c>
      <c r="AB13" s="9">
        <v>118.82936890784883</v>
      </c>
      <c r="AC13" s="9">
        <v>116.74874696187742</v>
      </c>
      <c r="AD13" s="10">
        <v>1943</v>
      </c>
      <c r="AE13" s="10">
        <v>1999</v>
      </c>
      <c r="AF13" s="10">
        <v>2036</v>
      </c>
      <c r="AG13" s="7">
        <v>11</v>
      </c>
      <c r="AH13" s="31"/>
    </row>
    <row r="14" spans="3:34" x14ac:dyDescent="0.2">
      <c r="C14" s="1" t="e">
        <f>VLOOKUP(F14,#REF!,7,FALSE)</f>
        <v>#REF!</v>
      </c>
      <c r="F14" s="5" t="s">
        <v>8</v>
      </c>
      <c r="G14" s="6" t="s">
        <v>2</v>
      </c>
      <c r="H14" s="7">
        <v>57</v>
      </c>
      <c r="I14" s="8">
        <v>0.89700000000000002</v>
      </c>
      <c r="J14" s="8">
        <v>0.9141197049205263</v>
      </c>
      <c r="K14" s="8">
        <v>0.93092476872270558</v>
      </c>
      <c r="L14" s="8">
        <v>0.97900000000000009</v>
      </c>
      <c r="M14" s="8">
        <v>0.96927470910594238</v>
      </c>
      <c r="N14" s="8">
        <v>1.0396050946520494</v>
      </c>
      <c r="O14" s="8">
        <v>2.8439999999999999</v>
      </c>
      <c r="P14" s="8">
        <v>2.8780769067421947</v>
      </c>
      <c r="Q14" s="8">
        <v>2.6936790267281006</v>
      </c>
      <c r="R14" s="9">
        <v>176.39</v>
      </c>
      <c r="S14" s="9">
        <v>177.60624177491542</v>
      </c>
      <c r="T14" s="9">
        <v>163.75096582742029</v>
      </c>
      <c r="U14" s="9">
        <v>60.69</v>
      </c>
      <c r="V14" s="9">
        <v>59.813981318047226</v>
      </c>
      <c r="W14" s="9">
        <v>63.198449644224603</v>
      </c>
      <c r="X14" s="9">
        <v>115.7</v>
      </c>
      <c r="Y14" s="9">
        <v>117.79226045686818</v>
      </c>
      <c r="Z14" s="9">
        <v>100.55251618319569</v>
      </c>
      <c r="AA14" s="9">
        <v>172.62</v>
      </c>
      <c r="AB14" s="9">
        <v>172.14923833178079</v>
      </c>
      <c r="AC14" s="9">
        <v>170.23633832837979</v>
      </c>
      <c r="AD14" s="10">
        <v>2908</v>
      </c>
      <c r="AE14" s="10">
        <v>2991</v>
      </c>
      <c r="AF14" s="10">
        <v>3047</v>
      </c>
      <c r="AG14" s="7">
        <v>20</v>
      </c>
      <c r="AH14" s="8">
        <v>0.91459805427547358</v>
      </c>
    </row>
    <row r="15" spans="3:34" x14ac:dyDescent="0.2">
      <c r="C15" s="1" t="e">
        <f>VLOOKUP(F15,#REF!,7,FALSE)</f>
        <v>#REF!</v>
      </c>
      <c r="F15" s="5" t="s">
        <v>9</v>
      </c>
      <c r="G15" s="6" t="s">
        <v>2</v>
      </c>
      <c r="H15" s="7">
        <v>64</v>
      </c>
      <c r="I15" s="8">
        <v>0.873</v>
      </c>
      <c r="J15" s="8">
        <v>0.89987405219590588</v>
      </c>
      <c r="K15" s="8">
        <v>0.91557544902753996</v>
      </c>
      <c r="L15" s="8">
        <v>1.0449999999999999</v>
      </c>
      <c r="M15" s="8">
        <v>1.0000001039779576</v>
      </c>
      <c r="N15" s="8">
        <v>0.99991964855104154</v>
      </c>
      <c r="O15" s="8">
        <v>2.5619999999999998</v>
      </c>
      <c r="P15" s="8">
        <v>2.1926736420876289</v>
      </c>
      <c r="Q15" s="8">
        <v>1.8485373067669417</v>
      </c>
      <c r="R15" s="9">
        <v>144.88</v>
      </c>
      <c r="S15" s="9">
        <v>150.98549931033574</v>
      </c>
      <c r="T15" s="9">
        <v>150.55392350430267</v>
      </c>
      <c r="U15" s="9">
        <v>59.09</v>
      </c>
      <c r="V15" s="9">
        <v>68.859091527067079</v>
      </c>
      <c r="W15" s="9">
        <v>81.438348973166057</v>
      </c>
      <c r="X15" s="9">
        <v>85.79</v>
      </c>
      <c r="Y15" s="9">
        <v>82.126407783268647</v>
      </c>
      <c r="Z15" s="9">
        <v>69.115574531136616</v>
      </c>
      <c r="AA15" s="9">
        <v>151.38</v>
      </c>
      <c r="AB15" s="9">
        <v>150.98551500949955</v>
      </c>
      <c r="AC15" s="9">
        <v>150.54182627840271</v>
      </c>
      <c r="AD15" s="10">
        <v>2650</v>
      </c>
      <c r="AE15" s="10">
        <v>2720</v>
      </c>
      <c r="AF15" s="10">
        <v>2777</v>
      </c>
      <c r="AG15" s="7">
        <v>18</v>
      </c>
      <c r="AH15" s="8">
        <v>0.72534117197614445</v>
      </c>
    </row>
    <row r="16" spans="3:34" x14ac:dyDescent="0.2">
      <c r="C16" s="1" t="e">
        <f>VLOOKUP(F16,#REF!,7,FALSE)</f>
        <v>#REF!</v>
      </c>
      <c r="F16" s="5" t="s">
        <v>10</v>
      </c>
      <c r="G16" s="6" t="s">
        <v>2</v>
      </c>
      <c r="H16" s="7">
        <v>58</v>
      </c>
      <c r="I16" s="8">
        <v>0.95799999999999996</v>
      </c>
      <c r="J16" s="8">
        <v>0.97392143902717554</v>
      </c>
      <c r="K16" s="8">
        <v>0.98585274702245818</v>
      </c>
      <c r="L16" s="8">
        <v>1.19</v>
      </c>
      <c r="M16" s="8">
        <v>1.1098645810284622</v>
      </c>
      <c r="N16" s="8">
        <v>1.1229010060609956</v>
      </c>
      <c r="O16" s="8">
        <v>2.97</v>
      </c>
      <c r="P16" s="8">
        <v>4.9247786408526615</v>
      </c>
      <c r="Q16" s="8">
        <v>4.1255717886759165</v>
      </c>
      <c r="R16" s="9">
        <v>117.19</v>
      </c>
      <c r="S16" s="9">
        <v>122.39170303836543</v>
      </c>
      <c r="T16" s="9">
        <v>118.55699291325271</v>
      </c>
      <c r="U16" s="9">
        <v>46.94</v>
      </c>
      <c r="V16" s="9">
        <v>27.582603426520055</v>
      </c>
      <c r="W16" s="9">
        <v>32.26892499683894</v>
      </c>
      <c r="X16" s="9">
        <v>70.25</v>
      </c>
      <c r="Y16" s="9">
        <v>94.809099611845383</v>
      </c>
      <c r="Z16" s="9">
        <v>86.28806791641378</v>
      </c>
      <c r="AA16" s="9">
        <v>139.41999999999999</v>
      </c>
      <c r="AB16" s="9">
        <v>135.83821621403541</v>
      </c>
      <c r="AC16" s="9">
        <v>133.12776661785782</v>
      </c>
      <c r="AD16" s="10">
        <v>2446</v>
      </c>
      <c r="AE16" s="10">
        <v>2894</v>
      </c>
      <c r="AF16" s="10">
        <v>2948</v>
      </c>
      <c r="AG16" s="7">
        <v>7</v>
      </c>
      <c r="AH16" s="8">
        <v>0.69012536443148687</v>
      </c>
    </row>
    <row r="17" spans="2:34" x14ac:dyDescent="0.2">
      <c r="C17" s="1" t="e">
        <f>VLOOKUP(F17,#REF!,7,FALSE)</f>
        <v>#REF!</v>
      </c>
      <c r="F17" s="5" t="s">
        <v>11</v>
      </c>
      <c r="G17" s="6" t="s">
        <v>2</v>
      </c>
      <c r="H17" s="7">
        <v>112</v>
      </c>
      <c r="I17" s="8">
        <v>0.998</v>
      </c>
      <c r="J17" s="8">
        <v>0.99802093411909576</v>
      </c>
      <c r="K17" s="8">
        <v>0.9985074626865672</v>
      </c>
      <c r="L17" s="8">
        <v>1.0209999999999999</v>
      </c>
      <c r="M17" s="8">
        <v>1.0418296581704447</v>
      </c>
      <c r="N17" s="8">
        <v>0.89851396552296747</v>
      </c>
      <c r="O17" s="8">
        <v>2.177</v>
      </c>
      <c r="P17" s="8">
        <v>2.138264364566862</v>
      </c>
      <c r="Q17" s="8">
        <v>1.6464551195099344</v>
      </c>
      <c r="R17" s="9">
        <v>119.49</v>
      </c>
      <c r="S17" s="9">
        <v>116.18186420119547</v>
      </c>
      <c r="T17" s="9">
        <v>130.81014586513609</v>
      </c>
      <c r="U17" s="9">
        <v>56.07</v>
      </c>
      <c r="V17" s="9">
        <v>56.607458774563334</v>
      </c>
      <c r="W17" s="9">
        <v>71.386545250565547</v>
      </c>
      <c r="X17" s="9">
        <v>63.42</v>
      </c>
      <c r="Y17" s="9">
        <v>59.574405426632133</v>
      </c>
      <c r="Z17" s="9">
        <v>59.423600614570553</v>
      </c>
      <c r="AA17" s="9">
        <v>122.06</v>
      </c>
      <c r="AB17" s="9">
        <v>121.04171186633651</v>
      </c>
      <c r="AC17" s="9">
        <v>117.53474289192124</v>
      </c>
      <c r="AD17" s="10">
        <v>1722</v>
      </c>
      <c r="AE17" s="10">
        <v>1771</v>
      </c>
      <c r="AF17" s="10">
        <v>1804</v>
      </c>
      <c r="AG17" s="7">
        <v>25</v>
      </c>
      <c r="AH17" s="8">
        <v>0.53454406735069715</v>
      </c>
    </row>
    <row r="18" spans="2:34" x14ac:dyDescent="0.2">
      <c r="C18" s="1" t="e">
        <f>VLOOKUP(F18,#REF!,7,FALSE)</f>
        <v>#REF!</v>
      </c>
      <c r="F18" s="5" t="s">
        <v>12</v>
      </c>
      <c r="G18" s="6" t="s">
        <v>2</v>
      </c>
      <c r="H18" s="7">
        <v>90</v>
      </c>
      <c r="I18" s="8">
        <v>0.99</v>
      </c>
      <c r="J18" s="8">
        <v>0.99280183210477346</v>
      </c>
      <c r="K18" s="8">
        <v>0.99476417516320692</v>
      </c>
      <c r="L18" s="8">
        <v>1.181</v>
      </c>
      <c r="M18" s="8">
        <v>1.1836653463929585</v>
      </c>
      <c r="N18" s="8">
        <v>1.1284684219898946</v>
      </c>
      <c r="O18" s="8">
        <v>2.7250000000000001</v>
      </c>
      <c r="P18" s="8">
        <v>2.5387978343968136</v>
      </c>
      <c r="Q18" s="8">
        <v>2.3101967462235353</v>
      </c>
      <c r="R18" s="9">
        <v>105.16</v>
      </c>
      <c r="S18" s="9">
        <v>102.99344633703356</v>
      </c>
      <c r="T18" s="9">
        <v>106.45971053238526</v>
      </c>
      <c r="U18" s="9">
        <v>45.59</v>
      </c>
      <c r="V18" s="9">
        <v>48.018700694887599</v>
      </c>
      <c r="W18" s="9">
        <v>52.002679748540046</v>
      </c>
      <c r="X18" s="9">
        <v>59.57</v>
      </c>
      <c r="Y18" s="9">
        <v>54.974745642145962</v>
      </c>
      <c r="Z18" s="9">
        <v>54.457030783845205</v>
      </c>
      <c r="AA18" s="9">
        <v>124.23</v>
      </c>
      <c r="AB18" s="9">
        <v>121.90977333472941</v>
      </c>
      <c r="AC18" s="9">
        <v>120.13642154998175</v>
      </c>
      <c r="AD18" s="10">
        <v>1921</v>
      </c>
      <c r="AE18" s="10">
        <v>1976</v>
      </c>
      <c r="AF18" s="10">
        <v>2013</v>
      </c>
      <c r="AG18" s="7">
        <v>11</v>
      </c>
      <c r="AH18" s="8">
        <v>0.58866533864541837</v>
      </c>
    </row>
    <row r="19" spans="2:34" x14ac:dyDescent="0.2">
      <c r="C19" s="1" t="e">
        <f>VLOOKUP(F19,#REF!,7,FALSE)</f>
        <v>#REF!</v>
      </c>
      <c r="F19" s="5" t="s">
        <v>13</v>
      </c>
      <c r="G19" s="6" t="s">
        <v>2</v>
      </c>
      <c r="H19" s="7">
        <v>84</v>
      </c>
      <c r="I19" s="8">
        <v>1</v>
      </c>
      <c r="J19" s="8">
        <v>0.99998932405434127</v>
      </c>
      <c r="K19" s="8">
        <v>0.99999130919389512</v>
      </c>
      <c r="L19" s="8">
        <v>1.0469999999999999</v>
      </c>
      <c r="M19" s="8">
        <v>1.0352458714579929</v>
      </c>
      <c r="N19" s="8">
        <v>0.9080838058955123</v>
      </c>
      <c r="O19" s="8">
        <v>1.9419999999999999</v>
      </c>
      <c r="P19" s="8">
        <v>1.7764224488240823</v>
      </c>
      <c r="Q19" s="8">
        <v>1.3963331932610317</v>
      </c>
      <c r="R19" s="9">
        <v>90.45</v>
      </c>
      <c r="S19" s="9">
        <v>90.773626207664364</v>
      </c>
      <c r="T19" s="9">
        <v>93.936291702500597</v>
      </c>
      <c r="U19" s="9">
        <v>48.76</v>
      </c>
      <c r="V19" s="9">
        <v>52.900154369790712</v>
      </c>
      <c r="W19" s="9">
        <v>61.090021846219436</v>
      </c>
      <c r="X19" s="9">
        <v>41.69</v>
      </c>
      <c r="Y19" s="9">
        <v>37.873471837873652</v>
      </c>
      <c r="Z19" s="9">
        <v>32.846269856281154</v>
      </c>
      <c r="AA19" s="9">
        <v>94.69</v>
      </c>
      <c r="AB19" s="9">
        <v>93.973021768755601</v>
      </c>
      <c r="AC19" s="9">
        <v>85.302025280917775</v>
      </c>
      <c r="AD19" s="10">
        <v>1218</v>
      </c>
      <c r="AE19" s="10">
        <v>1252</v>
      </c>
      <c r="AF19" s="10">
        <v>1276</v>
      </c>
      <c r="AG19" s="7">
        <v>23</v>
      </c>
      <c r="AH19" s="8">
        <v>0.54525789860396767</v>
      </c>
    </row>
    <row r="20" spans="2:34" x14ac:dyDescent="0.2">
      <c r="C20" s="1" t="e">
        <f>VLOOKUP(F20,#REF!,7,FALSE)</f>
        <v>#REF!</v>
      </c>
      <c r="F20" s="5" t="s">
        <v>14</v>
      </c>
      <c r="G20" s="6" t="s">
        <v>2</v>
      </c>
      <c r="H20" s="7">
        <v>64</v>
      </c>
      <c r="I20" s="8">
        <v>0.94200000000000006</v>
      </c>
      <c r="J20" s="8">
        <v>0.95118360473831243</v>
      </c>
      <c r="K20" s="8">
        <v>0.96408131732572411</v>
      </c>
      <c r="L20" s="8">
        <v>1.0649999999999999</v>
      </c>
      <c r="M20" s="8">
        <v>1.1135753661695575</v>
      </c>
      <c r="N20" s="8">
        <v>1.1349766154299146</v>
      </c>
      <c r="O20" s="8">
        <v>2.75</v>
      </c>
      <c r="P20" s="8">
        <v>2.8650636594539138</v>
      </c>
      <c r="Q20" s="8">
        <v>2.6486216852550277</v>
      </c>
      <c r="R20" s="9">
        <v>167.91</v>
      </c>
      <c r="S20" s="9">
        <v>158.71980600404896</v>
      </c>
      <c r="T20" s="9">
        <v>153.99815101198655</v>
      </c>
      <c r="U20" s="9">
        <v>65.02</v>
      </c>
      <c r="V20" s="9">
        <v>61.690240461535893</v>
      </c>
      <c r="W20" s="9">
        <v>65.990662687344084</v>
      </c>
      <c r="X20" s="9">
        <v>102.89</v>
      </c>
      <c r="Y20" s="9">
        <v>97.029565542513055</v>
      </c>
      <c r="Z20" s="9">
        <v>88.007488324642466</v>
      </c>
      <c r="AA20" s="9">
        <v>178.79</v>
      </c>
      <c r="AB20" s="9">
        <v>176.74646608931994</v>
      </c>
      <c r="AC20" s="9">
        <v>174.78430021804937</v>
      </c>
      <c r="AD20" s="10">
        <v>2745</v>
      </c>
      <c r="AE20" s="10">
        <v>2770</v>
      </c>
      <c r="AF20" s="10">
        <v>2821</v>
      </c>
      <c r="AG20" s="7">
        <v>7</v>
      </c>
      <c r="AH20" s="8">
        <v>0.63122079631457717</v>
      </c>
    </row>
    <row r="21" spans="2:34" x14ac:dyDescent="0.2">
      <c r="C21" s="1" t="e">
        <f>VLOOKUP(F21,#REF!,7,FALSE)</f>
        <v>#REF!</v>
      </c>
      <c r="F21" s="5" t="s">
        <v>15</v>
      </c>
      <c r="G21" s="6" t="s">
        <v>2</v>
      </c>
      <c r="H21" s="7">
        <v>66</v>
      </c>
      <c r="I21" s="8">
        <v>0.99900000000000011</v>
      </c>
      <c r="J21" s="8">
        <v>0.99893505647205239</v>
      </c>
      <c r="K21" s="8">
        <v>0.99902494337276471</v>
      </c>
      <c r="L21" s="8">
        <v>0.9890000000000001</v>
      </c>
      <c r="M21" s="8">
        <v>0.95758153904895793</v>
      </c>
      <c r="N21" s="8">
        <v>0.97912276749207439</v>
      </c>
      <c r="O21" s="8">
        <v>2.484</v>
      </c>
      <c r="P21" s="8">
        <v>2.3169384170361091</v>
      </c>
      <c r="Q21" s="8">
        <v>2.2636677942983128</v>
      </c>
      <c r="R21" s="9">
        <v>109.89</v>
      </c>
      <c r="S21" s="9">
        <v>114.91605110599511</v>
      </c>
      <c r="T21" s="9">
        <v>117.4263151106951</v>
      </c>
      <c r="U21" s="9">
        <v>43.73</v>
      </c>
      <c r="V21" s="9">
        <v>47.494352146085781</v>
      </c>
      <c r="W21" s="9">
        <v>50.79136563994799</v>
      </c>
      <c r="X21" s="9">
        <v>66.16</v>
      </c>
      <c r="Y21" s="9">
        <v>67.421698959909335</v>
      </c>
      <c r="Z21" s="9">
        <v>66.634949470747102</v>
      </c>
      <c r="AA21" s="9">
        <v>108.63</v>
      </c>
      <c r="AB21" s="9">
        <v>110.04148907950751</v>
      </c>
      <c r="AC21" s="9">
        <v>114.97477862758018</v>
      </c>
      <c r="AD21" s="10">
        <v>1522</v>
      </c>
      <c r="AE21" s="10">
        <v>1566</v>
      </c>
      <c r="AF21" s="10">
        <v>1760</v>
      </c>
      <c r="AG21" s="7">
        <v>4</v>
      </c>
      <c r="AH21" s="8">
        <v>0.68308504646578427</v>
      </c>
    </row>
    <row r="22" spans="2:34" x14ac:dyDescent="0.2">
      <c r="C22" s="1" t="e">
        <f>VLOOKUP(F22,#REF!,7,FALSE)</f>
        <v>#REF!</v>
      </c>
      <c r="F22" s="5" t="s">
        <v>16</v>
      </c>
      <c r="G22" s="6" t="s">
        <v>2</v>
      </c>
      <c r="H22" s="7">
        <v>62</v>
      </c>
      <c r="I22" s="8">
        <v>0.86199999999999999</v>
      </c>
      <c r="J22" s="8">
        <v>0.89029509776539295</v>
      </c>
      <c r="K22" s="8">
        <v>0.93448410397005321</v>
      </c>
      <c r="L22" s="8">
        <v>0.95099999999999996</v>
      </c>
      <c r="M22" s="8">
        <v>0.98105836135467939</v>
      </c>
      <c r="N22" s="8">
        <v>0.92628629343081104</v>
      </c>
      <c r="O22" s="8">
        <v>2.8639999999999999</v>
      </c>
      <c r="P22" s="8">
        <v>2.6632659607683236</v>
      </c>
      <c r="Q22" s="8">
        <v>2.3645387715819188</v>
      </c>
      <c r="R22" s="9">
        <v>198.42</v>
      </c>
      <c r="S22" s="9">
        <v>186.80196125697722</v>
      </c>
      <c r="T22" s="9">
        <v>193.44788772463534</v>
      </c>
      <c r="U22" s="9">
        <v>65.89</v>
      </c>
      <c r="V22" s="9">
        <v>68.811612774768008</v>
      </c>
      <c r="W22" s="9">
        <v>75.781428939138124</v>
      </c>
      <c r="X22" s="9">
        <v>132.53</v>
      </c>
      <c r="Y22" s="9">
        <v>117.99034848220921</v>
      </c>
      <c r="Z22" s="9">
        <v>117.6664587854972</v>
      </c>
      <c r="AA22" s="9">
        <v>188.73</v>
      </c>
      <c r="AB22" s="9">
        <v>183.26362600861037</v>
      </c>
      <c r="AC22" s="9">
        <v>179.18812689247213</v>
      </c>
      <c r="AD22" s="10">
        <v>2874</v>
      </c>
      <c r="AE22" s="10">
        <v>2957</v>
      </c>
      <c r="AF22" s="10">
        <v>3011</v>
      </c>
      <c r="AG22" s="7">
        <v>16</v>
      </c>
      <c r="AH22" s="8">
        <v>0.55707737934753299</v>
      </c>
    </row>
    <row r="23" spans="2:34" x14ac:dyDescent="0.2">
      <c r="C23" s="1" t="e">
        <f>VLOOKUP(F23,#REF!,7,FALSE)</f>
        <v>#REF!</v>
      </c>
      <c r="F23" s="5" t="s">
        <v>17</v>
      </c>
      <c r="G23" s="6" t="s">
        <v>2</v>
      </c>
      <c r="H23" s="7">
        <v>63</v>
      </c>
      <c r="I23" s="8">
        <v>0.96599999999999997</v>
      </c>
      <c r="J23" s="8">
        <v>0.97749065395722967</v>
      </c>
      <c r="K23" s="8">
        <v>0.98951292782133415</v>
      </c>
      <c r="L23" s="8">
        <v>1.056</v>
      </c>
      <c r="M23" s="8">
        <v>1.0869738059394738</v>
      </c>
      <c r="N23" s="8">
        <v>1.0836416196968035</v>
      </c>
      <c r="O23" s="8">
        <v>3.5529999999999999</v>
      </c>
      <c r="P23" s="8">
        <v>3.1800450204535</v>
      </c>
      <c r="Q23" s="8">
        <v>2.6907709567028633</v>
      </c>
      <c r="R23" s="9">
        <v>162.07</v>
      </c>
      <c r="S23" s="9">
        <v>154.54257301983193</v>
      </c>
      <c r="T23" s="9">
        <v>148.49156288632415</v>
      </c>
      <c r="U23" s="9">
        <v>48.18</v>
      </c>
      <c r="V23" s="9">
        <v>52.824324088056443</v>
      </c>
      <c r="W23" s="9">
        <v>59.801313566510018</v>
      </c>
      <c r="X23" s="9">
        <v>113.88</v>
      </c>
      <c r="Y23" s="9">
        <v>101.71824893177549</v>
      </c>
      <c r="Z23" s="9">
        <v>88.690249319814129</v>
      </c>
      <c r="AA23" s="9">
        <v>171.18</v>
      </c>
      <c r="AB23" s="9">
        <v>167.98372877504576</v>
      </c>
      <c r="AC23" s="9">
        <v>160.91163771744607</v>
      </c>
      <c r="AD23" s="10">
        <v>2157</v>
      </c>
      <c r="AE23" s="10">
        <v>2219</v>
      </c>
      <c r="AF23" s="10">
        <v>2260</v>
      </c>
      <c r="AG23" s="7">
        <v>16</v>
      </c>
      <c r="AH23" s="8">
        <v>0.62305830139197094</v>
      </c>
    </row>
    <row r="24" spans="2:34" x14ac:dyDescent="0.2">
      <c r="C24" s="1" t="e">
        <f>VLOOKUP(F24,#REF!,7,FALSE)</f>
        <v>#REF!</v>
      </c>
      <c r="F24" s="5" t="s">
        <v>18</v>
      </c>
      <c r="G24" s="6" t="s">
        <v>2</v>
      </c>
      <c r="H24" s="7">
        <v>61</v>
      </c>
      <c r="I24" s="8">
        <v>0.997</v>
      </c>
      <c r="J24" s="8">
        <v>0.99747879165515252</v>
      </c>
      <c r="K24" s="8">
        <v>0.99680793427904868</v>
      </c>
      <c r="L24" s="8">
        <v>0.99900000000000011</v>
      </c>
      <c r="M24" s="8">
        <v>0.99702314224495736</v>
      </c>
      <c r="N24" s="8">
        <v>1.0351469339664277</v>
      </c>
      <c r="O24" s="8">
        <v>2.6739999999999999</v>
      </c>
      <c r="P24" s="8">
        <v>2.3518125608104916</v>
      </c>
      <c r="Q24" s="8">
        <v>2.0790055854146225</v>
      </c>
      <c r="R24" s="9">
        <v>149.19</v>
      </c>
      <c r="S24" s="9">
        <v>147.0791693325597</v>
      </c>
      <c r="T24" s="9">
        <v>137.450522558518</v>
      </c>
      <c r="U24" s="9">
        <v>55.72</v>
      </c>
      <c r="V24" s="9">
        <v>62.352475707583885</v>
      </c>
      <c r="W24" s="9">
        <v>68.43727982104366</v>
      </c>
      <c r="X24" s="9">
        <v>93.46</v>
      </c>
      <c r="Y24" s="9">
        <v>84.726693624975809</v>
      </c>
      <c r="Z24" s="9">
        <v>69.013242737474357</v>
      </c>
      <c r="AA24" s="9">
        <v>149.02000000000001</v>
      </c>
      <c r="AB24" s="9">
        <v>146.64133556672684</v>
      </c>
      <c r="AC24" s="9">
        <v>142.28148699853321</v>
      </c>
      <c r="AD24" s="10">
        <v>2146</v>
      </c>
      <c r="AE24" s="10">
        <v>2207</v>
      </c>
      <c r="AF24" s="10">
        <v>2207</v>
      </c>
      <c r="AG24" s="7">
        <v>25</v>
      </c>
      <c r="AH24" s="8">
        <v>0.58760386473429949</v>
      </c>
    </row>
    <row r="25" spans="2:34" x14ac:dyDescent="0.2">
      <c r="C25" s="1" t="e">
        <f>VLOOKUP(F25,#REF!,7,FALSE)</f>
        <v>#REF!</v>
      </c>
      <c r="F25" s="5" t="s">
        <v>19</v>
      </c>
      <c r="G25" s="6" t="s">
        <v>2</v>
      </c>
      <c r="H25" s="7">
        <v>62</v>
      </c>
      <c r="I25" s="8">
        <v>0.99400000000000011</v>
      </c>
      <c r="J25" s="8">
        <v>0.99626792327568814</v>
      </c>
      <c r="K25" s="8">
        <v>0.99762190712736187</v>
      </c>
      <c r="L25" s="8">
        <v>1.1479999999999999</v>
      </c>
      <c r="M25" s="8">
        <v>1.2869142397579569</v>
      </c>
      <c r="N25" s="8">
        <v>1.2400385927645592</v>
      </c>
      <c r="O25" s="8">
        <v>2.7460000000000004</v>
      </c>
      <c r="P25" s="8">
        <v>2.7866452794169398</v>
      </c>
      <c r="Q25" s="8">
        <v>2.4219040820617885</v>
      </c>
      <c r="R25" s="9">
        <v>156.66</v>
      </c>
      <c r="S25" s="9">
        <v>139.2138148784702</v>
      </c>
      <c r="T25" s="9">
        <v>142.19216940108333</v>
      </c>
      <c r="U25" s="9">
        <v>65.5</v>
      </c>
      <c r="V25" s="9">
        <v>64.291010435177085</v>
      </c>
      <c r="W25" s="9">
        <v>72.80378234308651</v>
      </c>
      <c r="X25" s="9">
        <v>91.16</v>
      </c>
      <c r="Y25" s="9">
        <v>74.922804443293131</v>
      </c>
      <c r="Z25" s="9">
        <v>69.388387057996823</v>
      </c>
      <c r="AA25" s="9">
        <v>179.88</v>
      </c>
      <c r="AB25" s="9">
        <v>179.15624073813146</v>
      </c>
      <c r="AC25" s="9">
        <v>176.32377764625917</v>
      </c>
      <c r="AD25" s="10">
        <v>2530</v>
      </c>
      <c r="AE25" s="10">
        <v>2602</v>
      </c>
      <c r="AF25" s="10">
        <v>2651</v>
      </c>
      <c r="AG25" s="7">
        <v>19</v>
      </c>
      <c r="AH25" s="8">
        <v>0.61342232320363532</v>
      </c>
    </row>
    <row r="26" spans="2:34" s="3" customFormat="1" x14ac:dyDescent="0.2">
      <c r="B26" s="11"/>
      <c r="C26" s="1" t="e">
        <f>VLOOKUP(F26,#REF!,7,FALSE)</f>
        <v>#REF!</v>
      </c>
      <c r="F26" s="5" t="s">
        <v>20</v>
      </c>
      <c r="G26" s="6" t="s">
        <v>2</v>
      </c>
      <c r="H26" s="7">
        <v>64</v>
      </c>
      <c r="I26" s="8">
        <v>0.96700000000000008</v>
      </c>
      <c r="J26" s="8">
        <v>0.97259124959849719</v>
      </c>
      <c r="K26" s="8">
        <v>0.97620474850743122</v>
      </c>
      <c r="L26" s="8">
        <v>1.0629999999999999</v>
      </c>
      <c r="M26" s="8">
        <v>0.96924783609753296</v>
      </c>
      <c r="N26" s="8">
        <v>0.95751669924697336</v>
      </c>
      <c r="O26" s="8">
        <v>2.161</v>
      </c>
      <c r="P26" s="8">
        <v>2.3306927797917907</v>
      </c>
      <c r="Q26" s="8">
        <v>2.2404093440055677</v>
      </c>
      <c r="R26" s="9">
        <v>140.38999999999999</v>
      </c>
      <c r="S26" s="9">
        <v>149.99999792723034</v>
      </c>
      <c r="T26" s="9">
        <v>150.0000055774934</v>
      </c>
      <c r="U26" s="9">
        <v>69.03</v>
      </c>
      <c r="V26" s="9">
        <v>62.379381214966649</v>
      </c>
      <c r="W26" s="9">
        <v>64.107708982681388</v>
      </c>
      <c r="X26" s="9">
        <v>71.36</v>
      </c>
      <c r="Y26" s="9">
        <v>87.620616712263683</v>
      </c>
      <c r="Z26" s="9">
        <v>85.892296594812009</v>
      </c>
      <c r="AA26" s="9">
        <v>149.16</v>
      </c>
      <c r="AB26" s="9">
        <v>145.38717340560243</v>
      </c>
      <c r="AC26" s="9">
        <v>143.62751022758906</v>
      </c>
      <c r="AD26" s="10">
        <v>2240</v>
      </c>
      <c r="AE26" s="10">
        <v>2303</v>
      </c>
      <c r="AF26" s="10">
        <v>2346</v>
      </c>
      <c r="AG26" s="7">
        <v>15</v>
      </c>
      <c r="AH26" s="8">
        <v>0.68525928521373514</v>
      </c>
    </row>
    <row r="27" spans="2:34" s="3" customFormat="1" x14ac:dyDescent="0.2">
      <c r="C27" s="1" t="e">
        <f>VLOOKUP(F27,#REF!,7,FALSE)</f>
        <v>#REF!</v>
      </c>
      <c r="F27" s="12" t="s">
        <v>1122</v>
      </c>
      <c r="G27" s="13"/>
      <c r="H27" s="14">
        <f>AVERAGE(H6:H26)</f>
        <v>68.19047619047619</v>
      </c>
      <c r="I27" s="15">
        <f t="shared" ref="I27:AH27" si="0">AVERAGE(I6:I26)</f>
        <v>0.96923809523809523</v>
      </c>
      <c r="J27" s="15">
        <f t="shared" si="0"/>
        <v>0.97644072694514161</v>
      </c>
      <c r="K27" s="15">
        <f t="shared" si="0"/>
        <v>0.98281666634570408</v>
      </c>
      <c r="L27" s="15">
        <f t="shared" si="0"/>
        <v>1.0580952380952382</v>
      </c>
      <c r="M27" s="15">
        <f t="shared" si="0"/>
        <v>1.0949232691678015</v>
      </c>
      <c r="N27" s="15">
        <f t="shared" si="0"/>
        <v>1.0389515373012348</v>
      </c>
      <c r="O27" s="15">
        <f t="shared" si="0"/>
        <v>2.6455714285714285</v>
      </c>
      <c r="P27" s="15">
        <f t="shared" si="0"/>
        <v>2.6033235699566424</v>
      </c>
      <c r="Q27" s="15">
        <f t="shared" si="0"/>
        <v>2.2435829694486449</v>
      </c>
      <c r="R27" s="35">
        <f t="shared" si="0"/>
        <v>135.21238095238095</v>
      </c>
      <c r="S27" s="35">
        <f t="shared" si="0"/>
        <v>130.41361681996463</v>
      </c>
      <c r="T27" s="35">
        <f t="shared" si="0"/>
        <v>133.56131056324392</v>
      </c>
      <c r="U27" s="35">
        <f t="shared" si="0"/>
        <v>53.981428571428566</v>
      </c>
      <c r="V27" s="35">
        <f t="shared" si="0"/>
        <v>55.888317830148729</v>
      </c>
      <c r="W27" s="35">
        <f t="shared" si="0"/>
        <v>63.631186610611792</v>
      </c>
      <c r="X27" s="35">
        <f t="shared" si="0"/>
        <v>81.230952380952402</v>
      </c>
      <c r="Y27" s="35">
        <f t="shared" si="0"/>
        <v>74.52529898981588</v>
      </c>
      <c r="Z27" s="35">
        <f t="shared" si="0"/>
        <v>69.930123952632144</v>
      </c>
      <c r="AA27" s="35">
        <f t="shared" si="0"/>
        <v>142.18619047619046</v>
      </c>
      <c r="AB27" s="35">
        <f t="shared" si="0"/>
        <v>141.86294474058357</v>
      </c>
      <c r="AC27" s="35">
        <f t="shared" si="0"/>
        <v>138.71683441409093</v>
      </c>
      <c r="AD27" s="17">
        <f t="shared" si="0"/>
        <v>2106.2380952380954</v>
      </c>
      <c r="AE27" s="17">
        <f t="shared" si="0"/>
        <v>2192.1904761904761</v>
      </c>
      <c r="AF27" s="17">
        <f t="shared" si="0"/>
        <v>2238</v>
      </c>
      <c r="AG27" s="14">
        <f t="shared" si="0"/>
        <v>16.952380952380953</v>
      </c>
      <c r="AH27" s="15">
        <f t="shared" si="0"/>
        <v>0.62094428859340667</v>
      </c>
    </row>
    <row r="28" spans="2:34" s="3" customFormat="1" ht="30" customHeight="1" x14ac:dyDescent="0.2">
      <c r="C28" s="1" t="e">
        <f>VLOOKUP(F28,#REF!,7,FALSE)</f>
        <v>#REF!</v>
      </c>
      <c r="F28" s="18" t="s">
        <v>1123</v>
      </c>
      <c r="G28" s="38" t="s">
        <v>1107</v>
      </c>
      <c r="H28" s="36" t="s">
        <v>1108</v>
      </c>
      <c r="I28" s="40" t="s">
        <v>1109</v>
      </c>
      <c r="J28" s="41"/>
      <c r="K28" s="42"/>
      <c r="L28" s="40" t="s">
        <v>1110</v>
      </c>
      <c r="M28" s="41"/>
      <c r="N28" s="42"/>
      <c r="O28" s="40" t="s">
        <v>1111</v>
      </c>
      <c r="P28" s="41"/>
      <c r="Q28" s="42"/>
      <c r="R28" s="40" t="s">
        <v>1112</v>
      </c>
      <c r="S28" s="41"/>
      <c r="T28" s="42"/>
      <c r="U28" s="40" t="s">
        <v>1113</v>
      </c>
      <c r="V28" s="41"/>
      <c r="W28" s="42"/>
      <c r="X28" s="40" t="s">
        <v>1114</v>
      </c>
      <c r="Y28" s="41"/>
      <c r="Z28" s="42"/>
      <c r="AA28" s="40" t="s">
        <v>1115</v>
      </c>
      <c r="AB28" s="41"/>
      <c r="AC28" s="42"/>
      <c r="AD28" s="43" t="s">
        <v>1116</v>
      </c>
      <c r="AE28" s="44"/>
      <c r="AF28" s="45"/>
      <c r="AG28" s="36" t="s">
        <v>1117</v>
      </c>
      <c r="AH28" s="36" t="s">
        <v>1118</v>
      </c>
    </row>
    <row r="29" spans="2:34" s="3" customFormat="1" x14ac:dyDescent="0.2">
      <c r="C29" s="1" t="e">
        <f>VLOOKUP(F29,#REF!,7,FALSE)</f>
        <v>#REF!</v>
      </c>
      <c r="F29" s="19" t="s">
        <v>1119</v>
      </c>
      <c r="G29" s="39"/>
      <c r="H29" s="37"/>
      <c r="I29" s="30" t="s">
        <v>1215</v>
      </c>
      <c r="J29" s="30" t="s">
        <v>1216</v>
      </c>
      <c r="K29" s="30" t="s">
        <v>1217</v>
      </c>
      <c r="L29" s="30" t="s">
        <v>1215</v>
      </c>
      <c r="M29" s="30" t="s">
        <v>1216</v>
      </c>
      <c r="N29" s="30" t="s">
        <v>1217</v>
      </c>
      <c r="O29" s="30" t="s">
        <v>1215</v>
      </c>
      <c r="P29" s="30" t="s">
        <v>1216</v>
      </c>
      <c r="Q29" s="30" t="s">
        <v>1217</v>
      </c>
      <c r="R29" s="30" t="s">
        <v>1215</v>
      </c>
      <c r="S29" s="30" t="s">
        <v>1216</v>
      </c>
      <c r="T29" s="30" t="s">
        <v>1217</v>
      </c>
      <c r="U29" s="30" t="s">
        <v>1215</v>
      </c>
      <c r="V29" s="30" t="s">
        <v>1216</v>
      </c>
      <c r="W29" s="30" t="s">
        <v>1217</v>
      </c>
      <c r="X29" s="30" t="s">
        <v>1215</v>
      </c>
      <c r="Y29" s="30" t="s">
        <v>1216</v>
      </c>
      <c r="Z29" s="30" t="s">
        <v>1217</v>
      </c>
      <c r="AA29" s="30" t="s">
        <v>1215</v>
      </c>
      <c r="AB29" s="30" t="s">
        <v>1216</v>
      </c>
      <c r="AC29" s="30" t="s">
        <v>1217</v>
      </c>
      <c r="AD29" s="30" t="s">
        <v>1215</v>
      </c>
      <c r="AE29" s="30" t="s">
        <v>1216</v>
      </c>
      <c r="AF29" s="30" t="s">
        <v>1217</v>
      </c>
      <c r="AG29" s="37"/>
      <c r="AH29" s="37"/>
    </row>
    <row r="30" spans="2:34" s="3" customFormat="1" ht="13.5" customHeight="1" x14ac:dyDescent="0.2">
      <c r="C30" s="1" t="e">
        <f>VLOOKUP(F30,#REF!,7,FALSE)</f>
        <v>#REF!</v>
      </c>
      <c r="F30" s="5" t="s">
        <v>21</v>
      </c>
      <c r="G30" s="6" t="s">
        <v>2</v>
      </c>
      <c r="H30" s="7">
        <v>65</v>
      </c>
      <c r="I30" s="8">
        <v>0.93299999999999994</v>
      </c>
      <c r="J30" s="8">
        <v>0.94665273949490625</v>
      </c>
      <c r="K30" s="8">
        <v>0.9434489204390567</v>
      </c>
      <c r="L30" s="8">
        <v>0.72799999999999998</v>
      </c>
      <c r="M30" s="8">
        <v>0.90757141609448688</v>
      </c>
      <c r="N30" s="8">
        <v>0.93905320178793095</v>
      </c>
      <c r="O30" s="8">
        <v>1.3769999999999998</v>
      </c>
      <c r="P30" s="8">
        <v>1.8762378540991893</v>
      </c>
      <c r="Q30" s="8">
        <v>1.8426216651735499</v>
      </c>
      <c r="R30" s="9">
        <v>115.96</v>
      </c>
      <c r="S30" s="9">
        <v>115.52797022069151</v>
      </c>
      <c r="T30" s="9">
        <v>120.87904359036739</v>
      </c>
      <c r="U30" s="9">
        <v>61.28</v>
      </c>
      <c r="V30" s="9">
        <v>55.88304452052256</v>
      </c>
      <c r="W30" s="9">
        <v>61.603450701805414</v>
      </c>
      <c r="X30" s="9">
        <v>54.68</v>
      </c>
      <c r="Y30" s="9">
        <v>59.644925700168955</v>
      </c>
      <c r="Z30" s="9">
        <v>59.275592888561981</v>
      </c>
      <c r="AA30" s="9">
        <v>84.41</v>
      </c>
      <c r="AB30" s="9">
        <v>104.84988353171471</v>
      </c>
      <c r="AC30" s="9">
        <v>113.51185291259738</v>
      </c>
      <c r="AD30" s="10">
        <v>1354</v>
      </c>
      <c r="AE30" s="10">
        <v>1962</v>
      </c>
      <c r="AF30" s="10">
        <v>1998</v>
      </c>
      <c r="AG30" s="7">
        <v>6</v>
      </c>
      <c r="AH30" s="31"/>
    </row>
    <row r="31" spans="2:34" s="3" customFormat="1" x14ac:dyDescent="0.2">
      <c r="C31" s="1" t="e">
        <f>VLOOKUP(F31,#REF!,7,FALSE)</f>
        <v>#REF!</v>
      </c>
      <c r="F31" s="5" t="s">
        <v>22</v>
      </c>
      <c r="G31" s="6" t="s">
        <v>2</v>
      </c>
      <c r="H31" s="7">
        <v>41</v>
      </c>
      <c r="I31" s="8">
        <v>0.95700000000000007</v>
      </c>
      <c r="J31" s="8">
        <v>0.98020944497948059</v>
      </c>
      <c r="K31" s="8">
        <v>0.95093660584740336</v>
      </c>
      <c r="L31" s="8">
        <v>0.65599999999999992</v>
      </c>
      <c r="M31" s="8">
        <v>0.72760921951228907</v>
      </c>
      <c r="N31" s="8">
        <v>0.86585520467753418</v>
      </c>
      <c r="O31" s="8">
        <v>1.798</v>
      </c>
      <c r="P31" s="8">
        <v>1.5612179436106177</v>
      </c>
      <c r="Q31" s="8">
        <v>1.6360605648967443</v>
      </c>
      <c r="R31" s="9">
        <v>150</v>
      </c>
      <c r="S31" s="9">
        <v>150</v>
      </c>
      <c r="T31" s="9">
        <v>116.60290769960915</v>
      </c>
      <c r="U31" s="9">
        <v>54.73</v>
      </c>
      <c r="V31" s="9">
        <v>69.907845585244075</v>
      </c>
      <c r="W31" s="9">
        <v>61.709961524934506</v>
      </c>
      <c r="X31" s="9">
        <v>95.27</v>
      </c>
      <c r="Y31" s="9">
        <v>80.092154414755925</v>
      </c>
      <c r="Z31" s="9">
        <v>54.892946174674641</v>
      </c>
      <c r="AA31" s="9">
        <v>98.38</v>
      </c>
      <c r="AB31" s="9">
        <v>109.14138292684336</v>
      </c>
      <c r="AC31" s="9">
        <v>100.96123451224071</v>
      </c>
      <c r="AD31" s="10">
        <v>1753</v>
      </c>
      <c r="AE31" s="10">
        <v>1911</v>
      </c>
      <c r="AF31" s="10">
        <v>1947</v>
      </c>
      <c r="AG31" s="7">
        <v>7</v>
      </c>
      <c r="AH31" s="31"/>
    </row>
    <row r="32" spans="2:34" s="3" customFormat="1" x14ac:dyDescent="0.2">
      <c r="C32" s="1" t="e">
        <f>VLOOKUP(F32,#REF!,7,FALSE)</f>
        <v>#REF!</v>
      </c>
      <c r="F32" s="5" t="s">
        <v>23</v>
      </c>
      <c r="G32" s="6" t="s">
        <v>2</v>
      </c>
      <c r="H32" s="7">
        <v>41</v>
      </c>
      <c r="I32" s="8">
        <v>0.94099999999999995</v>
      </c>
      <c r="J32" s="8">
        <v>0.95916998314245494</v>
      </c>
      <c r="K32" s="8">
        <v>0.96662964616007385</v>
      </c>
      <c r="L32" s="8">
        <v>0.76800000000000002</v>
      </c>
      <c r="M32" s="8">
        <v>0.90840838067657115</v>
      </c>
      <c r="N32" s="8">
        <v>1.0741840179463917</v>
      </c>
      <c r="O32" s="8">
        <v>1.915</v>
      </c>
      <c r="P32" s="8">
        <v>1.7502953664577583</v>
      </c>
      <c r="Q32" s="8">
        <v>1.9014592973843389</v>
      </c>
      <c r="R32" s="9">
        <v>145.01</v>
      </c>
      <c r="S32" s="9">
        <v>138.30994139242262</v>
      </c>
      <c r="T32" s="9">
        <v>117.22283741126823</v>
      </c>
      <c r="U32" s="9">
        <v>58.13</v>
      </c>
      <c r="V32" s="9">
        <v>71.78326144234488</v>
      </c>
      <c r="W32" s="9">
        <v>66.222242389688631</v>
      </c>
      <c r="X32" s="9">
        <v>86.87</v>
      </c>
      <c r="Y32" s="9">
        <v>66.526679950077735</v>
      </c>
      <c r="Z32" s="9">
        <v>51.000595021579599</v>
      </c>
      <c r="AA32" s="9">
        <v>111.34</v>
      </c>
      <c r="AB32" s="9">
        <v>125.6419098917621</v>
      </c>
      <c r="AC32" s="9">
        <v>125.91889848551273</v>
      </c>
      <c r="AD32" s="10">
        <v>2100</v>
      </c>
      <c r="AE32" s="10">
        <v>2322</v>
      </c>
      <c r="AF32" s="10">
        <v>2574</v>
      </c>
      <c r="AG32" s="7">
        <v>3</v>
      </c>
      <c r="AH32" s="31"/>
    </row>
    <row r="33" spans="3:34" s="3" customFormat="1" x14ac:dyDescent="0.2">
      <c r="C33" s="1" t="e">
        <f>VLOOKUP(F33,#REF!,7,FALSE)</f>
        <v>#REF!</v>
      </c>
      <c r="F33" s="5" t="s">
        <v>24</v>
      </c>
      <c r="G33" s="6" t="s">
        <v>2</v>
      </c>
      <c r="H33" s="7">
        <v>51</v>
      </c>
      <c r="I33" s="8">
        <v>0.98699999999999999</v>
      </c>
      <c r="J33" s="8">
        <v>0.98345324305452031</v>
      </c>
      <c r="K33" s="8">
        <v>0.98599293390254672</v>
      </c>
      <c r="L33" s="8">
        <v>0.84799999999999998</v>
      </c>
      <c r="M33" s="8">
        <v>1.1790052197920711</v>
      </c>
      <c r="N33" s="8">
        <v>1.0175682464041098</v>
      </c>
      <c r="O33" s="8">
        <v>1.325</v>
      </c>
      <c r="P33" s="8">
        <v>1.6210080544714771</v>
      </c>
      <c r="Q33" s="8">
        <v>1.4164619260524856</v>
      </c>
      <c r="R33" s="9">
        <v>77.959999999999994</v>
      </c>
      <c r="S33" s="9">
        <v>76.80549572296664</v>
      </c>
      <c r="T33" s="9">
        <v>83.078356280436083</v>
      </c>
      <c r="U33" s="9">
        <v>49.91</v>
      </c>
      <c r="V33" s="9">
        <v>55.862819506853121</v>
      </c>
      <c r="W33" s="9">
        <v>59.682435340861204</v>
      </c>
      <c r="X33" s="9">
        <v>28.05</v>
      </c>
      <c r="Y33" s="9">
        <v>20.942676216113522</v>
      </c>
      <c r="Z33" s="9">
        <v>23.395920939574882</v>
      </c>
      <c r="AA33" s="9">
        <v>66.150000000000006</v>
      </c>
      <c r="AB33" s="9">
        <v>90.554080366095263</v>
      </c>
      <c r="AC33" s="9">
        <v>84.537897314419197</v>
      </c>
      <c r="AD33" s="10">
        <v>756</v>
      </c>
      <c r="AE33" s="10">
        <v>1004</v>
      </c>
      <c r="AF33" s="10">
        <v>1023</v>
      </c>
      <c r="AG33" s="7">
        <v>7</v>
      </c>
      <c r="AH33" s="31"/>
    </row>
    <row r="34" spans="3:34" s="3" customFormat="1" x14ac:dyDescent="0.2">
      <c r="C34" s="1" t="e">
        <f>VLOOKUP(F34,#REF!,7,FALSE)</f>
        <v>#REF!</v>
      </c>
      <c r="F34" s="5" t="s">
        <v>25</v>
      </c>
      <c r="G34" s="6" t="s">
        <v>2</v>
      </c>
      <c r="H34" s="7">
        <v>42</v>
      </c>
      <c r="I34" s="8">
        <v>0.98099999999999998</v>
      </c>
      <c r="J34" s="8">
        <v>0.98685845429694918</v>
      </c>
      <c r="K34" s="8">
        <v>0.99144327219379336</v>
      </c>
      <c r="L34" s="8">
        <v>0.84599999999999997</v>
      </c>
      <c r="M34" s="8">
        <v>1.0817444575038735</v>
      </c>
      <c r="N34" s="8">
        <v>0.89266869389229342</v>
      </c>
      <c r="O34" s="8">
        <v>1.2030000000000001</v>
      </c>
      <c r="P34" s="8">
        <v>1.2571409019917239</v>
      </c>
      <c r="Q34" s="8">
        <v>1.2138852036861478</v>
      </c>
      <c r="R34" s="9">
        <v>75.650000000000006</v>
      </c>
      <c r="S34" s="9">
        <v>61.811629415115114</v>
      </c>
      <c r="T34" s="9">
        <v>69.569759551282928</v>
      </c>
      <c r="U34" s="9">
        <v>53.21</v>
      </c>
      <c r="V34" s="9">
        <v>53.187663708299546</v>
      </c>
      <c r="W34" s="9">
        <v>51.160312527461542</v>
      </c>
      <c r="X34" s="9">
        <v>22.44</v>
      </c>
      <c r="Y34" s="9">
        <v>8.623965706815568</v>
      </c>
      <c r="Z34" s="9">
        <v>18.409447023821389</v>
      </c>
      <c r="AA34" s="9">
        <v>64.02</v>
      </c>
      <c r="AB34" s="9">
        <v>66.864387529084169</v>
      </c>
      <c r="AC34" s="9">
        <v>62.10274639304464</v>
      </c>
      <c r="AD34" s="10">
        <v>1134</v>
      </c>
      <c r="AE34" s="10">
        <v>1134</v>
      </c>
      <c r="AF34" s="10">
        <v>1155</v>
      </c>
      <c r="AG34" s="7">
        <v>43</v>
      </c>
      <c r="AH34" s="31"/>
    </row>
    <row r="35" spans="3:34" s="3" customFormat="1" x14ac:dyDescent="0.2">
      <c r="C35" s="1" t="e">
        <f>VLOOKUP(F35,#REF!,7,FALSE)</f>
        <v>#REF!</v>
      </c>
      <c r="F35" s="5" t="s">
        <v>26</v>
      </c>
      <c r="G35" s="6" t="s">
        <v>2</v>
      </c>
      <c r="H35" s="7">
        <v>42</v>
      </c>
      <c r="I35" s="8">
        <v>0.98699999999999999</v>
      </c>
      <c r="J35" s="8">
        <v>0.98589315418240897</v>
      </c>
      <c r="K35" s="8">
        <v>0.98657330723284642</v>
      </c>
      <c r="L35" s="8">
        <v>0.71700000000000008</v>
      </c>
      <c r="M35" s="8">
        <v>0.84064288803591269</v>
      </c>
      <c r="N35" s="8">
        <v>1.0053598366690633</v>
      </c>
      <c r="O35" s="8">
        <v>2.101</v>
      </c>
      <c r="P35" s="8">
        <v>2.2386588293440655</v>
      </c>
      <c r="Q35" s="8">
        <v>2.190054267142485</v>
      </c>
      <c r="R35" s="9">
        <v>131.36000000000001</v>
      </c>
      <c r="S35" s="9">
        <v>115.27225790217179</v>
      </c>
      <c r="T35" s="9">
        <v>89.258824239011915</v>
      </c>
      <c r="U35" s="9">
        <v>44.86</v>
      </c>
      <c r="V35" s="9">
        <v>43.286097248545495</v>
      </c>
      <c r="W35" s="9">
        <v>40.974891948815497</v>
      </c>
      <c r="X35" s="9">
        <v>86.5</v>
      </c>
      <c r="Y35" s="9">
        <v>71.986160653626285</v>
      </c>
      <c r="Z35" s="9">
        <v>48.283932290196411</v>
      </c>
      <c r="AA35" s="9">
        <v>94.23</v>
      </c>
      <c r="AB35" s="9">
        <v>96.90280379330224</v>
      </c>
      <c r="AC35" s="9">
        <v>89.737236958205628</v>
      </c>
      <c r="AD35" s="10">
        <v>1564</v>
      </c>
      <c r="AE35" s="10">
        <v>1609</v>
      </c>
      <c r="AF35" s="10">
        <v>1639</v>
      </c>
      <c r="AG35" s="7">
        <v>15</v>
      </c>
      <c r="AH35" s="31"/>
    </row>
    <row r="36" spans="3:34" s="3" customFormat="1" x14ac:dyDescent="0.2">
      <c r="C36" s="1" t="e">
        <f>VLOOKUP(F36,#REF!,7,FALSE)</f>
        <v>#REF!</v>
      </c>
      <c r="F36" s="5" t="s">
        <v>27</v>
      </c>
      <c r="G36" s="6" t="s">
        <v>2</v>
      </c>
      <c r="H36" s="7">
        <v>42</v>
      </c>
      <c r="I36" s="8">
        <v>0.97199999999999998</v>
      </c>
      <c r="J36" s="8">
        <v>0.99360707205797272</v>
      </c>
      <c r="K36" s="8">
        <v>0.9945648141277732</v>
      </c>
      <c r="L36" s="8">
        <v>0.75800000000000001</v>
      </c>
      <c r="M36" s="8">
        <v>1.0605833983554409</v>
      </c>
      <c r="N36" s="8">
        <v>1.0948889957850592</v>
      </c>
      <c r="O36" s="8">
        <v>1.8109999999999999</v>
      </c>
      <c r="P36" s="8">
        <v>2.0453391115525026</v>
      </c>
      <c r="Q36" s="8">
        <v>1.8054644024718938</v>
      </c>
      <c r="R36" s="9">
        <v>115.58</v>
      </c>
      <c r="S36" s="9">
        <v>83.843180994485508</v>
      </c>
      <c r="T36" s="9">
        <v>80.982513625778836</v>
      </c>
      <c r="U36" s="9">
        <v>48.38</v>
      </c>
      <c r="V36" s="9">
        <v>43.475766598217298</v>
      </c>
      <c r="W36" s="9">
        <v>49.11028037909994</v>
      </c>
      <c r="X36" s="9">
        <v>67.2</v>
      </c>
      <c r="Y36" s="9">
        <v>40.367414396268209</v>
      </c>
      <c r="Z36" s="9">
        <v>31.872233246678888</v>
      </c>
      <c r="AA36" s="9">
        <v>87.6</v>
      </c>
      <c r="AB36" s="9">
        <v>88.922685828061745</v>
      </c>
      <c r="AC36" s="9">
        <v>88.666863019878846</v>
      </c>
      <c r="AD36" s="10">
        <v>1575</v>
      </c>
      <c r="AE36" s="10">
        <v>1620</v>
      </c>
      <c r="AF36" s="10">
        <v>1650</v>
      </c>
      <c r="AG36" s="7">
        <v>19</v>
      </c>
      <c r="AH36" s="31"/>
    </row>
    <row r="37" spans="3:34" s="3" customFormat="1" x14ac:dyDescent="0.2">
      <c r="C37" s="1" t="e">
        <f>VLOOKUP(F37,#REF!,7,FALSE)</f>
        <v>#REF!</v>
      </c>
      <c r="F37" s="5" t="s">
        <v>28</v>
      </c>
      <c r="G37" s="6" t="s">
        <v>2</v>
      </c>
      <c r="H37" s="7">
        <v>42</v>
      </c>
      <c r="I37" s="8">
        <v>0.97099999999999997</v>
      </c>
      <c r="J37" s="8">
        <v>0.97321878323165611</v>
      </c>
      <c r="K37" s="8">
        <v>0.97266417709906683</v>
      </c>
      <c r="L37" s="8">
        <v>0.95299999999999996</v>
      </c>
      <c r="M37" s="8">
        <v>1.1040916070943703</v>
      </c>
      <c r="N37" s="8">
        <v>1.1436545755129826</v>
      </c>
      <c r="O37" s="8">
        <v>1.694</v>
      </c>
      <c r="P37" s="8">
        <v>1.6741543294663896</v>
      </c>
      <c r="Q37" s="8">
        <v>1.6995606652588913</v>
      </c>
      <c r="R37" s="9">
        <v>86.96</v>
      </c>
      <c r="S37" s="9">
        <v>70.648518851190019</v>
      </c>
      <c r="T37" s="9">
        <v>69.016354583400386</v>
      </c>
      <c r="U37" s="9">
        <v>48.89</v>
      </c>
      <c r="V37" s="9">
        <v>46.59214228004258</v>
      </c>
      <c r="W37" s="9">
        <v>46.441925444602383</v>
      </c>
      <c r="X37" s="9">
        <v>38.07</v>
      </c>
      <c r="Y37" s="9">
        <v>24.056376571147435</v>
      </c>
      <c r="Z37" s="9">
        <v>22.574429138797999</v>
      </c>
      <c r="AA37" s="9">
        <v>82.83</v>
      </c>
      <c r="AB37" s="9">
        <v>78.002436717247306</v>
      </c>
      <c r="AC37" s="9">
        <v>78.930869704532256</v>
      </c>
      <c r="AD37" s="10">
        <v>1346</v>
      </c>
      <c r="AE37" s="10">
        <v>1346</v>
      </c>
      <c r="AF37" s="10">
        <v>1367</v>
      </c>
      <c r="AG37" s="7">
        <v>15</v>
      </c>
      <c r="AH37" s="31"/>
    </row>
    <row r="38" spans="3:34" s="3" customFormat="1" x14ac:dyDescent="0.2">
      <c r="C38" s="1" t="e">
        <f>VLOOKUP(F38,#REF!,7,FALSE)</f>
        <v>#REF!</v>
      </c>
      <c r="F38" s="5" t="s">
        <v>29</v>
      </c>
      <c r="G38" s="6" t="s">
        <v>2</v>
      </c>
      <c r="H38" s="7">
        <v>52</v>
      </c>
      <c r="I38" s="8">
        <v>0.92200000000000004</v>
      </c>
      <c r="J38" s="8">
        <v>0.93314917127071828</v>
      </c>
      <c r="K38" s="8">
        <v>0.91521516393442626</v>
      </c>
      <c r="L38" s="8">
        <v>0.93299999999999994</v>
      </c>
      <c r="M38" s="8">
        <v>0.9937351254007476</v>
      </c>
      <c r="N38" s="8">
        <v>0.97856925521952109</v>
      </c>
      <c r="O38" s="8">
        <v>1.905</v>
      </c>
      <c r="P38" s="8">
        <v>1.5717173427383109</v>
      </c>
      <c r="Q38" s="8">
        <v>1.4998278061842092</v>
      </c>
      <c r="R38" s="9">
        <v>160.57</v>
      </c>
      <c r="S38" s="9">
        <v>143.10511933000774</v>
      </c>
      <c r="T38" s="9">
        <v>147.81373937114836</v>
      </c>
      <c r="U38" s="9">
        <v>78.66</v>
      </c>
      <c r="V38" s="9">
        <v>90.479744567259473</v>
      </c>
      <c r="W38" s="9">
        <v>96.441725010845403</v>
      </c>
      <c r="X38" s="9">
        <v>81.91</v>
      </c>
      <c r="Y38" s="9">
        <v>52.625374762748265</v>
      </c>
      <c r="Z38" s="9">
        <v>51.372014360302956</v>
      </c>
      <c r="AA38" s="9">
        <v>149.88</v>
      </c>
      <c r="AB38" s="9">
        <v>142.20858370289417</v>
      </c>
      <c r="AC38" s="9">
        <v>144.64598084763705</v>
      </c>
      <c r="AD38" s="10">
        <v>2446</v>
      </c>
      <c r="AE38" s="10">
        <v>2516</v>
      </c>
      <c r="AF38" s="10">
        <v>2634</v>
      </c>
      <c r="AG38" s="7">
        <v>1</v>
      </c>
      <c r="AH38" s="8">
        <v>0.79595588235294112</v>
      </c>
    </row>
    <row r="39" spans="3:34" s="3" customFormat="1" x14ac:dyDescent="0.2">
      <c r="C39" s="1" t="e">
        <f>VLOOKUP(F39,#REF!,7,FALSE)</f>
        <v>#REF!</v>
      </c>
      <c r="F39" s="5" t="s">
        <v>30</v>
      </c>
      <c r="G39" s="6" t="s">
        <v>2</v>
      </c>
      <c r="H39" s="7">
        <v>63</v>
      </c>
      <c r="I39" s="8">
        <v>0.90900000000000003</v>
      </c>
      <c r="J39" s="8">
        <v>0.82473197186375757</v>
      </c>
      <c r="K39" s="8">
        <v>0.94713787302344166</v>
      </c>
      <c r="L39" s="8">
        <v>0.95200000000000007</v>
      </c>
      <c r="M39" s="8">
        <v>0.7352412027737405</v>
      </c>
      <c r="N39" s="8">
        <v>0.93399044356108762</v>
      </c>
      <c r="O39" s="8">
        <v>2.0249999999999999</v>
      </c>
      <c r="P39" s="8">
        <v>1.7497174172364136</v>
      </c>
      <c r="Q39" s="8">
        <v>1.9344088456446924</v>
      </c>
      <c r="R39" s="9">
        <v>148.69</v>
      </c>
      <c r="S39" s="9">
        <v>183.46311038997121</v>
      </c>
      <c r="T39" s="9">
        <v>149.99998247416556</v>
      </c>
      <c r="U39" s="9">
        <v>69.95</v>
      </c>
      <c r="V39" s="9">
        <v>77.09224164938874</v>
      </c>
      <c r="W39" s="9">
        <v>72.424477628207796</v>
      </c>
      <c r="X39" s="9">
        <v>78.739999999999995</v>
      </c>
      <c r="Y39" s="9">
        <v>106.37086874058247</v>
      </c>
      <c r="Z39" s="9">
        <v>77.575504845957781</v>
      </c>
      <c r="AA39" s="9">
        <v>141.61000000000001</v>
      </c>
      <c r="AB39" s="9">
        <v>134.88963794773395</v>
      </c>
      <c r="AC39" s="9">
        <v>140.09855016520129</v>
      </c>
      <c r="AD39" s="10">
        <v>1884</v>
      </c>
      <c r="AE39" s="10">
        <v>1938</v>
      </c>
      <c r="AF39" s="10">
        <v>2211</v>
      </c>
      <c r="AG39" s="7">
        <v>4</v>
      </c>
      <c r="AH39" s="8">
        <v>0.91171038251366121</v>
      </c>
    </row>
    <row r="40" spans="3:34" s="3" customFormat="1" x14ac:dyDescent="0.2">
      <c r="C40" s="1" t="e">
        <f>VLOOKUP(F40,#REF!,7,FALSE)</f>
        <v>#REF!</v>
      </c>
      <c r="F40" s="5" t="s">
        <v>31</v>
      </c>
      <c r="G40" s="6" t="s">
        <v>2</v>
      </c>
      <c r="H40" s="7">
        <v>64</v>
      </c>
      <c r="I40" s="8">
        <v>0.94299999999999995</v>
      </c>
      <c r="J40" s="8">
        <v>0.96167370642902494</v>
      </c>
      <c r="K40" s="8">
        <v>0.96817832575137952</v>
      </c>
      <c r="L40" s="8">
        <v>0.89400000000000002</v>
      </c>
      <c r="M40" s="8">
        <v>1</v>
      </c>
      <c r="N40" s="8">
        <v>1</v>
      </c>
      <c r="O40" s="8">
        <v>2.0990000000000002</v>
      </c>
      <c r="P40" s="8">
        <v>1.8503183668600229</v>
      </c>
      <c r="Q40" s="8">
        <v>1.7476440916856295</v>
      </c>
      <c r="R40" s="9">
        <v>179.11</v>
      </c>
      <c r="S40" s="9">
        <v>152.18411771116652</v>
      </c>
      <c r="T40" s="9">
        <v>150.37755896804714</v>
      </c>
      <c r="U40" s="9">
        <v>76.260000000000005</v>
      </c>
      <c r="V40" s="9">
        <v>82.247531255619478</v>
      </c>
      <c r="W40" s="9">
        <v>86.045871515524482</v>
      </c>
      <c r="X40" s="9">
        <v>102.85</v>
      </c>
      <c r="Y40" s="9">
        <v>69.936586455547044</v>
      </c>
      <c r="Z40" s="9">
        <v>64.331687452522672</v>
      </c>
      <c r="AA40" s="9">
        <v>160.08000000000001</v>
      </c>
      <c r="AB40" s="9">
        <v>152.18411771116652</v>
      </c>
      <c r="AC40" s="9">
        <v>150.37755896804717</v>
      </c>
      <c r="AD40" s="10">
        <v>2356</v>
      </c>
      <c r="AE40" s="10">
        <v>2423</v>
      </c>
      <c r="AF40" s="10">
        <v>2468</v>
      </c>
      <c r="AG40" s="7">
        <v>17</v>
      </c>
      <c r="AH40" s="8">
        <v>0.54338582677165359</v>
      </c>
    </row>
    <row r="41" spans="3:34" s="3" customFormat="1" x14ac:dyDescent="0.2">
      <c r="C41" s="1" t="e">
        <f>VLOOKUP(F41,#REF!,7,FALSE)</f>
        <v>#REF!</v>
      </c>
      <c r="F41" s="5" t="s">
        <v>32</v>
      </c>
      <c r="G41" s="6" t="s">
        <v>2</v>
      </c>
      <c r="H41" s="7">
        <v>57</v>
      </c>
      <c r="I41" s="8">
        <v>0.96900000000000008</v>
      </c>
      <c r="J41" s="8">
        <v>0.97158825421291206</v>
      </c>
      <c r="K41" s="8">
        <v>0.97998900560475144</v>
      </c>
      <c r="L41" s="8">
        <v>0.80099999999999993</v>
      </c>
      <c r="M41" s="8">
        <v>0.8620636452109709</v>
      </c>
      <c r="N41" s="8">
        <v>1.0755900992672793</v>
      </c>
      <c r="O41" s="8">
        <v>1.7919999999999998</v>
      </c>
      <c r="P41" s="8">
        <v>1.6885717235574573</v>
      </c>
      <c r="Q41" s="8">
        <v>1.7981688424398157</v>
      </c>
      <c r="R41" s="9">
        <v>180.36</v>
      </c>
      <c r="S41" s="9">
        <v>165.76779884432932</v>
      </c>
      <c r="T41" s="9">
        <v>145.32500527975412</v>
      </c>
      <c r="U41" s="9">
        <v>80.61</v>
      </c>
      <c r="V41" s="9">
        <v>84.629151925674151</v>
      </c>
      <c r="W41" s="9">
        <v>86.927397008382059</v>
      </c>
      <c r="X41" s="9">
        <v>99.75</v>
      </c>
      <c r="Y41" s="9">
        <v>81.138646918655184</v>
      </c>
      <c r="Z41" s="9">
        <v>58.397608271372079</v>
      </c>
      <c r="AA41" s="9">
        <v>144.47</v>
      </c>
      <c r="AB41" s="9">
        <v>142.90239293034151</v>
      </c>
      <c r="AC41" s="9">
        <v>156.31013685486866</v>
      </c>
      <c r="AD41" s="10">
        <v>1934</v>
      </c>
      <c r="AE41" s="10">
        <v>2072</v>
      </c>
      <c r="AF41" s="10">
        <v>2192</v>
      </c>
      <c r="AG41" s="7">
        <v>5</v>
      </c>
      <c r="AH41" s="8">
        <v>0.87843993759750394</v>
      </c>
    </row>
    <row r="42" spans="3:34" s="3" customFormat="1" x14ac:dyDescent="0.2">
      <c r="C42" s="1" t="e">
        <f>VLOOKUP(F42,#REF!,7,FALSE)</f>
        <v>#REF!</v>
      </c>
      <c r="F42" s="5" t="s">
        <v>33</v>
      </c>
      <c r="G42" s="6" t="s">
        <v>2</v>
      </c>
      <c r="H42" s="7">
        <v>38</v>
      </c>
      <c r="I42" s="8">
        <v>0.94799999999999995</v>
      </c>
      <c r="J42" s="8">
        <v>0.92106418217038388</v>
      </c>
      <c r="K42" s="8">
        <v>0.93720581023211602</v>
      </c>
      <c r="L42" s="8">
        <v>0.83900000000000008</v>
      </c>
      <c r="M42" s="8">
        <v>0.85149758332108239</v>
      </c>
      <c r="N42" s="8">
        <v>0.96388294501645155</v>
      </c>
      <c r="O42" s="8">
        <v>1.663</v>
      </c>
      <c r="P42" s="8">
        <v>1.5166736012826094</v>
      </c>
      <c r="Q42" s="8">
        <v>1.5530007245142918</v>
      </c>
      <c r="R42" s="9">
        <v>156.77000000000001</v>
      </c>
      <c r="S42" s="9">
        <v>142.54576076161334</v>
      </c>
      <c r="T42" s="9">
        <v>131.19323281117008</v>
      </c>
      <c r="U42" s="9">
        <v>79.06</v>
      </c>
      <c r="V42" s="9">
        <v>80.028669780059076</v>
      </c>
      <c r="W42" s="9">
        <v>81.426181979283328</v>
      </c>
      <c r="X42" s="9">
        <v>77.709999999999994</v>
      </c>
      <c r="Y42" s="9">
        <v>62.517090981554276</v>
      </c>
      <c r="Z42" s="9">
        <v>49.767050831886749</v>
      </c>
      <c r="AA42" s="9">
        <v>131.46</v>
      </c>
      <c r="AB42" s="9">
        <v>121.37737080117893</v>
      </c>
      <c r="AC42" s="9">
        <v>126.45491960825957</v>
      </c>
      <c r="AD42" s="10">
        <v>2100</v>
      </c>
      <c r="AE42" s="10">
        <v>2160</v>
      </c>
      <c r="AF42" s="10">
        <v>2200</v>
      </c>
      <c r="AG42" s="7">
        <v>19</v>
      </c>
      <c r="AH42" s="31"/>
    </row>
    <row r="43" spans="3:34" s="3" customFormat="1" x14ac:dyDescent="0.2">
      <c r="C43" s="1" t="e">
        <f>VLOOKUP(F43,#REF!,7,FALSE)</f>
        <v>#REF!</v>
      </c>
      <c r="F43" s="5" t="s">
        <v>34</v>
      </c>
      <c r="G43" s="6" t="s">
        <v>2</v>
      </c>
      <c r="H43" s="7">
        <v>40</v>
      </c>
      <c r="I43" s="8">
        <v>0.96700000000000008</v>
      </c>
      <c r="J43" s="8">
        <v>0.97616857152966985</v>
      </c>
      <c r="K43" s="8">
        <v>0.98136054024030173</v>
      </c>
      <c r="L43" s="8">
        <v>0.27</v>
      </c>
      <c r="M43" s="8">
        <v>0.71867687873276398</v>
      </c>
      <c r="N43" s="8">
        <v>1.1056518665316279</v>
      </c>
      <c r="O43" s="8">
        <v>0.33700000000000002</v>
      </c>
      <c r="P43" s="8">
        <v>1.1361610107645952</v>
      </c>
      <c r="Q43" s="8">
        <v>1.4657074840273829</v>
      </c>
      <c r="R43" s="9">
        <v>359.44</v>
      </c>
      <c r="S43" s="9">
        <v>147.50455912802644</v>
      </c>
      <c r="T43" s="9">
        <v>107.16851733375239</v>
      </c>
      <c r="U43" s="9">
        <v>287.91000000000003</v>
      </c>
      <c r="V43" s="9">
        <v>93.30377926069022</v>
      </c>
      <c r="W43" s="9">
        <v>80.842236609113726</v>
      </c>
      <c r="X43" s="9">
        <v>71.53</v>
      </c>
      <c r="Y43" s="9">
        <v>54.200779867336223</v>
      </c>
      <c r="Z43" s="9">
        <v>26.326280724638661</v>
      </c>
      <c r="AA43" s="9">
        <v>96.97</v>
      </c>
      <c r="AB43" s="9">
        <v>106.00811615298248</v>
      </c>
      <c r="AC43" s="9">
        <v>118.49107122349047</v>
      </c>
      <c r="AD43" s="10">
        <v>1462</v>
      </c>
      <c r="AE43" s="10">
        <v>1512</v>
      </c>
      <c r="AF43" s="10">
        <v>1848</v>
      </c>
      <c r="AG43" s="7">
        <v>5</v>
      </c>
      <c r="AH43" s="31"/>
    </row>
    <row r="44" spans="3:34" s="3" customFormat="1" x14ac:dyDescent="0.2">
      <c r="C44" s="1" t="e">
        <f>VLOOKUP(F44,#REF!,7,FALSE)</f>
        <v>#REF!</v>
      </c>
      <c r="F44" s="5" t="s">
        <v>35</v>
      </c>
      <c r="G44" s="6" t="s">
        <v>2</v>
      </c>
      <c r="H44" s="7">
        <v>55</v>
      </c>
      <c r="I44" s="8">
        <v>1</v>
      </c>
      <c r="J44" s="8">
        <v>0.99996590405400798</v>
      </c>
      <c r="K44" s="8">
        <v>0.99996623423983144</v>
      </c>
      <c r="L44" s="8">
        <v>1.133</v>
      </c>
      <c r="M44" s="8">
        <v>1.0972373596537708</v>
      </c>
      <c r="N44" s="8">
        <v>1.0384117131205544</v>
      </c>
      <c r="O44" s="8">
        <v>1.222</v>
      </c>
      <c r="P44" s="8">
        <v>1.1995967776035668</v>
      </c>
      <c r="Q44" s="8">
        <v>1.1692896000892148</v>
      </c>
      <c r="R44" s="9">
        <v>69.56</v>
      </c>
      <c r="S44" s="9">
        <v>75.934387651778763</v>
      </c>
      <c r="T44" s="9">
        <v>75.406079782533595</v>
      </c>
      <c r="U44" s="9">
        <v>64.489999999999995</v>
      </c>
      <c r="V44" s="9">
        <v>69.455044036053508</v>
      </c>
      <c r="W44" s="9">
        <v>66.965922283676818</v>
      </c>
      <c r="X44" s="9">
        <v>5.08</v>
      </c>
      <c r="Y44" s="9">
        <v>6.4793436157252495</v>
      </c>
      <c r="Z44" s="9">
        <v>8.440157498856772</v>
      </c>
      <c r="AA44" s="9">
        <v>78.819999999999993</v>
      </c>
      <c r="AB44" s="9">
        <v>83.318047013963621</v>
      </c>
      <c r="AC44" s="9">
        <v>78.302556486685901</v>
      </c>
      <c r="AD44" s="10">
        <v>1102</v>
      </c>
      <c r="AE44" s="10">
        <v>1156</v>
      </c>
      <c r="AF44" s="10">
        <v>1199</v>
      </c>
      <c r="AG44" s="7">
        <v>4</v>
      </c>
      <c r="AH44" s="31"/>
    </row>
    <row r="45" spans="3:34" s="3" customFormat="1" x14ac:dyDescent="0.2">
      <c r="C45" s="1" t="e">
        <f>VLOOKUP(F45,#REF!,7,FALSE)</f>
        <v>#REF!</v>
      </c>
      <c r="F45" s="5" t="s">
        <v>36</v>
      </c>
      <c r="G45" s="6" t="s">
        <v>2</v>
      </c>
      <c r="H45" s="7">
        <v>56</v>
      </c>
      <c r="I45" s="8">
        <v>1</v>
      </c>
      <c r="J45" s="8">
        <v>0.99997867474183111</v>
      </c>
      <c r="K45" s="8">
        <v>0.99998423616329235</v>
      </c>
      <c r="L45" s="8">
        <v>0.85299999999999998</v>
      </c>
      <c r="M45" s="8">
        <v>0.97006248731673506</v>
      </c>
      <c r="N45" s="8">
        <v>0.94508773221033648</v>
      </c>
      <c r="O45" s="8">
        <v>1.0590000000000002</v>
      </c>
      <c r="P45" s="8">
        <v>1.2368672724694427</v>
      </c>
      <c r="Q45" s="8">
        <v>1.1232292100893166</v>
      </c>
      <c r="R45" s="9">
        <v>95.62</v>
      </c>
      <c r="S45" s="9">
        <v>96.761479079142916</v>
      </c>
      <c r="T45" s="9">
        <v>89.423638959582703</v>
      </c>
      <c r="U45" s="9">
        <v>77.040000000000006</v>
      </c>
      <c r="V45" s="9">
        <v>75.889049020236371</v>
      </c>
      <c r="W45" s="9">
        <v>75.241262772704786</v>
      </c>
      <c r="X45" s="9">
        <v>18.579999999999998</v>
      </c>
      <c r="Y45" s="9">
        <v>20.872430058906541</v>
      </c>
      <c r="Z45" s="9">
        <v>14.182376186877921</v>
      </c>
      <c r="AA45" s="9">
        <v>81.599999999999994</v>
      </c>
      <c r="AB45" s="9">
        <v>93.864681071959595</v>
      </c>
      <c r="AC45" s="9">
        <v>84.513184150307907</v>
      </c>
      <c r="AD45" s="10">
        <v>882</v>
      </c>
      <c r="AE45" s="10">
        <v>1235</v>
      </c>
      <c r="AF45" s="10">
        <v>1258</v>
      </c>
      <c r="AG45" s="7">
        <v>10</v>
      </c>
      <c r="AH45" s="8">
        <v>0.62076666666666669</v>
      </c>
    </row>
    <row r="46" spans="3:34" s="3" customFormat="1" x14ac:dyDescent="0.2">
      <c r="C46" s="1" t="e">
        <f>VLOOKUP(F46,#REF!,7,FALSE)</f>
        <v>#REF!</v>
      </c>
      <c r="F46" s="5" t="s">
        <v>37</v>
      </c>
      <c r="G46" s="6" t="s">
        <v>2</v>
      </c>
      <c r="H46" s="7">
        <v>52</v>
      </c>
      <c r="I46" s="8">
        <v>1</v>
      </c>
      <c r="J46" s="8">
        <v>0.99972434850830139</v>
      </c>
      <c r="K46" s="8">
        <v>0.99979519074429357</v>
      </c>
      <c r="L46" s="8">
        <v>1.234</v>
      </c>
      <c r="M46" s="8">
        <v>1.2370110006704671</v>
      </c>
      <c r="N46" s="8">
        <v>0.88973783102484238</v>
      </c>
      <c r="O46" s="8">
        <v>1.3030000000000002</v>
      </c>
      <c r="P46" s="8">
        <v>1.3283994405396127</v>
      </c>
      <c r="Q46" s="8">
        <v>1.1711026910790161</v>
      </c>
      <c r="R46" s="9">
        <v>67.38</v>
      </c>
      <c r="S46" s="9">
        <v>67.543734174981282</v>
      </c>
      <c r="T46" s="9">
        <v>84.141123976667032</v>
      </c>
      <c r="U46" s="9">
        <v>63.77</v>
      </c>
      <c r="V46" s="9">
        <v>62.897001949107711</v>
      </c>
      <c r="W46" s="9">
        <v>63.925684499977734</v>
      </c>
      <c r="X46" s="9">
        <v>3.61</v>
      </c>
      <c r="Y46" s="9">
        <v>4.6467322258735742</v>
      </c>
      <c r="Z46" s="9">
        <v>20.215439476689294</v>
      </c>
      <c r="AA46" s="9">
        <v>83.13</v>
      </c>
      <c r="AB46" s="9">
        <v>83.552342200813612</v>
      </c>
      <c r="AC46" s="9">
        <v>74.863541146992077</v>
      </c>
      <c r="AD46" s="10">
        <v>1218</v>
      </c>
      <c r="AE46" s="10">
        <v>1252</v>
      </c>
      <c r="AF46" s="10">
        <v>1276</v>
      </c>
      <c r="AG46" s="7">
        <v>24</v>
      </c>
      <c r="AH46" s="31"/>
    </row>
    <row r="47" spans="3:34" s="3" customFormat="1" x14ac:dyDescent="0.2">
      <c r="C47" s="1" t="e">
        <f>VLOOKUP(F47,#REF!,7,FALSE)</f>
        <v>#REF!</v>
      </c>
      <c r="F47" s="5" t="s">
        <v>38</v>
      </c>
      <c r="G47" s="6" t="s">
        <v>2</v>
      </c>
      <c r="H47" s="7">
        <v>51</v>
      </c>
      <c r="I47" s="8">
        <v>1</v>
      </c>
      <c r="J47" s="8">
        <v>0.99976979174374536</v>
      </c>
      <c r="K47" s="8">
        <v>0.99985562694001295</v>
      </c>
      <c r="L47" s="8">
        <v>1.2969999999999999</v>
      </c>
      <c r="M47" s="8">
        <v>1.2946584078846044</v>
      </c>
      <c r="N47" s="8">
        <v>1.1927025141820111</v>
      </c>
      <c r="O47" s="8">
        <v>1.3859999999999999</v>
      </c>
      <c r="P47" s="8">
        <v>1.3594440223584958</v>
      </c>
      <c r="Q47" s="8">
        <v>1.3931637859180277</v>
      </c>
      <c r="R47" s="9">
        <v>72.42</v>
      </c>
      <c r="S47" s="9">
        <v>63.500924498319364</v>
      </c>
      <c r="T47" s="9">
        <v>66.490541696741133</v>
      </c>
      <c r="U47" s="9">
        <v>67.77</v>
      </c>
      <c r="V47" s="9">
        <v>60.474726769231175</v>
      </c>
      <c r="W47" s="9">
        <v>56.923268500530156</v>
      </c>
      <c r="X47" s="9">
        <v>4.6500000000000004</v>
      </c>
      <c r="Y47" s="9">
        <v>3.0261977290881892</v>
      </c>
      <c r="Z47" s="9">
        <v>9.5672731962109818</v>
      </c>
      <c r="AA47" s="9">
        <v>93.9</v>
      </c>
      <c r="AB47" s="9">
        <v>82.212005810194626</v>
      </c>
      <c r="AC47" s="9">
        <v>79.303436251027009</v>
      </c>
      <c r="AD47" s="10">
        <v>1102</v>
      </c>
      <c r="AE47" s="10">
        <v>1134</v>
      </c>
      <c r="AF47" s="10">
        <v>1309</v>
      </c>
      <c r="AG47" s="7">
        <v>24</v>
      </c>
      <c r="AH47" s="31"/>
    </row>
    <row r="48" spans="3:34" s="3" customFormat="1" x14ac:dyDescent="0.2">
      <c r="C48" s="1" t="e">
        <f>VLOOKUP(F48,#REF!,7,FALSE)</f>
        <v>#REF!</v>
      </c>
      <c r="F48" s="5" t="s">
        <v>39</v>
      </c>
      <c r="G48" s="6" t="s">
        <v>2</v>
      </c>
      <c r="H48" s="7">
        <v>48</v>
      </c>
      <c r="I48" s="8">
        <v>0.9890000000000001</v>
      </c>
      <c r="J48" s="8">
        <v>0.99189915371496606</v>
      </c>
      <c r="K48" s="8">
        <v>0.99449629468853684</v>
      </c>
      <c r="L48" s="8">
        <v>0.83099999999999996</v>
      </c>
      <c r="M48" s="8">
        <v>1.0413479671732722</v>
      </c>
      <c r="N48" s="8">
        <v>1.0870274494229981</v>
      </c>
      <c r="O48" s="8">
        <v>1.8559999999999999</v>
      </c>
      <c r="P48" s="8">
        <v>1.778624222772158</v>
      </c>
      <c r="Q48" s="8">
        <v>1.7407895764829402</v>
      </c>
      <c r="R48" s="9">
        <v>132.43</v>
      </c>
      <c r="S48" s="9">
        <v>107.89789513109633</v>
      </c>
      <c r="T48" s="9">
        <v>92.332802296720843</v>
      </c>
      <c r="U48" s="9">
        <v>59.31</v>
      </c>
      <c r="V48" s="9">
        <v>63.172002449128513</v>
      </c>
      <c r="W48" s="9">
        <v>57.656762158160824</v>
      </c>
      <c r="X48" s="9">
        <v>73.11</v>
      </c>
      <c r="Y48" s="9">
        <v>44.725892681967821</v>
      </c>
      <c r="Z48" s="9">
        <v>34.676040138560012</v>
      </c>
      <c r="AA48" s="9">
        <v>110.09</v>
      </c>
      <c r="AB48" s="9">
        <v>112.35925375704207</v>
      </c>
      <c r="AC48" s="9">
        <v>100.36829057868239</v>
      </c>
      <c r="AD48" s="10">
        <v>1622</v>
      </c>
      <c r="AE48" s="10">
        <v>1688</v>
      </c>
      <c r="AF48" s="10">
        <v>1699</v>
      </c>
      <c r="AG48" s="7">
        <v>21</v>
      </c>
      <c r="AH48" s="31"/>
    </row>
    <row r="49" spans="3:34" s="3" customFormat="1" x14ac:dyDescent="0.2">
      <c r="C49" s="1" t="e">
        <f>VLOOKUP(F49,#REF!,7,FALSE)</f>
        <v>#REF!</v>
      </c>
      <c r="F49" s="5" t="s">
        <v>40</v>
      </c>
      <c r="G49" s="6" t="s">
        <v>2</v>
      </c>
      <c r="H49" s="7">
        <v>41</v>
      </c>
      <c r="I49" s="8">
        <v>0.96900000000000008</v>
      </c>
      <c r="J49" s="8">
        <v>0.97360016927384474</v>
      </c>
      <c r="K49" s="8">
        <v>0.97652817202628617</v>
      </c>
      <c r="L49" s="8">
        <v>0.67400000000000004</v>
      </c>
      <c r="M49" s="8">
        <v>1.0357704671363108</v>
      </c>
      <c r="N49" s="8">
        <v>1.0499693767438243</v>
      </c>
      <c r="O49" s="8">
        <v>1.6</v>
      </c>
      <c r="P49" s="8">
        <v>1.6875818641178955</v>
      </c>
      <c r="Q49" s="8">
        <v>1.4894753963508864</v>
      </c>
      <c r="R49" s="9">
        <v>154.99</v>
      </c>
      <c r="S49" s="9">
        <v>92.993932483235909</v>
      </c>
      <c r="T49" s="9">
        <v>90.542358081677634</v>
      </c>
      <c r="U49" s="9">
        <v>65.27</v>
      </c>
      <c r="V49" s="9">
        <v>57.075968246050564</v>
      </c>
      <c r="W49" s="9">
        <v>63.825628484258409</v>
      </c>
      <c r="X49" s="9">
        <v>89.73</v>
      </c>
      <c r="Y49" s="9">
        <v>35.917964237185352</v>
      </c>
      <c r="Z49" s="9">
        <v>26.716729597419228</v>
      </c>
      <c r="AA49" s="9">
        <v>104.43</v>
      </c>
      <c r="AB49" s="9">
        <v>96.320368889003817</v>
      </c>
      <c r="AC49" s="9">
        <v>95.066703283935226</v>
      </c>
      <c r="AD49" s="10">
        <v>1539</v>
      </c>
      <c r="AE49" s="10">
        <v>1583</v>
      </c>
      <c r="AF49" s="10">
        <v>1612</v>
      </c>
      <c r="AG49" s="7">
        <v>13</v>
      </c>
      <c r="AH49" s="31"/>
    </row>
    <row r="50" spans="3:34" s="3" customFormat="1" x14ac:dyDescent="0.2">
      <c r="C50" s="1" t="e">
        <f>VLOOKUP(F50,#REF!,7,FALSE)</f>
        <v>#REF!</v>
      </c>
      <c r="F50" s="5" t="s">
        <v>1153</v>
      </c>
      <c r="G50" s="6" t="s">
        <v>2</v>
      </c>
      <c r="H50" s="7">
        <v>47</v>
      </c>
      <c r="I50" s="8">
        <v>0.96900000000000008</v>
      </c>
      <c r="J50" s="8">
        <v>0.98482923227501418</v>
      </c>
      <c r="K50" s="8">
        <v>0.99087393462464624</v>
      </c>
      <c r="L50" s="8">
        <v>1.0629999999999999</v>
      </c>
      <c r="M50" s="8">
        <v>1.1972752681218344</v>
      </c>
      <c r="N50" s="8">
        <v>1.2017230250982327</v>
      </c>
      <c r="O50" s="8">
        <v>2.452</v>
      </c>
      <c r="P50" s="8">
        <v>2.1945166696037002</v>
      </c>
      <c r="Q50" s="8">
        <v>1.8312665004499813</v>
      </c>
      <c r="R50" s="9">
        <v>105.8</v>
      </c>
      <c r="S50" s="9">
        <v>94.024569198164443</v>
      </c>
      <c r="T50" s="9">
        <v>93.600727839723277</v>
      </c>
      <c r="U50" s="9">
        <v>45.88</v>
      </c>
      <c r="V50" s="9">
        <v>51.297533008533271</v>
      </c>
      <c r="W50" s="9">
        <v>61.423146103152853</v>
      </c>
      <c r="X50" s="9">
        <v>59.92</v>
      </c>
      <c r="Y50" s="9">
        <v>42.727036189631178</v>
      </c>
      <c r="Z50" s="9">
        <v>32.177581736570431</v>
      </c>
      <c r="AA50" s="9">
        <v>112.49</v>
      </c>
      <c r="AB50" s="9">
        <v>112.57329129677231</v>
      </c>
      <c r="AC50" s="9">
        <v>112.48214981094863</v>
      </c>
      <c r="AD50" s="10">
        <v>1793</v>
      </c>
      <c r="AE50" s="10">
        <v>1844</v>
      </c>
      <c r="AF50" s="10">
        <v>1878</v>
      </c>
      <c r="AG50" s="7">
        <v>19</v>
      </c>
      <c r="AH50" s="31"/>
    </row>
    <row r="51" spans="3:34" s="3" customFormat="1" x14ac:dyDescent="0.2">
      <c r="C51" s="1" t="e">
        <f>VLOOKUP(F51,#REF!,7,FALSE)</f>
        <v>#REF!</v>
      </c>
      <c r="F51" s="5" t="s">
        <v>1154</v>
      </c>
      <c r="G51" s="6" t="s">
        <v>2</v>
      </c>
      <c r="H51" s="7">
        <v>55</v>
      </c>
      <c r="I51" s="8">
        <v>0.995</v>
      </c>
      <c r="J51" s="8">
        <v>0.9958616247314247</v>
      </c>
      <c r="K51" s="8">
        <v>0.99768445336865041</v>
      </c>
      <c r="L51" s="8">
        <v>0.78500000000000003</v>
      </c>
      <c r="M51" s="8">
        <v>0.90764174429998734</v>
      </c>
      <c r="N51" s="8">
        <v>0.85311606825660125</v>
      </c>
      <c r="O51" s="8">
        <v>1.8069999999999999</v>
      </c>
      <c r="P51" s="8">
        <v>1.6128957954331598</v>
      </c>
      <c r="Q51" s="8">
        <v>1.4590489785704537</v>
      </c>
      <c r="R51" s="9">
        <v>150.4</v>
      </c>
      <c r="S51" s="9">
        <v>150.92442596456902</v>
      </c>
      <c r="T51" s="9">
        <v>149.12385317650902</v>
      </c>
      <c r="U51" s="9">
        <v>65.37</v>
      </c>
      <c r="V51" s="9">
        <v>84.931282992877371</v>
      </c>
      <c r="W51" s="9">
        <v>87.193752350839901</v>
      </c>
      <c r="X51" s="9">
        <v>85.03</v>
      </c>
      <c r="Y51" s="9">
        <v>65.993142971691668</v>
      </c>
      <c r="Z51" s="9">
        <v>61.930100825669108</v>
      </c>
      <c r="AA51" s="9">
        <v>118.12</v>
      </c>
      <c r="AB51" s="9">
        <v>136.98530923995574</v>
      </c>
      <c r="AC51" s="9">
        <v>127.21995530521805</v>
      </c>
      <c r="AD51" s="10">
        <v>1939</v>
      </c>
      <c r="AE51" s="10">
        <v>2250</v>
      </c>
      <c r="AF51" s="10">
        <v>2292</v>
      </c>
      <c r="AG51" s="7">
        <v>6</v>
      </c>
      <c r="AH51" s="8">
        <v>0.626504854368932</v>
      </c>
    </row>
    <row r="52" spans="3:34" s="3" customFormat="1" x14ac:dyDescent="0.2">
      <c r="C52" s="1" t="e">
        <f>VLOOKUP(F52,#REF!,7,FALSE)</f>
        <v>#REF!</v>
      </c>
      <c r="F52" s="5" t="s">
        <v>1155</v>
      </c>
      <c r="G52" s="6" t="s">
        <v>2</v>
      </c>
      <c r="H52" s="7">
        <v>46</v>
      </c>
      <c r="I52" s="8">
        <v>0.94799999999999995</v>
      </c>
      <c r="J52" s="8">
        <v>0.96932969786757872</v>
      </c>
      <c r="K52" s="8">
        <v>0.98012703113431787</v>
      </c>
      <c r="L52" s="8">
        <v>0.81499999999999995</v>
      </c>
      <c r="M52" s="8">
        <v>1.0782058954308238</v>
      </c>
      <c r="N52" s="8">
        <v>1.1324011212448408</v>
      </c>
      <c r="O52" s="8">
        <v>2.34</v>
      </c>
      <c r="P52" s="8">
        <v>3.2262864414206227</v>
      </c>
      <c r="Q52" s="8">
        <v>2.5859145705667279</v>
      </c>
      <c r="R52" s="9">
        <v>156.22999999999999</v>
      </c>
      <c r="S52" s="9">
        <v>119.93545339204502</v>
      </c>
      <c r="T52" s="9">
        <v>122.29920415545658</v>
      </c>
      <c r="U52" s="9">
        <v>54.43</v>
      </c>
      <c r="V52" s="9">
        <v>40.081720971288192</v>
      </c>
      <c r="W52" s="9">
        <v>53.556199222249994</v>
      </c>
      <c r="X52" s="9">
        <v>101.8</v>
      </c>
      <c r="Y52" s="9">
        <v>79.853732420756828</v>
      </c>
      <c r="Z52" s="9">
        <v>68.743004933206578</v>
      </c>
      <c r="AA52" s="9">
        <v>127.39</v>
      </c>
      <c r="AB52" s="9">
        <v>129.31511291847173</v>
      </c>
      <c r="AC52" s="9">
        <v>138.49175591299073</v>
      </c>
      <c r="AD52" s="10">
        <v>1884</v>
      </c>
      <c r="AE52" s="10">
        <v>2370</v>
      </c>
      <c r="AF52" s="10">
        <v>2634</v>
      </c>
      <c r="AG52" s="7">
        <v>5</v>
      </c>
      <c r="AH52" s="31"/>
    </row>
    <row r="53" spans="3:34" s="3" customFormat="1" x14ac:dyDescent="0.2">
      <c r="C53" s="1" t="e">
        <f>VLOOKUP(F53,#REF!,7,FALSE)</f>
        <v>#REF!</v>
      </c>
      <c r="F53" s="5" t="s">
        <v>41</v>
      </c>
      <c r="G53" s="6" t="s">
        <v>2</v>
      </c>
      <c r="H53" s="7">
        <v>59</v>
      </c>
      <c r="I53" s="8">
        <v>0.998</v>
      </c>
      <c r="J53" s="8">
        <v>0.99853286168282729</v>
      </c>
      <c r="K53" s="8">
        <v>0.99892849753184954</v>
      </c>
      <c r="L53" s="8">
        <v>1.085</v>
      </c>
      <c r="M53" s="8">
        <v>1.0130148048121039</v>
      </c>
      <c r="N53" s="8">
        <v>0.8636696421231963</v>
      </c>
      <c r="O53" s="8">
        <v>1.79</v>
      </c>
      <c r="P53" s="8">
        <v>1.666438335832529</v>
      </c>
      <c r="Q53" s="8">
        <v>1.3310147663257839</v>
      </c>
      <c r="R53" s="9">
        <v>79.09</v>
      </c>
      <c r="S53" s="9">
        <v>83.317359070382409</v>
      </c>
      <c r="T53" s="9">
        <v>95.934585726472136</v>
      </c>
      <c r="U53" s="9">
        <v>47.93</v>
      </c>
      <c r="V53" s="9">
        <v>50.647969637578882</v>
      </c>
      <c r="W53" s="9">
        <v>62.250090245309288</v>
      </c>
      <c r="X53" s="9">
        <v>31.16</v>
      </c>
      <c r="Y53" s="9">
        <v>32.669389432803527</v>
      </c>
      <c r="Z53" s="9">
        <v>33.684495481162855</v>
      </c>
      <c r="AA53" s="9">
        <v>85.78</v>
      </c>
      <c r="AB53" s="9">
        <v>84.40171823614341</v>
      </c>
      <c r="AC53" s="9">
        <v>82.855789321619298</v>
      </c>
      <c r="AD53" s="10">
        <v>1356</v>
      </c>
      <c r="AE53" s="10">
        <v>1395</v>
      </c>
      <c r="AF53" s="10">
        <v>1421</v>
      </c>
      <c r="AG53" s="7">
        <v>14</v>
      </c>
      <c r="AH53" s="8">
        <v>0.64350064350064351</v>
      </c>
    </row>
    <row r="54" spans="3:34" s="3" customFormat="1" x14ac:dyDescent="0.2">
      <c r="C54" s="1" t="e">
        <f>VLOOKUP(F54,#REF!,7,FALSE)</f>
        <v>#REF!</v>
      </c>
      <c r="F54" s="5" t="s">
        <v>42</v>
      </c>
      <c r="G54" s="6" t="s">
        <v>2</v>
      </c>
      <c r="H54" s="7">
        <v>62</v>
      </c>
      <c r="I54" s="8">
        <v>0.99099999999999999</v>
      </c>
      <c r="J54" s="8">
        <v>0.99549436525858837</v>
      </c>
      <c r="K54" s="8">
        <v>0.99627307084306072</v>
      </c>
      <c r="L54" s="8">
        <v>1.026</v>
      </c>
      <c r="M54" s="8">
        <v>1.2164677088263696</v>
      </c>
      <c r="N54" s="8">
        <v>1.1209397909389966</v>
      </c>
      <c r="O54" s="8">
        <v>2.0709999999999997</v>
      </c>
      <c r="P54" s="8">
        <v>2.0412314057633676</v>
      </c>
      <c r="Q54" s="8">
        <v>1.6452987610678984</v>
      </c>
      <c r="R54" s="9">
        <v>110.83</v>
      </c>
      <c r="S54" s="9">
        <v>89.191701948956307</v>
      </c>
      <c r="T54" s="9">
        <v>94.286469873483384</v>
      </c>
      <c r="U54" s="9">
        <v>54.87</v>
      </c>
      <c r="V54" s="9">
        <v>53.153613553969194</v>
      </c>
      <c r="W54" s="9">
        <v>64.237242699775464</v>
      </c>
      <c r="X54" s="9">
        <v>55.96</v>
      </c>
      <c r="Y54" s="9">
        <v>36.03808839498712</v>
      </c>
      <c r="Z54" s="9">
        <v>30.049227173707919</v>
      </c>
      <c r="AA54" s="9">
        <v>113.66</v>
      </c>
      <c r="AB54" s="9">
        <v>108.49882531617132</v>
      </c>
      <c r="AC54" s="9">
        <v>105.68945582835848</v>
      </c>
      <c r="AD54" s="10">
        <v>1536</v>
      </c>
      <c r="AE54" s="10">
        <v>1580</v>
      </c>
      <c r="AF54" s="10">
        <v>1609</v>
      </c>
      <c r="AG54" s="7">
        <v>20</v>
      </c>
      <c r="AH54" s="8">
        <v>0.56378504672897201</v>
      </c>
    </row>
    <row r="55" spans="3:34" s="3" customFormat="1" x14ac:dyDescent="0.2">
      <c r="C55" s="1" t="e">
        <f>VLOOKUP(F55,#REF!,7,FALSE)</f>
        <v>#REF!</v>
      </c>
      <c r="F55" s="5" t="s">
        <v>43</v>
      </c>
      <c r="G55" s="6" t="s">
        <v>2</v>
      </c>
      <c r="H55" s="7">
        <v>55</v>
      </c>
      <c r="I55" s="8">
        <v>0.97</v>
      </c>
      <c r="J55" s="8">
        <v>0.97809061026154065</v>
      </c>
      <c r="K55" s="8">
        <v>0.98201897046491859</v>
      </c>
      <c r="L55" s="8">
        <v>0.88300000000000001</v>
      </c>
      <c r="M55" s="8">
        <v>0.94915573442174916</v>
      </c>
      <c r="N55" s="8">
        <v>0.9995190512100004</v>
      </c>
      <c r="O55" s="8">
        <v>2.5469999999999997</v>
      </c>
      <c r="P55" s="8">
        <v>2.3583683548784546</v>
      </c>
      <c r="Q55" s="8">
        <v>1.994548783360633</v>
      </c>
      <c r="R55" s="9">
        <v>150</v>
      </c>
      <c r="S55" s="9">
        <v>132.77069769292765</v>
      </c>
      <c r="T55" s="9">
        <v>124.7320876572474</v>
      </c>
      <c r="U55" s="9">
        <v>51.99</v>
      </c>
      <c r="V55" s="9">
        <v>53.435278173461406</v>
      </c>
      <c r="W55" s="9">
        <v>62.50641696542182</v>
      </c>
      <c r="X55" s="9">
        <v>98.01</v>
      </c>
      <c r="Y55" s="9">
        <v>79.335419519466242</v>
      </c>
      <c r="Z55" s="9">
        <v>62.225670691825584</v>
      </c>
      <c r="AA55" s="9">
        <v>132.4</v>
      </c>
      <c r="AB55" s="9">
        <v>126.02006907841877</v>
      </c>
      <c r="AC55" s="9">
        <v>124.67209791061453</v>
      </c>
      <c r="AD55" s="10">
        <v>1876</v>
      </c>
      <c r="AE55" s="10">
        <v>1929</v>
      </c>
      <c r="AF55" s="10">
        <v>1965</v>
      </c>
      <c r="AG55" s="7">
        <v>27</v>
      </c>
      <c r="AH55" s="31"/>
    </row>
    <row r="56" spans="3:34" s="3" customFormat="1" x14ac:dyDescent="0.2">
      <c r="C56" s="1" t="e">
        <f>VLOOKUP(F56,#REF!,7,FALSE)</f>
        <v>#REF!</v>
      </c>
      <c r="F56" s="5" t="s">
        <v>44</v>
      </c>
      <c r="G56" s="6" t="s">
        <v>2</v>
      </c>
      <c r="H56" s="7">
        <v>58</v>
      </c>
      <c r="I56" s="8">
        <v>1</v>
      </c>
      <c r="J56" s="8">
        <v>0.99993029367275665</v>
      </c>
      <c r="K56" s="8">
        <v>0.9999290649339595</v>
      </c>
      <c r="L56" s="8">
        <v>1.167</v>
      </c>
      <c r="M56" s="8">
        <v>1.5325348821740987</v>
      </c>
      <c r="N56" s="8">
        <v>1.3364546798065355</v>
      </c>
      <c r="O56" s="8">
        <v>1.825</v>
      </c>
      <c r="P56" s="8">
        <v>2.2948116162735781</v>
      </c>
      <c r="Q56" s="8">
        <v>1.9455836485500029</v>
      </c>
      <c r="R56" s="9">
        <v>120.97</v>
      </c>
      <c r="S56" s="9">
        <v>87.73484656675285</v>
      </c>
      <c r="T56" s="9">
        <v>99.220220260245597</v>
      </c>
      <c r="U56" s="9">
        <v>77.38</v>
      </c>
      <c r="V56" s="9">
        <v>58.591612397395075</v>
      </c>
      <c r="W56" s="9">
        <v>68.156066071518708</v>
      </c>
      <c r="X56" s="9">
        <v>43.59</v>
      </c>
      <c r="Y56" s="9">
        <v>29.143234169357775</v>
      </c>
      <c r="Z56" s="9">
        <v>31.064154188726885</v>
      </c>
      <c r="AA56" s="9">
        <v>141.21</v>
      </c>
      <c r="AB56" s="9">
        <v>134.45671274574121</v>
      </c>
      <c r="AC56" s="9">
        <v>132.60332769824043</v>
      </c>
      <c r="AD56" s="10">
        <v>1962</v>
      </c>
      <c r="AE56" s="10">
        <v>2018</v>
      </c>
      <c r="AF56" s="10">
        <v>2055</v>
      </c>
      <c r="AG56" s="7">
        <v>23</v>
      </c>
      <c r="AH56" s="8">
        <v>0.49452252252252255</v>
      </c>
    </row>
    <row r="57" spans="3:34" s="3" customFormat="1" x14ac:dyDescent="0.2">
      <c r="C57" s="1" t="e">
        <f>VLOOKUP(F57,#REF!,7,FALSE)</f>
        <v>#REF!</v>
      </c>
      <c r="F57" s="5" t="s">
        <v>45</v>
      </c>
      <c r="G57" s="6" t="s">
        <v>2</v>
      </c>
      <c r="H57" s="7">
        <v>66</v>
      </c>
      <c r="I57" s="8">
        <v>0.96799999999999997</v>
      </c>
      <c r="J57" s="8">
        <v>0.96979603622928712</v>
      </c>
      <c r="K57" s="8">
        <v>0.97750052039966695</v>
      </c>
      <c r="L57" s="8">
        <v>0.75599999999999989</v>
      </c>
      <c r="M57" s="8">
        <v>1</v>
      </c>
      <c r="N57" s="8">
        <v>0.98604848036252035</v>
      </c>
      <c r="O57" s="8">
        <v>3.2189999999999999</v>
      </c>
      <c r="P57" s="8">
        <v>2.9684717070091979</v>
      </c>
      <c r="Q57" s="8">
        <v>2.432745142510262</v>
      </c>
      <c r="R57" s="9">
        <v>186.35</v>
      </c>
      <c r="S57" s="9">
        <v>151.56767916128564</v>
      </c>
      <c r="T57" s="9">
        <v>151.14886448331129</v>
      </c>
      <c r="U57" s="9">
        <v>43.78</v>
      </c>
      <c r="V57" s="9">
        <v>51.059162465116934</v>
      </c>
      <c r="W57" s="9">
        <v>61.264168419426177</v>
      </c>
      <c r="X57" s="9">
        <v>142.57</v>
      </c>
      <c r="Y57" s="9">
        <v>100.5085166961687</v>
      </c>
      <c r="Z57" s="9">
        <v>89.884696063885102</v>
      </c>
      <c r="AA57" s="9">
        <v>140.94</v>
      </c>
      <c r="AB57" s="9">
        <v>151.56767916128564</v>
      </c>
      <c r="AC57" s="9">
        <v>149.04010813228962</v>
      </c>
      <c r="AD57" s="10">
        <v>2499</v>
      </c>
      <c r="AE57" s="10">
        <v>2570</v>
      </c>
      <c r="AF57" s="10">
        <v>2618</v>
      </c>
      <c r="AG57" s="7">
        <v>3</v>
      </c>
      <c r="AH57" s="31"/>
    </row>
    <row r="58" spans="3:34" s="3" customFormat="1" x14ac:dyDescent="0.2">
      <c r="C58" s="1" t="e">
        <f>VLOOKUP(F58,#REF!,7,FALSE)</f>
        <v>#REF!</v>
      </c>
      <c r="F58" s="5" t="s">
        <v>46</v>
      </c>
      <c r="G58" s="6" t="s">
        <v>2</v>
      </c>
      <c r="H58" s="7">
        <v>54</v>
      </c>
      <c r="I58" s="8">
        <v>0.98799999999999999</v>
      </c>
      <c r="J58" s="8">
        <v>0.98947624812843415</v>
      </c>
      <c r="K58" s="8">
        <v>0.99074282974703176</v>
      </c>
      <c r="L58" s="8">
        <v>0.83200000000000007</v>
      </c>
      <c r="M58" s="8">
        <v>1.2243898326317129</v>
      </c>
      <c r="N58" s="8">
        <v>1.1361258245347396</v>
      </c>
      <c r="O58" s="8">
        <v>2.0840000000000001</v>
      </c>
      <c r="P58" s="8">
        <v>2.2317198969199161</v>
      </c>
      <c r="Q58" s="8">
        <v>1.846654836067865</v>
      </c>
      <c r="R58" s="9">
        <v>142.72999999999999</v>
      </c>
      <c r="S58" s="9">
        <v>97.624304542956239</v>
      </c>
      <c r="T58" s="9">
        <v>104.2586860461093</v>
      </c>
      <c r="U58" s="9">
        <v>57</v>
      </c>
      <c r="V58" s="9">
        <v>53.559681062621642</v>
      </c>
      <c r="W58" s="9">
        <v>64.143543956089573</v>
      </c>
      <c r="X58" s="9">
        <v>85.74</v>
      </c>
      <c r="Y58" s="9">
        <v>44.064623480334596</v>
      </c>
      <c r="Z58" s="9">
        <v>40.115142090019731</v>
      </c>
      <c r="AA58" s="9">
        <v>118.77</v>
      </c>
      <c r="AB58" s="9">
        <v>119.53020590013756</v>
      </c>
      <c r="AC58" s="9">
        <v>118.45098564904448</v>
      </c>
      <c r="AD58" s="10">
        <v>1837</v>
      </c>
      <c r="AE58" s="10">
        <v>1998</v>
      </c>
      <c r="AF58" s="10">
        <v>2035</v>
      </c>
      <c r="AG58" s="7">
        <v>7</v>
      </c>
      <c r="AH58" s="31"/>
    </row>
    <row r="59" spans="3:34" s="3" customFormat="1" x14ac:dyDescent="0.2">
      <c r="C59" s="1" t="e">
        <f>VLOOKUP(F59,#REF!,7,FALSE)</f>
        <v>#REF!</v>
      </c>
      <c r="F59" s="5" t="s">
        <v>47</v>
      </c>
      <c r="G59" s="6" t="s">
        <v>2</v>
      </c>
      <c r="H59" s="7">
        <v>52</v>
      </c>
      <c r="I59" s="8">
        <v>0.97699999999999998</v>
      </c>
      <c r="J59" s="8">
        <v>0.98394888443024564</v>
      </c>
      <c r="K59" s="8">
        <v>0.98749933199137818</v>
      </c>
      <c r="L59" s="8">
        <v>0.98</v>
      </c>
      <c r="M59" s="8">
        <v>1.0742925882095664</v>
      </c>
      <c r="N59" s="8">
        <v>1.0188517643966912</v>
      </c>
      <c r="O59" s="8">
        <v>3.9969999999999999</v>
      </c>
      <c r="P59" s="8">
        <v>3.5078948050713428</v>
      </c>
      <c r="Q59" s="8">
        <v>2.5441900177880084</v>
      </c>
      <c r="R59" s="9">
        <v>141.30000000000001</v>
      </c>
      <c r="S59" s="9">
        <v>128.37732345481018</v>
      </c>
      <c r="T59" s="9">
        <v>132.45418198159467</v>
      </c>
      <c r="U59" s="9">
        <v>34.65</v>
      </c>
      <c r="V59" s="9">
        <v>39.31554814081143</v>
      </c>
      <c r="W59" s="9">
        <v>53.042884403342867</v>
      </c>
      <c r="X59" s="9">
        <v>106.65</v>
      </c>
      <c r="Y59" s="9">
        <v>89.061775313998751</v>
      </c>
      <c r="Z59" s="9">
        <v>79.411297578251819</v>
      </c>
      <c r="AA59" s="9">
        <v>138.49</v>
      </c>
      <c r="AB59" s="9">
        <v>137.9148070816847</v>
      </c>
      <c r="AC59" s="9">
        <v>134.95117701366817</v>
      </c>
      <c r="AD59" s="10">
        <v>2297</v>
      </c>
      <c r="AE59" s="10">
        <v>2363</v>
      </c>
      <c r="AF59" s="10">
        <v>2406</v>
      </c>
      <c r="AG59" s="7">
        <v>15</v>
      </c>
      <c r="AH59" s="31"/>
    </row>
    <row r="60" spans="3:34" s="3" customFormat="1" x14ac:dyDescent="0.2">
      <c r="C60" s="1" t="e">
        <f>VLOOKUP(F60,#REF!,7,FALSE)</f>
        <v>#REF!</v>
      </c>
      <c r="F60" s="5" t="s">
        <v>48</v>
      </c>
      <c r="G60" s="6" t="s">
        <v>2</v>
      </c>
      <c r="H60" s="7">
        <v>39</v>
      </c>
      <c r="I60" s="8">
        <v>0.88500000000000001</v>
      </c>
      <c r="J60" s="8">
        <v>0.9124192696351584</v>
      </c>
      <c r="K60" s="8">
        <v>0.93323692875934283</v>
      </c>
      <c r="L60" s="8">
        <v>0.90799999999999992</v>
      </c>
      <c r="M60" s="8">
        <v>0.68262943585793268</v>
      </c>
      <c r="N60" s="8">
        <v>0.93301720959450429</v>
      </c>
      <c r="O60" s="8">
        <v>4.194</v>
      </c>
      <c r="P60" s="8">
        <v>3.0013639808032329</v>
      </c>
      <c r="Q60" s="8">
        <v>2.9998215034069564</v>
      </c>
      <c r="R60" s="9">
        <v>176.37</v>
      </c>
      <c r="S60" s="9">
        <v>205.41848445474363</v>
      </c>
      <c r="T60" s="9">
        <v>168.0440341146759</v>
      </c>
      <c r="U60" s="9">
        <v>38.19</v>
      </c>
      <c r="V60" s="9">
        <v>46.720326176702443</v>
      </c>
      <c r="W60" s="9">
        <v>52.265768353420825</v>
      </c>
      <c r="X60" s="9">
        <v>138.18</v>
      </c>
      <c r="Y60" s="9">
        <v>158.69815827804118</v>
      </c>
      <c r="Z60" s="9">
        <v>115.77826576125507</v>
      </c>
      <c r="AA60" s="9">
        <v>160.18</v>
      </c>
      <c r="AB60" s="9">
        <v>140.22470415813314</v>
      </c>
      <c r="AC60" s="9">
        <v>156.78797579867859</v>
      </c>
      <c r="AD60" s="10">
        <v>2744</v>
      </c>
      <c r="AE60" s="10">
        <v>2816</v>
      </c>
      <c r="AF60" s="10">
        <v>2868</v>
      </c>
      <c r="AG60" s="7">
        <v>10</v>
      </c>
      <c r="AH60" s="31"/>
    </row>
    <row r="61" spans="3:34" s="3" customFormat="1" x14ac:dyDescent="0.2">
      <c r="C61" s="1" t="e">
        <f>VLOOKUP(F61,#REF!,7,FALSE)</f>
        <v>#REF!</v>
      </c>
      <c r="F61" s="5" t="s">
        <v>49</v>
      </c>
      <c r="G61" s="6" t="s">
        <v>2</v>
      </c>
      <c r="H61" s="7">
        <v>52</v>
      </c>
      <c r="I61" s="8">
        <v>0.99299999999999999</v>
      </c>
      <c r="J61" s="8">
        <v>0.99538169214799699</v>
      </c>
      <c r="K61" s="8">
        <v>0.99623146334639057</v>
      </c>
      <c r="L61" s="8">
        <v>1.06</v>
      </c>
      <c r="M61" s="8">
        <v>0.92655345968394498</v>
      </c>
      <c r="N61" s="8">
        <v>1.0717903223355267</v>
      </c>
      <c r="O61" s="8">
        <v>2.3480000000000003</v>
      </c>
      <c r="P61" s="8">
        <v>2.0853369300337516</v>
      </c>
      <c r="Q61" s="8">
        <v>2.0114285374751932</v>
      </c>
      <c r="R61" s="9">
        <v>102.91</v>
      </c>
      <c r="S61" s="9">
        <v>111.79293089891304</v>
      </c>
      <c r="T61" s="9">
        <v>129.73665715481616</v>
      </c>
      <c r="U61" s="9">
        <v>46.47</v>
      </c>
      <c r="V61" s="9">
        <v>49.671650370148853</v>
      </c>
      <c r="W61" s="9">
        <v>69.130218150943904</v>
      </c>
      <c r="X61" s="9">
        <v>56.44</v>
      </c>
      <c r="Y61" s="9">
        <v>62.121280528764188</v>
      </c>
      <c r="Z61" s="9">
        <v>60.606439003872239</v>
      </c>
      <c r="AA61" s="9">
        <v>109.11</v>
      </c>
      <c r="AB61" s="9">
        <v>103.58212689259607</v>
      </c>
      <c r="AC61" s="9">
        <v>139.05049359069415</v>
      </c>
      <c r="AD61" s="10">
        <v>1701</v>
      </c>
      <c r="AE61" s="10">
        <v>1749</v>
      </c>
      <c r="AF61" s="10">
        <v>2420</v>
      </c>
      <c r="AG61" s="7">
        <v>4</v>
      </c>
      <c r="AH61" s="31"/>
    </row>
    <row r="62" spans="3:34" s="3" customFormat="1" x14ac:dyDescent="0.2">
      <c r="C62" s="1" t="e">
        <f>VLOOKUP(F62,#REF!,7,FALSE)</f>
        <v>#REF!</v>
      </c>
      <c r="F62" s="5" t="s">
        <v>50</v>
      </c>
      <c r="G62" s="6" t="s">
        <v>2</v>
      </c>
      <c r="H62" s="7">
        <v>65</v>
      </c>
      <c r="I62" s="8">
        <v>0.995</v>
      </c>
      <c r="J62" s="8">
        <v>0.99582841860123483</v>
      </c>
      <c r="K62" s="8">
        <v>0.99655074365704288</v>
      </c>
      <c r="L62" s="8">
        <v>1.369</v>
      </c>
      <c r="M62" s="8">
        <v>1.37418900952227</v>
      </c>
      <c r="N62" s="8">
        <v>1.1961589537881341</v>
      </c>
      <c r="O62" s="8">
        <v>2.1749999999999998</v>
      </c>
      <c r="P62" s="8">
        <v>2.0436608768936959</v>
      </c>
      <c r="Q62" s="8">
        <v>1.6793008707008097</v>
      </c>
      <c r="R62" s="9">
        <v>75.92</v>
      </c>
      <c r="S62" s="9">
        <v>76.034044417618091</v>
      </c>
      <c r="T62" s="9">
        <v>86.833725721607721</v>
      </c>
      <c r="U62" s="9">
        <v>47.78</v>
      </c>
      <c r="V62" s="9">
        <v>51.126461033512193</v>
      </c>
      <c r="W62" s="9">
        <v>61.851297956713438</v>
      </c>
      <c r="X62" s="9">
        <v>28.14</v>
      </c>
      <c r="Y62" s="9">
        <v>24.907583384105902</v>
      </c>
      <c r="Z62" s="9">
        <v>24.982427764894286</v>
      </c>
      <c r="AA62" s="9">
        <v>103.92</v>
      </c>
      <c r="AB62" s="9">
        <v>104.4851481882189</v>
      </c>
      <c r="AC62" s="9">
        <v>103.86693851268409</v>
      </c>
      <c r="AD62" s="10">
        <v>1636</v>
      </c>
      <c r="AE62" s="10">
        <v>1683</v>
      </c>
      <c r="AF62" s="10">
        <v>1714</v>
      </c>
      <c r="AG62" s="7">
        <v>21</v>
      </c>
      <c r="AH62" s="8">
        <v>0.505945945945946</v>
      </c>
    </row>
    <row r="63" spans="3:34" s="3" customFormat="1" x14ac:dyDescent="0.2">
      <c r="C63" s="1" t="e">
        <f>VLOOKUP(F63,#REF!,7,FALSE)</f>
        <v>#REF!</v>
      </c>
      <c r="F63" s="12" t="s">
        <v>1122</v>
      </c>
      <c r="G63" s="13"/>
      <c r="H63" s="14">
        <f>AVERAGE(H30:H62)</f>
        <v>51.303030303030305</v>
      </c>
      <c r="I63" s="15">
        <f t="shared" ref="I63:AH63" si="1">AVERAGE(I30:I62)</f>
        <v>0.97036363636363654</v>
      </c>
      <c r="J63" s="15">
        <f t="shared" si="1"/>
        <v>0.97367563663259382</v>
      </c>
      <c r="K63" s="15">
        <f t="shared" si="1"/>
        <v>0.97938069670889338</v>
      </c>
      <c r="L63" s="15">
        <f t="shared" si="1"/>
        <v>0.90042424242424246</v>
      </c>
      <c r="M63" s="15">
        <f t="shared" si="1"/>
        <v>1.0249487598888445</v>
      </c>
      <c r="N63" s="15">
        <f t="shared" si="1"/>
        <v>1.0346566646262549</v>
      </c>
      <c r="O63" s="15">
        <f t="shared" si="1"/>
        <v>1.9490909090909092</v>
      </c>
      <c r="P63" s="15">
        <f t="shared" si="1"/>
        <v>1.9200218869463901</v>
      </c>
      <c r="Q63" s="15">
        <f t="shared" si="1"/>
        <v>1.7605513019215919</v>
      </c>
      <c r="R63" s="35">
        <f t="shared" si="1"/>
        <v>132.56727272727272</v>
      </c>
      <c r="S63" s="35">
        <f t="shared" si="1"/>
        <v>114.54956468020715</v>
      </c>
      <c r="T63" s="35">
        <f t="shared" si="1"/>
        <v>109.95449927892022</v>
      </c>
      <c r="U63" s="35">
        <f t="shared" si="1"/>
        <v>65.309393939393942</v>
      </c>
      <c r="V63" s="35">
        <f t="shared" si="1"/>
        <v>61.221678538866229</v>
      </c>
      <c r="W63" s="35">
        <f t="shared" si="1"/>
        <v>65.047657988064842</v>
      </c>
      <c r="X63" s="35">
        <f t="shared" si="1"/>
        <v>67.258181818181811</v>
      </c>
      <c r="Y63" s="35">
        <f t="shared" si="1"/>
        <v>53.327886141340954</v>
      </c>
      <c r="Z63" s="35">
        <f t="shared" si="1"/>
        <v>44.906841290855418</v>
      </c>
      <c r="AA63" s="35">
        <f t="shared" si="1"/>
        <v>111.14727272727272</v>
      </c>
      <c r="AB63" s="35">
        <f t="shared" si="1"/>
        <v>112.17067269051866</v>
      </c>
      <c r="AC63" s="35">
        <f t="shared" si="1"/>
        <v>112.7068405863823</v>
      </c>
      <c r="AD63" s="17">
        <f t="shared" si="1"/>
        <v>1705.7272727272727</v>
      </c>
      <c r="AE63" s="17">
        <f t="shared" si="1"/>
        <v>1822.4848484848485</v>
      </c>
      <c r="AF63" s="17">
        <f t="shared" si="1"/>
        <v>1914.3636363636363</v>
      </c>
      <c r="AG63" s="14">
        <f t="shared" si="1"/>
        <v>13.212121212121213</v>
      </c>
      <c r="AH63" s="15">
        <f t="shared" si="1"/>
        <v>0.65845177089694418</v>
      </c>
    </row>
    <row r="64" spans="3:34" s="3" customFormat="1" ht="27.75" customHeight="1" x14ac:dyDescent="0.2">
      <c r="C64" s="1" t="e">
        <f>VLOOKUP(F64,#REF!,7,FALSE)</f>
        <v>#REF!</v>
      </c>
      <c r="F64" s="18" t="s">
        <v>1124</v>
      </c>
      <c r="G64" s="38" t="s">
        <v>1107</v>
      </c>
      <c r="H64" s="36" t="s">
        <v>1108</v>
      </c>
      <c r="I64" s="40" t="s">
        <v>1109</v>
      </c>
      <c r="J64" s="41"/>
      <c r="K64" s="42"/>
      <c r="L64" s="40" t="s">
        <v>1110</v>
      </c>
      <c r="M64" s="41"/>
      <c r="N64" s="42"/>
      <c r="O64" s="40" t="s">
        <v>1111</v>
      </c>
      <c r="P64" s="41"/>
      <c r="Q64" s="42"/>
      <c r="R64" s="40" t="s">
        <v>1112</v>
      </c>
      <c r="S64" s="41"/>
      <c r="T64" s="42"/>
      <c r="U64" s="40" t="s">
        <v>1113</v>
      </c>
      <c r="V64" s="41"/>
      <c r="W64" s="42"/>
      <c r="X64" s="40" t="s">
        <v>1114</v>
      </c>
      <c r="Y64" s="41"/>
      <c r="Z64" s="42"/>
      <c r="AA64" s="40" t="s">
        <v>1115</v>
      </c>
      <c r="AB64" s="41"/>
      <c r="AC64" s="42"/>
      <c r="AD64" s="43" t="s">
        <v>1116</v>
      </c>
      <c r="AE64" s="44"/>
      <c r="AF64" s="45"/>
      <c r="AG64" s="36" t="s">
        <v>1117</v>
      </c>
      <c r="AH64" s="36" t="s">
        <v>1118</v>
      </c>
    </row>
    <row r="65" spans="3:34" s="3" customFormat="1" x14ac:dyDescent="0.2">
      <c r="C65" s="1" t="e">
        <f>VLOOKUP(F65,#REF!,7,FALSE)</f>
        <v>#REF!</v>
      </c>
      <c r="F65" s="19" t="s">
        <v>1119</v>
      </c>
      <c r="G65" s="39"/>
      <c r="H65" s="37"/>
      <c r="I65" s="30" t="s">
        <v>1215</v>
      </c>
      <c r="J65" s="30" t="s">
        <v>1216</v>
      </c>
      <c r="K65" s="30" t="s">
        <v>1217</v>
      </c>
      <c r="L65" s="30" t="s">
        <v>1215</v>
      </c>
      <c r="M65" s="30" t="s">
        <v>1216</v>
      </c>
      <c r="N65" s="30" t="s">
        <v>1217</v>
      </c>
      <c r="O65" s="30" t="s">
        <v>1215</v>
      </c>
      <c r="P65" s="30" t="s">
        <v>1216</v>
      </c>
      <c r="Q65" s="30" t="s">
        <v>1217</v>
      </c>
      <c r="R65" s="30" t="s">
        <v>1215</v>
      </c>
      <c r="S65" s="30" t="s">
        <v>1216</v>
      </c>
      <c r="T65" s="30" t="s">
        <v>1217</v>
      </c>
      <c r="U65" s="30" t="s">
        <v>1215</v>
      </c>
      <c r="V65" s="30" t="s">
        <v>1216</v>
      </c>
      <c r="W65" s="30" t="s">
        <v>1217</v>
      </c>
      <c r="X65" s="30" t="s">
        <v>1215</v>
      </c>
      <c r="Y65" s="30" t="s">
        <v>1216</v>
      </c>
      <c r="Z65" s="30" t="s">
        <v>1217</v>
      </c>
      <c r="AA65" s="30" t="s">
        <v>1215</v>
      </c>
      <c r="AB65" s="30" t="s">
        <v>1216</v>
      </c>
      <c r="AC65" s="30" t="s">
        <v>1217</v>
      </c>
      <c r="AD65" s="30" t="s">
        <v>1215</v>
      </c>
      <c r="AE65" s="30" t="s">
        <v>1216</v>
      </c>
      <c r="AF65" s="30" t="s">
        <v>1217</v>
      </c>
      <c r="AG65" s="37"/>
      <c r="AH65" s="37"/>
    </row>
    <row r="66" spans="3:34" s="3" customFormat="1" x14ac:dyDescent="0.2">
      <c r="C66" s="1" t="e">
        <f>VLOOKUP(F66,#REF!,7,FALSE)</f>
        <v>#REF!</v>
      </c>
      <c r="F66" s="5" t="s">
        <v>51</v>
      </c>
      <c r="G66" s="6" t="s">
        <v>2</v>
      </c>
      <c r="H66" s="7">
        <v>60</v>
      </c>
      <c r="I66" s="8">
        <v>0.97699999999999998</v>
      </c>
      <c r="J66" s="8">
        <v>0.98030582457088966</v>
      </c>
      <c r="K66" s="8">
        <v>0.98214029984692597</v>
      </c>
      <c r="L66" s="8">
        <v>1.0590000000000002</v>
      </c>
      <c r="M66" s="8">
        <v>1.0842945248970592</v>
      </c>
      <c r="N66" s="8">
        <v>0.93251087763042084</v>
      </c>
      <c r="O66" s="8">
        <v>1.9259999999999999</v>
      </c>
      <c r="P66" s="8">
        <v>1.9699854066663514</v>
      </c>
      <c r="Q66" s="8">
        <v>1.9589137409904673</v>
      </c>
      <c r="R66" s="9">
        <v>92.69</v>
      </c>
      <c r="S66" s="9">
        <v>90.521354813736281</v>
      </c>
      <c r="T66" s="9">
        <v>103.28088629959433</v>
      </c>
      <c r="U66" s="9">
        <v>50.95</v>
      </c>
      <c r="V66" s="9">
        <v>49.823622590632667</v>
      </c>
      <c r="W66" s="9">
        <v>49.165283754141115</v>
      </c>
      <c r="X66" s="9">
        <v>41.74</v>
      </c>
      <c r="Y66" s="9">
        <v>40.697732223103607</v>
      </c>
      <c r="Z66" s="9">
        <v>54.115602545453214</v>
      </c>
      <c r="AA66" s="9">
        <v>98.15</v>
      </c>
      <c r="AB66" s="9">
        <v>98.151809410798307</v>
      </c>
      <c r="AC66" s="9">
        <v>96.310549925682423</v>
      </c>
      <c r="AD66" s="10">
        <v>1566</v>
      </c>
      <c r="AE66" s="10">
        <v>1566</v>
      </c>
      <c r="AF66" s="10">
        <v>1595</v>
      </c>
      <c r="AG66" s="7">
        <v>12</v>
      </c>
      <c r="AH66" s="31"/>
    </row>
    <row r="67" spans="3:34" s="3" customFormat="1" x14ac:dyDescent="0.2">
      <c r="C67" s="1" t="e">
        <f>VLOOKUP(F67,#REF!,7,FALSE)</f>
        <v>#REF!</v>
      </c>
      <c r="F67" s="5" t="s">
        <v>52</v>
      </c>
      <c r="G67" s="6" t="s">
        <v>2</v>
      </c>
      <c r="H67" s="7">
        <v>56</v>
      </c>
      <c r="I67" s="8">
        <v>0.97799999999999998</v>
      </c>
      <c r="J67" s="8">
        <v>0.98353442815430492</v>
      </c>
      <c r="K67" s="8">
        <v>0.98709531008976237</v>
      </c>
      <c r="L67" s="8">
        <v>0.75599999999999989</v>
      </c>
      <c r="M67" s="8">
        <v>0.99434036233069822</v>
      </c>
      <c r="N67" s="8">
        <v>0.96582472605450764</v>
      </c>
      <c r="O67" s="8">
        <v>1.5</v>
      </c>
      <c r="P67" s="8">
        <v>2.0295084940373784</v>
      </c>
      <c r="Q67" s="8">
        <v>1.8940817784179116</v>
      </c>
      <c r="R67" s="9">
        <v>104.89</v>
      </c>
      <c r="S67" s="9">
        <v>97.345585828277535</v>
      </c>
      <c r="T67" s="9">
        <v>101.60428020093291</v>
      </c>
      <c r="U67" s="9">
        <v>52.84</v>
      </c>
      <c r="V67" s="9">
        <v>47.69363881361555</v>
      </c>
      <c r="W67" s="9">
        <v>51.809761969728193</v>
      </c>
      <c r="X67" s="9">
        <v>52.06</v>
      </c>
      <c r="Y67" s="9">
        <v>49.651947014661985</v>
      </c>
      <c r="Z67" s="9">
        <v>49.794518231204712</v>
      </c>
      <c r="AA67" s="9">
        <v>79.260000000000005</v>
      </c>
      <c r="AB67" s="9">
        <v>96.794645083783564</v>
      </c>
      <c r="AC67" s="9">
        <v>98.13192609103146</v>
      </c>
      <c r="AD67" s="10">
        <v>1242</v>
      </c>
      <c r="AE67" s="10">
        <v>1609</v>
      </c>
      <c r="AF67" s="10">
        <v>1639</v>
      </c>
      <c r="AG67" s="7">
        <v>6</v>
      </c>
      <c r="AH67" s="31"/>
    </row>
    <row r="68" spans="3:34" s="3" customFormat="1" x14ac:dyDescent="0.2">
      <c r="C68" s="1" t="e">
        <f>VLOOKUP(F68,#REF!,7,FALSE)</f>
        <v>#REF!</v>
      </c>
      <c r="F68" s="5" t="s">
        <v>53</v>
      </c>
      <c r="G68" s="6" t="s">
        <v>2</v>
      </c>
      <c r="H68" s="7">
        <v>37</v>
      </c>
      <c r="I68" s="8">
        <v>0.94700000000000006</v>
      </c>
      <c r="J68" s="8">
        <v>0.9642564696419833</v>
      </c>
      <c r="K68" s="8">
        <v>0.97480760154496682</v>
      </c>
      <c r="L68" s="8">
        <v>0.57299999999999995</v>
      </c>
      <c r="M68" s="8">
        <v>0.83427111172833612</v>
      </c>
      <c r="N68" s="8">
        <v>0.88719492029896152</v>
      </c>
      <c r="O68" s="8">
        <v>2.3369999999999997</v>
      </c>
      <c r="P68" s="8">
        <v>2.1383070011609711</v>
      </c>
      <c r="Q68" s="8">
        <v>2.0601202233816984</v>
      </c>
      <c r="R68" s="9">
        <v>184.41</v>
      </c>
      <c r="S68" s="9">
        <v>151.31103941659768</v>
      </c>
      <c r="T68" s="9">
        <v>141.2845921858576</v>
      </c>
      <c r="U68" s="9">
        <v>45.19</v>
      </c>
      <c r="V68" s="9">
        <v>59.034754598996955</v>
      </c>
      <c r="W68" s="9">
        <v>60.844493967466363</v>
      </c>
      <c r="X68" s="9">
        <v>139.22</v>
      </c>
      <c r="Y68" s="9">
        <v>92.276284817600711</v>
      </c>
      <c r="Z68" s="9">
        <v>80.440098218391228</v>
      </c>
      <c r="AA68" s="9">
        <v>105.59</v>
      </c>
      <c r="AB68" s="9">
        <v>126.23442907085503</v>
      </c>
      <c r="AC68" s="9">
        <v>125.34697250380322</v>
      </c>
      <c r="AD68" s="10">
        <v>1890</v>
      </c>
      <c r="AE68" s="10">
        <v>2333</v>
      </c>
      <c r="AF68" s="10">
        <v>2376</v>
      </c>
      <c r="AG68" s="7">
        <v>8</v>
      </c>
      <c r="AH68" s="31"/>
    </row>
    <row r="69" spans="3:34" s="3" customFormat="1" x14ac:dyDescent="0.2">
      <c r="C69" s="1" t="e">
        <f>VLOOKUP(F69,#REF!,7,FALSE)</f>
        <v>#REF!</v>
      </c>
      <c r="F69" s="5" t="s">
        <v>54</v>
      </c>
      <c r="G69" s="6" t="s">
        <v>2</v>
      </c>
      <c r="H69" s="7">
        <v>49</v>
      </c>
      <c r="I69" s="8">
        <v>0.96200000000000008</v>
      </c>
      <c r="J69" s="8">
        <v>0.96486080677422947</v>
      </c>
      <c r="K69" s="8">
        <v>0.97312308802455461</v>
      </c>
      <c r="L69" s="8">
        <v>0.78400000000000003</v>
      </c>
      <c r="M69" s="8">
        <v>0.94600048509232804</v>
      </c>
      <c r="N69" s="8">
        <v>0.8990125611426969</v>
      </c>
      <c r="O69" s="8">
        <v>1.7930000000000001</v>
      </c>
      <c r="P69" s="8">
        <v>2.0815405549380421</v>
      </c>
      <c r="Q69" s="8">
        <v>1.9165026491810642</v>
      </c>
      <c r="R69" s="9">
        <v>140.81</v>
      </c>
      <c r="S69" s="9">
        <v>126.29207601786635</v>
      </c>
      <c r="T69" s="9">
        <v>133.19066793468363</v>
      </c>
      <c r="U69" s="9">
        <v>61.61</v>
      </c>
      <c r="V69" s="9">
        <v>57.396126581725376</v>
      </c>
      <c r="W69" s="9">
        <v>62.478433594355977</v>
      </c>
      <c r="X69" s="9">
        <v>79.2</v>
      </c>
      <c r="Y69" s="9">
        <v>68.895949436140981</v>
      </c>
      <c r="Z69" s="9">
        <v>70.712234340327655</v>
      </c>
      <c r="AA69" s="9">
        <v>110.44</v>
      </c>
      <c r="AB69" s="9">
        <v>119.47236517621874</v>
      </c>
      <c r="AC69" s="9">
        <v>119.74008350026642</v>
      </c>
      <c r="AD69" s="10">
        <v>1768</v>
      </c>
      <c r="AE69" s="10">
        <v>2116</v>
      </c>
      <c r="AF69" s="10">
        <v>2156</v>
      </c>
      <c r="AG69" s="7">
        <v>10</v>
      </c>
      <c r="AH69" s="31"/>
    </row>
    <row r="70" spans="3:34" s="3" customFormat="1" x14ac:dyDescent="0.2">
      <c r="C70" s="1" t="e">
        <f>VLOOKUP(F70,#REF!,7,FALSE)</f>
        <v>#REF!</v>
      </c>
      <c r="F70" s="5" t="s">
        <v>55</v>
      </c>
      <c r="G70" s="6" t="s">
        <v>2</v>
      </c>
      <c r="H70" s="7">
        <v>38</v>
      </c>
      <c r="I70" s="8">
        <v>0.96599999999999997</v>
      </c>
      <c r="J70" s="8">
        <v>0.9732996943527672</v>
      </c>
      <c r="K70" s="8">
        <v>0.97976218415082528</v>
      </c>
      <c r="L70" s="8">
        <v>0.78</v>
      </c>
      <c r="M70" s="8">
        <v>0.91324518424055301</v>
      </c>
      <c r="N70" s="8">
        <v>0.93181929874568403</v>
      </c>
      <c r="O70" s="8">
        <v>1.889</v>
      </c>
      <c r="P70" s="8">
        <v>2.2603261302926403</v>
      </c>
      <c r="Q70" s="8">
        <v>2.1533579292688385</v>
      </c>
      <c r="R70" s="9">
        <v>136.96</v>
      </c>
      <c r="S70" s="9">
        <v>111.72641418951707</v>
      </c>
      <c r="T70" s="9">
        <v>109.00028597650646</v>
      </c>
      <c r="U70" s="9">
        <v>56.51</v>
      </c>
      <c r="V70" s="9">
        <v>45.141100810010876</v>
      </c>
      <c r="W70" s="9">
        <v>47.167527823019341</v>
      </c>
      <c r="X70" s="9">
        <v>80.45</v>
      </c>
      <c r="Y70" s="9">
        <v>66.585313379506189</v>
      </c>
      <c r="Z70" s="9">
        <v>61.83275815348712</v>
      </c>
      <c r="AA70" s="9">
        <v>106.77</v>
      </c>
      <c r="AB70" s="9">
        <v>102.03360971104185</v>
      </c>
      <c r="AC70" s="9">
        <v>101.56857004170726</v>
      </c>
      <c r="AD70" s="10">
        <v>1732</v>
      </c>
      <c r="AE70" s="10">
        <v>1782</v>
      </c>
      <c r="AF70" s="10">
        <v>1815</v>
      </c>
      <c r="AG70" s="7">
        <v>17</v>
      </c>
      <c r="AH70" s="31"/>
    </row>
    <row r="71" spans="3:34" s="3" customFormat="1" x14ac:dyDescent="0.2">
      <c r="C71" s="1" t="e">
        <f>VLOOKUP(F71,#REF!,7,FALSE)</f>
        <v>#REF!</v>
      </c>
      <c r="F71" s="5" t="s">
        <v>56</v>
      </c>
      <c r="G71" s="6" t="s">
        <v>2</v>
      </c>
      <c r="H71" s="7">
        <v>41</v>
      </c>
      <c r="I71" s="8">
        <v>0.88900000000000001</v>
      </c>
      <c r="J71" s="8">
        <v>0.88568726516771601</v>
      </c>
      <c r="K71" s="8">
        <v>0.90597915085673209</v>
      </c>
      <c r="L71" s="8">
        <v>0.59399999999999997</v>
      </c>
      <c r="M71" s="8">
        <v>0.61571865048276342</v>
      </c>
      <c r="N71" s="8">
        <v>0.79256976153937653</v>
      </c>
      <c r="O71" s="8">
        <v>1.5409999999999999</v>
      </c>
      <c r="P71" s="8">
        <v>1.4449177678304634</v>
      </c>
      <c r="Q71" s="8">
        <v>2.0041336589433558</v>
      </c>
      <c r="R71" s="9">
        <v>150</v>
      </c>
      <c r="S71" s="9">
        <v>149.9999623649702</v>
      </c>
      <c r="T71" s="9">
        <v>149.99998233363496</v>
      </c>
      <c r="U71" s="9">
        <v>57.82</v>
      </c>
      <c r="V71" s="9">
        <v>63.919052319842052</v>
      </c>
      <c r="W71" s="9">
        <v>59.320120541141961</v>
      </c>
      <c r="X71" s="9">
        <v>92.18</v>
      </c>
      <c r="Y71" s="9">
        <v>86.080910045128164</v>
      </c>
      <c r="Z71" s="9">
        <v>90.679861792493</v>
      </c>
      <c r="AA71" s="9">
        <v>89.12</v>
      </c>
      <c r="AB71" s="9">
        <v>92.357774399824777</v>
      </c>
      <c r="AC71" s="9">
        <v>118.88545022907975</v>
      </c>
      <c r="AD71" s="10">
        <v>1522</v>
      </c>
      <c r="AE71" s="10">
        <v>1566</v>
      </c>
      <c r="AF71" s="10">
        <v>2214</v>
      </c>
      <c r="AG71" s="7">
        <v>4</v>
      </c>
      <c r="AH71" s="31"/>
    </row>
    <row r="72" spans="3:34" s="3" customFormat="1" x14ac:dyDescent="0.2">
      <c r="C72" s="1" t="e">
        <f>VLOOKUP(F72,#REF!,7,FALSE)</f>
        <v>#REF!</v>
      </c>
      <c r="F72" s="5" t="s">
        <v>57</v>
      </c>
      <c r="G72" s="6" t="s">
        <v>2</v>
      </c>
      <c r="H72" s="7">
        <v>51</v>
      </c>
      <c r="I72" s="8">
        <v>0.92</v>
      </c>
      <c r="J72" s="8">
        <v>0.91027806069945272</v>
      </c>
      <c r="K72" s="8">
        <v>0.91346575123904361</v>
      </c>
      <c r="L72" s="8">
        <v>0.84699999999999998</v>
      </c>
      <c r="M72" s="8">
        <v>0.94979527823422427</v>
      </c>
      <c r="N72" s="8">
        <v>1.0221262098346326</v>
      </c>
      <c r="O72" s="8">
        <v>1.9259999999999999</v>
      </c>
      <c r="P72" s="8">
        <v>1.7704492691148099</v>
      </c>
      <c r="Q72" s="8">
        <v>1.6826369531388905</v>
      </c>
      <c r="R72" s="9">
        <v>148.51</v>
      </c>
      <c r="S72" s="9">
        <v>154.54265981250273</v>
      </c>
      <c r="T72" s="9">
        <v>143.48046146595357</v>
      </c>
      <c r="U72" s="9">
        <v>65.3</v>
      </c>
      <c r="V72" s="9">
        <v>82.907706612266963</v>
      </c>
      <c r="W72" s="9">
        <v>87.157921968812119</v>
      </c>
      <c r="X72" s="9">
        <v>83.21</v>
      </c>
      <c r="Y72" s="9">
        <v>71.634953200235785</v>
      </c>
      <c r="Z72" s="9">
        <v>56.322539497141449</v>
      </c>
      <c r="AA72" s="9">
        <v>125.78</v>
      </c>
      <c r="AB72" s="9">
        <v>146.78388857567313</v>
      </c>
      <c r="AC72" s="9">
        <v>146.6551402635192</v>
      </c>
      <c r="AD72" s="10">
        <v>2250</v>
      </c>
      <c r="AE72" s="10">
        <v>2314</v>
      </c>
      <c r="AF72" s="10">
        <v>2357</v>
      </c>
      <c r="AG72" s="7">
        <v>12</v>
      </c>
      <c r="AH72" s="31"/>
    </row>
    <row r="73" spans="3:34" s="3" customFormat="1" x14ac:dyDescent="0.2">
      <c r="C73" s="1" t="e">
        <f>VLOOKUP(F73,#REF!,7,FALSE)</f>
        <v>#REF!</v>
      </c>
      <c r="F73" s="5" t="s">
        <v>58</v>
      </c>
      <c r="G73" s="6" t="s">
        <v>2</v>
      </c>
      <c r="H73" s="7">
        <v>56</v>
      </c>
      <c r="I73" s="8">
        <v>0.9890000000000001</v>
      </c>
      <c r="J73" s="8">
        <v>0.99120413487356285</v>
      </c>
      <c r="K73" s="8">
        <v>0.99254009111259067</v>
      </c>
      <c r="L73" s="8">
        <v>0.93099999999999994</v>
      </c>
      <c r="M73" s="8">
        <v>1.0895576603672841</v>
      </c>
      <c r="N73" s="8">
        <v>1.0167701915552825</v>
      </c>
      <c r="O73" s="8">
        <v>1.655</v>
      </c>
      <c r="P73" s="8">
        <v>1.6745079765530979</v>
      </c>
      <c r="Q73" s="8">
        <v>1.4751459393699646</v>
      </c>
      <c r="R73" s="9">
        <v>127.04</v>
      </c>
      <c r="S73" s="9">
        <v>116.59547424612958</v>
      </c>
      <c r="T73" s="9">
        <v>122.94130021814854</v>
      </c>
      <c r="U73" s="9">
        <v>71.44</v>
      </c>
      <c r="V73" s="9">
        <v>75.865564039012838</v>
      </c>
      <c r="W73" s="9">
        <v>84.7394457976485</v>
      </c>
      <c r="X73" s="9">
        <v>55.61</v>
      </c>
      <c r="Y73" s="9">
        <v>40.729910207116745</v>
      </c>
      <c r="Z73" s="9">
        <v>38.201854420500048</v>
      </c>
      <c r="AA73" s="9">
        <v>118.23</v>
      </c>
      <c r="AB73" s="9">
        <v>127.03749212902686</v>
      </c>
      <c r="AC73" s="9">
        <v>125.00304937286239</v>
      </c>
      <c r="AD73" s="10">
        <v>1884</v>
      </c>
      <c r="AE73" s="10">
        <v>2062</v>
      </c>
      <c r="AF73" s="10">
        <v>2101</v>
      </c>
      <c r="AG73" s="7">
        <v>9</v>
      </c>
      <c r="AH73" s="31"/>
    </row>
    <row r="74" spans="3:34" s="3" customFormat="1" x14ac:dyDescent="0.2">
      <c r="C74" s="1" t="e">
        <f>VLOOKUP(F74,#REF!,7,FALSE)</f>
        <v>#REF!</v>
      </c>
      <c r="F74" s="5" t="s">
        <v>59</v>
      </c>
      <c r="G74" s="6" t="s">
        <v>2</v>
      </c>
      <c r="H74" s="7">
        <v>54</v>
      </c>
      <c r="I74" s="8">
        <v>0.99199999999999999</v>
      </c>
      <c r="J74" s="8">
        <v>0.98789067419975884</v>
      </c>
      <c r="K74" s="8">
        <v>0.9912958338573199</v>
      </c>
      <c r="L74" s="8">
        <v>0.94299999999999995</v>
      </c>
      <c r="M74" s="8">
        <v>0.89101547803332204</v>
      </c>
      <c r="N74" s="8">
        <v>0.9436510245355072</v>
      </c>
      <c r="O74" s="8">
        <v>2.0649999999999999</v>
      </c>
      <c r="P74" s="8">
        <v>1.4771072074671932</v>
      </c>
      <c r="Q74" s="8">
        <v>1.5937273891321619</v>
      </c>
      <c r="R74" s="9">
        <v>139.46</v>
      </c>
      <c r="S74" s="9">
        <v>152.89083739419448</v>
      </c>
      <c r="T74" s="9">
        <v>150.0673958087545</v>
      </c>
      <c r="U74" s="9">
        <v>63.66</v>
      </c>
      <c r="V74" s="9">
        <v>92.226279771049562</v>
      </c>
      <c r="W74" s="9">
        <v>88.85537938920578</v>
      </c>
      <c r="X74" s="9">
        <v>75.8</v>
      </c>
      <c r="Y74" s="9">
        <v>60.664557623144901</v>
      </c>
      <c r="Z74" s="9">
        <v>61.212016419548704</v>
      </c>
      <c r="AA74" s="9">
        <v>131.46</v>
      </c>
      <c r="AB74" s="9">
        <v>136.2281025677031</v>
      </c>
      <c r="AC74" s="9">
        <v>141.61125180430665</v>
      </c>
      <c r="AD74" s="10">
        <v>2079</v>
      </c>
      <c r="AE74" s="10">
        <v>2138</v>
      </c>
      <c r="AF74" s="10">
        <v>2453</v>
      </c>
      <c r="AG74" s="7">
        <v>2</v>
      </c>
      <c r="AH74" s="31"/>
    </row>
    <row r="75" spans="3:34" s="3" customFormat="1" x14ac:dyDescent="0.2">
      <c r="C75" s="1" t="e">
        <f>VLOOKUP(F75,#REF!,7,FALSE)</f>
        <v>#REF!</v>
      </c>
      <c r="F75" s="5" t="s">
        <v>60</v>
      </c>
      <c r="G75" s="6" t="s">
        <v>2</v>
      </c>
      <c r="H75" s="7">
        <v>64</v>
      </c>
      <c r="I75" s="8">
        <v>0.996</v>
      </c>
      <c r="J75" s="8">
        <v>0.99814596325636273</v>
      </c>
      <c r="K75" s="8">
        <v>0.99789487285785816</v>
      </c>
      <c r="L75" s="8">
        <v>1.052</v>
      </c>
      <c r="M75" s="8">
        <v>1.100478759480801</v>
      </c>
      <c r="N75" s="8">
        <v>1.1926071733134813</v>
      </c>
      <c r="O75" s="8">
        <v>1.696</v>
      </c>
      <c r="P75" s="8">
        <v>1.6153762713554995</v>
      </c>
      <c r="Q75" s="8">
        <v>1.5754700834316546</v>
      </c>
      <c r="R75" s="9">
        <v>115.78</v>
      </c>
      <c r="S75" s="9">
        <v>112.34584412219114</v>
      </c>
      <c r="T75" s="9">
        <v>91.792621742112985</v>
      </c>
      <c r="U75" s="9">
        <v>71.84</v>
      </c>
      <c r="V75" s="9">
        <v>76.535861869920879</v>
      </c>
      <c r="W75" s="9">
        <v>69.485634984857512</v>
      </c>
      <c r="X75" s="9">
        <v>43.94</v>
      </c>
      <c r="Y75" s="9">
        <v>35.80998225227026</v>
      </c>
      <c r="Z75" s="9">
        <v>22.306986757255473</v>
      </c>
      <c r="AA75" s="9">
        <v>121.82</v>
      </c>
      <c r="AB75" s="9">
        <v>123.63421517241234</v>
      </c>
      <c r="AC75" s="9">
        <v>109.47253914689496</v>
      </c>
      <c r="AD75" s="10">
        <v>1344</v>
      </c>
      <c r="AE75" s="10">
        <v>1382</v>
      </c>
      <c r="AF75" s="10">
        <v>1408</v>
      </c>
      <c r="AG75" s="7">
        <v>27</v>
      </c>
      <c r="AH75" s="8">
        <v>0.50971612903225805</v>
      </c>
    </row>
    <row r="76" spans="3:34" s="3" customFormat="1" x14ac:dyDescent="0.2">
      <c r="C76" s="1" t="e">
        <f>VLOOKUP(F76,#REF!,7,FALSE)</f>
        <v>#REF!</v>
      </c>
      <c r="F76" s="5" t="s">
        <v>61</v>
      </c>
      <c r="G76" s="6" t="s">
        <v>2</v>
      </c>
      <c r="H76" s="7">
        <v>51</v>
      </c>
      <c r="I76" s="8">
        <v>1</v>
      </c>
      <c r="J76" s="8">
        <v>0.99978811355572417</v>
      </c>
      <c r="K76" s="8">
        <v>0.99984611892698727</v>
      </c>
      <c r="L76" s="8">
        <v>1.254</v>
      </c>
      <c r="M76" s="8">
        <v>1.1244503444517417</v>
      </c>
      <c r="N76" s="8">
        <v>1.0629764484968518</v>
      </c>
      <c r="O76" s="8">
        <v>1.3840000000000001</v>
      </c>
      <c r="P76" s="8">
        <v>1.2527304463055298</v>
      </c>
      <c r="Q76" s="8">
        <v>1.1841299926306115</v>
      </c>
      <c r="R76" s="9">
        <v>60.41</v>
      </c>
      <c r="S76" s="9">
        <v>63.987604736415022</v>
      </c>
      <c r="T76" s="9">
        <v>61.668099863411221</v>
      </c>
      <c r="U76" s="9">
        <v>54.74</v>
      </c>
      <c r="V76" s="9">
        <v>57.435248260067915</v>
      </c>
      <c r="W76" s="9">
        <v>55.358565517567179</v>
      </c>
      <c r="X76" s="9">
        <v>5.67</v>
      </c>
      <c r="Y76" s="9">
        <v>6.5523564763471098</v>
      </c>
      <c r="Z76" s="9">
        <v>6.3095343458440452</v>
      </c>
      <c r="AA76" s="9">
        <v>75.760000000000005</v>
      </c>
      <c r="AB76" s="9">
        <v>71.950884186503785</v>
      </c>
      <c r="AC76" s="9">
        <v>65.551737778358046</v>
      </c>
      <c r="AD76" s="10">
        <v>867</v>
      </c>
      <c r="AE76" s="10">
        <v>892</v>
      </c>
      <c r="AF76" s="10">
        <v>908</v>
      </c>
      <c r="AG76" s="7">
        <v>19</v>
      </c>
      <c r="AH76" s="31"/>
    </row>
    <row r="77" spans="3:34" s="3" customFormat="1" x14ac:dyDescent="0.2">
      <c r="C77" s="1" t="e">
        <f>VLOOKUP(F77,#REF!,7,FALSE)</f>
        <v>#REF!</v>
      </c>
      <c r="F77" s="5" t="s">
        <v>62</v>
      </c>
      <c r="G77" s="6" t="s">
        <v>2</v>
      </c>
      <c r="H77" s="7">
        <v>46</v>
      </c>
      <c r="I77" s="8">
        <v>0.99</v>
      </c>
      <c r="J77" s="8">
        <v>0.99338812333930671</v>
      </c>
      <c r="K77" s="8">
        <v>0.99499554577372529</v>
      </c>
      <c r="L77" s="8">
        <v>1.232</v>
      </c>
      <c r="M77" s="8">
        <v>1.5893087475734085</v>
      </c>
      <c r="N77" s="8">
        <v>1.0872271719254563</v>
      </c>
      <c r="O77" s="8">
        <v>2.0609999999999999</v>
      </c>
      <c r="P77" s="8">
        <v>2.0394927450188796</v>
      </c>
      <c r="Q77" s="8">
        <v>1.7088479638788325</v>
      </c>
      <c r="R77" s="9">
        <v>101.77</v>
      </c>
      <c r="S77" s="9">
        <v>80.821153581535043</v>
      </c>
      <c r="T77" s="9">
        <v>95.09956501538835</v>
      </c>
      <c r="U77" s="9">
        <v>60.86</v>
      </c>
      <c r="V77" s="9">
        <v>62.981232313684195</v>
      </c>
      <c r="W77" s="9">
        <v>60.505576451828247</v>
      </c>
      <c r="X77" s="9">
        <v>40.909999999999997</v>
      </c>
      <c r="Y77" s="9">
        <v>17.839921267850841</v>
      </c>
      <c r="Z77" s="9">
        <v>34.593988563560103</v>
      </c>
      <c r="AA77" s="9">
        <v>125.41</v>
      </c>
      <c r="AB77" s="9">
        <v>128.44976637610753</v>
      </c>
      <c r="AC77" s="9">
        <v>103.39483112302173</v>
      </c>
      <c r="AD77" s="10">
        <v>1286</v>
      </c>
      <c r="AE77" s="10">
        <v>1323</v>
      </c>
      <c r="AF77" s="10">
        <v>1347</v>
      </c>
      <c r="AG77" s="7">
        <v>20</v>
      </c>
      <c r="AH77" s="31"/>
    </row>
    <row r="78" spans="3:34" s="3" customFormat="1" x14ac:dyDescent="0.2">
      <c r="C78" s="1" t="e">
        <f>VLOOKUP(F78,#REF!,7,FALSE)</f>
        <v>#REF!</v>
      </c>
      <c r="F78" s="5" t="s">
        <v>63</v>
      </c>
      <c r="G78" s="6" t="s">
        <v>2</v>
      </c>
      <c r="H78" s="7">
        <v>57</v>
      </c>
      <c r="I78" s="8">
        <v>0.96</v>
      </c>
      <c r="J78" s="8">
        <v>0.99311556222908459</v>
      </c>
      <c r="K78" s="8">
        <v>0.99435401652311484</v>
      </c>
      <c r="L78" s="8">
        <v>1.117</v>
      </c>
      <c r="M78" s="8">
        <v>0.88474134917026237</v>
      </c>
      <c r="N78" s="8">
        <v>0.97800642890506473</v>
      </c>
      <c r="O78" s="8">
        <v>1.9430000000000001</v>
      </c>
      <c r="P78" s="8">
        <v>1.8183453578309063</v>
      </c>
      <c r="Q78" s="8">
        <v>1.5951427883869658</v>
      </c>
      <c r="R78" s="9">
        <v>117.12</v>
      </c>
      <c r="S78" s="9">
        <v>147.18832298051129</v>
      </c>
      <c r="T78" s="9">
        <v>123.41470575968556</v>
      </c>
      <c r="U78" s="9">
        <v>67.31</v>
      </c>
      <c r="V78" s="9">
        <v>71.61653582201177</v>
      </c>
      <c r="W78" s="9">
        <v>75.66744277260193</v>
      </c>
      <c r="X78" s="9">
        <v>49.81</v>
      </c>
      <c r="Y78" s="9">
        <v>75.571787158499518</v>
      </c>
      <c r="Z78" s="9">
        <v>47.74726298708363</v>
      </c>
      <c r="AA78" s="9">
        <v>130.77000000000001</v>
      </c>
      <c r="AB78" s="9">
        <v>130.22359545588591</v>
      </c>
      <c r="AC78" s="9">
        <v>120.70037565439941</v>
      </c>
      <c r="AD78" s="10">
        <v>1974</v>
      </c>
      <c r="AE78" s="10">
        <v>2030</v>
      </c>
      <c r="AF78" s="10">
        <v>2068</v>
      </c>
      <c r="AG78" s="7">
        <v>25</v>
      </c>
      <c r="AH78" s="8">
        <v>0.66716374269005851</v>
      </c>
    </row>
    <row r="79" spans="3:34" s="3" customFormat="1" x14ac:dyDescent="0.2">
      <c r="C79" s="1" t="e">
        <f>VLOOKUP(F79,#REF!,7,FALSE)</f>
        <v>#REF!</v>
      </c>
      <c r="F79" s="5" t="s">
        <v>64</v>
      </c>
      <c r="G79" s="6" t="s">
        <v>2</v>
      </c>
      <c r="H79" s="7">
        <v>49</v>
      </c>
      <c r="I79" s="8">
        <v>0.99099999999999999</v>
      </c>
      <c r="J79" s="8">
        <v>0.99835733619852474</v>
      </c>
      <c r="K79" s="8">
        <v>0.99900197568079518</v>
      </c>
      <c r="L79" s="8">
        <v>1.034</v>
      </c>
      <c r="M79" s="8">
        <v>1.5376968928082628</v>
      </c>
      <c r="N79" s="8">
        <v>1.2014633294182364</v>
      </c>
      <c r="O79" s="8">
        <v>1.8359999999999999</v>
      </c>
      <c r="P79" s="8">
        <v>2.310532848197524</v>
      </c>
      <c r="Q79" s="8">
        <v>1.5821968096301724</v>
      </c>
      <c r="R79" s="9">
        <v>105.75</v>
      </c>
      <c r="S79" s="9">
        <v>72.933349344681275</v>
      </c>
      <c r="T79" s="9">
        <v>82.254094745806356</v>
      </c>
      <c r="U79" s="9">
        <v>59.57</v>
      </c>
      <c r="V79" s="9">
        <v>48.538320827987839</v>
      </c>
      <c r="W79" s="9">
        <v>62.460800028208439</v>
      </c>
      <c r="X79" s="9">
        <v>46.17</v>
      </c>
      <c r="Y79" s="9">
        <v>24.39502851669344</v>
      </c>
      <c r="Z79" s="9">
        <v>19.793294717597913</v>
      </c>
      <c r="AA79" s="9">
        <v>109.39</v>
      </c>
      <c r="AB79" s="9">
        <v>112.14938466941595</v>
      </c>
      <c r="AC79" s="9">
        <v>98.825278531579571</v>
      </c>
      <c r="AD79" s="10">
        <v>1580</v>
      </c>
      <c r="AE79" s="10">
        <v>1625</v>
      </c>
      <c r="AF79" s="10">
        <v>1655</v>
      </c>
      <c r="AG79" s="7">
        <v>22</v>
      </c>
      <c r="AH79" s="31"/>
    </row>
    <row r="80" spans="3:34" s="3" customFormat="1" x14ac:dyDescent="0.2">
      <c r="C80" s="1" t="e">
        <f>VLOOKUP(F80,#REF!,7,FALSE)</f>
        <v>#REF!</v>
      </c>
      <c r="F80" s="5" t="s">
        <v>65</v>
      </c>
      <c r="G80" s="6" t="s">
        <v>2</v>
      </c>
      <c r="H80" s="7">
        <v>66</v>
      </c>
      <c r="I80" s="8">
        <v>0.98799999999999999</v>
      </c>
      <c r="J80" s="8">
        <v>0.98620091468222681</v>
      </c>
      <c r="K80" s="8">
        <v>0.98035980265671463</v>
      </c>
      <c r="L80" s="8">
        <v>0.76300000000000001</v>
      </c>
      <c r="M80" s="8">
        <v>0.83259190022481067</v>
      </c>
      <c r="N80" s="8">
        <v>1.272031286311242</v>
      </c>
      <c r="O80" s="8">
        <v>2.0030000000000001</v>
      </c>
      <c r="P80" s="8">
        <v>1.8774050591617506</v>
      </c>
      <c r="Q80" s="8">
        <v>1.8077666842573146</v>
      </c>
      <c r="R80" s="9">
        <v>168.1</v>
      </c>
      <c r="S80" s="9">
        <v>157.48442343343174</v>
      </c>
      <c r="T80" s="9">
        <v>92.682912745201918</v>
      </c>
      <c r="U80" s="9">
        <v>64.06</v>
      </c>
      <c r="V80" s="9">
        <v>69.841217654326542</v>
      </c>
      <c r="W80" s="9">
        <v>65.216139751345665</v>
      </c>
      <c r="X80" s="9">
        <v>104.05</v>
      </c>
      <c r="Y80" s="9">
        <v>87.643205779105188</v>
      </c>
      <c r="Z80" s="9">
        <v>27.466772993856257</v>
      </c>
      <c r="AA80" s="9">
        <v>128.30000000000001</v>
      </c>
      <c r="AB80" s="9">
        <v>131.12025536224962</v>
      </c>
      <c r="AC80" s="9">
        <v>117.89556471835181</v>
      </c>
      <c r="AD80" s="10">
        <v>1974</v>
      </c>
      <c r="AE80" s="10">
        <v>2030</v>
      </c>
      <c r="AF80" s="10">
        <v>2068</v>
      </c>
      <c r="AG80" s="7">
        <v>20</v>
      </c>
      <c r="AH80" s="31"/>
    </row>
    <row r="81" spans="3:34" s="3" customFormat="1" x14ac:dyDescent="0.2">
      <c r="C81" s="1" t="e">
        <f>VLOOKUP(F81,#REF!,7,FALSE)</f>
        <v>#REF!</v>
      </c>
      <c r="F81" s="5" t="s">
        <v>66</v>
      </c>
      <c r="G81" s="6" t="s">
        <v>2</v>
      </c>
      <c r="H81" s="7">
        <v>45</v>
      </c>
      <c r="I81" s="8">
        <v>0.99</v>
      </c>
      <c r="J81" s="8">
        <v>0.99152227558574579</v>
      </c>
      <c r="K81" s="8">
        <v>0.99357070247006485</v>
      </c>
      <c r="L81" s="8">
        <v>0.89200000000000002</v>
      </c>
      <c r="M81" s="8">
        <v>0.95621447662894665</v>
      </c>
      <c r="N81" s="8">
        <v>1.1158353361603603</v>
      </c>
      <c r="O81" s="8">
        <v>1.8940000000000001</v>
      </c>
      <c r="P81" s="8">
        <v>1.8330216913859583</v>
      </c>
      <c r="Q81" s="8">
        <v>1.8373723393013652</v>
      </c>
      <c r="R81" s="9">
        <v>140.63999999999999</v>
      </c>
      <c r="S81" s="9">
        <v>138.41619241676841</v>
      </c>
      <c r="T81" s="9">
        <v>107.14447982326439</v>
      </c>
      <c r="U81" s="9">
        <v>66.28</v>
      </c>
      <c r="V81" s="9">
        <v>72.206219714016029</v>
      </c>
      <c r="W81" s="9">
        <v>65.068790959799955</v>
      </c>
      <c r="X81" s="9">
        <v>74.36</v>
      </c>
      <c r="Y81" s="9">
        <v>66.209972702752395</v>
      </c>
      <c r="Z81" s="9">
        <v>42.075688863464435</v>
      </c>
      <c r="AA81" s="9">
        <v>125.52</v>
      </c>
      <c r="AB81" s="9">
        <v>132.35556698877178</v>
      </c>
      <c r="AC81" s="9">
        <v>119.55559666131917</v>
      </c>
      <c r="AD81" s="10">
        <v>1638</v>
      </c>
      <c r="AE81" s="10">
        <v>1900</v>
      </c>
      <c r="AF81" s="10">
        <v>1936</v>
      </c>
      <c r="AG81" s="7">
        <v>8</v>
      </c>
      <c r="AH81" s="31"/>
    </row>
    <row r="82" spans="3:34" s="3" customFormat="1" x14ac:dyDescent="0.2">
      <c r="C82" s="1" t="e">
        <f>VLOOKUP(F82,#REF!,7,FALSE)</f>
        <v>#REF!</v>
      </c>
      <c r="F82" s="5" t="s">
        <v>67</v>
      </c>
      <c r="G82" s="6" t="s">
        <v>2</v>
      </c>
      <c r="H82" s="7">
        <v>56</v>
      </c>
      <c r="I82" s="8">
        <v>0.995</v>
      </c>
      <c r="J82" s="8">
        <v>0.99627310035212779</v>
      </c>
      <c r="K82" s="8">
        <v>0.99733779896088282</v>
      </c>
      <c r="L82" s="8">
        <v>0.82499999999999996</v>
      </c>
      <c r="M82" s="8">
        <v>0.92003875136783919</v>
      </c>
      <c r="N82" s="8">
        <v>0.90593331716291103</v>
      </c>
      <c r="O82" s="8">
        <v>2.0709999999999997</v>
      </c>
      <c r="P82" s="8">
        <v>1.7974887398152262</v>
      </c>
      <c r="Q82" s="8">
        <v>1.6274267935486932</v>
      </c>
      <c r="R82" s="9">
        <v>166.49</v>
      </c>
      <c r="S82" s="9">
        <v>151.42300118132724</v>
      </c>
      <c r="T82" s="9">
        <v>128.03533560666401</v>
      </c>
      <c r="U82" s="9">
        <v>66.31</v>
      </c>
      <c r="V82" s="9">
        <v>77.50536949097112</v>
      </c>
      <c r="W82" s="9">
        <v>71.272930223353356</v>
      </c>
      <c r="X82" s="9">
        <v>100.18</v>
      </c>
      <c r="Y82" s="9">
        <v>73.917631690356117</v>
      </c>
      <c r="Z82" s="9">
        <v>56.762405383310657</v>
      </c>
      <c r="AA82" s="9">
        <v>137.34</v>
      </c>
      <c r="AB82" s="9">
        <v>139.31502893523916</v>
      </c>
      <c r="AC82" s="9">
        <v>115.9914763002117</v>
      </c>
      <c r="AD82" s="10">
        <v>2037</v>
      </c>
      <c r="AE82" s="10">
        <v>2095</v>
      </c>
      <c r="AF82" s="10">
        <v>2134</v>
      </c>
      <c r="AG82" s="7">
        <v>11</v>
      </c>
      <c r="AH82" s="31"/>
    </row>
    <row r="83" spans="3:34" s="3" customFormat="1" x14ac:dyDescent="0.2">
      <c r="C83" s="1" t="e">
        <f>VLOOKUP(F83,#REF!,7,FALSE)</f>
        <v>#REF!</v>
      </c>
      <c r="F83" s="5" t="s">
        <v>1156</v>
      </c>
      <c r="G83" s="6" t="s">
        <v>2</v>
      </c>
      <c r="H83" s="7">
        <v>64</v>
      </c>
      <c r="I83" s="8">
        <v>0.97900000000000009</v>
      </c>
      <c r="J83" s="8">
        <v>0.98369567833197769</v>
      </c>
      <c r="K83" s="8">
        <v>0.98510190660959551</v>
      </c>
      <c r="L83" s="8">
        <v>0.90099999999999991</v>
      </c>
      <c r="M83" s="8">
        <v>0.97394431309187957</v>
      </c>
      <c r="N83" s="8">
        <v>1.0149035632171377</v>
      </c>
      <c r="O83" s="8">
        <v>1.7430000000000001</v>
      </c>
      <c r="P83" s="8">
        <v>1.460353277255243</v>
      </c>
      <c r="Q83" s="8">
        <v>1.5454986709639822</v>
      </c>
      <c r="R83" s="9">
        <v>141.62</v>
      </c>
      <c r="S83" s="9">
        <v>134.90626921779116</v>
      </c>
      <c r="T83" s="9">
        <v>138.07510842048183</v>
      </c>
      <c r="U83" s="9">
        <v>73.16</v>
      </c>
      <c r="V83" s="9">
        <v>89.972197653475746</v>
      </c>
      <c r="W83" s="9">
        <v>90.671653208303155</v>
      </c>
      <c r="X83" s="9">
        <v>68.45</v>
      </c>
      <c r="Y83" s="9">
        <v>44.934071564315417</v>
      </c>
      <c r="Z83" s="9">
        <v>47.403455212178663</v>
      </c>
      <c r="AA83" s="9">
        <v>127.55</v>
      </c>
      <c r="AB83" s="9">
        <v>131.3911937051098</v>
      </c>
      <c r="AC83" s="9">
        <v>140.13291952753963</v>
      </c>
      <c r="AD83" s="10">
        <v>2006</v>
      </c>
      <c r="AE83" s="10">
        <v>2163</v>
      </c>
      <c r="AF83" s="10">
        <v>2487</v>
      </c>
      <c r="AG83" s="7">
        <v>1</v>
      </c>
      <c r="AH83" s="8">
        <v>0.57484952708512471</v>
      </c>
    </row>
    <row r="84" spans="3:34" s="3" customFormat="1" x14ac:dyDescent="0.2">
      <c r="C84" s="1" t="e">
        <f>VLOOKUP(F84,#REF!,7,FALSE)</f>
        <v>#REF!</v>
      </c>
      <c r="F84" s="5" t="s">
        <v>1157</v>
      </c>
      <c r="G84" s="6" t="s">
        <v>2</v>
      </c>
      <c r="H84" s="7">
        <v>46</v>
      </c>
      <c r="I84" s="8">
        <v>0.97900000000000009</v>
      </c>
      <c r="J84" s="8">
        <v>0.98156905351852863</v>
      </c>
      <c r="K84" s="8">
        <v>0.98438252443008811</v>
      </c>
      <c r="L84" s="8">
        <v>1.026</v>
      </c>
      <c r="M84" s="8">
        <v>1.2228881944757295</v>
      </c>
      <c r="N84" s="8">
        <v>1.2194687125814891</v>
      </c>
      <c r="O84" s="8">
        <v>2.4969999999999999</v>
      </c>
      <c r="P84" s="8">
        <v>2.384134981342787</v>
      </c>
      <c r="Q84" s="8">
        <v>2.0313753881028918</v>
      </c>
      <c r="R84" s="9">
        <v>107.74</v>
      </c>
      <c r="S84" s="9">
        <v>88.798991018914279</v>
      </c>
      <c r="T84" s="9">
        <v>95.50309035930843</v>
      </c>
      <c r="U84" s="9">
        <v>44.26</v>
      </c>
      <c r="V84" s="9">
        <v>45.547436973231306</v>
      </c>
      <c r="W84" s="9">
        <v>57.332106773620353</v>
      </c>
      <c r="X84" s="9">
        <v>63.47</v>
      </c>
      <c r="Y84" s="9">
        <v>43.251554045682965</v>
      </c>
      <c r="Z84" s="9">
        <v>38.17098358568807</v>
      </c>
      <c r="AA84" s="9">
        <v>110.51</v>
      </c>
      <c r="AB84" s="9">
        <v>108.59123779838659</v>
      </c>
      <c r="AC84" s="9">
        <v>116.46303064801947</v>
      </c>
      <c r="AD84" s="10">
        <v>1714</v>
      </c>
      <c r="AE84" s="10">
        <v>1763</v>
      </c>
      <c r="AF84" s="10">
        <v>1973</v>
      </c>
      <c r="AG84" s="7">
        <v>2</v>
      </c>
      <c r="AH84" s="31"/>
    </row>
    <row r="85" spans="3:34" s="3" customFormat="1" x14ac:dyDescent="0.2">
      <c r="C85" s="1" t="e">
        <f>VLOOKUP(F85,#REF!,7,FALSE)</f>
        <v>#REF!</v>
      </c>
      <c r="F85" s="5" t="s">
        <v>68</v>
      </c>
      <c r="G85" s="6" t="s">
        <v>2</v>
      </c>
      <c r="H85" s="7">
        <v>38</v>
      </c>
      <c r="I85" s="8">
        <v>0.84499999999999997</v>
      </c>
      <c r="J85" s="8">
        <v>0.85669496321448779</v>
      </c>
      <c r="K85" s="8">
        <v>0.89851461427886914</v>
      </c>
      <c r="L85" s="8">
        <v>0.74</v>
      </c>
      <c r="M85" s="8">
        <v>0.8888345954039385</v>
      </c>
      <c r="N85" s="8">
        <v>0.95127952410928218</v>
      </c>
      <c r="O85" s="8">
        <v>2.2999999999999998</v>
      </c>
      <c r="P85" s="8">
        <v>2.1712639322519793</v>
      </c>
      <c r="Q85" s="8">
        <v>1.9184494567868076</v>
      </c>
      <c r="R85" s="9">
        <v>230.34</v>
      </c>
      <c r="S85" s="9">
        <v>183.75805964963354</v>
      </c>
      <c r="T85" s="9">
        <v>171.31893976390933</v>
      </c>
      <c r="U85" s="9">
        <v>74.099999999999994</v>
      </c>
      <c r="V85" s="9">
        <v>75.223706420385568</v>
      </c>
      <c r="W85" s="9">
        <v>84.94995732776772</v>
      </c>
      <c r="X85" s="9">
        <v>156.24</v>
      </c>
      <c r="Y85" s="9">
        <v>108.53435322924798</v>
      </c>
      <c r="Z85" s="9">
        <v>86.368982436141621</v>
      </c>
      <c r="AA85" s="9">
        <v>170.42</v>
      </c>
      <c r="AB85" s="9">
        <v>163.33052060089483</v>
      </c>
      <c r="AC85" s="9">
        <v>162.97219948951846</v>
      </c>
      <c r="AD85" s="10">
        <v>2942</v>
      </c>
      <c r="AE85" s="10">
        <v>3026</v>
      </c>
      <c r="AF85" s="10">
        <v>3082</v>
      </c>
      <c r="AG85" s="7">
        <v>18</v>
      </c>
      <c r="AH85" s="8">
        <v>0.5507232704402516</v>
      </c>
    </row>
    <row r="86" spans="3:34" s="3" customFormat="1" x14ac:dyDescent="0.2">
      <c r="C86" s="1" t="e">
        <f>VLOOKUP(F86,#REF!,7,FALSE)</f>
        <v>#REF!</v>
      </c>
      <c r="F86" s="5" t="s">
        <v>69</v>
      </c>
      <c r="G86" s="6" t="s">
        <v>2</v>
      </c>
      <c r="H86" s="7">
        <v>51</v>
      </c>
      <c r="I86" s="8">
        <v>0.89200000000000002</v>
      </c>
      <c r="J86" s="8">
        <v>0.91076543334681226</v>
      </c>
      <c r="K86" s="8">
        <v>0.9297404931116543</v>
      </c>
      <c r="L86" s="8">
        <v>0.94799999999999995</v>
      </c>
      <c r="M86" s="8">
        <v>1.1328733886310784</v>
      </c>
      <c r="N86" s="8">
        <v>1.0424651813787797</v>
      </c>
      <c r="O86" s="8">
        <v>2.4380000000000002</v>
      </c>
      <c r="P86" s="8">
        <v>2.6489652283637324</v>
      </c>
      <c r="Q86" s="8">
        <v>1.9537254932690513</v>
      </c>
      <c r="R86" s="9">
        <v>138.38999999999999</v>
      </c>
      <c r="S86" s="9">
        <v>132.61954693647118</v>
      </c>
      <c r="T86" s="9">
        <v>141.94677908294312</v>
      </c>
      <c r="U86" s="9">
        <v>53.83</v>
      </c>
      <c r="V86" s="9">
        <v>56.716922490312399</v>
      </c>
      <c r="W86" s="9">
        <v>75.739695936114813</v>
      </c>
      <c r="X86" s="9">
        <v>84.55</v>
      </c>
      <c r="Y86" s="9">
        <v>75.902624446158796</v>
      </c>
      <c r="Z86" s="9">
        <v>66.207083146828296</v>
      </c>
      <c r="AA86" s="9">
        <v>131.22999999999999</v>
      </c>
      <c r="AB86" s="9">
        <v>150.2411555366385</v>
      </c>
      <c r="AC86" s="9">
        <v>147.97457480283387</v>
      </c>
      <c r="AD86" s="10">
        <v>1995</v>
      </c>
      <c r="AE86" s="10">
        <v>2516</v>
      </c>
      <c r="AF86" s="10">
        <v>2563</v>
      </c>
      <c r="AG86" s="7">
        <v>8</v>
      </c>
      <c r="AH86" s="31"/>
    </row>
    <row r="87" spans="3:34" s="3" customFormat="1" x14ac:dyDescent="0.2">
      <c r="C87" s="1" t="e">
        <f>VLOOKUP(F87,#REF!,7,FALSE)</f>
        <v>#REF!</v>
      </c>
      <c r="F87" s="5" t="s">
        <v>70</v>
      </c>
      <c r="G87" s="6" t="s">
        <v>2</v>
      </c>
      <c r="H87" s="7">
        <v>52</v>
      </c>
      <c r="I87" s="8">
        <v>0.96900000000000008</v>
      </c>
      <c r="J87" s="8">
        <v>0.97444995260743017</v>
      </c>
      <c r="K87" s="8">
        <v>0.97801702075977481</v>
      </c>
      <c r="L87" s="8">
        <v>0.997</v>
      </c>
      <c r="M87" s="8">
        <v>1.2682903680091389</v>
      </c>
      <c r="N87" s="8">
        <v>1.0416069035679583</v>
      </c>
      <c r="O87" s="8">
        <v>2.2269999999999999</v>
      </c>
      <c r="P87" s="8">
        <v>2.7073669339456474</v>
      </c>
      <c r="Q87" s="8">
        <v>1.9426301695842074</v>
      </c>
      <c r="R87" s="9">
        <v>105.57</v>
      </c>
      <c r="S87" s="9">
        <v>94.584525605439424</v>
      </c>
      <c r="T87" s="9">
        <v>113.97667070366737</v>
      </c>
      <c r="U87" s="9">
        <v>47.27</v>
      </c>
      <c r="V87" s="9">
        <v>44.308970935559522</v>
      </c>
      <c r="W87" s="9">
        <v>61.112448941345271</v>
      </c>
      <c r="X87" s="9">
        <v>58.3</v>
      </c>
      <c r="Y87" s="9">
        <v>50.275554669879902</v>
      </c>
      <c r="Z87" s="9">
        <v>52.864221762322089</v>
      </c>
      <c r="AA87" s="9">
        <v>105.28</v>
      </c>
      <c r="AB87" s="9">
        <v>119.96064278809258</v>
      </c>
      <c r="AC87" s="9">
        <v>118.71888705063178</v>
      </c>
      <c r="AD87" s="10">
        <v>1570</v>
      </c>
      <c r="AE87" s="10">
        <v>1934</v>
      </c>
      <c r="AF87" s="10">
        <v>1970</v>
      </c>
      <c r="AG87" s="7">
        <v>7</v>
      </c>
      <c r="AH87" s="31"/>
    </row>
    <row r="88" spans="3:34" s="3" customFormat="1" x14ac:dyDescent="0.2">
      <c r="C88" s="1" t="e">
        <f>VLOOKUP(F88,#REF!,7,FALSE)</f>
        <v>#REF!</v>
      </c>
      <c r="F88" s="5" t="s">
        <v>71</v>
      </c>
      <c r="G88" s="6" t="s">
        <v>2</v>
      </c>
      <c r="H88" s="7">
        <v>56</v>
      </c>
      <c r="I88" s="8">
        <v>0.95700000000000007</v>
      </c>
      <c r="J88" s="8">
        <v>0.96119314679123036</v>
      </c>
      <c r="K88" s="8">
        <v>0.97947557853648648</v>
      </c>
      <c r="L88" s="8">
        <v>1.238</v>
      </c>
      <c r="M88" s="8">
        <v>1.2247219455417555</v>
      </c>
      <c r="N88" s="8">
        <v>1.2672544336797698</v>
      </c>
      <c r="O88" s="8">
        <v>2.363</v>
      </c>
      <c r="P88" s="8">
        <v>2.3716476031424016</v>
      </c>
      <c r="Q88" s="8">
        <v>2.333553264318196</v>
      </c>
      <c r="R88" s="9">
        <v>102.35</v>
      </c>
      <c r="S88" s="9">
        <v>101.778265519348</v>
      </c>
      <c r="T88" s="9">
        <v>98.412566823775308</v>
      </c>
      <c r="U88" s="9">
        <v>53.62</v>
      </c>
      <c r="V88" s="9">
        <v>52.558430348404855</v>
      </c>
      <c r="W88" s="9">
        <v>53.443717589053627</v>
      </c>
      <c r="X88" s="9">
        <v>48.74</v>
      </c>
      <c r="Y88" s="9">
        <v>49.219835170943142</v>
      </c>
      <c r="Z88" s="9">
        <v>44.968849234721688</v>
      </c>
      <c r="AA88" s="9">
        <v>126.68</v>
      </c>
      <c r="AB88" s="9">
        <v>124.65007536072125</v>
      </c>
      <c r="AC88" s="9">
        <v>124.71376163723588</v>
      </c>
      <c r="AD88" s="10">
        <v>1992</v>
      </c>
      <c r="AE88" s="10">
        <v>2049</v>
      </c>
      <c r="AF88" s="10">
        <v>2087</v>
      </c>
      <c r="AG88" s="7">
        <v>20</v>
      </c>
      <c r="AH88" s="31"/>
    </row>
    <row r="89" spans="3:34" s="3" customFormat="1" x14ac:dyDescent="0.2">
      <c r="C89" s="1" t="e">
        <f>VLOOKUP(F89,#REF!,7,FALSE)</f>
        <v>#REF!</v>
      </c>
      <c r="F89" s="5" t="s">
        <v>72</v>
      </c>
      <c r="G89" s="6" t="s">
        <v>2</v>
      </c>
      <c r="H89" s="7">
        <v>55</v>
      </c>
      <c r="I89" s="8">
        <v>0.96299999999999997</v>
      </c>
      <c r="J89" s="8">
        <v>0.98607210940737666</v>
      </c>
      <c r="K89" s="8">
        <v>0.99017719631546763</v>
      </c>
      <c r="L89" s="8">
        <v>0.98599999999999999</v>
      </c>
      <c r="M89" s="8">
        <v>1.2481239168778662</v>
      </c>
      <c r="N89" s="8">
        <v>1.2419656095142346</v>
      </c>
      <c r="O89" s="8">
        <v>2.544</v>
      </c>
      <c r="P89" s="8">
        <v>2.4144742354312103</v>
      </c>
      <c r="Q89" s="8">
        <v>2.1826931745265759</v>
      </c>
      <c r="R89" s="9">
        <v>159.08000000000001</v>
      </c>
      <c r="S89" s="9">
        <v>119.71052227354521</v>
      </c>
      <c r="T89" s="9">
        <v>117.39047452641984</v>
      </c>
      <c r="U89" s="9">
        <v>61.63</v>
      </c>
      <c r="V89" s="9">
        <v>61.882443705127351</v>
      </c>
      <c r="W89" s="9">
        <v>66.795889567938488</v>
      </c>
      <c r="X89" s="9">
        <v>97.45</v>
      </c>
      <c r="Y89" s="9">
        <v>57.828078568417858</v>
      </c>
      <c r="Z89" s="9">
        <v>50.594584958481342</v>
      </c>
      <c r="AA89" s="9">
        <v>156.78</v>
      </c>
      <c r="AB89" s="9">
        <v>149.41356595155227</v>
      </c>
      <c r="AC89" s="9">
        <v>145.79493224637025</v>
      </c>
      <c r="AD89" s="10">
        <v>2157</v>
      </c>
      <c r="AE89" s="10">
        <v>2157</v>
      </c>
      <c r="AF89" s="10">
        <v>2197</v>
      </c>
      <c r="AG89" s="7">
        <v>18</v>
      </c>
      <c r="AH89" s="8">
        <v>0.65981045751633982</v>
      </c>
    </row>
    <row r="90" spans="3:34" s="3" customFormat="1" x14ac:dyDescent="0.2">
      <c r="C90" s="1" t="e">
        <f>VLOOKUP(F90,#REF!,7,FALSE)</f>
        <v>#REF!</v>
      </c>
      <c r="F90" s="5" t="s">
        <v>73</v>
      </c>
      <c r="G90" s="6" t="s">
        <v>2</v>
      </c>
      <c r="H90" s="7">
        <v>64</v>
      </c>
      <c r="I90" s="8">
        <v>0.997</v>
      </c>
      <c r="J90" s="8">
        <v>0.99771423606873422</v>
      </c>
      <c r="K90" s="8">
        <v>0.99827002210296278</v>
      </c>
      <c r="L90" s="8">
        <v>1.0149999999999999</v>
      </c>
      <c r="M90" s="8">
        <v>1.0396145811193003</v>
      </c>
      <c r="N90" s="8">
        <v>1.0011106289677267</v>
      </c>
      <c r="O90" s="8">
        <v>2.1630000000000003</v>
      </c>
      <c r="P90" s="8">
        <v>1.9411344079332187</v>
      </c>
      <c r="Q90" s="8">
        <v>1.7421799371267943</v>
      </c>
      <c r="R90" s="9">
        <v>100.33</v>
      </c>
      <c r="S90" s="9">
        <v>97.780315666869171</v>
      </c>
      <c r="T90" s="9">
        <v>99.979112687309964</v>
      </c>
      <c r="U90" s="9">
        <v>47.09</v>
      </c>
      <c r="V90" s="9">
        <v>52.368265431943428</v>
      </c>
      <c r="W90" s="9">
        <v>57.451099196502597</v>
      </c>
      <c r="X90" s="9">
        <v>53.24</v>
      </c>
      <c r="Y90" s="9">
        <v>45.412050234925751</v>
      </c>
      <c r="Z90" s="9">
        <v>42.528013490807375</v>
      </c>
      <c r="AA90" s="9">
        <v>101.84</v>
      </c>
      <c r="AB90" s="9">
        <v>101.65384191372515</v>
      </c>
      <c r="AC90" s="9">
        <v>100.09015238602812</v>
      </c>
      <c r="AD90" s="10">
        <v>1696</v>
      </c>
      <c r="AE90" s="10">
        <v>1745</v>
      </c>
      <c r="AF90" s="10">
        <v>1777</v>
      </c>
      <c r="AG90" s="7">
        <v>8</v>
      </c>
      <c r="AH90" s="8">
        <v>0.57900120700060353</v>
      </c>
    </row>
    <row r="91" spans="3:34" s="3" customFormat="1" x14ac:dyDescent="0.2">
      <c r="C91" s="1" t="e">
        <f>VLOOKUP(F91,#REF!,7,FALSE)</f>
        <v>#REF!</v>
      </c>
      <c r="F91" s="5" t="s">
        <v>74</v>
      </c>
      <c r="G91" s="6" t="s">
        <v>2</v>
      </c>
      <c r="H91" s="7">
        <v>55</v>
      </c>
      <c r="I91" s="8">
        <v>0.996</v>
      </c>
      <c r="J91" s="8">
        <v>0.99645798849215728</v>
      </c>
      <c r="K91" s="8">
        <v>0.99749798143920887</v>
      </c>
      <c r="L91" s="8">
        <v>1.1640000000000001</v>
      </c>
      <c r="M91" s="8">
        <v>1.2213956657806126</v>
      </c>
      <c r="N91" s="8">
        <v>1.1062253858422182</v>
      </c>
      <c r="O91" s="8">
        <v>3.0869999999999997</v>
      </c>
      <c r="P91" s="8">
        <v>2.7492036855762207</v>
      </c>
      <c r="Q91" s="8">
        <v>2.0989564230403031</v>
      </c>
      <c r="R91" s="9">
        <v>87.61</v>
      </c>
      <c r="S91" s="9">
        <v>83.332467038651544</v>
      </c>
      <c r="T91" s="9">
        <v>83.900031308241495</v>
      </c>
      <c r="U91" s="9">
        <v>33.03</v>
      </c>
      <c r="V91" s="9">
        <v>37.022325626077333</v>
      </c>
      <c r="W91" s="9">
        <v>44.218328445188263</v>
      </c>
      <c r="X91" s="9">
        <v>54.57</v>
      </c>
      <c r="Y91" s="9">
        <v>46.310141412574218</v>
      </c>
      <c r="Z91" s="9">
        <v>39.681702863053239</v>
      </c>
      <c r="AA91" s="9">
        <v>101.96</v>
      </c>
      <c r="AB91" s="9">
        <v>101.78191405981477</v>
      </c>
      <c r="AC91" s="9">
        <v>92.812344506133641</v>
      </c>
      <c r="AD91" s="10">
        <v>1648</v>
      </c>
      <c r="AE91" s="10">
        <v>1695</v>
      </c>
      <c r="AF91" s="10">
        <v>1727</v>
      </c>
      <c r="AG91" s="7">
        <v>13</v>
      </c>
      <c r="AH91" s="31"/>
    </row>
    <row r="92" spans="3:34" s="3" customFormat="1" x14ac:dyDescent="0.2">
      <c r="C92" s="1" t="e">
        <f>VLOOKUP(F92,#REF!,7,FALSE)</f>
        <v>#REF!</v>
      </c>
      <c r="F92" s="5" t="s">
        <v>75</v>
      </c>
      <c r="G92" s="6" t="s">
        <v>2</v>
      </c>
      <c r="H92" s="7">
        <v>50</v>
      </c>
      <c r="I92" s="8">
        <v>0.99</v>
      </c>
      <c r="J92" s="8">
        <v>0.99349317735418052</v>
      </c>
      <c r="K92" s="8">
        <v>0.99551819735874791</v>
      </c>
      <c r="L92" s="8">
        <v>0.64200000000000002</v>
      </c>
      <c r="M92" s="8">
        <v>0.88537900489215204</v>
      </c>
      <c r="N92" s="8">
        <v>0.83381284993098681</v>
      </c>
      <c r="O92" s="8">
        <v>1.962</v>
      </c>
      <c r="P92" s="8">
        <v>2.235876693927541</v>
      </c>
      <c r="Q92" s="8">
        <v>1.7084797983334501</v>
      </c>
      <c r="R92" s="9">
        <v>126.82</v>
      </c>
      <c r="S92" s="9">
        <v>110.03495944766905</v>
      </c>
      <c r="T92" s="9">
        <v>116.14290478474078</v>
      </c>
      <c r="U92" s="9">
        <v>41.52</v>
      </c>
      <c r="V92" s="9">
        <v>43.572457803114759</v>
      </c>
      <c r="W92" s="9">
        <v>56.682816227790752</v>
      </c>
      <c r="X92" s="9">
        <v>85.31</v>
      </c>
      <c r="Y92" s="9">
        <v>66.462501644554294</v>
      </c>
      <c r="Z92" s="9">
        <v>59.460088556950026</v>
      </c>
      <c r="AA92" s="9">
        <v>81.45</v>
      </c>
      <c r="AB92" s="9">
        <v>97.42264289912552</v>
      </c>
      <c r="AC92" s="9">
        <v>96.841446437827955</v>
      </c>
      <c r="AD92" s="10">
        <v>1522</v>
      </c>
      <c r="AE92" s="10">
        <v>1814</v>
      </c>
      <c r="AF92" s="10">
        <v>1848</v>
      </c>
      <c r="AG92" s="7">
        <v>8</v>
      </c>
      <c r="AH92" s="31"/>
    </row>
    <row r="93" spans="3:34" s="3" customFormat="1" x14ac:dyDescent="0.2">
      <c r="C93" s="1" t="e">
        <f>VLOOKUP(F93,#REF!,7,FALSE)</f>
        <v>#REF!</v>
      </c>
      <c r="F93" s="5" t="s">
        <v>76</v>
      </c>
      <c r="G93" s="6" t="s">
        <v>2</v>
      </c>
      <c r="H93" s="7">
        <v>50</v>
      </c>
      <c r="I93" s="8">
        <v>0.99199999999999999</v>
      </c>
      <c r="J93" s="8">
        <v>0.99359602775479028</v>
      </c>
      <c r="K93" s="8">
        <v>0.99454419528513927</v>
      </c>
      <c r="L93" s="8">
        <v>1.492</v>
      </c>
      <c r="M93" s="8">
        <v>1.5337169469489795</v>
      </c>
      <c r="N93" s="8">
        <v>1.4893062011561102</v>
      </c>
      <c r="O93" s="8">
        <v>2.5190000000000001</v>
      </c>
      <c r="P93" s="8">
        <v>2.3134267405119937</v>
      </c>
      <c r="Q93" s="8">
        <v>2.1777629749393697</v>
      </c>
      <c r="R93" s="9">
        <v>78.09</v>
      </c>
      <c r="S93" s="9">
        <v>76.351690152557339</v>
      </c>
      <c r="T93" s="9">
        <v>78.766630564321801</v>
      </c>
      <c r="U93" s="9">
        <v>46.24</v>
      </c>
      <c r="V93" s="9">
        <v>50.618365848601897</v>
      </c>
      <c r="W93" s="9">
        <v>53.866115226282972</v>
      </c>
      <c r="X93" s="9">
        <v>31.85</v>
      </c>
      <c r="Y93" s="9">
        <v>25.733324303955438</v>
      </c>
      <c r="Z93" s="9">
        <v>24.900515338038829</v>
      </c>
      <c r="AA93" s="9">
        <v>116.49</v>
      </c>
      <c r="AB93" s="9">
        <v>117.10188111517471</v>
      </c>
      <c r="AC93" s="9">
        <v>117.30763134361688</v>
      </c>
      <c r="AD93" s="10">
        <v>2047</v>
      </c>
      <c r="AE93" s="10">
        <v>2106</v>
      </c>
      <c r="AF93" s="10">
        <v>2145</v>
      </c>
      <c r="AG93" s="7">
        <v>20</v>
      </c>
      <c r="AH93" s="31"/>
    </row>
    <row r="94" spans="3:34" s="3" customFormat="1" x14ac:dyDescent="0.2">
      <c r="C94" s="1" t="e">
        <f>VLOOKUP(F94,#REF!,7,FALSE)</f>
        <v>#REF!</v>
      </c>
      <c r="F94" s="5" t="s">
        <v>77</v>
      </c>
      <c r="G94" s="6" t="s">
        <v>2</v>
      </c>
      <c r="H94" s="7">
        <v>46</v>
      </c>
      <c r="I94" s="8">
        <v>0.99</v>
      </c>
      <c r="J94" s="8">
        <v>0.99235575351060912</v>
      </c>
      <c r="K94" s="8">
        <v>0.99544885550786844</v>
      </c>
      <c r="L94" s="8">
        <v>1.246</v>
      </c>
      <c r="M94" s="8">
        <v>1.1589761279175879</v>
      </c>
      <c r="N94" s="8">
        <v>1.2382758795027065</v>
      </c>
      <c r="O94" s="8">
        <v>2.25</v>
      </c>
      <c r="P94" s="8">
        <v>2.3962187300051498</v>
      </c>
      <c r="Q94" s="8">
        <v>2.3024484325058681</v>
      </c>
      <c r="R94" s="9">
        <v>134.80000000000001</v>
      </c>
      <c r="S94" s="9">
        <v>142.78353382006546</v>
      </c>
      <c r="T94" s="9">
        <v>132.80761221309595</v>
      </c>
      <c r="U94" s="9">
        <v>74.69</v>
      </c>
      <c r="V94" s="9">
        <v>69.059933922148147</v>
      </c>
      <c r="W94" s="9">
        <v>71.425036277074867</v>
      </c>
      <c r="X94" s="9">
        <v>60.11</v>
      </c>
      <c r="Y94" s="9">
        <v>73.72359989791731</v>
      </c>
      <c r="Z94" s="9">
        <v>61.382575936021091</v>
      </c>
      <c r="AA94" s="9">
        <v>168.03</v>
      </c>
      <c r="AB94" s="9">
        <v>165.48270715716941</v>
      </c>
      <c r="AC94" s="9">
        <v>164.45246281782579</v>
      </c>
      <c r="AD94" s="10">
        <v>3020</v>
      </c>
      <c r="AE94" s="10">
        <v>3110</v>
      </c>
      <c r="AF94" s="10">
        <v>3160</v>
      </c>
      <c r="AG94" s="7">
        <v>21</v>
      </c>
      <c r="AH94" s="31"/>
    </row>
    <row r="95" spans="3:34" s="3" customFormat="1" x14ac:dyDescent="0.2">
      <c r="C95" s="1" t="e">
        <f>VLOOKUP(F95,#REF!,7,FALSE)</f>
        <v>#REF!</v>
      </c>
      <c r="F95" s="5" t="s">
        <v>78</v>
      </c>
      <c r="G95" s="6" t="s">
        <v>2</v>
      </c>
      <c r="H95" s="7">
        <v>55</v>
      </c>
      <c r="I95" s="8">
        <v>0.95</v>
      </c>
      <c r="J95" s="8">
        <v>0.95947480617695946</v>
      </c>
      <c r="K95" s="8">
        <v>0.97000801820489602</v>
      </c>
      <c r="L95" s="8">
        <v>1.0940000000000001</v>
      </c>
      <c r="M95" s="8">
        <v>1.038485169710194</v>
      </c>
      <c r="N95" s="8">
        <v>0.97502844703558911</v>
      </c>
      <c r="O95" s="8">
        <v>1.4380000000000002</v>
      </c>
      <c r="P95" s="8">
        <v>1.4235828285295657</v>
      </c>
      <c r="Q95" s="8">
        <v>1.2934961149187343</v>
      </c>
      <c r="R95" s="9">
        <v>86.64</v>
      </c>
      <c r="S95" s="9">
        <v>92.526628618500354</v>
      </c>
      <c r="T95" s="9">
        <v>102.77285353039433</v>
      </c>
      <c r="U95" s="9">
        <v>65.89</v>
      </c>
      <c r="V95" s="9">
        <v>67.496972917863374</v>
      </c>
      <c r="W95" s="9">
        <v>77.469467916764529</v>
      </c>
      <c r="X95" s="9">
        <v>20.75</v>
      </c>
      <c r="Y95" s="9">
        <v>25.029655700636976</v>
      </c>
      <c r="Z95" s="9">
        <v>25.303385613629803</v>
      </c>
      <c r="AA95" s="9">
        <v>94.79</v>
      </c>
      <c r="AB95" s="9">
        <v>96.087531623595439</v>
      </c>
      <c r="AC95" s="9">
        <v>100.20645577515644</v>
      </c>
      <c r="AD95" s="10">
        <v>1430</v>
      </c>
      <c r="AE95" s="10">
        <v>1468</v>
      </c>
      <c r="AF95" s="10">
        <v>1641</v>
      </c>
      <c r="AG95" s="7">
        <v>1</v>
      </c>
      <c r="AH95" s="31"/>
    </row>
    <row r="96" spans="3:34" s="3" customFormat="1" x14ac:dyDescent="0.2">
      <c r="C96" s="1" t="e">
        <f>VLOOKUP(F96,#REF!,7,FALSE)</f>
        <v>#REF!</v>
      </c>
      <c r="F96" s="12" t="s">
        <v>1122</v>
      </c>
      <c r="G96" s="13"/>
      <c r="H96" s="14">
        <f>AVERAGE(H66:H95)</f>
        <v>51.93333333333333</v>
      </c>
      <c r="I96" s="15">
        <f t="shared" ref="I96:AH96" si="2">AVERAGE(I66:I95)</f>
        <v>0.96763333333333323</v>
      </c>
      <c r="J96" s="15">
        <f t="shared" si="2"/>
        <v>0.97285470247363459</v>
      </c>
      <c r="K96" s="15">
        <f t="shared" si="2"/>
        <v>0.97847555828378774</v>
      </c>
      <c r="L96" s="15">
        <f t="shared" si="2"/>
        <v>0.96416666666666673</v>
      </c>
      <c r="M96" s="15">
        <f t="shared" si="2"/>
        <v>1.0700334725170952</v>
      </c>
      <c r="N96" s="15">
        <f t="shared" si="2"/>
        <v>1.0543421127838222</v>
      </c>
      <c r="O96" s="15">
        <f t="shared" si="2"/>
        <v>2.0350333333333337</v>
      </c>
      <c r="P96" s="15">
        <f t="shared" si="2"/>
        <v>2.0202897415116308</v>
      </c>
      <c r="Q96" s="15">
        <f t="shared" si="2"/>
        <v>1.8296074338435402</v>
      </c>
      <c r="R96" s="35">
        <f t="shared" si="2"/>
        <v>126.67366666666666</v>
      </c>
      <c r="S96" s="35">
        <f t="shared" si="2"/>
        <v>117.82636902820364</v>
      </c>
      <c r="T96" s="35">
        <f t="shared" si="2"/>
        <v>114.26448141647373</v>
      </c>
      <c r="U96" s="35">
        <f t="shared" si="2"/>
        <v>58.420666666666669</v>
      </c>
      <c r="V96" s="35">
        <f t="shared" si="2"/>
        <v>61.90054273887948</v>
      </c>
      <c r="W96" s="35">
        <f t="shared" si="2"/>
        <v>65.591086070960969</v>
      </c>
      <c r="X96" s="35">
        <f t="shared" si="2"/>
        <v>68.252999999999986</v>
      </c>
      <c r="Y96" s="35">
        <f t="shared" si="2"/>
        <v>55.925826289324135</v>
      </c>
      <c r="Z96" s="35">
        <f t="shared" si="2"/>
        <v>48.673395345512731</v>
      </c>
      <c r="AA96" s="35">
        <f t="shared" si="2"/>
        <v>117.07066666666668</v>
      </c>
      <c r="AB96" s="35">
        <f t="shared" si="2"/>
        <v>121.38005745938375</v>
      </c>
      <c r="AC96" s="35">
        <f t="shared" si="2"/>
        <v>118.4373730771711</v>
      </c>
      <c r="AD96" s="17">
        <f t="shared" si="2"/>
        <v>1812.4</v>
      </c>
      <c r="AE96" s="17">
        <f t="shared" si="2"/>
        <v>1943.6333333333334</v>
      </c>
      <c r="AF96" s="17">
        <f t="shared" si="2"/>
        <v>2029.5666666666666</v>
      </c>
      <c r="AG96" s="14">
        <f t="shared" si="2"/>
        <v>12.566666666666666</v>
      </c>
      <c r="AH96" s="15">
        <f t="shared" si="2"/>
        <v>0.59021072229410609</v>
      </c>
    </row>
    <row r="97" spans="3:34" s="3" customFormat="1" ht="27.75" customHeight="1" x14ac:dyDescent="0.2">
      <c r="C97" s="1" t="e">
        <f>VLOOKUP(F97,#REF!,7,FALSE)</f>
        <v>#REF!</v>
      </c>
      <c r="F97" s="18" t="s">
        <v>1125</v>
      </c>
      <c r="G97" s="38" t="s">
        <v>1107</v>
      </c>
      <c r="H97" s="36" t="s">
        <v>1108</v>
      </c>
      <c r="I97" s="40" t="s">
        <v>1109</v>
      </c>
      <c r="J97" s="41"/>
      <c r="K97" s="42"/>
      <c r="L97" s="40" t="s">
        <v>1110</v>
      </c>
      <c r="M97" s="41"/>
      <c r="N97" s="42"/>
      <c r="O97" s="40" t="s">
        <v>1111</v>
      </c>
      <c r="P97" s="41"/>
      <c r="Q97" s="42"/>
      <c r="R97" s="40" t="s">
        <v>1112</v>
      </c>
      <c r="S97" s="41"/>
      <c r="T97" s="42"/>
      <c r="U97" s="40" t="s">
        <v>1113</v>
      </c>
      <c r="V97" s="41"/>
      <c r="W97" s="42"/>
      <c r="X97" s="40" t="s">
        <v>1114</v>
      </c>
      <c r="Y97" s="41"/>
      <c r="Z97" s="42"/>
      <c r="AA97" s="40" t="s">
        <v>1115</v>
      </c>
      <c r="AB97" s="41"/>
      <c r="AC97" s="42"/>
      <c r="AD97" s="43" t="s">
        <v>1116</v>
      </c>
      <c r="AE97" s="44"/>
      <c r="AF97" s="45"/>
      <c r="AG97" s="36" t="s">
        <v>1117</v>
      </c>
      <c r="AH97" s="36" t="s">
        <v>1118</v>
      </c>
    </row>
    <row r="98" spans="3:34" s="3" customFormat="1" x14ac:dyDescent="0.2">
      <c r="C98" s="1" t="e">
        <f>VLOOKUP(F98,#REF!,7,FALSE)</f>
        <v>#REF!</v>
      </c>
      <c r="F98" s="19" t="s">
        <v>1119</v>
      </c>
      <c r="G98" s="39"/>
      <c r="H98" s="37"/>
      <c r="I98" s="30" t="s">
        <v>1215</v>
      </c>
      <c r="J98" s="30" t="s">
        <v>1216</v>
      </c>
      <c r="K98" s="30" t="s">
        <v>1217</v>
      </c>
      <c r="L98" s="30" t="s">
        <v>1215</v>
      </c>
      <c r="M98" s="30" t="s">
        <v>1216</v>
      </c>
      <c r="N98" s="30" t="s">
        <v>1217</v>
      </c>
      <c r="O98" s="30" t="s">
        <v>1215</v>
      </c>
      <c r="P98" s="30" t="s">
        <v>1216</v>
      </c>
      <c r="Q98" s="30" t="s">
        <v>1217</v>
      </c>
      <c r="R98" s="30" t="s">
        <v>1215</v>
      </c>
      <c r="S98" s="30" t="s">
        <v>1216</v>
      </c>
      <c r="T98" s="30" t="s">
        <v>1217</v>
      </c>
      <c r="U98" s="30" t="s">
        <v>1215</v>
      </c>
      <c r="V98" s="30" t="s">
        <v>1216</v>
      </c>
      <c r="W98" s="30" t="s">
        <v>1217</v>
      </c>
      <c r="X98" s="30" t="s">
        <v>1215</v>
      </c>
      <c r="Y98" s="30" t="s">
        <v>1216</v>
      </c>
      <c r="Z98" s="30" t="s">
        <v>1217</v>
      </c>
      <c r="AA98" s="30" t="s">
        <v>1215</v>
      </c>
      <c r="AB98" s="30" t="s">
        <v>1216</v>
      </c>
      <c r="AC98" s="30" t="s">
        <v>1217</v>
      </c>
      <c r="AD98" s="30" t="s">
        <v>1215</v>
      </c>
      <c r="AE98" s="30" t="s">
        <v>1216</v>
      </c>
      <c r="AF98" s="30" t="s">
        <v>1217</v>
      </c>
      <c r="AG98" s="37"/>
      <c r="AH98" s="37"/>
    </row>
    <row r="99" spans="3:34" s="3" customFormat="1" x14ac:dyDescent="0.2">
      <c r="C99" s="1" t="e">
        <f>VLOOKUP(F99,#REF!,7,FALSE)</f>
        <v>#REF!</v>
      </c>
      <c r="F99" s="5" t="s">
        <v>80</v>
      </c>
      <c r="G99" s="6" t="s">
        <v>2</v>
      </c>
      <c r="H99" s="7">
        <v>59</v>
      </c>
      <c r="I99" s="8">
        <v>0.93700000000000006</v>
      </c>
      <c r="J99" s="8">
        <v>0.96168876870647502</v>
      </c>
      <c r="K99" s="8">
        <v>0.96922565178991316</v>
      </c>
      <c r="L99" s="8">
        <v>1.17</v>
      </c>
      <c r="M99" s="8">
        <v>0.98408310862853643</v>
      </c>
      <c r="N99" s="8">
        <v>0.96880659600160146</v>
      </c>
      <c r="O99" s="8">
        <v>2.1059999999999999</v>
      </c>
      <c r="P99" s="8">
        <v>1.914735825594551</v>
      </c>
      <c r="Q99" s="8">
        <v>1.5159856084513315</v>
      </c>
      <c r="R99" s="9">
        <v>129.13</v>
      </c>
      <c r="S99" s="9">
        <v>154.30371212861988</v>
      </c>
      <c r="T99" s="9">
        <v>155.94405491168428</v>
      </c>
      <c r="U99" s="9">
        <v>71.739999999999995</v>
      </c>
      <c r="V99" s="9">
        <v>79.304766054243714</v>
      </c>
      <c r="W99" s="9">
        <v>99.657693426267016</v>
      </c>
      <c r="X99" s="9">
        <v>57.39</v>
      </c>
      <c r="Y99" s="9">
        <v>74.998946074376164</v>
      </c>
      <c r="Z99" s="9">
        <v>56.286361485417252</v>
      </c>
      <c r="AA99" s="9">
        <v>151.09</v>
      </c>
      <c r="AB99" s="9">
        <v>151.84767670445507</v>
      </c>
      <c r="AC99" s="9">
        <v>151.07962900567566</v>
      </c>
      <c r="AD99" s="10">
        <v>2572</v>
      </c>
      <c r="AE99" s="10">
        <v>2572</v>
      </c>
      <c r="AF99" s="10">
        <v>2695</v>
      </c>
      <c r="AG99" s="7">
        <v>28</v>
      </c>
      <c r="AH99" s="8">
        <v>0.75064373897707226</v>
      </c>
    </row>
    <row r="100" spans="3:34" s="3" customFormat="1" x14ac:dyDescent="0.2">
      <c r="C100" s="1" t="e">
        <f>VLOOKUP(F100,#REF!,7,FALSE)</f>
        <v>#REF!</v>
      </c>
      <c r="F100" s="5" t="s">
        <v>81</v>
      </c>
      <c r="G100" s="6" t="s">
        <v>2</v>
      </c>
      <c r="H100" s="7">
        <v>52</v>
      </c>
      <c r="I100" s="8">
        <v>0.77800000000000002</v>
      </c>
      <c r="J100" s="8">
        <v>0.76835497446047119</v>
      </c>
      <c r="K100" s="8">
        <v>0.76067889692798241</v>
      </c>
      <c r="L100" s="8">
        <v>0.80700000000000005</v>
      </c>
      <c r="M100" s="8">
        <v>0.66461753257397393</v>
      </c>
      <c r="N100" s="8">
        <v>0.67312540126686093</v>
      </c>
      <c r="O100" s="8">
        <v>1.0009999999999999</v>
      </c>
      <c r="P100" s="8">
        <v>1.0060464507654969</v>
      </c>
      <c r="Q100" s="8">
        <v>0.88205774062993469</v>
      </c>
      <c r="R100" s="9">
        <v>125.07</v>
      </c>
      <c r="S100" s="9">
        <v>151.9111840226584</v>
      </c>
      <c r="T100" s="9">
        <v>150.00004065913805</v>
      </c>
      <c r="U100" s="9">
        <v>100.86</v>
      </c>
      <c r="V100" s="9">
        <v>100.35603845002174</v>
      </c>
      <c r="W100" s="9">
        <v>114.46964626898389</v>
      </c>
      <c r="X100" s="9">
        <v>24.21</v>
      </c>
      <c r="Y100" s="9">
        <v>51.555145572636661</v>
      </c>
      <c r="Z100" s="9">
        <v>35.530394390154171</v>
      </c>
      <c r="AA100" s="9">
        <v>100.99</v>
      </c>
      <c r="AB100" s="9">
        <v>100.96283629553012</v>
      </c>
      <c r="AC100" s="9">
        <v>100.96883755872777</v>
      </c>
      <c r="AD100" s="10">
        <v>2121</v>
      </c>
      <c r="AE100" s="10">
        <v>2182</v>
      </c>
      <c r="AF100" s="10">
        <v>2222</v>
      </c>
      <c r="AG100" s="7">
        <v>14</v>
      </c>
      <c r="AH100" s="8">
        <v>0.67289693593314759</v>
      </c>
    </row>
    <row r="101" spans="3:34" s="3" customFormat="1" x14ac:dyDescent="0.2">
      <c r="C101" s="1" t="e">
        <f>VLOOKUP(F101,#REF!,7,FALSE)</f>
        <v>#REF!</v>
      </c>
      <c r="F101" s="5" t="s">
        <v>82</v>
      </c>
      <c r="G101" s="6" t="s">
        <v>2</v>
      </c>
      <c r="H101" s="7">
        <v>49</v>
      </c>
      <c r="I101" s="8">
        <v>0.97599999999999998</v>
      </c>
      <c r="J101" s="8">
        <v>0.9853823011396734</v>
      </c>
      <c r="K101" s="8">
        <v>0.98919961962670666</v>
      </c>
      <c r="L101" s="8">
        <v>0.78299999999999992</v>
      </c>
      <c r="M101" s="8">
        <v>0.89846345052054311</v>
      </c>
      <c r="N101" s="8">
        <v>0.96455652766583666</v>
      </c>
      <c r="O101" s="8">
        <v>2.1760000000000002</v>
      </c>
      <c r="P101" s="8">
        <v>2.2815979868773391</v>
      </c>
      <c r="Q101" s="8">
        <v>2.4293037138232632</v>
      </c>
      <c r="R101" s="9">
        <v>118.99</v>
      </c>
      <c r="S101" s="9">
        <v>109.78415117206885</v>
      </c>
      <c r="T101" s="9">
        <v>109.03891352540623</v>
      </c>
      <c r="U101" s="9">
        <v>42.84</v>
      </c>
      <c r="V101" s="9">
        <v>43.23156307195179</v>
      </c>
      <c r="W101" s="9">
        <v>43.293967408050868</v>
      </c>
      <c r="X101" s="9">
        <v>76.150000000000006</v>
      </c>
      <c r="Y101" s="9">
        <v>66.552588100117063</v>
      </c>
      <c r="Z101" s="9">
        <v>65.744946117355369</v>
      </c>
      <c r="AA101" s="9">
        <v>93.23</v>
      </c>
      <c r="AB101" s="9">
        <v>98.637047274525912</v>
      </c>
      <c r="AC101" s="9">
        <v>105.17419581052128</v>
      </c>
      <c r="AD101" s="10">
        <v>1365</v>
      </c>
      <c r="AE101" s="10">
        <v>1544</v>
      </c>
      <c r="AF101" s="10">
        <v>1727</v>
      </c>
      <c r="AG101" s="7">
        <v>5</v>
      </c>
      <c r="AH101" s="31"/>
    </row>
    <row r="102" spans="3:34" s="3" customFormat="1" x14ac:dyDescent="0.2">
      <c r="C102" s="1" t="e">
        <f>VLOOKUP(F102,#REF!,7,FALSE)</f>
        <v>#REF!</v>
      </c>
      <c r="F102" s="5" t="s">
        <v>83</v>
      </c>
      <c r="G102" s="6" t="s">
        <v>2</v>
      </c>
      <c r="H102" s="7">
        <v>50</v>
      </c>
      <c r="I102" s="8">
        <v>0.94299999999999995</v>
      </c>
      <c r="J102" s="8">
        <v>0.94815444161238549</v>
      </c>
      <c r="K102" s="8">
        <v>0.93147690822901585</v>
      </c>
      <c r="L102" s="8">
        <v>0.752</v>
      </c>
      <c r="M102" s="8">
        <v>0.72951655734939413</v>
      </c>
      <c r="N102" s="8">
        <v>0.72086246417021904</v>
      </c>
      <c r="O102" s="8">
        <v>0.9840000000000001</v>
      </c>
      <c r="P102" s="8">
        <v>1.0707912649777558</v>
      </c>
      <c r="Q102" s="8">
        <v>1.025908577573738</v>
      </c>
      <c r="R102" s="9">
        <v>150</v>
      </c>
      <c r="S102" s="9">
        <v>149.99998743158699</v>
      </c>
      <c r="T102" s="9">
        <v>149.99695539170844</v>
      </c>
      <c r="U102" s="9">
        <v>114.69</v>
      </c>
      <c r="V102" s="9">
        <v>102.19309590260519</v>
      </c>
      <c r="W102" s="9">
        <v>105.39650144793302</v>
      </c>
      <c r="X102" s="9">
        <v>35.31</v>
      </c>
      <c r="Y102" s="9">
        <v>47.806891528981794</v>
      </c>
      <c r="Z102" s="9">
        <v>44.600453943775427</v>
      </c>
      <c r="AA102" s="9">
        <v>112.82</v>
      </c>
      <c r="AB102" s="9">
        <v>109.42747443354372</v>
      </c>
      <c r="AC102" s="9">
        <v>108.12717488169737</v>
      </c>
      <c r="AD102" s="10">
        <v>1836</v>
      </c>
      <c r="AE102" s="10">
        <v>1836</v>
      </c>
      <c r="AF102" s="10">
        <v>1870</v>
      </c>
      <c r="AG102" s="7">
        <v>11</v>
      </c>
      <c r="AH102" s="31"/>
    </row>
    <row r="103" spans="3:34" s="3" customFormat="1" x14ac:dyDescent="0.2">
      <c r="C103" s="1" t="e">
        <f>VLOOKUP(F103,#REF!,7,FALSE)</f>
        <v>#REF!</v>
      </c>
      <c r="F103" s="5" t="s">
        <v>84</v>
      </c>
      <c r="G103" s="6" t="s">
        <v>2</v>
      </c>
      <c r="H103" s="7">
        <v>51</v>
      </c>
      <c r="I103" s="8">
        <v>0.93500000000000005</v>
      </c>
      <c r="J103" s="8">
        <v>0.95130943506304089</v>
      </c>
      <c r="K103" s="8">
        <v>0.95874319921430462</v>
      </c>
      <c r="L103" s="8">
        <v>0.86499999999999999</v>
      </c>
      <c r="M103" s="8">
        <v>0.96566339171923687</v>
      </c>
      <c r="N103" s="8">
        <v>0.95871799151144843</v>
      </c>
      <c r="O103" s="8">
        <v>1.2390000000000001</v>
      </c>
      <c r="P103" s="8">
        <v>1.3107328438153074</v>
      </c>
      <c r="Q103" s="8">
        <v>1.3691129508758295</v>
      </c>
      <c r="R103" s="9">
        <v>150.1</v>
      </c>
      <c r="S103" s="9">
        <v>160.61388340866034</v>
      </c>
      <c r="T103" s="9">
        <v>147.58125894440391</v>
      </c>
      <c r="U103" s="9">
        <v>104.73</v>
      </c>
      <c r="V103" s="9">
        <v>118.32994659547852</v>
      </c>
      <c r="W103" s="9">
        <v>103.34341521596058</v>
      </c>
      <c r="X103" s="9">
        <v>45.37</v>
      </c>
      <c r="Y103" s="9">
        <v>42.283936813181832</v>
      </c>
      <c r="Z103" s="9">
        <v>44.237843728443345</v>
      </c>
      <c r="AA103" s="9">
        <v>129.77000000000001</v>
      </c>
      <c r="AB103" s="9">
        <v>155.09894740960502</v>
      </c>
      <c r="AC103" s="9">
        <v>141.48880815990989</v>
      </c>
      <c r="AD103" s="10">
        <v>1942</v>
      </c>
      <c r="AE103" s="10">
        <v>2300</v>
      </c>
      <c r="AF103" s="10">
        <v>2343</v>
      </c>
      <c r="AG103" s="7">
        <v>7</v>
      </c>
      <c r="AH103" s="8">
        <v>0.53844712182061583</v>
      </c>
    </row>
    <row r="104" spans="3:34" s="3" customFormat="1" x14ac:dyDescent="0.2">
      <c r="C104" s="1" t="e">
        <f>VLOOKUP(F104,#REF!,7,FALSE)</f>
        <v>#REF!</v>
      </c>
      <c r="F104" s="5" t="s">
        <v>85</v>
      </c>
      <c r="G104" s="6" t="s">
        <v>2</v>
      </c>
      <c r="H104" s="7">
        <v>36</v>
      </c>
      <c r="I104" s="8">
        <v>0.89900000000000002</v>
      </c>
      <c r="J104" s="8">
        <v>0.9379114885659745</v>
      </c>
      <c r="K104" s="8">
        <v>0.93898991717680946</v>
      </c>
      <c r="L104" s="8">
        <v>0.96700000000000008</v>
      </c>
      <c r="M104" s="8">
        <v>0.99045497407236949</v>
      </c>
      <c r="N104" s="8">
        <v>0.9443915534931957</v>
      </c>
      <c r="O104" s="8">
        <v>1.643</v>
      </c>
      <c r="P104" s="8">
        <v>1.4942941829050533</v>
      </c>
      <c r="Q104" s="8">
        <v>1.44100772597</v>
      </c>
      <c r="R104" s="9">
        <v>151</v>
      </c>
      <c r="S104" s="9">
        <v>151.74670489856751</v>
      </c>
      <c r="T104" s="9">
        <v>149.99998954571313</v>
      </c>
      <c r="U104" s="9">
        <v>88.91</v>
      </c>
      <c r="V104" s="9">
        <v>100.58145202284314</v>
      </c>
      <c r="W104" s="9">
        <v>98.305318283899538</v>
      </c>
      <c r="X104" s="9">
        <v>62.09</v>
      </c>
      <c r="Y104" s="9">
        <v>51.16525287572437</v>
      </c>
      <c r="Z104" s="9">
        <v>51.694671261813603</v>
      </c>
      <c r="AA104" s="9">
        <v>146.07</v>
      </c>
      <c r="AB104" s="9">
        <v>150.2982786658782</v>
      </c>
      <c r="AC104" s="9">
        <v>141.65872315103914</v>
      </c>
      <c r="AD104" s="10">
        <v>2205</v>
      </c>
      <c r="AE104" s="10">
        <v>2268</v>
      </c>
      <c r="AF104" s="10">
        <v>2310</v>
      </c>
      <c r="AG104" s="7">
        <v>14</v>
      </c>
      <c r="AH104" s="31"/>
    </row>
    <row r="105" spans="3:34" s="3" customFormat="1" x14ac:dyDescent="0.2">
      <c r="C105" s="1" t="e">
        <f>VLOOKUP(F105,#REF!,7,FALSE)</f>
        <v>#REF!</v>
      </c>
      <c r="F105" s="5" t="s">
        <v>86</v>
      </c>
      <c r="G105" s="6" t="s">
        <v>2</v>
      </c>
      <c r="H105" s="7">
        <v>50</v>
      </c>
      <c r="I105" s="8">
        <v>0.97299999999999998</v>
      </c>
      <c r="J105" s="8">
        <v>0.97424710957042404</v>
      </c>
      <c r="K105" s="8">
        <v>0.97656106763420214</v>
      </c>
      <c r="L105" s="8">
        <v>1.0270000000000001</v>
      </c>
      <c r="M105" s="8">
        <v>1.6471736269824779</v>
      </c>
      <c r="N105" s="8">
        <v>1.0013244760879039</v>
      </c>
      <c r="O105" s="8">
        <v>1.401</v>
      </c>
      <c r="P105" s="8">
        <v>4.2049213948784683</v>
      </c>
      <c r="Q105" s="8">
        <v>1.1947708096877259</v>
      </c>
      <c r="R105" s="9">
        <v>120.14</v>
      </c>
      <c r="S105" s="9">
        <v>69.863832540472302</v>
      </c>
      <c r="T105" s="9">
        <v>116.64666981156412</v>
      </c>
      <c r="U105" s="9">
        <v>88.11</v>
      </c>
      <c r="V105" s="9">
        <v>27.367422986966975</v>
      </c>
      <c r="W105" s="9">
        <v>97.760310671626769</v>
      </c>
      <c r="X105" s="9">
        <v>32.03</v>
      </c>
      <c r="Y105" s="9">
        <v>42.496409553505323</v>
      </c>
      <c r="Z105" s="9">
        <v>18.886359139937355</v>
      </c>
      <c r="AA105" s="9">
        <v>123.42</v>
      </c>
      <c r="AB105" s="9">
        <v>115.07786244058623</v>
      </c>
      <c r="AC105" s="9">
        <v>116.80116553646315</v>
      </c>
      <c r="AD105" s="10">
        <v>1890</v>
      </c>
      <c r="AE105" s="10">
        <v>1944</v>
      </c>
      <c r="AF105" s="10">
        <v>1980</v>
      </c>
      <c r="AG105" s="7">
        <v>24</v>
      </c>
      <c r="AH105" s="31"/>
    </row>
    <row r="106" spans="3:34" s="3" customFormat="1" x14ac:dyDescent="0.2">
      <c r="C106" s="1" t="e">
        <f>VLOOKUP(F106,#REF!,7,FALSE)</f>
        <v>#REF!</v>
      </c>
      <c r="F106" s="5" t="s">
        <v>87</v>
      </c>
      <c r="G106" s="6" t="s">
        <v>2</v>
      </c>
      <c r="H106" s="7">
        <v>57</v>
      </c>
      <c r="I106" s="8">
        <v>0.97900000000000009</v>
      </c>
      <c r="J106" s="8">
        <v>0.98081749285625541</v>
      </c>
      <c r="K106" s="8">
        <v>0.98729057240348117</v>
      </c>
      <c r="L106" s="8">
        <v>0.96499999999999997</v>
      </c>
      <c r="M106" s="8">
        <v>1.4025802231390192</v>
      </c>
      <c r="N106" s="8">
        <v>1.1778207508538658</v>
      </c>
      <c r="O106" s="8">
        <v>1.2930000000000001</v>
      </c>
      <c r="P106" s="8">
        <v>1.9198577266535493</v>
      </c>
      <c r="Q106" s="8">
        <v>1.5507453482957503</v>
      </c>
      <c r="R106" s="9">
        <v>106.12</v>
      </c>
      <c r="S106" s="9">
        <v>103.44831322996777</v>
      </c>
      <c r="T106" s="9">
        <v>123.72052465347771</v>
      </c>
      <c r="U106" s="9">
        <v>79.209999999999994</v>
      </c>
      <c r="V106" s="9">
        <v>75.575682634751089</v>
      </c>
      <c r="W106" s="9">
        <v>93.968104694647934</v>
      </c>
      <c r="X106" s="9">
        <v>26.91</v>
      </c>
      <c r="Y106" s="9">
        <v>27.872630595216673</v>
      </c>
      <c r="Z106" s="9">
        <v>29.75241995882978</v>
      </c>
      <c r="AA106" s="9">
        <v>102.43</v>
      </c>
      <c r="AB106" s="9">
        <v>145.09455825344335</v>
      </c>
      <c r="AC106" s="9">
        <v>145.72060124339333</v>
      </c>
      <c r="AD106" s="10">
        <v>1774</v>
      </c>
      <c r="AE106" s="10">
        <v>2427</v>
      </c>
      <c r="AF106" s="10">
        <v>2472</v>
      </c>
      <c r="AG106" s="7">
        <v>7</v>
      </c>
      <c r="AH106" s="31"/>
    </row>
    <row r="107" spans="3:34" s="3" customFormat="1" x14ac:dyDescent="0.2">
      <c r="C107" s="1" t="e">
        <f>VLOOKUP(F107,#REF!,7,FALSE)</f>
        <v>#REF!</v>
      </c>
      <c r="F107" s="5" t="s">
        <v>88</v>
      </c>
      <c r="G107" s="6" t="s">
        <v>2</v>
      </c>
      <c r="H107" s="7">
        <v>52</v>
      </c>
      <c r="I107" s="8">
        <v>0.94799999999999995</v>
      </c>
      <c r="J107" s="8">
        <v>0.95680196773954784</v>
      </c>
      <c r="K107" s="8">
        <v>0.9517047860477984</v>
      </c>
      <c r="L107" s="8">
        <v>1</v>
      </c>
      <c r="M107" s="8">
        <v>0.78485323470043644</v>
      </c>
      <c r="N107" s="8">
        <v>0.83788570209153035</v>
      </c>
      <c r="O107" s="8">
        <v>1.9590000000000001</v>
      </c>
      <c r="P107" s="8">
        <v>1.7518166521396643</v>
      </c>
      <c r="Q107" s="8">
        <v>1.3791772814888335</v>
      </c>
      <c r="R107" s="9">
        <v>129.82</v>
      </c>
      <c r="S107" s="9">
        <v>142.2908601890779</v>
      </c>
      <c r="T107" s="9">
        <v>150.99822012301638</v>
      </c>
      <c r="U107" s="9">
        <v>66.28</v>
      </c>
      <c r="V107" s="9">
        <v>63.749503551814513</v>
      </c>
      <c r="W107" s="9">
        <v>91.73530580910267</v>
      </c>
      <c r="X107" s="9">
        <v>63.54</v>
      </c>
      <c r="Y107" s="9">
        <v>78.541356637263391</v>
      </c>
      <c r="Z107" s="9">
        <v>59.262914313913697</v>
      </c>
      <c r="AA107" s="9">
        <v>129.82</v>
      </c>
      <c r="AB107" s="9">
        <v>111.67744188770534</v>
      </c>
      <c r="AC107" s="9">
        <v>126.51924968234502</v>
      </c>
      <c r="AD107" s="10">
        <v>2040</v>
      </c>
      <c r="AE107" s="10">
        <v>2100</v>
      </c>
      <c r="AF107" s="10">
        <v>2140</v>
      </c>
      <c r="AG107" s="7">
        <v>24</v>
      </c>
      <c r="AH107" s="8">
        <v>0.54952738868010476</v>
      </c>
    </row>
    <row r="108" spans="3:34" s="3" customFormat="1" x14ac:dyDescent="0.2">
      <c r="C108" s="1" t="e">
        <f>VLOOKUP(F108,#REF!,7,FALSE)</f>
        <v>#REF!</v>
      </c>
      <c r="F108" s="5" t="s">
        <v>89</v>
      </c>
      <c r="G108" s="6" t="s">
        <v>2</v>
      </c>
      <c r="H108" s="7">
        <v>63</v>
      </c>
      <c r="I108" s="8">
        <v>0.97499999999999998</v>
      </c>
      <c r="J108" s="8">
        <v>0.98307263651620125</v>
      </c>
      <c r="K108" s="8">
        <v>0.98802228261944891</v>
      </c>
      <c r="L108" s="8">
        <v>0.92200000000000004</v>
      </c>
      <c r="M108" s="8">
        <v>0.93835432966164456</v>
      </c>
      <c r="N108" s="8">
        <v>1.0366417425386105</v>
      </c>
      <c r="O108" s="8">
        <v>2.1709999999999998</v>
      </c>
      <c r="P108" s="8">
        <v>2.062931737016426</v>
      </c>
      <c r="Q108" s="8">
        <v>2.0872864311598627</v>
      </c>
      <c r="R108" s="9">
        <v>149.41999999999999</v>
      </c>
      <c r="S108" s="9">
        <v>150.37789305633066</v>
      </c>
      <c r="T108" s="9">
        <v>123.57954672637051</v>
      </c>
      <c r="U108" s="9">
        <v>63.46</v>
      </c>
      <c r="V108" s="9">
        <v>68.40155905443811</v>
      </c>
      <c r="W108" s="9">
        <v>61.375245269701452</v>
      </c>
      <c r="X108" s="9">
        <v>85.96</v>
      </c>
      <c r="Y108" s="9">
        <v>81.976334001892567</v>
      </c>
      <c r="Z108" s="9">
        <v>62.204301456669057</v>
      </c>
      <c r="AA108" s="9">
        <v>137.74</v>
      </c>
      <c r="AB108" s="9">
        <v>141.10774703480365</v>
      </c>
      <c r="AC108" s="9">
        <v>128.10771666055638</v>
      </c>
      <c r="AD108" s="10">
        <v>1974</v>
      </c>
      <c r="AE108" s="10">
        <v>2030</v>
      </c>
      <c r="AF108" s="10">
        <v>2068</v>
      </c>
      <c r="AG108" s="7">
        <v>26</v>
      </c>
      <c r="AH108" s="31"/>
    </row>
    <row r="109" spans="3:34" s="3" customFormat="1" x14ac:dyDescent="0.2">
      <c r="C109" s="1" t="e">
        <f>VLOOKUP(F109,#REF!,7,FALSE)</f>
        <v>#REF!</v>
      </c>
      <c r="F109" s="5" t="s">
        <v>90</v>
      </c>
      <c r="G109" s="6" t="s">
        <v>2</v>
      </c>
      <c r="H109" s="7">
        <v>46</v>
      </c>
      <c r="I109" s="8">
        <v>0.98199999999999998</v>
      </c>
      <c r="J109" s="8">
        <v>0.98843099147627278</v>
      </c>
      <c r="K109" s="8">
        <v>0.99288460932328926</v>
      </c>
      <c r="L109" s="8">
        <v>0.81200000000000006</v>
      </c>
      <c r="M109" s="8">
        <v>0.87142497650460404</v>
      </c>
      <c r="N109" s="8">
        <v>0.75626584042849754</v>
      </c>
      <c r="O109" s="8">
        <v>1.575</v>
      </c>
      <c r="P109" s="8">
        <v>1.4001864901886356</v>
      </c>
      <c r="Q109" s="8">
        <v>1.3665655094340785</v>
      </c>
      <c r="R109" s="9">
        <v>184.2</v>
      </c>
      <c r="S109" s="9">
        <v>168.29785034952394</v>
      </c>
      <c r="T109" s="9">
        <v>175.39258339378551</v>
      </c>
      <c r="U109" s="9">
        <v>95.02</v>
      </c>
      <c r="V109" s="9">
        <v>104.74244060650172</v>
      </c>
      <c r="W109" s="9">
        <v>97.063344983846989</v>
      </c>
      <c r="X109" s="9">
        <v>89.18</v>
      </c>
      <c r="Y109" s="9">
        <v>63.555409743022217</v>
      </c>
      <c r="Z109" s="9">
        <v>78.32923840993854</v>
      </c>
      <c r="AA109" s="9">
        <v>149.66</v>
      </c>
      <c r="AB109" s="9">
        <v>146.65895028660927</v>
      </c>
      <c r="AC109" s="9">
        <v>132.64341948522656</v>
      </c>
      <c r="AD109" s="10">
        <v>2029</v>
      </c>
      <c r="AE109" s="10">
        <v>2087</v>
      </c>
      <c r="AF109" s="10">
        <v>2126</v>
      </c>
      <c r="AG109" s="7">
        <v>16</v>
      </c>
      <c r="AH109" s="31"/>
    </row>
    <row r="110" spans="3:34" s="3" customFormat="1" x14ac:dyDescent="0.2">
      <c r="C110" s="1" t="e">
        <f>VLOOKUP(F110,#REF!,7,FALSE)</f>
        <v>#REF!</v>
      </c>
      <c r="F110" s="5" t="s">
        <v>91</v>
      </c>
      <c r="G110" s="6" t="s">
        <v>2</v>
      </c>
      <c r="H110" s="7">
        <v>57</v>
      </c>
      <c r="I110" s="8">
        <v>0.998</v>
      </c>
      <c r="J110" s="8">
        <v>0.99789477932175574</v>
      </c>
      <c r="K110" s="8">
        <v>0.99774614712989096</v>
      </c>
      <c r="L110" s="8">
        <v>1.5030000000000001</v>
      </c>
      <c r="M110" s="8">
        <v>1.4530431171389071</v>
      </c>
      <c r="N110" s="8">
        <v>1.421144151549923</v>
      </c>
      <c r="O110" s="8">
        <v>1.915</v>
      </c>
      <c r="P110" s="8">
        <v>1.8379046374068986</v>
      </c>
      <c r="Q110" s="8">
        <v>1.8123377220918084</v>
      </c>
      <c r="R110" s="9">
        <v>96.81</v>
      </c>
      <c r="S110" s="9">
        <v>92.692230940255456</v>
      </c>
      <c r="T110" s="9">
        <v>91.189360585406234</v>
      </c>
      <c r="U110" s="9">
        <v>75.98</v>
      </c>
      <c r="V110" s="9">
        <v>73.282261461626533</v>
      </c>
      <c r="W110" s="9">
        <v>71.506113292146267</v>
      </c>
      <c r="X110" s="9">
        <v>20.84</v>
      </c>
      <c r="Y110" s="9">
        <v>19.409969478628927</v>
      </c>
      <c r="Z110" s="9">
        <v>19.683247293259974</v>
      </c>
      <c r="AA110" s="9">
        <v>145.51</v>
      </c>
      <c r="AB110" s="9">
        <v>134.68580817998824</v>
      </c>
      <c r="AC110" s="9">
        <v>129.59322647952715</v>
      </c>
      <c r="AD110" s="10">
        <v>1974</v>
      </c>
      <c r="AE110" s="10">
        <v>2030</v>
      </c>
      <c r="AF110" s="10">
        <v>2068</v>
      </c>
      <c r="AG110" s="7">
        <v>24</v>
      </c>
      <c r="AH110" s="31"/>
    </row>
    <row r="111" spans="3:34" s="3" customFormat="1" x14ac:dyDescent="0.2">
      <c r="C111" s="1" t="e">
        <f>VLOOKUP(F111,#REF!,7,FALSE)</f>
        <v>#REF!</v>
      </c>
      <c r="F111" s="5" t="s">
        <v>1158</v>
      </c>
      <c r="G111" s="6" t="s">
        <v>2</v>
      </c>
      <c r="H111" s="7">
        <v>58</v>
      </c>
      <c r="I111" s="8">
        <v>0.95700000000000007</v>
      </c>
      <c r="J111" s="8">
        <v>0.96267114145150834</v>
      </c>
      <c r="K111" s="8">
        <v>0.96835689621125998</v>
      </c>
      <c r="L111" s="8">
        <v>0.82499999999999996</v>
      </c>
      <c r="M111" s="8">
        <v>1.0704697831549723</v>
      </c>
      <c r="N111" s="8">
        <v>1.1011917984300708</v>
      </c>
      <c r="O111" s="8">
        <v>1.9369999999999998</v>
      </c>
      <c r="P111" s="8">
        <v>1.9392690932768391</v>
      </c>
      <c r="Q111" s="8">
        <v>1.6388964794165399</v>
      </c>
      <c r="R111" s="9">
        <v>169.6</v>
      </c>
      <c r="S111" s="9">
        <v>154.91189617631269</v>
      </c>
      <c r="T111" s="9">
        <v>161.56373517064338</v>
      </c>
      <c r="U111" s="9">
        <v>72.25</v>
      </c>
      <c r="V111" s="9">
        <v>85.510826982643167</v>
      </c>
      <c r="W111" s="9">
        <v>108.55637456551179</v>
      </c>
      <c r="X111" s="9">
        <v>97.36</v>
      </c>
      <c r="Y111" s="9">
        <v>69.401069193669528</v>
      </c>
      <c r="Z111" s="9">
        <v>53.007360605131609</v>
      </c>
      <c r="AA111" s="9">
        <v>139.93</v>
      </c>
      <c r="AB111" s="9">
        <v>165.82850390798308</v>
      </c>
      <c r="AC111" s="9">
        <v>177.91266009364048</v>
      </c>
      <c r="AD111" s="10">
        <v>1995</v>
      </c>
      <c r="AE111" s="10">
        <v>2398</v>
      </c>
      <c r="AF111" s="10">
        <v>2670</v>
      </c>
      <c r="AG111" s="7">
        <v>1</v>
      </c>
      <c r="AH111" s="8">
        <v>0.60608458390177355</v>
      </c>
    </row>
    <row r="112" spans="3:34" s="3" customFormat="1" x14ac:dyDescent="0.2">
      <c r="C112" s="1" t="e">
        <f>VLOOKUP(F112,#REF!,7,FALSE)</f>
        <v>#REF!</v>
      </c>
      <c r="F112" s="5" t="s">
        <v>1159</v>
      </c>
      <c r="G112" s="6" t="s">
        <v>2</v>
      </c>
      <c r="H112" s="7">
        <v>51</v>
      </c>
      <c r="I112" s="8">
        <v>0.93299999999999994</v>
      </c>
      <c r="J112" s="8">
        <v>0.97660737021500788</v>
      </c>
      <c r="K112" s="8">
        <v>0.98061011282908483</v>
      </c>
      <c r="L112" s="8">
        <v>0.997</v>
      </c>
      <c r="M112" s="8">
        <v>1.3029404169085772</v>
      </c>
      <c r="N112" s="8">
        <v>1.1505134710893377</v>
      </c>
      <c r="O112" s="8">
        <v>2.423</v>
      </c>
      <c r="P112" s="8">
        <v>2.3735383182901053</v>
      </c>
      <c r="Q112" s="8">
        <v>1.975519693250265</v>
      </c>
      <c r="R112" s="9">
        <v>123.23</v>
      </c>
      <c r="S112" s="9">
        <v>91.262013726050384</v>
      </c>
      <c r="T112" s="9">
        <v>102.52505379896807</v>
      </c>
      <c r="U112" s="9">
        <v>50.74</v>
      </c>
      <c r="V112" s="9">
        <v>50.097765557793181</v>
      </c>
      <c r="W112" s="9">
        <v>59.709076008147264</v>
      </c>
      <c r="X112" s="9">
        <v>72.489999999999995</v>
      </c>
      <c r="Y112" s="9">
        <v>41.164248168257195</v>
      </c>
      <c r="Z112" s="9">
        <v>42.81597779082081</v>
      </c>
      <c r="AA112" s="9">
        <v>122.92</v>
      </c>
      <c r="AB112" s="9">
        <v>118.90896621213638</v>
      </c>
      <c r="AC112" s="9">
        <v>117.95645551987184</v>
      </c>
      <c r="AD112" s="10">
        <v>1942</v>
      </c>
      <c r="AE112" s="10">
        <v>1998</v>
      </c>
      <c r="AF112" s="10">
        <v>2035</v>
      </c>
      <c r="AG112" s="7">
        <v>16</v>
      </c>
      <c r="AH112" s="31"/>
    </row>
    <row r="113" spans="3:34" s="3" customFormat="1" x14ac:dyDescent="0.2">
      <c r="C113" s="1" t="e">
        <f>VLOOKUP(F113,#REF!,7,FALSE)</f>
        <v>#REF!</v>
      </c>
      <c r="F113" s="5" t="s">
        <v>1160</v>
      </c>
      <c r="G113" s="6" t="s">
        <v>2</v>
      </c>
      <c r="H113" s="7">
        <v>52</v>
      </c>
      <c r="I113" s="8">
        <v>0.93</v>
      </c>
      <c r="J113" s="8">
        <v>0.93409409827320278</v>
      </c>
      <c r="K113" s="8">
        <v>0.93638241747980766</v>
      </c>
      <c r="L113" s="8">
        <v>0.61299999999999999</v>
      </c>
      <c r="M113" s="8">
        <v>0.81238103802287065</v>
      </c>
      <c r="N113" s="8">
        <v>0.86965889754865811</v>
      </c>
      <c r="O113" s="8">
        <v>1.9019999999999999</v>
      </c>
      <c r="P113" s="8">
        <v>1.3727810501029818</v>
      </c>
      <c r="Q113" s="8">
        <v>1.3204118894916925</v>
      </c>
      <c r="R113" s="9">
        <v>227.89</v>
      </c>
      <c r="S113" s="9">
        <v>148.15817327764847</v>
      </c>
      <c r="T113" s="9">
        <v>175.83379028695566</v>
      </c>
      <c r="U113" s="9">
        <v>73.48</v>
      </c>
      <c r="V113" s="9">
        <v>87.676684195079261</v>
      </c>
      <c r="W113" s="9">
        <v>115.80887860046634</v>
      </c>
      <c r="X113" s="9">
        <v>154.41</v>
      </c>
      <c r="Y113" s="9">
        <v>60.481489082569212</v>
      </c>
      <c r="Z113" s="9">
        <v>60.024911686489311</v>
      </c>
      <c r="AA113" s="9">
        <v>139.72999999999999</v>
      </c>
      <c r="AB113" s="9">
        <v>120.36089059886841</v>
      </c>
      <c r="AC113" s="9">
        <v>152.91542021275581</v>
      </c>
      <c r="AD113" s="10">
        <v>2197</v>
      </c>
      <c r="AE113" s="10">
        <v>2260</v>
      </c>
      <c r="AF113" s="10">
        <v>2754</v>
      </c>
      <c r="AG113" s="7">
        <v>1</v>
      </c>
      <c r="AH113" s="8">
        <v>0.514700944386149</v>
      </c>
    </row>
    <row r="114" spans="3:34" s="3" customFormat="1" x14ac:dyDescent="0.2">
      <c r="C114" s="1" t="e">
        <f>VLOOKUP(F114,#REF!,7,FALSE)</f>
        <v>#REF!</v>
      </c>
      <c r="F114" s="5" t="s">
        <v>1161</v>
      </c>
      <c r="G114" s="6" t="s">
        <v>2</v>
      </c>
      <c r="H114" s="7">
        <v>58</v>
      </c>
      <c r="I114" s="8">
        <v>0.92400000000000004</v>
      </c>
      <c r="J114" s="8">
        <v>0.93552465233881166</v>
      </c>
      <c r="K114" s="8">
        <v>0.94426649583600253</v>
      </c>
      <c r="L114" s="8">
        <v>1.0979999999999999</v>
      </c>
      <c r="M114" s="8">
        <v>0.96368512351175928</v>
      </c>
      <c r="N114" s="8">
        <v>0.86007270678297665</v>
      </c>
      <c r="O114" s="8">
        <v>2.4039999999999999</v>
      </c>
      <c r="P114" s="8">
        <v>1.931946924724032</v>
      </c>
      <c r="Q114" s="8">
        <v>1.489966600439915</v>
      </c>
      <c r="R114" s="9">
        <v>149.94</v>
      </c>
      <c r="S114" s="9">
        <v>175.03017305088699</v>
      </c>
      <c r="T114" s="9">
        <v>193.07666473662167</v>
      </c>
      <c r="U114" s="9">
        <v>68.48</v>
      </c>
      <c r="V114" s="9">
        <v>87.307768022106899</v>
      </c>
      <c r="W114" s="9">
        <v>111.45214235515483</v>
      </c>
      <c r="X114" s="9">
        <v>81.45</v>
      </c>
      <c r="Y114" s="9">
        <v>87.722405028780088</v>
      </c>
      <c r="Z114" s="9">
        <v>81.624522381466832</v>
      </c>
      <c r="AA114" s="9">
        <v>164.67</v>
      </c>
      <c r="AB114" s="9">
        <v>168.67397393482861</v>
      </c>
      <c r="AC114" s="9">
        <v>166.05996965665551</v>
      </c>
      <c r="AD114" s="10">
        <v>2284</v>
      </c>
      <c r="AE114" s="10">
        <v>2589</v>
      </c>
      <c r="AF114" s="10">
        <v>2636</v>
      </c>
      <c r="AG114" s="7">
        <v>10</v>
      </c>
      <c r="AH114" s="31"/>
    </row>
    <row r="115" spans="3:34" s="3" customFormat="1" x14ac:dyDescent="0.2">
      <c r="C115" s="1" t="e">
        <f>VLOOKUP(F115,#REF!,7,FALSE)</f>
        <v>#REF!</v>
      </c>
      <c r="F115" s="5" t="s">
        <v>1162</v>
      </c>
      <c r="G115" s="6" t="s">
        <v>2</v>
      </c>
      <c r="H115" s="7">
        <v>44</v>
      </c>
      <c r="I115" s="8">
        <v>0.9</v>
      </c>
      <c r="J115" s="8">
        <v>0.90133920407388135</v>
      </c>
      <c r="K115" s="8">
        <v>0.93299492385786797</v>
      </c>
      <c r="L115" s="8">
        <v>0.97599999999999998</v>
      </c>
      <c r="M115" s="8">
        <v>0.94351014504931063</v>
      </c>
      <c r="N115" s="8">
        <v>0.93420554017867186</v>
      </c>
      <c r="O115" s="8">
        <v>1.758</v>
      </c>
      <c r="P115" s="8">
        <v>1.6988424662935906</v>
      </c>
      <c r="Q115" s="8">
        <v>1.4625223701824845</v>
      </c>
      <c r="R115" s="9">
        <v>149.99</v>
      </c>
      <c r="S115" s="9">
        <v>152.55629497237999</v>
      </c>
      <c r="T115" s="9">
        <v>153.40968640338431</v>
      </c>
      <c r="U115" s="9">
        <v>83.23</v>
      </c>
      <c r="V115" s="9">
        <v>84.727345150259822</v>
      </c>
      <c r="W115" s="9">
        <v>97.992469638076173</v>
      </c>
      <c r="X115" s="9">
        <v>66.760000000000005</v>
      </c>
      <c r="Y115" s="9">
        <v>67.82894982212018</v>
      </c>
      <c r="Z115" s="9">
        <v>55.41721676530814</v>
      </c>
      <c r="AA115" s="9">
        <v>146.35</v>
      </c>
      <c r="AB115" s="9">
        <v>143.93841199757568</v>
      </c>
      <c r="AC115" s="9">
        <v>143.31617895511431</v>
      </c>
      <c r="AD115" s="10">
        <v>2255</v>
      </c>
      <c r="AE115" s="10">
        <v>2424</v>
      </c>
      <c r="AF115" s="10">
        <v>2618</v>
      </c>
      <c r="AG115" s="7">
        <v>1</v>
      </c>
      <c r="AH115" s="8">
        <v>0.6128042328042328</v>
      </c>
    </row>
    <row r="116" spans="3:34" s="3" customFormat="1" x14ac:dyDescent="0.2">
      <c r="C116" s="1" t="e">
        <f>VLOOKUP(F116,#REF!,7,FALSE)</f>
        <v>#REF!</v>
      </c>
      <c r="F116" s="5" t="s">
        <v>1163</v>
      </c>
      <c r="G116" s="6" t="s">
        <v>2</v>
      </c>
      <c r="H116" s="7">
        <v>51</v>
      </c>
      <c r="I116" s="8">
        <v>0.98</v>
      </c>
      <c r="J116" s="8">
        <v>0.99493263443217606</v>
      </c>
      <c r="K116" s="8">
        <v>0.99405414565100381</v>
      </c>
      <c r="L116" s="8">
        <v>0.83700000000000008</v>
      </c>
      <c r="M116" s="8">
        <v>1.0400947938129228</v>
      </c>
      <c r="N116" s="8">
        <v>1.1432340183460143</v>
      </c>
      <c r="O116" s="8">
        <v>2.1379999999999999</v>
      </c>
      <c r="P116" s="8">
        <v>2.3032845443584073</v>
      </c>
      <c r="Q116" s="8">
        <v>2.0137361203601452</v>
      </c>
      <c r="R116" s="9">
        <v>127.01</v>
      </c>
      <c r="S116" s="9">
        <v>115.59114898001856</v>
      </c>
      <c r="T116" s="9">
        <v>98.270241261218217</v>
      </c>
      <c r="U116" s="9">
        <v>49.72</v>
      </c>
      <c r="V116" s="9">
        <v>52.197524860507755</v>
      </c>
      <c r="W116" s="9">
        <v>55.789773876034161</v>
      </c>
      <c r="X116" s="9">
        <v>77.28</v>
      </c>
      <c r="Y116" s="9">
        <v>63.393624119510804</v>
      </c>
      <c r="Z116" s="9">
        <v>42.480467385184063</v>
      </c>
      <c r="AA116" s="9">
        <v>106.33</v>
      </c>
      <c r="AB116" s="9">
        <v>120.22575226497125</v>
      </c>
      <c r="AC116" s="9">
        <v>112.34588280089481</v>
      </c>
      <c r="AD116" s="10">
        <v>1716</v>
      </c>
      <c r="AE116" s="10">
        <v>1938</v>
      </c>
      <c r="AF116" s="10">
        <v>1974</v>
      </c>
      <c r="AG116" s="7">
        <v>10</v>
      </c>
      <c r="AH116" s="31"/>
    </row>
    <row r="117" spans="3:34" s="3" customFormat="1" x14ac:dyDescent="0.2">
      <c r="C117" s="1" t="e">
        <f>VLOOKUP(F117,#REF!,7,FALSE)</f>
        <v>#REF!</v>
      </c>
      <c r="F117" s="5" t="s">
        <v>92</v>
      </c>
      <c r="G117" s="6" t="s">
        <v>2</v>
      </c>
      <c r="H117" s="7">
        <v>46</v>
      </c>
      <c r="I117" s="8">
        <v>0.873</v>
      </c>
      <c r="J117" s="8">
        <v>0.88812764221612406</v>
      </c>
      <c r="K117" s="8">
        <v>0.88844939613083218</v>
      </c>
      <c r="L117" s="8">
        <v>0.45299999999999996</v>
      </c>
      <c r="M117" s="8">
        <v>0.6103601618132487</v>
      </c>
      <c r="N117" s="8">
        <v>0.69126270679605462</v>
      </c>
      <c r="O117" s="8">
        <v>0.97</v>
      </c>
      <c r="P117" s="8">
        <v>1.2032589614857985</v>
      </c>
      <c r="Q117" s="8">
        <v>1.2622619878186165</v>
      </c>
      <c r="R117" s="9">
        <v>172.27</v>
      </c>
      <c r="S117" s="9">
        <v>175.81894057245819</v>
      </c>
      <c r="T117" s="9">
        <v>191.67724928676341</v>
      </c>
      <c r="U117" s="9">
        <v>80.569999999999993</v>
      </c>
      <c r="V117" s="9">
        <v>89.185188269970013</v>
      </c>
      <c r="W117" s="9">
        <v>104.9697570329037</v>
      </c>
      <c r="X117" s="9">
        <v>91.7</v>
      </c>
      <c r="Y117" s="9">
        <v>86.633752302488176</v>
      </c>
      <c r="Z117" s="9">
        <v>86.707492253859726</v>
      </c>
      <c r="AA117" s="9">
        <v>78.12</v>
      </c>
      <c r="AB117" s="9">
        <v>107.31287701763954</v>
      </c>
      <c r="AC117" s="9">
        <v>132.49933417319022</v>
      </c>
      <c r="AD117" s="10">
        <v>1500</v>
      </c>
      <c r="AE117" s="10">
        <v>2100</v>
      </c>
      <c r="AF117" s="10">
        <v>2600</v>
      </c>
      <c r="AG117" s="7">
        <v>5</v>
      </c>
      <c r="AH117" s="8">
        <v>0.83788995379739584</v>
      </c>
    </row>
    <row r="118" spans="3:34" s="3" customFormat="1" x14ac:dyDescent="0.2">
      <c r="C118" s="1" t="e">
        <f>VLOOKUP(F118,#REF!,7,FALSE)</f>
        <v>#REF!</v>
      </c>
      <c r="F118" s="5" t="s">
        <v>93</v>
      </c>
      <c r="G118" s="6" t="s">
        <v>2</v>
      </c>
      <c r="H118" s="7">
        <v>89</v>
      </c>
      <c r="I118" s="8">
        <v>0.96400000000000008</v>
      </c>
      <c r="J118" s="8">
        <v>0.97298321866777771</v>
      </c>
      <c r="K118" s="8">
        <v>0.97569784408370697</v>
      </c>
      <c r="L118" s="8">
        <v>0.91700000000000004</v>
      </c>
      <c r="M118" s="8">
        <v>0.96514349572160973</v>
      </c>
      <c r="N118" s="8">
        <v>1.0323432478352541</v>
      </c>
      <c r="O118" s="8">
        <v>1.9350000000000001</v>
      </c>
      <c r="P118" s="8">
        <v>2.1418897379345521</v>
      </c>
      <c r="Q118" s="8">
        <v>2.1467502206888258</v>
      </c>
      <c r="R118" s="9">
        <v>145.16</v>
      </c>
      <c r="S118" s="9">
        <v>136.49053448539598</v>
      </c>
      <c r="T118" s="9">
        <v>144.96087119551805</v>
      </c>
      <c r="U118" s="9">
        <v>68.790000000000006</v>
      </c>
      <c r="V118" s="9">
        <v>61.503143347228288</v>
      </c>
      <c r="W118" s="9">
        <v>69.709729216187611</v>
      </c>
      <c r="X118" s="9">
        <v>76.37</v>
      </c>
      <c r="Y118" s="9">
        <v>74.987391138167681</v>
      </c>
      <c r="Z118" s="9">
        <v>75.251141979330441</v>
      </c>
      <c r="AA118" s="9">
        <v>133.08000000000001</v>
      </c>
      <c r="AB118" s="9">
        <v>131.73295158614599</v>
      </c>
      <c r="AC118" s="9">
        <v>149.64937657900904</v>
      </c>
      <c r="AD118" s="10">
        <v>1858</v>
      </c>
      <c r="AE118" s="10">
        <v>1911</v>
      </c>
      <c r="AF118" s="10">
        <v>2277</v>
      </c>
      <c r="AG118" s="7">
        <v>5</v>
      </c>
      <c r="AH118" s="8">
        <v>0.62856443719412725</v>
      </c>
    </row>
    <row r="119" spans="3:34" s="3" customFormat="1" x14ac:dyDescent="0.2">
      <c r="C119" s="1" t="e">
        <f>VLOOKUP(F119,#REF!,7,FALSE)</f>
        <v>#REF!</v>
      </c>
      <c r="F119" s="5" t="s">
        <v>94</v>
      </c>
      <c r="G119" s="6" t="s">
        <v>2</v>
      </c>
      <c r="H119" s="7">
        <v>62</v>
      </c>
      <c r="I119" s="8">
        <v>0.93700000000000006</v>
      </c>
      <c r="J119" s="8">
        <v>0.95471244898621632</v>
      </c>
      <c r="K119" s="8">
        <v>0.96482097448511805</v>
      </c>
      <c r="L119" s="8">
        <v>0.93299999999999994</v>
      </c>
      <c r="M119" s="8">
        <v>0.78800603382770007</v>
      </c>
      <c r="N119" s="8">
        <v>0.77827348378460137</v>
      </c>
      <c r="O119" s="8">
        <v>1.7690000000000001</v>
      </c>
      <c r="P119" s="8">
        <v>1.9804075547763278</v>
      </c>
      <c r="Q119" s="8">
        <v>1.6265052923634855</v>
      </c>
      <c r="R119" s="9">
        <v>127.59</v>
      </c>
      <c r="S119" s="9">
        <v>150.0000078326139</v>
      </c>
      <c r="T119" s="9">
        <v>150</v>
      </c>
      <c r="U119" s="9">
        <v>67.28</v>
      </c>
      <c r="V119" s="9">
        <v>59.685144586136431</v>
      </c>
      <c r="W119" s="9">
        <v>71.774142461014108</v>
      </c>
      <c r="X119" s="9">
        <v>60.31</v>
      </c>
      <c r="Y119" s="9">
        <v>90.314863246477472</v>
      </c>
      <c r="Z119" s="9">
        <v>78.225857538985892</v>
      </c>
      <c r="AA119" s="9">
        <v>119.05</v>
      </c>
      <c r="AB119" s="9">
        <v>118.20091124630203</v>
      </c>
      <c r="AC119" s="9">
        <v>116.74102256769021</v>
      </c>
      <c r="AD119" s="10">
        <v>1942</v>
      </c>
      <c r="AE119" s="10">
        <v>1998</v>
      </c>
      <c r="AF119" s="10">
        <v>1998</v>
      </c>
      <c r="AG119" s="7">
        <v>15</v>
      </c>
      <c r="AH119" s="31"/>
    </row>
    <row r="120" spans="3:34" s="3" customFormat="1" x14ac:dyDescent="0.2">
      <c r="C120" s="1" t="e">
        <f>VLOOKUP(F120,#REF!,7,FALSE)</f>
        <v>#REF!</v>
      </c>
      <c r="F120" s="5" t="s">
        <v>95</v>
      </c>
      <c r="G120" s="6" t="s">
        <v>2</v>
      </c>
      <c r="H120" s="7">
        <v>64</v>
      </c>
      <c r="I120" s="8">
        <v>0.71</v>
      </c>
      <c r="J120" s="8">
        <v>0.72976966569561574</v>
      </c>
      <c r="K120" s="8">
        <v>0.76104656238494151</v>
      </c>
      <c r="L120" s="8">
        <v>0.57100000000000006</v>
      </c>
      <c r="M120" s="8">
        <v>0.66570655595045836</v>
      </c>
      <c r="N120" s="8">
        <v>0.65815652182876372</v>
      </c>
      <c r="O120" s="8">
        <v>1.2370000000000001</v>
      </c>
      <c r="P120" s="8">
        <v>1.2312432917870157</v>
      </c>
      <c r="Q120" s="8">
        <v>1.2334820527334074</v>
      </c>
      <c r="R120" s="9">
        <v>158.41999999999999</v>
      </c>
      <c r="S120" s="9">
        <v>149.99998847559914</v>
      </c>
      <c r="T120" s="9">
        <v>149.99998260553809</v>
      </c>
      <c r="U120" s="9">
        <v>73.13</v>
      </c>
      <c r="V120" s="9">
        <v>81.101741943925191</v>
      </c>
      <c r="W120" s="9">
        <v>80.036403129874429</v>
      </c>
      <c r="X120" s="9">
        <v>85.29</v>
      </c>
      <c r="Y120" s="9">
        <v>68.898246531673934</v>
      </c>
      <c r="Z120" s="9">
        <v>69.963579475663664</v>
      </c>
      <c r="AA120" s="9">
        <v>90.49</v>
      </c>
      <c r="AB120" s="9">
        <v>99.855975720699533</v>
      </c>
      <c r="AC120" s="9">
        <v>98.723466826036017</v>
      </c>
      <c r="AD120" s="10">
        <v>1686</v>
      </c>
      <c r="AE120" s="10">
        <v>1982</v>
      </c>
      <c r="AF120" s="10">
        <v>2019</v>
      </c>
      <c r="AG120" s="7">
        <v>7</v>
      </c>
      <c r="AH120" s="8">
        <v>0.41476782210595159</v>
      </c>
    </row>
    <row r="121" spans="3:34" s="3" customFormat="1" x14ac:dyDescent="0.2">
      <c r="C121" s="1" t="e">
        <f>VLOOKUP(F121,#REF!,7,FALSE)</f>
        <v>#REF!</v>
      </c>
      <c r="F121" s="5" t="s">
        <v>96</v>
      </c>
      <c r="G121" s="6" t="s">
        <v>2</v>
      </c>
      <c r="H121" s="7">
        <v>33</v>
      </c>
      <c r="I121" s="8">
        <v>0.79500000000000004</v>
      </c>
      <c r="J121" s="8">
        <v>0.85005996102533354</v>
      </c>
      <c r="K121" s="8">
        <v>0.88599866653967041</v>
      </c>
      <c r="L121" s="8">
        <v>0.76200000000000001</v>
      </c>
      <c r="M121" s="8">
        <v>0.80983501222899312</v>
      </c>
      <c r="N121" s="8">
        <v>0.8910196813370771</v>
      </c>
      <c r="O121" s="8">
        <v>1.6380000000000001</v>
      </c>
      <c r="P121" s="8">
        <v>1.6569162395288808</v>
      </c>
      <c r="Q121" s="8">
        <v>1.8388080655151056</v>
      </c>
      <c r="R121" s="9">
        <v>166.1</v>
      </c>
      <c r="S121" s="9">
        <v>147.12013988092394</v>
      </c>
      <c r="T121" s="9">
        <v>149.99266737638726</v>
      </c>
      <c r="U121" s="9">
        <v>77.22</v>
      </c>
      <c r="V121" s="9">
        <v>71.906495595381301</v>
      </c>
      <c r="W121" s="9">
        <v>72.681005263683346</v>
      </c>
      <c r="X121" s="9">
        <v>88.88</v>
      </c>
      <c r="Y121" s="9">
        <v>75.213644285542642</v>
      </c>
      <c r="Z121" s="9">
        <v>77.311662112703928</v>
      </c>
      <c r="AA121" s="9">
        <v>126.51</v>
      </c>
      <c r="AB121" s="9">
        <v>119.14304027959922</v>
      </c>
      <c r="AC121" s="9">
        <v>133.64641868860679</v>
      </c>
      <c r="AD121" s="10">
        <v>1940</v>
      </c>
      <c r="AE121" s="10">
        <v>1990</v>
      </c>
      <c r="AF121" s="10">
        <v>2470</v>
      </c>
      <c r="AG121" s="7">
        <v>1</v>
      </c>
      <c r="AH121" s="31"/>
    </row>
    <row r="122" spans="3:34" s="3" customFormat="1" x14ac:dyDescent="0.2">
      <c r="C122" s="1" t="e">
        <f>VLOOKUP(F122,#REF!,7,FALSE)</f>
        <v>#REF!</v>
      </c>
      <c r="F122" s="5" t="s">
        <v>97</v>
      </c>
      <c r="G122" s="6" t="s">
        <v>2</v>
      </c>
      <c r="H122" s="7">
        <v>56</v>
      </c>
      <c r="I122" s="8">
        <v>0.95099999999999996</v>
      </c>
      <c r="J122" s="8">
        <v>0.94793157308940579</v>
      </c>
      <c r="K122" s="8">
        <v>0.96070422074432038</v>
      </c>
      <c r="L122" s="8">
        <v>0.69599999999999995</v>
      </c>
      <c r="M122" s="8">
        <v>0.66763573240042184</v>
      </c>
      <c r="N122" s="8">
        <v>0.99936328726747625</v>
      </c>
      <c r="O122" s="8">
        <v>1.4850000000000001</v>
      </c>
      <c r="P122" s="8">
        <v>1.3200843388610581</v>
      </c>
      <c r="Q122" s="8">
        <v>1.7351956242674553</v>
      </c>
      <c r="R122" s="9">
        <v>150</v>
      </c>
      <c r="S122" s="9">
        <v>149.99996053369404</v>
      </c>
      <c r="T122" s="9">
        <v>151.32095180763071</v>
      </c>
      <c r="U122" s="9">
        <v>70.28</v>
      </c>
      <c r="V122" s="9">
        <v>75.862829792640781</v>
      </c>
      <c r="W122" s="9">
        <v>87.151328481916494</v>
      </c>
      <c r="X122" s="9">
        <v>79.72</v>
      </c>
      <c r="Y122" s="9">
        <v>74.137130741053255</v>
      </c>
      <c r="Z122" s="9">
        <v>64.169623325714198</v>
      </c>
      <c r="AA122" s="9">
        <v>104.34</v>
      </c>
      <c r="AB122" s="9">
        <v>100.14533351094718</v>
      </c>
      <c r="AC122" s="9">
        <v>151.22460383091715</v>
      </c>
      <c r="AD122" s="10">
        <v>1837</v>
      </c>
      <c r="AE122" s="10">
        <v>1890</v>
      </c>
      <c r="AF122" s="10">
        <v>2915</v>
      </c>
      <c r="AG122" s="7">
        <v>3</v>
      </c>
      <c r="AH122" s="8">
        <v>0.61663038746190679</v>
      </c>
    </row>
    <row r="123" spans="3:34" s="3" customFormat="1" x14ac:dyDescent="0.2">
      <c r="C123" s="1" t="e">
        <f>VLOOKUP(F123,#REF!,7,FALSE)</f>
        <v>#REF!</v>
      </c>
      <c r="F123" s="5" t="s">
        <v>98</v>
      </c>
      <c r="G123" s="6" t="s">
        <v>2</v>
      </c>
      <c r="H123" s="7">
        <v>35</v>
      </c>
      <c r="I123" s="8">
        <v>0.80799999999999994</v>
      </c>
      <c r="J123" s="8">
        <v>0.81627583465818765</v>
      </c>
      <c r="K123" s="8">
        <v>0.92601817711139256</v>
      </c>
      <c r="L123" s="8">
        <v>0.63200000000000001</v>
      </c>
      <c r="M123" s="8">
        <v>0.74887741220248472</v>
      </c>
      <c r="N123" s="8">
        <v>0.78712348253202113</v>
      </c>
      <c r="O123" s="8">
        <v>1.2529999999999999</v>
      </c>
      <c r="P123" s="8">
        <v>1.4011803035497512</v>
      </c>
      <c r="Q123" s="8">
        <v>1.3905679971733849</v>
      </c>
      <c r="R123" s="9">
        <v>151.56</v>
      </c>
      <c r="S123" s="9">
        <v>131.26400235254272</v>
      </c>
      <c r="T123" s="9">
        <v>122.68275498896273</v>
      </c>
      <c r="U123" s="9">
        <v>76.430000000000007</v>
      </c>
      <c r="V123" s="9">
        <v>70.155601065814395</v>
      </c>
      <c r="W123" s="9">
        <v>69.44390892773761</v>
      </c>
      <c r="X123" s="9">
        <v>75.14</v>
      </c>
      <c r="Y123" s="9">
        <v>61.108401286728323</v>
      </c>
      <c r="Z123" s="9">
        <v>53.238846061225111</v>
      </c>
      <c r="AA123" s="9">
        <v>95.76</v>
      </c>
      <c r="AB123" s="9">
        <v>98.300646397113056</v>
      </c>
      <c r="AC123" s="9">
        <v>96.566477353535021</v>
      </c>
      <c r="AD123" s="10">
        <v>1575</v>
      </c>
      <c r="AE123" s="10">
        <v>1620</v>
      </c>
      <c r="AF123" s="10">
        <v>1650</v>
      </c>
      <c r="AG123" s="7">
        <v>11</v>
      </c>
      <c r="AH123" s="31"/>
    </row>
    <row r="124" spans="3:34" s="3" customFormat="1" x14ac:dyDescent="0.2">
      <c r="C124" s="1" t="e">
        <f>VLOOKUP(F124,#REF!,7,FALSE)</f>
        <v>#REF!</v>
      </c>
      <c r="F124" s="5" t="s">
        <v>99</v>
      </c>
      <c r="G124" s="6" t="s">
        <v>2</v>
      </c>
      <c r="H124" s="7">
        <v>36</v>
      </c>
      <c r="I124" s="8">
        <v>0.92</v>
      </c>
      <c r="J124" s="8">
        <v>0.94449762042135388</v>
      </c>
      <c r="K124" s="8">
        <v>0.94142152832190273</v>
      </c>
      <c r="L124" s="8">
        <v>1</v>
      </c>
      <c r="M124" s="8">
        <v>0.80796303817391879</v>
      </c>
      <c r="N124" s="8">
        <v>0.79557304104573889</v>
      </c>
      <c r="O124" s="8">
        <v>2.1549999999999998</v>
      </c>
      <c r="P124" s="8">
        <v>1.9729362855981392</v>
      </c>
      <c r="Q124" s="8">
        <v>1.8110709699221019</v>
      </c>
      <c r="R124" s="9">
        <v>121.3</v>
      </c>
      <c r="S124" s="9">
        <v>150.78902366030422</v>
      </c>
      <c r="T124" s="9">
        <v>150.92253765837745</v>
      </c>
      <c r="U124" s="9">
        <v>56.3</v>
      </c>
      <c r="V124" s="9">
        <v>61.751592572550962</v>
      </c>
      <c r="W124" s="9">
        <v>66.29773445729731</v>
      </c>
      <c r="X124" s="9">
        <v>65</v>
      </c>
      <c r="Y124" s="9">
        <v>89.037431087753276</v>
      </c>
      <c r="Z124" s="9">
        <v>84.624803201080155</v>
      </c>
      <c r="AA124" s="9">
        <v>121.31</v>
      </c>
      <c r="AB124" s="9">
        <v>121.83195767985833</v>
      </c>
      <c r="AC124" s="9">
        <v>120.0699022472154</v>
      </c>
      <c r="AD124" s="10">
        <v>1890</v>
      </c>
      <c r="AE124" s="10">
        <v>1944</v>
      </c>
      <c r="AF124" s="10">
        <v>1980</v>
      </c>
      <c r="AG124" s="7">
        <v>23</v>
      </c>
      <c r="AH124" s="31"/>
    </row>
    <row r="125" spans="3:34" s="3" customFormat="1" x14ac:dyDescent="0.2">
      <c r="C125" s="1" t="e">
        <f>VLOOKUP(F125,#REF!,7,FALSE)</f>
        <v>#REF!</v>
      </c>
      <c r="F125" s="5" t="s">
        <v>117</v>
      </c>
      <c r="G125" s="6" t="s">
        <v>2</v>
      </c>
      <c r="H125" s="7">
        <v>31</v>
      </c>
      <c r="I125" s="8">
        <v>0.88500000000000001</v>
      </c>
      <c r="J125" s="8">
        <v>0.92718622367696901</v>
      </c>
      <c r="K125" s="8">
        <v>0.9377782724844167</v>
      </c>
      <c r="L125" s="8">
        <v>0.65599999999999992</v>
      </c>
      <c r="M125" s="8">
        <v>0.64843033177401799</v>
      </c>
      <c r="N125" s="8">
        <v>0.64096144738582428</v>
      </c>
      <c r="O125" s="8">
        <v>1.8780000000000001</v>
      </c>
      <c r="P125" s="8">
        <v>1.8354719758890563</v>
      </c>
      <c r="Q125" s="8">
        <v>1.5498929326369753</v>
      </c>
      <c r="R125" s="9">
        <v>157.71</v>
      </c>
      <c r="S125" s="9">
        <v>149.99996688050331</v>
      </c>
      <c r="T125" s="9">
        <v>151.16264070882809</v>
      </c>
      <c r="U125" s="9">
        <v>55.12</v>
      </c>
      <c r="V125" s="9">
        <v>52.991562697819994</v>
      </c>
      <c r="W125" s="9">
        <v>62.513624611828448</v>
      </c>
      <c r="X125" s="9">
        <v>102.59</v>
      </c>
      <c r="Y125" s="9">
        <v>97.008404182683321</v>
      </c>
      <c r="Z125" s="9">
        <v>88.649016096999645</v>
      </c>
      <c r="AA125" s="9">
        <v>103.52</v>
      </c>
      <c r="AB125" s="9">
        <v>97.264528290416479</v>
      </c>
      <c r="AC125" s="9">
        <v>96.88942497939378</v>
      </c>
      <c r="AD125" s="10">
        <v>1575</v>
      </c>
      <c r="AE125" s="10">
        <v>1620</v>
      </c>
      <c r="AF125" s="10">
        <v>1650</v>
      </c>
      <c r="AG125" s="7">
        <v>32</v>
      </c>
      <c r="AH125" s="31"/>
    </row>
    <row r="126" spans="3:34" s="3" customFormat="1" x14ac:dyDescent="0.2">
      <c r="C126" s="1" t="e">
        <f>VLOOKUP(F126,#REF!,7,FALSE)</f>
        <v>#REF!</v>
      </c>
      <c r="F126" s="5" t="s">
        <v>101</v>
      </c>
      <c r="G126" s="6" t="s">
        <v>2</v>
      </c>
      <c r="H126" s="7">
        <v>62</v>
      </c>
      <c r="I126" s="8">
        <v>0.92500000000000004</v>
      </c>
      <c r="J126" s="8">
        <v>0.92537848211785245</v>
      </c>
      <c r="K126" s="8">
        <v>0.94260897282652001</v>
      </c>
      <c r="L126" s="8">
        <v>1.0249999999999999</v>
      </c>
      <c r="M126" s="8">
        <v>1</v>
      </c>
      <c r="N126" s="8">
        <v>0.99994248834062527</v>
      </c>
      <c r="O126" s="8">
        <v>2.0709999999999997</v>
      </c>
      <c r="P126" s="8">
        <v>2.4711264950280114</v>
      </c>
      <c r="Q126" s="8">
        <v>2.0926481332205249</v>
      </c>
      <c r="R126" s="9">
        <v>150.33000000000001</v>
      </c>
      <c r="S126" s="9">
        <v>189.69626736229557</v>
      </c>
      <c r="T126" s="9">
        <v>187.34127774861338</v>
      </c>
      <c r="U126" s="9">
        <v>74.400000000000006</v>
      </c>
      <c r="V126" s="9">
        <v>76.76509791949978</v>
      </c>
      <c r="W126" s="9">
        <v>89.518395599820423</v>
      </c>
      <c r="X126" s="9">
        <v>75.930000000000007</v>
      </c>
      <c r="Y126" s="9">
        <v>112.93116944279579</v>
      </c>
      <c r="Z126" s="9">
        <v>97.822882148792957</v>
      </c>
      <c r="AA126" s="9">
        <v>154.06</v>
      </c>
      <c r="AB126" s="9">
        <v>189.69626736229557</v>
      </c>
      <c r="AC126" s="9">
        <v>187.33050344086067</v>
      </c>
      <c r="AD126" s="10">
        <v>2520</v>
      </c>
      <c r="AE126" s="10">
        <v>3456</v>
      </c>
      <c r="AF126" s="10">
        <v>3520</v>
      </c>
      <c r="AG126" s="7">
        <v>6</v>
      </c>
      <c r="AH126" s="8">
        <v>0.73558197747183984</v>
      </c>
    </row>
    <row r="127" spans="3:34" s="3" customFormat="1" x14ac:dyDescent="0.2">
      <c r="C127" s="1" t="e">
        <f>VLOOKUP(F127,#REF!,7,FALSE)</f>
        <v>#REF!</v>
      </c>
      <c r="F127" s="5" t="s">
        <v>102</v>
      </c>
      <c r="G127" s="6" t="s">
        <v>2</v>
      </c>
      <c r="H127" s="7">
        <v>55</v>
      </c>
      <c r="I127" s="8">
        <v>0.97499999999999998</v>
      </c>
      <c r="J127" s="8">
        <v>0.98009159312419269</v>
      </c>
      <c r="K127" s="8">
        <v>0.98323333163245397</v>
      </c>
      <c r="L127" s="8">
        <v>1.2009999999999998</v>
      </c>
      <c r="M127" s="8">
        <v>1.3369302089085038</v>
      </c>
      <c r="N127" s="8">
        <v>1.3774130831205029</v>
      </c>
      <c r="O127" s="8">
        <v>2.351</v>
      </c>
      <c r="P127" s="8">
        <v>2.4429541503496881</v>
      </c>
      <c r="Q127" s="8">
        <v>2.2796948019791681</v>
      </c>
      <c r="R127" s="9">
        <v>153.76</v>
      </c>
      <c r="S127" s="9">
        <v>137.63262449281399</v>
      </c>
      <c r="T127" s="9">
        <v>130.67221549393997</v>
      </c>
      <c r="U127" s="9">
        <v>78.569999999999993</v>
      </c>
      <c r="V127" s="9">
        <v>75.320780535101179</v>
      </c>
      <c r="W127" s="9">
        <v>78.953384051861946</v>
      </c>
      <c r="X127" s="9">
        <v>75.19</v>
      </c>
      <c r="Y127" s="9">
        <v>62.31184395771281</v>
      </c>
      <c r="Z127" s="9">
        <v>51.718831442078042</v>
      </c>
      <c r="AA127" s="9">
        <v>184.7</v>
      </c>
      <c r="AB127" s="9">
        <v>184.00521341580344</v>
      </c>
      <c r="AC127" s="9">
        <v>179.98961922169462</v>
      </c>
      <c r="AD127" s="10">
        <v>2798</v>
      </c>
      <c r="AE127" s="10">
        <v>2878</v>
      </c>
      <c r="AF127" s="10">
        <v>2931</v>
      </c>
      <c r="AG127" s="7">
        <v>10</v>
      </c>
      <c r="AH127" s="8">
        <v>0.62709899029678495</v>
      </c>
    </row>
    <row r="128" spans="3:34" s="3" customFormat="1" x14ac:dyDescent="0.2">
      <c r="C128" s="1" t="e">
        <f>VLOOKUP(F128,#REF!,7,FALSE)</f>
        <v>#REF!</v>
      </c>
      <c r="F128" s="5" t="s">
        <v>103</v>
      </c>
      <c r="G128" s="6" t="s">
        <v>2</v>
      </c>
      <c r="H128" s="7">
        <v>42</v>
      </c>
      <c r="I128" s="8">
        <v>0.95599999999999996</v>
      </c>
      <c r="J128" s="8">
        <v>0.98206625572257666</v>
      </c>
      <c r="K128" s="8">
        <v>0.99141752821369233</v>
      </c>
      <c r="L128" s="8">
        <v>0.7</v>
      </c>
      <c r="M128" s="8">
        <v>1.2166735979388763</v>
      </c>
      <c r="N128" s="8">
        <v>1.1576549140534411</v>
      </c>
      <c r="O128" s="8">
        <v>1.8819999999999999</v>
      </c>
      <c r="P128" s="8">
        <v>1.9619725466933031</v>
      </c>
      <c r="Q128" s="8">
        <v>2.0821620184583791</v>
      </c>
      <c r="R128" s="9">
        <v>170.37</v>
      </c>
      <c r="S128" s="9">
        <v>108.24823429265822</v>
      </c>
      <c r="T128" s="9">
        <v>111.82578437924357</v>
      </c>
      <c r="U128" s="9">
        <v>63.34</v>
      </c>
      <c r="V128" s="9">
        <v>67.127732704185902</v>
      </c>
      <c r="W128" s="9">
        <v>62.173677003463965</v>
      </c>
      <c r="X128" s="9">
        <v>107.03</v>
      </c>
      <c r="Y128" s="9">
        <v>41.120501588472322</v>
      </c>
      <c r="Z128" s="9">
        <v>49.652107375779607</v>
      </c>
      <c r="AA128" s="9">
        <v>119.22</v>
      </c>
      <c r="AB128" s="9">
        <v>131.70276868737895</v>
      </c>
      <c r="AC128" s="9">
        <v>129.45566880451184</v>
      </c>
      <c r="AD128" s="10">
        <v>2415</v>
      </c>
      <c r="AE128" s="10">
        <v>2484</v>
      </c>
      <c r="AF128" s="10">
        <v>2530</v>
      </c>
      <c r="AG128" s="7">
        <v>21</v>
      </c>
      <c r="AH128" s="31"/>
    </row>
    <row r="129" spans="3:34" s="3" customFormat="1" x14ac:dyDescent="0.2">
      <c r="C129" s="1" t="e">
        <f>VLOOKUP(F129,#REF!,7,FALSE)</f>
        <v>#REF!</v>
      </c>
      <c r="F129" s="5" t="s">
        <v>104</v>
      </c>
      <c r="G129" s="6" t="s">
        <v>2</v>
      </c>
      <c r="H129" s="7">
        <v>55</v>
      </c>
      <c r="I129" s="8">
        <v>0.93200000000000005</v>
      </c>
      <c r="J129" s="8">
        <v>0.92174090284929622</v>
      </c>
      <c r="K129" s="8">
        <v>0.93608795256241717</v>
      </c>
      <c r="L129" s="8">
        <v>1</v>
      </c>
      <c r="M129" s="8">
        <v>1.2893629921558225</v>
      </c>
      <c r="N129" s="8">
        <v>1.36381652206</v>
      </c>
      <c r="O129" s="8">
        <v>3.1269999999999998</v>
      </c>
      <c r="P129" s="8">
        <v>3.1890578750236545</v>
      </c>
      <c r="Q129" s="8">
        <v>2.7471557529967678</v>
      </c>
      <c r="R129" s="9">
        <v>177.92</v>
      </c>
      <c r="S129" s="9">
        <v>138.98082483990606</v>
      </c>
      <c r="T129" s="9">
        <v>127.8632319826138</v>
      </c>
      <c r="U129" s="9">
        <v>56.89</v>
      </c>
      <c r="V129" s="9">
        <v>56.191119506269963</v>
      </c>
      <c r="W129" s="9">
        <v>63.477284879698807</v>
      </c>
      <c r="X129" s="9">
        <v>121.03</v>
      </c>
      <c r="Y129" s="9">
        <v>82.789705333636093</v>
      </c>
      <c r="Z129" s="9">
        <v>64.385947102914997</v>
      </c>
      <c r="AA129" s="9">
        <v>177.92</v>
      </c>
      <c r="AB129" s="9">
        <v>179.19673216786552</v>
      </c>
      <c r="AC129" s="9">
        <v>174.38198834187932</v>
      </c>
      <c r="AD129" s="10">
        <v>2740</v>
      </c>
      <c r="AE129" s="10">
        <v>2818</v>
      </c>
      <c r="AF129" s="10">
        <v>2871</v>
      </c>
      <c r="AG129" s="7">
        <v>12</v>
      </c>
      <c r="AH129" s="8">
        <v>0.18779220779220779</v>
      </c>
    </row>
    <row r="130" spans="3:34" s="3" customFormat="1" x14ac:dyDescent="0.2">
      <c r="C130" s="1" t="e">
        <f>VLOOKUP(F130,#REF!,7,FALSE)</f>
        <v>#REF!</v>
      </c>
      <c r="F130" s="5" t="s">
        <v>105</v>
      </c>
      <c r="G130" s="6" t="s">
        <v>2</v>
      </c>
      <c r="H130" s="7">
        <v>57</v>
      </c>
      <c r="I130" s="8">
        <v>0.91400000000000003</v>
      </c>
      <c r="J130" s="8">
        <v>0.95340392149123243</v>
      </c>
      <c r="K130" s="8">
        <v>0.94918371810932811</v>
      </c>
      <c r="L130" s="8">
        <v>0.85</v>
      </c>
      <c r="M130" s="8">
        <v>1.2156523363322229</v>
      </c>
      <c r="N130" s="8">
        <v>1.0613231466697688</v>
      </c>
      <c r="O130" s="8">
        <v>1.911</v>
      </c>
      <c r="P130" s="8">
        <v>1.9359290877182544</v>
      </c>
      <c r="Q130" s="8">
        <v>1.5731184741125885</v>
      </c>
      <c r="R130" s="9">
        <v>150</v>
      </c>
      <c r="S130" s="9">
        <v>112.18686378791179</v>
      </c>
      <c r="T130" s="9">
        <v>126.22516160474208</v>
      </c>
      <c r="U130" s="9">
        <v>66.72</v>
      </c>
      <c r="V130" s="9">
        <v>70.446910444587488</v>
      </c>
      <c r="W130" s="9">
        <v>85.159311207514932</v>
      </c>
      <c r="X130" s="9">
        <v>83.28</v>
      </c>
      <c r="Y130" s="9">
        <v>41.739953343324302</v>
      </c>
      <c r="Z130" s="9">
        <v>41.065850397227159</v>
      </c>
      <c r="AA130" s="9">
        <v>127.52</v>
      </c>
      <c r="AB130" s="9">
        <v>136.38022306955983</v>
      </c>
      <c r="AC130" s="9">
        <v>133.96568570324496</v>
      </c>
      <c r="AD130" s="10">
        <v>2274</v>
      </c>
      <c r="AE130" s="10">
        <v>2339</v>
      </c>
      <c r="AF130" s="10">
        <v>2382</v>
      </c>
      <c r="AG130" s="7">
        <v>11</v>
      </c>
      <c r="AH130" s="31"/>
    </row>
    <row r="131" spans="3:34" s="3" customFormat="1" x14ac:dyDescent="0.2">
      <c r="C131" s="1" t="e">
        <f>VLOOKUP(F131,#REF!,7,FALSE)</f>
        <v>#REF!</v>
      </c>
      <c r="F131" s="5" t="s">
        <v>106</v>
      </c>
      <c r="G131" s="6" t="s">
        <v>2</v>
      </c>
      <c r="H131" s="7">
        <v>46</v>
      </c>
      <c r="I131" s="8">
        <v>0.88900000000000001</v>
      </c>
      <c r="J131" s="8">
        <v>0.9035064042793346</v>
      </c>
      <c r="K131" s="8">
        <v>0.90746014016913579</v>
      </c>
      <c r="L131" s="8">
        <v>1.032</v>
      </c>
      <c r="M131" s="8">
        <v>1.1918819249324073</v>
      </c>
      <c r="N131" s="8">
        <v>1.2061311896340541</v>
      </c>
      <c r="O131" s="8">
        <v>2.681</v>
      </c>
      <c r="P131" s="8">
        <v>2.6737092080764384</v>
      </c>
      <c r="Q131" s="8">
        <v>2.5305071210970302</v>
      </c>
      <c r="R131" s="9">
        <v>119.8</v>
      </c>
      <c r="S131" s="9">
        <v>114.38733146508172</v>
      </c>
      <c r="T131" s="9">
        <v>113.515757176812</v>
      </c>
      <c r="U131" s="9">
        <v>46.13</v>
      </c>
      <c r="V131" s="9">
        <v>50.991406396273</v>
      </c>
      <c r="W131" s="9">
        <v>54.105714267471839</v>
      </c>
      <c r="X131" s="9">
        <v>73.67</v>
      </c>
      <c r="Y131" s="9">
        <v>63.395925068808715</v>
      </c>
      <c r="Z131" s="9">
        <v>59.41004290934017</v>
      </c>
      <c r="AA131" s="9">
        <v>123.69</v>
      </c>
      <c r="AB131" s="9">
        <v>136.33619281448293</v>
      </c>
      <c r="AC131" s="9">
        <v>136.91489524587868</v>
      </c>
      <c r="AD131" s="10">
        <v>2142</v>
      </c>
      <c r="AE131" s="10">
        <v>2484</v>
      </c>
      <c r="AF131" s="10">
        <v>2530</v>
      </c>
      <c r="AG131" s="7">
        <v>6</v>
      </c>
      <c r="AH131" s="31"/>
    </row>
    <row r="132" spans="3:34" s="3" customFormat="1" x14ac:dyDescent="0.2">
      <c r="C132" s="1" t="e">
        <f>VLOOKUP(F132,#REF!,7,FALSE)</f>
        <v>#REF!</v>
      </c>
      <c r="F132" s="5" t="s">
        <v>107</v>
      </c>
      <c r="G132" s="6" t="s">
        <v>2</v>
      </c>
      <c r="H132" s="7">
        <v>55</v>
      </c>
      <c r="I132" s="8">
        <v>0.99900000000000011</v>
      </c>
      <c r="J132" s="8">
        <v>0.99966692009702762</v>
      </c>
      <c r="K132" s="8">
        <v>0.99978390682062102</v>
      </c>
      <c r="L132" s="8">
        <v>1.1870000000000001</v>
      </c>
      <c r="M132" s="8">
        <v>1.1126640252989712</v>
      </c>
      <c r="N132" s="8">
        <v>0.9935201954590851</v>
      </c>
      <c r="O132" s="8">
        <v>2.2230000000000003</v>
      </c>
      <c r="P132" s="8">
        <v>1.9656608953211163</v>
      </c>
      <c r="Q132" s="8">
        <v>1.5943374213302512</v>
      </c>
      <c r="R132" s="9">
        <v>90.92</v>
      </c>
      <c r="S132" s="9">
        <v>93.55825569449857</v>
      </c>
      <c r="T132" s="9">
        <v>103.56975316563316</v>
      </c>
      <c r="U132" s="9">
        <v>48.57</v>
      </c>
      <c r="V132" s="9">
        <v>52.958730383648025</v>
      </c>
      <c r="W132" s="9">
        <v>64.540065378955077</v>
      </c>
      <c r="X132" s="9">
        <v>42.35</v>
      </c>
      <c r="Y132" s="9">
        <v>40.599525310850545</v>
      </c>
      <c r="Z132" s="9">
        <v>39.029687786678089</v>
      </c>
      <c r="AA132" s="9">
        <v>107.96</v>
      </c>
      <c r="AB132" s="9">
        <v>104.09890538099118</v>
      </c>
      <c r="AC132" s="9">
        <v>102.89864140876907</v>
      </c>
      <c r="AD132" s="10">
        <v>1858</v>
      </c>
      <c r="AE132" s="10">
        <v>1829</v>
      </c>
      <c r="AF132" s="10">
        <v>1863</v>
      </c>
      <c r="AG132" s="7">
        <v>8</v>
      </c>
      <c r="AH132" s="31"/>
    </row>
    <row r="133" spans="3:34" s="3" customFormat="1" x14ac:dyDescent="0.2">
      <c r="C133" s="1" t="e">
        <f>VLOOKUP(F133,#REF!,7,FALSE)</f>
        <v>#REF!</v>
      </c>
      <c r="F133" s="5" t="s">
        <v>108</v>
      </c>
      <c r="G133" s="6" t="s">
        <v>2</v>
      </c>
      <c r="H133" s="7">
        <v>57</v>
      </c>
      <c r="I133" s="8">
        <v>0.94799999999999995</v>
      </c>
      <c r="J133" s="8">
        <v>0.96284544699363706</v>
      </c>
      <c r="K133" s="8">
        <v>0.97625874974010673</v>
      </c>
      <c r="L133" s="8">
        <v>0.90700000000000003</v>
      </c>
      <c r="M133" s="8">
        <v>1.0988064997001741</v>
      </c>
      <c r="N133" s="8">
        <v>1.0000008565410758</v>
      </c>
      <c r="O133" s="8">
        <v>2.8080000000000003</v>
      </c>
      <c r="P133" s="8">
        <v>2.5922081133836379</v>
      </c>
      <c r="Q133" s="8">
        <v>2.1273444318850632</v>
      </c>
      <c r="R133" s="9">
        <v>180.73</v>
      </c>
      <c r="S133" s="9">
        <v>141.63789337764717</v>
      </c>
      <c r="T133" s="9">
        <v>155.61417646858627</v>
      </c>
      <c r="U133" s="9">
        <v>58.41</v>
      </c>
      <c r="V133" s="9">
        <v>60.038635418068324</v>
      </c>
      <c r="W133" s="9">
        <v>73.149560280950297</v>
      </c>
      <c r="X133" s="9">
        <v>122.32</v>
      </c>
      <c r="Y133" s="9">
        <v>81.599257959578864</v>
      </c>
      <c r="Z133" s="9">
        <v>82.464616187635968</v>
      </c>
      <c r="AA133" s="9">
        <v>163.99</v>
      </c>
      <c r="AB133" s="9">
        <v>155.63263784719896</v>
      </c>
      <c r="AC133" s="9">
        <v>155.61430975852039</v>
      </c>
      <c r="AD133" s="10">
        <v>2415</v>
      </c>
      <c r="AE133" s="10">
        <v>2484</v>
      </c>
      <c r="AF133" s="10">
        <v>2530</v>
      </c>
      <c r="AG133" s="7">
        <v>20</v>
      </c>
      <c r="AH133" s="31"/>
    </row>
    <row r="134" spans="3:34" s="3" customFormat="1" x14ac:dyDescent="0.2">
      <c r="C134" s="1" t="e">
        <f>VLOOKUP(F134,#REF!,7,FALSE)</f>
        <v>#REF!</v>
      </c>
      <c r="F134" s="5" t="s">
        <v>109</v>
      </c>
      <c r="G134" s="6" t="s">
        <v>2</v>
      </c>
      <c r="H134" s="7">
        <v>61</v>
      </c>
      <c r="I134" s="8">
        <v>0.94900000000000007</v>
      </c>
      <c r="J134" s="8">
        <v>0.96657640454461269</v>
      </c>
      <c r="K134" s="8">
        <v>0.98217626021303195</v>
      </c>
      <c r="L134" s="8">
        <v>0.77200000000000002</v>
      </c>
      <c r="M134" s="8">
        <v>0.98365174437639491</v>
      </c>
      <c r="N134" s="8">
        <v>1.1253843684682532</v>
      </c>
      <c r="O134" s="8">
        <v>1.177</v>
      </c>
      <c r="P134" s="8">
        <v>1.5514747178990151</v>
      </c>
      <c r="Q134" s="8">
        <v>1.5349816158138336</v>
      </c>
      <c r="R134" s="9">
        <v>109.97</v>
      </c>
      <c r="S134" s="9">
        <v>110.12022615620613</v>
      </c>
      <c r="T134" s="9">
        <v>122.53503597118709</v>
      </c>
      <c r="U134" s="9">
        <v>72.14</v>
      </c>
      <c r="V134" s="9">
        <v>69.817413909496764</v>
      </c>
      <c r="W134" s="9">
        <v>89.837567206664076</v>
      </c>
      <c r="X134" s="9">
        <v>37.83</v>
      </c>
      <c r="Y134" s="9">
        <v>40.302812246709365</v>
      </c>
      <c r="Z134" s="9">
        <v>32.697468764523016</v>
      </c>
      <c r="AA134" s="9">
        <v>84.88</v>
      </c>
      <c r="AB134" s="9">
        <v>108.31995254967526</v>
      </c>
      <c r="AC134" s="9">
        <v>137.89901407166909</v>
      </c>
      <c r="AD134" s="10">
        <v>2260</v>
      </c>
      <c r="AE134" s="10">
        <v>2320</v>
      </c>
      <c r="AF134" s="10">
        <v>2893</v>
      </c>
      <c r="AG134" s="7">
        <v>4</v>
      </c>
      <c r="AH134" s="8">
        <v>0.52229169498436867</v>
      </c>
    </row>
    <row r="135" spans="3:34" s="3" customFormat="1" x14ac:dyDescent="0.2">
      <c r="C135" s="1" t="e">
        <f>VLOOKUP(F135,#REF!,7,FALSE)</f>
        <v>#REF!</v>
      </c>
      <c r="F135" s="5" t="s">
        <v>1164</v>
      </c>
      <c r="G135" s="6" t="s">
        <v>2</v>
      </c>
      <c r="H135" s="7">
        <v>42</v>
      </c>
      <c r="I135" s="8">
        <v>0.81599999999999995</v>
      </c>
      <c r="J135" s="8">
        <v>0.84599974106151155</v>
      </c>
      <c r="K135" s="8">
        <v>0.79244609297004232</v>
      </c>
      <c r="L135" s="8">
        <v>0.96499999999999997</v>
      </c>
      <c r="M135" s="8">
        <v>0.97163410618236912</v>
      </c>
      <c r="N135" s="8">
        <v>0.99338488901402477</v>
      </c>
      <c r="O135" s="8">
        <v>2.7650000000000001</v>
      </c>
      <c r="P135" s="8">
        <v>2.0447078190488908</v>
      </c>
      <c r="Q135" s="8">
        <v>2.1529307226547143</v>
      </c>
      <c r="R135" s="9">
        <v>197.47</v>
      </c>
      <c r="S135" s="9">
        <v>185.6973819498414</v>
      </c>
      <c r="T135" s="9">
        <v>179.58095253981207</v>
      </c>
      <c r="U135" s="9">
        <v>68.95</v>
      </c>
      <c r="V135" s="9">
        <v>88.242392409477986</v>
      </c>
      <c r="W135" s="9">
        <v>82.860541089693328</v>
      </c>
      <c r="X135" s="9">
        <v>128.52000000000001</v>
      </c>
      <c r="Y135" s="9">
        <v>97.454989540363414</v>
      </c>
      <c r="Z135" s="9">
        <v>96.72041145011876</v>
      </c>
      <c r="AA135" s="9">
        <v>190.63</v>
      </c>
      <c r="AB135" s="9">
        <v>180.42990973124014</v>
      </c>
      <c r="AC135" s="9">
        <v>178.3930046077941</v>
      </c>
      <c r="AD135" s="10">
        <v>2996</v>
      </c>
      <c r="AE135" s="10">
        <v>3082</v>
      </c>
      <c r="AF135" s="10">
        <v>3139</v>
      </c>
      <c r="AG135" s="7">
        <v>12</v>
      </c>
      <c r="AH135" s="8">
        <v>0.40701919838329403</v>
      </c>
    </row>
    <row r="136" spans="3:34" s="3" customFormat="1" x14ac:dyDescent="0.2">
      <c r="C136" s="1" t="e">
        <f>VLOOKUP(F136,#REF!,7,FALSE)</f>
        <v>#REF!</v>
      </c>
      <c r="F136" s="5" t="s">
        <v>110</v>
      </c>
      <c r="G136" s="6" t="s">
        <v>2</v>
      </c>
      <c r="H136" s="7">
        <v>59</v>
      </c>
      <c r="I136" s="8">
        <v>0.91700000000000004</v>
      </c>
      <c r="J136" s="8">
        <v>0.92810582601939073</v>
      </c>
      <c r="K136" s="8">
        <v>0.94052713535959398</v>
      </c>
      <c r="L136" s="8">
        <v>0.91900000000000004</v>
      </c>
      <c r="M136" s="8">
        <v>0.8984286540157489</v>
      </c>
      <c r="N136" s="8">
        <v>0.89595832833997613</v>
      </c>
      <c r="O136" s="8">
        <v>2.0649999999999999</v>
      </c>
      <c r="P136" s="8">
        <v>2.1465490270039327</v>
      </c>
      <c r="Q136" s="8">
        <v>1.9392422658496675</v>
      </c>
      <c r="R136" s="9">
        <v>160.19999999999999</v>
      </c>
      <c r="S136" s="9">
        <v>161.88897946902537</v>
      </c>
      <c r="T136" s="9">
        <v>160.13233913900785</v>
      </c>
      <c r="U136" s="9">
        <v>71.3</v>
      </c>
      <c r="V136" s="9">
        <v>67.757920315170693</v>
      </c>
      <c r="W136" s="9">
        <v>73.983485928868333</v>
      </c>
      <c r="X136" s="9">
        <v>88.9</v>
      </c>
      <c r="Y136" s="9">
        <v>94.131059153854679</v>
      </c>
      <c r="Z136" s="9">
        <v>86.148853210139535</v>
      </c>
      <c r="AA136" s="9">
        <v>147.24</v>
      </c>
      <c r="AB136" s="9">
        <v>145.44569792433967</v>
      </c>
      <c r="AC136" s="9">
        <v>143.47190288815563</v>
      </c>
      <c r="AD136" s="10">
        <v>2385</v>
      </c>
      <c r="AE136" s="10">
        <v>2461</v>
      </c>
      <c r="AF136" s="10">
        <v>2506</v>
      </c>
      <c r="AG136" s="7">
        <v>14</v>
      </c>
      <c r="AH136" s="8">
        <v>0.69404770280728911</v>
      </c>
    </row>
    <row r="137" spans="3:34" s="3" customFormat="1" x14ac:dyDescent="0.2">
      <c r="C137" s="1" t="e">
        <f>VLOOKUP(F137,#REF!,7,FALSE)</f>
        <v>#REF!</v>
      </c>
      <c r="F137" s="5" t="s">
        <v>111</v>
      </c>
      <c r="G137" s="6" t="s">
        <v>2</v>
      </c>
      <c r="H137" s="7">
        <v>62</v>
      </c>
      <c r="I137" s="8">
        <v>0.91799999999999993</v>
      </c>
      <c r="J137" s="8">
        <v>0.92722565486032549</v>
      </c>
      <c r="K137" s="8">
        <v>0.92824138641958842</v>
      </c>
      <c r="L137" s="8">
        <v>0.95700000000000007</v>
      </c>
      <c r="M137" s="8">
        <v>0.96758666515404435</v>
      </c>
      <c r="N137" s="8">
        <v>1</v>
      </c>
      <c r="O137" s="8">
        <v>3.1989999999999998</v>
      </c>
      <c r="P137" s="8">
        <v>3.1498011293342545</v>
      </c>
      <c r="Q137" s="8">
        <v>2.6059349045507814</v>
      </c>
      <c r="R137" s="9">
        <v>183.66</v>
      </c>
      <c r="S137" s="9">
        <v>183.81117546208537</v>
      </c>
      <c r="T137" s="9">
        <v>178.81241363981928</v>
      </c>
      <c r="U137" s="9">
        <v>54.92</v>
      </c>
      <c r="V137" s="9">
        <v>56.4649115866548</v>
      </c>
      <c r="W137" s="9">
        <v>68.617375410090489</v>
      </c>
      <c r="X137" s="9">
        <v>128.74</v>
      </c>
      <c r="Y137" s="9">
        <v>127.34626387543058</v>
      </c>
      <c r="Z137" s="9">
        <v>110.19503822972878</v>
      </c>
      <c r="AA137" s="9">
        <v>175.68</v>
      </c>
      <c r="AB137" s="9">
        <v>177.85324228340411</v>
      </c>
      <c r="AC137" s="9">
        <v>178.81241363981928</v>
      </c>
      <c r="AD137" s="10">
        <v>3225</v>
      </c>
      <c r="AE137" s="10">
        <v>3315</v>
      </c>
      <c r="AF137" s="10">
        <v>3385</v>
      </c>
      <c r="AG137" s="7">
        <v>11</v>
      </c>
      <c r="AH137" s="8">
        <v>0.54670608311101498</v>
      </c>
    </row>
    <row r="138" spans="3:34" s="3" customFormat="1" x14ac:dyDescent="0.2">
      <c r="C138" s="1" t="e">
        <f>VLOOKUP(F138,#REF!,7,FALSE)</f>
        <v>#REF!</v>
      </c>
      <c r="F138" s="5" t="s">
        <v>112</v>
      </c>
      <c r="G138" s="6" t="s">
        <v>2</v>
      </c>
      <c r="H138" s="7">
        <v>55</v>
      </c>
      <c r="I138" s="8">
        <v>0.83599999999999997</v>
      </c>
      <c r="J138" s="8">
        <v>0.84606588039190989</v>
      </c>
      <c r="K138" s="8">
        <v>0.85449809061426574</v>
      </c>
      <c r="L138" s="8">
        <v>0.97900000000000009</v>
      </c>
      <c r="M138" s="8">
        <v>1.0411899313501145</v>
      </c>
      <c r="N138" s="8">
        <v>1.0828515139585637</v>
      </c>
      <c r="O138" s="8">
        <v>2.0230000000000001</v>
      </c>
      <c r="P138" s="8">
        <v>2.5006342457724235</v>
      </c>
      <c r="Q138" s="8">
        <v>2.5656599265921565</v>
      </c>
      <c r="R138" s="9">
        <v>140.36000000000001</v>
      </c>
      <c r="S138" s="9">
        <v>168.44535912370139</v>
      </c>
      <c r="T138" s="9">
        <v>160.69605237595934</v>
      </c>
      <c r="U138" s="9">
        <v>67.91</v>
      </c>
      <c r="V138" s="9">
        <v>70.13565146472574</v>
      </c>
      <c r="W138" s="9">
        <v>67.82269224339538</v>
      </c>
      <c r="X138" s="9">
        <v>72.45</v>
      </c>
      <c r="Y138" s="9">
        <v>98.309707658975668</v>
      </c>
      <c r="Z138" s="9">
        <v>92.87336013256396</v>
      </c>
      <c r="AA138" s="9">
        <v>137.37</v>
      </c>
      <c r="AB138" s="9">
        <v>175.38361190225203</v>
      </c>
      <c r="AC138" s="9">
        <v>174.0099636024722</v>
      </c>
      <c r="AD138" s="10">
        <v>2478</v>
      </c>
      <c r="AE138" s="10">
        <v>2894</v>
      </c>
      <c r="AF138" s="10">
        <v>2948</v>
      </c>
      <c r="AG138" s="7">
        <v>6</v>
      </c>
      <c r="AH138" s="8">
        <v>0.69327946281226882</v>
      </c>
    </row>
    <row r="139" spans="3:34" s="3" customFormat="1" x14ac:dyDescent="0.2">
      <c r="C139" s="1" t="e">
        <f>VLOOKUP(F139,#REF!,7,FALSE)</f>
        <v>#REF!</v>
      </c>
      <c r="F139" s="5" t="s">
        <v>113</v>
      </c>
      <c r="G139" s="6" t="s">
        <v>2</v>
      </c>
      <c r="H139" s="7">
        <v>47</v>
      </c>
      <c r="I139" s="8">
        <v>0.995</v>
      </c>
      <c r="J139" s="8">
        <v>0.99726536862830895</v>
      </c>
      <c r="K139" s="8">
        <v>0.99813195045776948</v>
      </c>
      <c r="L139" s="8">
        <v>1.2009999999999998</v>
      </c>
      <c r="M139" s="8">
        <v>1.0657200104287754</v>
      </c>
      <c r="N139" s="8">
        <v>0.918993403744233</v>
      </c>
      <c r="O139" s="8">
        <v>2.258</v>
      </c>
      <c r="P139" s="8">
        <v>2.0999960262720188</v>
      </c>
      <c r="Q139" s="8">
        <v>1.665197848312379</v>
      </c>
      <c r="R139" s="9">
        <v>135.49</v>
      </c>
      <c r="S139" s="9">
        <v>152.82138182529002</v>
      </c>
      <c r="T139" s="9">
        <v>143.72768691641281</v>
      </c>
      <c r="U139" s="9">
        <v>72.069999999999993</v>
      </c>
      <c r="V139" s="9">
        <v>77.554815625870887</v>
      </c>
      <c r="W139" s="9">
        <v>79.320782419616449</v>
      </c>
      <c r="X139" s="9">
        <v>63.42</v>
      </c>
      <c r="Y139" s="9">
        <v>75.266566199419117</v>
      </c>
      <c r="Z139" s="9">
        <v>64.406904496796358</v>
      </c>
      <c r="AA139" s="9">
        <v>162.74</v>
      </c>
      <c r="AB139" s="9">
        <v>162.86480463258792</v>
      </c>
      <c r="AC139" s="9">
        <v>132.08479621159969</v>
      </c>
      <c r="AD139" s="10">
        <v>2819</v>
      </c>
      <c r="AE139" s="10">
        <v>2899</v>
      </c>
      <c r="AF139" s="10">
        <v>2953</v>
      </c>
      <c r="AG139" s="7">
        <v>30</v>
      </c>
      <c r="AH139" s="31"/>
    </row>
    <row r="140" spans="3:34" s="3" customFormat="1" x14ac:dyDescent="0.2">
      <c r="C140" s="1" t="e">
        <f>VLOOKUP(F140,#REF!,7,FALSE)</f>
        <v>#REF!</v>
      </c>
      <c r="F140" s="5" t="s">
        <v>114</v>
      </c>
      <c r="G140" s="6" t="s">
        <v>2</v>
      </c>
      <c r="H140" s="7">
        <v>63</v>
      </c>
      <c r="I140" s="8">
        <v>0.95200000000000007</v>
      </c>
      <c r="J140" s="8">
        <v>0.97191709444594543</v>
      </c>
      <c r="K140" s="8">
        <v>0.97474142891033388</v>
      </c>
      <c r="L140" s="8">
        <v>1.2329999999999999</v>
      </c>
      <c r="M140" s="8">
        <v>1.2663868521007347</v>
      </c>
      <c r="N140" s="8">
        <v>0.84818284078317197</v>
      </c>
      <c r="O140" s="8">
        <v>2.4</v>
      </c>
      <c r="P140" s="8">
        <v>2.2226214584121116</v>
      </c>
      <c r="Q140" s="8">
        <v>1.9664323818619052</v>
      </c>
      <c r="R140" s="9">
        <v>169.96</v>
      </c>
      <c r="S140" s="9">
        <v>164.72492206034403</v>
      </c>
      <c r="T140" s="9">
        <v>243.04788082619373</v>
      </c>
      <c r="U140" s="9">
        <v>87.28</v>
      </c>
      <c r="V140" s="9">
        <v>93.855602230876585</v>
      </c>
      <c r="W140" s="9">
        <v>104.83403543746559</v>
      </c>
      <c r="X140" s="9">
        <v>82.68</v>
      </c>
      <c r="Y140" s="9">
        <v>70.869319829467443</v>
      </c>
      <c r="Z140" s="9">
        <v>138.21384538872815</v>
      </c>
      <c r="AA140" s="9">
        <v>209.49</v>
      </c>
      <c r="AB140" s="9">
        <v>208.60547551053793</v>
      </c>
      <c r="AC140" s="9">
        <v>206.14904200549083</v>
      </c>
      <c r="AD140" s="10">
        <v>3150</v>
      </c>
      <c r="AE140" s="10">
        <v>3240</v>
      </c>
      <c r="AF140" s="10">
        <v>3300</v>
      </c>
      <c r="AG140" s="7">
        <v>23</v>
      </c>
      <c r="AH140" s="8">
        <v>0.81001163194090153</v>
      </c>
    </row>
    <row r="141" spans="3:34" s="3" customFormat="1" x14ac:dyDescent="0.2">
      <c r="C141" s="1" t="e">
        <f>VLOOKUP(F141,#REF!,7,FALSE)</f>
        <v>#REF!</v>
      </c>
      <c r="F141" s="5" t="s">
        <v>115</v>
      </c>
      <c r="G141" s="6" t="s">
        <v>2</v>
      </c>
      <c r="H141" s="7">
        <v>55</v>
      </c>
      <c r="I141" s="8">
        <v>0.8909999999999999</v>
      </c>
      <c r="J141" s="8">
        <v>0.8913141722387341</v>
      </c>
      <c r="K141" s="8">
        <v>0.95173483525088853</v>
      </c>
      <c r="L141" s="8">
        <v>0.94200000000000006</v>
      </c>
      <c r="M141" s="8">
        <v>0.99365004871040052</v>
      </c>
      <c r="N141" s="8">
        <v>1.009258095621655</v>
      </c>
      <c r="O141" s="8">
        <v>2.5830000000000002</v>
      </c>
      <c r="P141" s="8">
        <v>2.6012453153394031</v>
      </c>
      <c r="Q141" s="8">
        <v>2.0975201759039166</v>
      </c>
      <c r="R141" s="9">
        <v>163.41</v>
      </c>
      <c r="S141" s="9">
        <v>157.18204201832447</v>
      </c>
      <c r="T141" s="9">
        <v>152.21284547461869</v>
      </c>
      <c r="U141" s="9">
        <v>59.61</v>
      </c>
      <c r="V141" s="9">
        <v>60.041989422104891</v>
      </c>
      <c r="W141" s="9">
        <v>73.239842132466805</v>
      </c>
      <c r="X141" s="9">
        <v>103.8</v>
      </c>
      <c r="Y141" s="9">
        <v>97.140052596219562</v>
      </c>
      <c r="Z141" s="9">
        <v>78.97300334215187</v>
      </c>
      <c r="AA141" s="9">
        <v>153.97</v>
      </c>
      <c r="AB141" s="9">
        <v>156.18394370790833</v>
      </c>
      <c r="AC141" s="9">
        <v>153.62204655286686</v>
      </c>
      <c r="AD141" s="10">
        <v>2658</v>
      </c>
      <c r="AE141" s="10">
        <v>2741</v>
      </c>
      <c r="AF141" s="10">
        <v>2791</v>
      </c>
      <c r="AG141" s="7">
        <v>11</v>
      </c>
      <c r="AH141" s="8">
        <v>0.62813960770280242</v>
      </c>
    </row>
    <row r="142" spans="3:34" s="3" customFormat="1" x14ac:dyDescent="0.2">
      <c r="C142" s="1" t="e">
        <f>VLOOKUP(F142,#REF!,7,FALSE)</f>
        <v>#REF!</v>
      </c>
      <c r="F142" s="5" t="s">
        <v>1165</v>
      </c>
      <c r="G142" s="6" t="s">
        <v>2</v>
      </c>
      <c r="H142" s="7">
        <v>69</v>
      </c>
      <c r="I142" s="8">
        <v>0.97900000000000009</v>
      </c>
      <c r="J142" s="8">
        <v>0.9826197541331072</v>
      </c>
      <c r="K142" s="8">
        <v>0.98474102729421875</v>
      </c>
      <c r="L142" s="8">
        <v>1.046</v>
      </c>
      <c r="M142" s="8">
        <v>0.98179138952035683</v>
      </c>
      <c r="N142" s="8">
        <v>0.9451439227025108</v>
      </c>
      <c r="O142" s="8">
        <v>1.764</v>
      </c>
      <c r="P142" s="8">
        <v>1.7559740361947893</v>
      </c>
      <c r="Q142" s="8">
        <v>1.6717407909340705</v>
      </c>
      <c r="R142" s="9">
        <v>102.59</v>
      </c>
      <c r="S142" s="9">
        <v>109.04805726177658</v>
      </c>
      <c r="T142" s="9">
        <v>112.87073859935522</v>
      </c>
      <c r="U142" s="9">
        <v>60.82</v>
      </c>
      <c r="V142" s="9">
        <v>60.970402441450837</v>
      </c>
      <c r="W142" s="9">
        <v>63.813177985875598</v>
      </c>
      <c r="X142" s="9">
        <v>41.77</v>
      </c>
      <c r="Y142" s="9">
        <v>48.077654820325741</v>
      </c>
      <c r="Z142" s="9">
        <v>49.057560613479623</v>
      </c>
      <c r="AA142" s="9">
        <v>107.27</v>
      </c>
      <c r="AB142" s="9">
        <v>107.06244366353506</v>
      </c>
      <c r="AC142" s="9">
        <v>106.67909263812429</v>
      </c>
      <c r="AD142" s="10">
        <v>1753</v>
      </c>
      <c r="AE142" s="10">
        <v>1803</v>
      </c>
      <c r="AF142" s="10">
        <v>1837</v>
      </c>
      <c r="AG142" s="7">
        <v>24</v>
      </c>
      <c r="AH142" s="8">
        <v>0.7957988165680473</v>
      </c>
    </row>
    <row r="143" spans="3:34" s="3" customFormat="1" x14ac:dyDescent="0.2">
      <c r="C143" s="1" t="e">
        <f>VLOOKUP(F143,#REF!,7,FALSE)</f>
        <v>#REF!</v>
      </c>
      <c r="F143" s="5" t="s">
        <v>116</v>
      </c>
      <c r="G143" s="6" t="s">
        <v>2</v>
      </c>
      <c r="H143" s="7">
        <v>52</v>
      </c>
      <c r="I143" s="8">
        <v>0.94799999999999995</v>
      </c>
      <c r="J143" s="8">
        <v>0.94948501069697322</v>
      </c>
      <c r="K143" s="8">
        <v>0.94961532253725722</v>
      </c>
      <c r="L143" s="8">
        <v>0.97599999999999998</v>
      </c>
      <c r="M143" s="8">
        <v>0.90736100832043776</v>
      </c>
      <c r="N143" s="8">
        <v>0.98458108962977631</v>
      </c>
      <c r="O143" s="8">
        <v>1.2749999999999999</v>
      </c>
      <c r="P143" s="8">
        <v>1.1969010631147465</v>
      </c>
      <c r="Q143" s="8">
        <v>1.1912346813454791</v>
      </c>
      <c r="R143" s="9">
        <v>88.34</v>
      </c>
      <c r="S143" s="9">
        <v>98.261427890669665</v>
      </c>
      <c r="T143" s="9">
        <v>93.191589019982288</v>
      </c>
      <c r="U143" s="9">
        <v>67.63</v>
      </c>
      <c r="V143" s="9">
        <v>74.49119316333703</v>
      </c>
      <c r="W143" s="9">
        <v>77.024853035666425</v>
      </c>
      <c r="X143" s="9">
        <v>20.71</v>
      </c>
      <c r="Y143" s="9">
        <v>23.770234727332635</v>
      </c>
      <c r="Z143" s="9">
        <v>16.166735984315864</v>
      </c>
      <c r="AA143" s="9">
        <v>86.2</v>
      </c>
      <c r="AB143" s="9">
        <v>89.158588289884023</v>
      </c>
      <c r="AC143" s="9">
        <v>91.754676261624454</v>
      </c>
      <c r="AD143" s="10">
        <v>1344</v>
      </c>
      <c r="AE143" s="10">
        <v>1382</v>
      </c>
      <c r="AF143" s="10">
        <v>1632</v>
      </c>
      <c r="AG143" s="7">
        <v>1</v>
      </c>
      <c r="AH143" s="31"/>
    </row>
    <row r="144" spans="3:34" s="3" customFormat="1" x14ac:dyDescent="0.2">
      <c r="C144" s="1" t="e">
        <f>VLOOKUP(F144,#REF!,7,FALSE)</f>
        <v>#REF!</v>
      </c>
      <c r="F144" s="12" t="s">
        <v>1122</v>
      </c>
      <c r="G144" s="13"/>
      <c r="H144" s="14">
        <f>AVERAGE(H99:H143)</f>
        <v>52.93333333333333</v>
      </c>
      <c r="I144" s="15">
        <f t="shared" ref="I144:AH144" si="3">AVERAGE(I99:I143)</f>
        <v>0.92286666666666661</v>
      </c>
      <c r="J144" s="15">
        <f t="shared" si="3"/>
        <v>0.93569010022102261</v>
      </c>
      <c r="K144" s="15">
        <f t="shared" si="3"/>
        <v>0.9440891582750095</v>
      </c>
      <c r="L144" s="15">
        <f t="shared" si="3"/>
        <v>0.92068888888888878</v>
      </c>
      <c r="M144" s="15">
        <f t="shared" si="3"/>
        <v>0.99365865762157268</v>
      </c>
      <c r="N144" s="15">
        <f t="shared" si="3"/>
        <v>0.97240083062197236</v>
      </c>
      <c r="O144" s="15">
        <f t="shared" si="3"/>
        <v>1.9312888888888888</v>
      </c>
      <c r="P144" s="15">
        <f t="shared" si="3"/>
        <v>1.9804753664369192</v>
      </c>
      <c r="Q144" s="15">
        <f t="shared" si="3"/>
        <v>1.7548375818809159</v>
      </c>
      <c r="R144" s="35">
        <f t="shared" si="3"/>
        <v>145.64111111111109</v>
      </c>
      <c r="S144" s="35">
        <f t="shared" si="3"/>
        <v>140.28115815011552</v>
      </c>
      <c r="T144" s="35">
        <f t="shared" si="3"/>
        <v>144.33159640177789</v>
      </c>
      <c r="U144" s="35">
        <f t="shared" si="3"/>
        <v>70.90022222222224</v>
      </c>
      <c r="V144" s="35">
        <f t="shared" si="3"/>
        <v>72.398881175775543</v>
      </c>
      <c r="W144" s="35">
        <f t="shared" si="3"/>
        <v>81.42651246572315</v>
      </c>
      <c r="X144" s="35">
        <f t="shared" si="3"/>
        <v>74.741111111111138</v>
      </c>
      <c r="Y144" s="35">
        <f t="shared" si="3"/>
        <v>67.882276974339973</v>
      </c>
      <c r="Z144" s="35">
        <f t="shared" si="3"/>
        <v>62.905083936054758</v>
      </c>
      <c r="AA144" s="35">
        <f t="shared" si="3"/>
        <v>131.75977777777777</v>
      </c>
      <c r="AB144" s="35">
        <f t="shared" si="3"/>
        <v>136.01457689894889</v>
      </c>
      <c r="AC144" s="35">
        <f t="shared" si="3"/>
        <v>137.72948014543525</v>
      </c>
      <c r="AD144" s="17">
        <f t="shared" si="3"/>
        <v>2136.5333333333333</v>
      </c>
      <c r="AE144" s="17">
        <f t="shared" si="3"/>
        <v>2286.4666666666667</v>
      </c>
      <c r="AF144" s="17">
        <f t="shared" si="3"/>
        <v>2417.9555555555557</v>
      </c>
      <c r="AG144" s="14">
        <f t="shared" si="3"/>
        <v>12.688888888888888</v>
      </c>
      <c r="AH144" s="15">
        <f t="shared" si="3"/>
        <v>0.60866931458787699</v>
      </c>
    </row>
    <row r="145" spans="3:34" s="3" customFormat="1" ht="29.25" customHeight="1" x14ac:dyDescent="0.2">
      <c r="C145" s="1" t="e">
        <f>VLOOKUP(F145,#REF!,7,FALSE)</f>
        <v>#REF!</v>
      </c>
      <c r="F145" s="18" t="s">
        <v>1126</v>
      </c>
      <c r="G145" s="38" t="s">
        <v>1107</v>
      </c>
      <c r="H145" s="36" t="s">
        <v>1108</v>
      </c>
      <c r="I145" s="40" t="s">
        <v>1109</v>
      </c>
      <c r="J145" s="41"/>
      <c r="K145" s="42"/>
      <c r="L145" s="40" t="s">
        <v>1110</v>
      </c>
      <c r="M145" s="41"/>
      <c r="N145" s="42"/>
      <c r="O145" s="40" t="s">
        <v>1111</v>
      </c>
      <c r="P145" s="41"/>
      <c r="Q145" s="42"/>
      <c r="R145" s="40" t="s">
        <v>1112</v>
      </c>
      <c r="S145" s="41"/>
      <c r="T145" s="42"/>
      <c r="U145" s="40" t="s">
        <v>1113</v>
      </c>
      <c r="V145" s="41"/>
      <c r="W145" s="42"/>
      <c r="X145" s="40" t="s">
        <v>1114</v>
      </c>
      <c r="Y145" s="41"/>
      <c r="Z145" s="42"/>
      <c r="AA145" s="40" t="s">
        <v>1115</v>
      </c>
      <c r="AB145" s="41"/>
      <c r="AC145" s="42"/>
      <c r="AD145" s="43" t="s">
        <v>1116</v>
      </c>
      <c r="AE145" s="44"/>
      <c r="AF145" s="45"/>
      <c r="AG145" s="36" t="s">
        <v>1117</v>
      </c>
      <c r="AH145" s="36" t="s">
        <v>1118</v>
      </c>
    </row>
    <row r="146" spans="3:34" s="3" customFormat="1" x14ac:dyDescent="0.2">
      <c r="C146" s="1" t="e">
        <f>VLOOKUP(F146,#REF!,7,FALSE)</f>
        <v>#REF!</v>
      </c>
      <c r="F146" s="19" t="s">
        <v>1119</v>
      </c>
      <c r="G146" s="39"/>
      <c r="H146" s="37"/>
      <c r="I146" s="30" t="s">
        <v>1215</v>
      </c>
      <c r="J146" s="30" t="s">
        <v>1216</v>
      </c>
      <c r="K146" s="30" t="s">
        <v>1217</v>
      </c>
      <c r="L146" s="30" t="s">
        <v>1215</v>
      </c>
      <c r="M146" s="30" t="s">
        <v>1216</v>
      </c>
      <c r="N146" s="30" t="s">
        <v>1217</v>
      </c>
      <c r="O146" s="30" t="s">
        <v>1215</v>
      </c>
      <c r="P146" s="30" t="s">
        <v>1216</v>
      </c>
      <c r="Q146" s="30" t="s">
        <v>1217</v>
      </c>
      <c r="R146" s="30" t="s">
        <v>1215</v>
      </c>
      <c r="S146" s="30" t="s">
        <v>1216</v>
      </c>
      <c r="T146" s="30" t="s">
        <v>1217</v>
      </c>
      <c r="U146" s="30" t="s">
        <v>1215</v>
      </c>
      <c r="V146" s="30" t="s">
        <v>1216</v>
      </c>
      <c r="W146" s="30" t="s">
        <v>1217</v>
      </c>
      <c r="X146" s="30" t="s">
        <v>1215</v>
      </c>
      <c r="Y146" s="30" t="s">
        <v>1216</v>
      </c>
      <c r="Z146" s="30" t="s">
        <v>1217</v>
      </c>
      <c r="AA146" s="30" t="s">
        <v>1215</v>
      </c>
      <c r="AB146" s="30" t="s">
        <v>1216</v>
      </c>
      <c r="AC146" s="30" t="s">
        <v>1217</v>
      </c>
      <c r="AD146" s="30" t="s">
        <v>1215</v>
      </c>
      <c r="AE146" s="30" t="s">
        <v>1216</v>
      </c>
      <c r="AF146" s="30" t="s">
        <v>1217</v>
      </c>
      <c r="AG146" s="37"/>
      <c r="AH146" s="37"/>
    </row>
    <row r="147" spans="3:34" s="3" customFormat="1" x14ac:dyDescent="0.2">
      <c r="C147" s="1" t="e">
        <f>VLOOKUP(F147,#REF!,7,FALSE)</f>
        <v>#REF!</v>
      </c>
      <c r="F147" s="5" t="s">
        <v>118</v>
      </c>
      <c r="G147" s="6" t="s">
        <v>2</v>
      </c>
      <c r="H147" s="7">
        <v>29</v>
      </c>
      <c r="I147" s="8">
        <v>0.78599999999999992</v>
      </c>
      <c r="J147" s="8">
        <v>0.87517705692052117</v>
      </c>
      <c r="K147" s="8">
        <v>0.88850202363737707</v>
      </c>
      <c r="L147" s="8">
        <v>0.93700000000000006</v>
      </c>
      <c r="M147" s="8">
        <v>0.98256905164662856</v>
      </c>
      <c r="N147" s="8">
        <v>0.87825470757809254</v>
      </c>
      <c r="O147" s="8">
        <v>1.6040000000000001</v>
      </c>
      <c r="P147" s="8">
        <v>1.6944947453679047</v>
      </c>
      <c r="Q147" s="8">
        <v>1.6647827857396742</v>
      </c>
      <c r="R147" s="9">
        <v>149.63999999999999</v>
      </c>
      <c r="S147" s="9">
        <v>168.58994806270829</v>
      </c>
      <c r="T147" s="9">
        <v>196.22452988362375</v>
      </c>
      <c r="U147" s="9">
        <v>87.44</v>
      </c>
      <c r="V147" s="9">
        <v>97.758500483968049</v>
      </c>
      <c r="W147" s="9">
        <v>103.51807970913214</v>
      </c>
      <c r="X147" s="9">
        <v>62.2</v>
      </c>
      <c r="Y147" s="9">
        <v>70.831447578740224</v>
      </c>
      <c r="Z147" s="9">
        <v>92.706450174491607</v>
      </c>
      <c r="AA147" s="9">
        <v>140.22</v>
      </c>
      <c r="AB147" s="9">
        <v>165.65126538512962</v>
      </c>
      <c r="AC147" s="9">
        <v>172.33511711259064</v>
      </c>
      <c r="AD147" s="10">
        <v>2415</v>
      </c>
      <c r="AE147" s="10">
        <v>2970</v>
      </c>
      <c r="AF147" s="10">
        <v>3025</v>
      </c>
      <c r="AG147" s="7">
        <v>6</v>
      </c>
      <c r="AH147" s="31"/>
    </row>
    <row r="148" spans="3:34" s="3" customFormat="1" x14ac:dyDescent="0.2">
      <c r="C148" s="1" t="e">
        <f>VLOOKUP(F148,#REF!,7,FALSE)</f>
        <v>#REF!</v>
      </c>
      <c r="F148" s="12" t="s">
        <v>1122</v>
      </c>
      <c r="G148" s="13"/>
      <c r="H148" s="14">
        <f>AVERAGE(H147)</f>
        <v>29</v>
      </c>
      <c r="I148" s="15">
        <f t="shared" ref="I148:AG148" si="4">AVERAGE(I147)</f>
        <v>0.78599999999999992</v>
      </c>
      <c r="J148" s="15">
        <f t="shared" si="4"/>
        <v>0.87517705692052117</v>
      </c>
      <c r="K148" s="15">
        <f t="shared" si="4"/>
        <v>0.88850202363737707</v>
      </c>
      <c r="L148" s="15">
        <f t="shared" si="4"/>
        <v>0.93700000000000006</v>
      </c>
      <c r="M148" s="15">
        <f t="shared" si="4"/>
        <v>0.98256905164662856</v>
      </c>
      <c r="N148" s="15">
        <f t="shared" si="4"/>
        <v>0.87825470757809254</v>
      </c>
      <c r="O148" s="15">
        <f t="shared" si="4"/>
        <v>1.6040000000000001</v>
      </c>
      <c r="P148" s="15">
        <f t="shared" si="4"/>
        <v>1.6944947453679047</v>
      </c>
      <c r="Q148" s="15">
        <f t="shared" si="4"/>
        <v>1.6647827857396742</v>
      </c>
      <c r="R148" s="35">
        <f t="shared" si="4"/>
        <v>149.63999999999999</v>
      </c>
      <c r="S148" s="35">
        <f t="shared" si="4"/>
        <v>168.58994806270829</v>
      </c>
      <c r="T148" s="35">
        <f t="shared" si="4"/>
        <v>196.22452988362375</v>
      </c>
      <c r="U148" s="35">
        <f t="shared" si="4"/>
        <v>87.44</v>
      </c>
      <c r="V148" s="35">
        <f t="shared" si="4"/>
        <v>97.758500483968049</v>
      </c>
      <c r="W148" s="35">
        <f t="shared" si="4"/>
        <v>103.51807970913214</v>
      </c>
      <c r="X148" s="35">
        <f t="shared" si="4"/>
        <v>62.2</v>
      </c>
      <c r="Y148" s="35">
        <f t="shared" si="4"/>
        <v>70.831447578740224</v>
      </c>
      <c r="Z148" s="35">
        <f t="shared" si="4"/>
        <v>92.706450174491607</v>
      </c>
      <c r="AA148" s="35">
        <f t="shared" si="4"/>
        <v>140.22</v>
      </c>
      <c r="AB148" s="35">
        <f t="shared" si="4"/>
        <v>165.65126538512962</v>
      </c>
      <c r="AC148" s="35">
        <f t="shared" si="4"/>
        <v>172.33511711259064</v>
      </c>
      <c r="AD148" s="17">
        <f t="shared" si="4"/>
        <v>2415</v>
      </c>
      <c r="AE148" s="17">
        <f t="shared" si="4"/>
        <v>2970</v>
      </c>
      <c r="AF148" s="17">
        <f t="shared" si="4"/>
        <v>3025</v>
      </c>
      <c r="AG148" s="14">
        <f t="shared" si="4"/>
        <v>6</v>
      </c>
      <c r="AH148" s="31"/>
    </row>
    <row r="149" spans="3:34" s="3" customFormat="1" ht="27.75" customHeight="1" x14ac:dyDescent="0.2">
      <c r="C149" s="1" t="e">
        <f>VLOOKUP(F149,#REF!,7,FALSE)</f>
        <v>#REF!</v>
      </c>
      <c r="F149" s="18" t="s">
        <v>1127</v>
      </c>
      <c r="G149" s="38" t="s">
        <v>1107</v>
      </c>
      <c r="H149" s="36" t="s">
        <v>1108</v>
      </c>
      <c r="I149" s="40" t="s">
        <v>1109</v>
      </c>
      <c r="J149" s="41"/>
      <c r="K149" s="42"/>
      <c r="L149" s="40" t="s">
        <v>1110</v>
      </c>
      <c r="M149" s="41"/>
      <c r="N149" s="42"/>
      <c r="O149" s="40" t="s">
        <v>1111</v>
      </c>
      <c r="P149" s="41"/>
      <c r="Q149" s="42"/>
      <c r="R149" s="40" t="s">
        <v>1112</v>
      </c>
      <c r="S149" s="41"/>
      <c r="T149" s="42"/>
      <c r="U149" s="40" t="s">
        <v>1113</v>
      </c>
      <c r="V149" s="41"/>
      <c r="W149" s="42"/>
      <c r="X149" s="40" t="s">
        <v>1114</v>
      </c>
      <c r="Y149" s="41"/>
      <c r="Z149" s="42"/>
      <c r="AA149" s="40" t="s">
        <v>1115</v>
      </c>
      <c r="AB149" s="41"/>
      <c r="AC149" s="42"/>
      <c r="AD149" s="43" t="s">
        <v>1116</v>
      </c>
      <c r="AE149" s="44"/>
      <c r="AF149" s="45"/>
      <c r="AG149" s="36" t="s">
        <v>1117</v>
      </c>
      <c r="AH149" s="36" t="s">
        <v>1118</v>
      </c>
    </row>
    <row r="150" spans="3:34" s="3" customFormat="1" x14ac:dyDescent="0.2">
      <c r="C150" s="1" t="e">
        <f>VLOOKUP(F150,#REF!,7,FALSE)</f>
        <v>#REF!</v>
      </c>
      <c r="F150" s="19" t="s">
        <v>1119</v>
      </c>
      <c r="G150" s="39"/>
      <c r="H150" s="37"/>
      <c r="I150" s="30" t="s">
        <v>1215</v>
      </c>
      <c r="J150" s="30" t="s">
        <v>1216</v>
      </c>
      <c r="K150" s="30" t="s">
        <v>1217</v>
      </c>
      <c r="L150" s="30" t="s">
        <v>1215</v>
      </c>
      <c r="M150" s="30" t="s">
        <v>1216</v>
      </c>
      <c r="N150" s="30" t="s">
        <v>1217</v>
      </c>
      <c r="O150" s="30" t="s">
        <v>1215</v>
      </c>
      <c r="P150" s="30" t="s">
        <v>1216</v>
      </c>
      <c r="Q150" s="30" t="s">
        <v>1217</v>
      </c>
      <c r="R150" s="30" t="s">
        <v>1215</v>
      </c>
      <c r="S150" s="30" t="s">
        <v>1216</v>
      </c>
      <c r="T150" s="30" t="s">
        <v>1217</v>
      </c>
      <c r="U150" s="30" t="s">
        <v>1215</v>
      </c>
      <c r="V150" s="30" t="s">
        <v>1216</v>
      </c>
      <c r="W150" s="30" t="s">
        <v>1217</v>
      </c>
      <c r="X150" s="30" t="s">
        <v>1215</v>
      </c>
      <c r="Y150" s="30" t="s">
        <v>1216</v>
      </c>
      <c r="Z150" s="30" t="s">
        <v>1217</v>
      </c>
      <c r="AA150" s="30" t="s">
        <v>1215</v>
      </c>
      <c r="AB150" s="30" t="s">
        <v>1216</v>
      </c>
      <c r="AC150" s="30" t="s">
        <v>1217</v>
      </c>
      <c r="AD150" s="30" t="s">
        <v>1215</v>
      </c>
      <c r="AE150" s="30" t="s">
        <v>1216</v>
      </c>
      <c r="AF150" s="30" t="s">
        <v>1217</v>
      </c>
      <c r="AG150" s="37"/>
      <c r="AH150" s="37"/>
    </row>
    <row r="151" spans="3:34" s="3" customFormat="1" x14ac:dyDescent="0.2">
      <c r="C151" s="1" t="e">
        <f>VLOOKUP(F151,#REF!,7,FALSE)</f>
        <v>#REF!</v>
      </c>
      <c r="F151" s="5" t="s">
        <v>119</v>
      </c>
      <c r="G151" s="6" t="s">
        <v>2</v>
      </c>
      <c r="H151" s="7">
        <v>75</v>
      </c>
      <c r="I151" s="8">
        <v>0.94200000000000006</v>
      </c>
      <c r="J151" s="8">
        <v>0.95633322606177107</v>
      </c>
      <c r="K151" s="8">
        <v>0.96741708645749358</v>
      </c>
      <c r="L151" s="8">
        <v>1.204</v>
      </c>
      <c r="M151" s="8">
        <v>1.191873995761257</v>
      </c>
      <c r="N151" s="8">
        <v>1.4376084725069551</v>
      </c>
      <c r="O151" s="8">
        <v>2.9239999999999999</v>
      </c>
      <c r="P151" s="8">
        <v>2.2837045946120931</v>
      </c>
      <c r="Q151" s="8">
        <v>2.1072796493270332</v>
      </c>
      <c r="R151" s="9">
        <v>129.55000000000001</v>
      </c>
      <c r="S151" s="9">
        <v>131.62267387606124</v>
      </c>
      <c r="T151" s="9">
        <v>109.51401498234941</v>
      </c>
      <c r="U151" s="9">
        <v>53.34</v>
      </c>
      <c r="V151" s="9">
        <v>68.694367308083869</v>
      </c>
      <c r="W151" s="9">
        <v>74.7116197165182</v>
      </c>
      <c r="X151" s="9">
        <v>76.209999999999994</v>
      </c>
      <c r="Y151" s="9">
        <v>62.928306567977359</v>
      </c>
      <c r="Z151" s="9">
        <v>34.802395265831215</v>
      </c>
      <c r="AA151" s="9">
        <v>155.96</v>
      </c>
      <c r="AB151" s="9">
        <v>156.8776422454419</v>
      </c>
      <c r="AC151" s="9">
        <v>157.43827579687914</v>
      </c>
      <c r="AD151" s="10">
        <v>2877</v>
      </c>
      <c r="AE151" s="10">
        <v>2959</v>
      </c>
      <c r="AF151" s="10">
        <v>3014</v>
      </c>
      <c r="AG151" s="7">
        <v>13</v>
      </c>
      <c r="AH151" s="8">
        <v>0.8681446540880503</v>
      </c>
    </row>
    <row r="152" spans="3:34" s="3" customFormat="1" x14ac:dyDescent="0.2">
      <c r="C152" s="1" t="e">
        <f>VLOOKUP(F152,#REF!,7,FALSE)</f>
        <v>#REF!</v>
      </c>
      <c r="F152" s="5" t="s">
        <v>120</v>
      </c>
      <c r="G152" s="6" t="s">
        <v>2</v>
      </c>
      <c r="H152" s="7">
        <v>67</v>
      </c>
      <c r="I152" s="8">
        <v>0.96299999999999997</v>
      </c>
      <c r="J152" s="8">
        <v>0.97321966686173977</v>
      </c>
      <c r="K152" s="8">
        <v>0.9805849337558703</v>
      </c>
      <c r="L152" s="8">
        <v>1.2749999999999999</v>
      </c>
      <c r="M152" s="8">
        <v>1.3934428164085952</v>
      </c>
      <c r="N152" s="8">
        <v>1.0264581851877037</v>
      </c>
      <c r="O152" s="8">
        <v>2.2759999999999998</v>
      </c>
      <c r="P152" s="8">
        <v>1.9383289832233495</v>
      </c>
      <c r="Q152" s="8">
        <v>1.4274222823774345</v>
      </c>
      <c r="R152" s="9">
        <v>120.55</v>
      </c>
      <c r="S152" s="9">
        <v>113.61025224461416</v>
      </c>
      <c r="T152" s="9">
        <v>155.87760118325059</v>
      </c>
      <c r="U152" s="9">
        <v>67.55</v>
      </c>
      <c r="V152" s="9">
        <v>81.67312733329976</v>
      </c>
      <c r="W152" s="9">
        <v>112.09145436309286</v>
      </c>
      <c r="X152" s="9">
        <v>53</v>
      </c>
      <c r="Y152" s="9">
        <v>31.937124911314395</v>
      </c>
      <c r="Z152" s="9">
        <v>43.786146820157732</v>
      </c>
      <c r="AA152" s="9">
        <v>153.72999999999999</v>
      </c>
      <c r="AB152" s="9">
        <v>158.30938986062608</v>
      </c>
      <c r="AC152" s="9">
        <v>160.00183962197207</v>
      </c>
      <c r="AD152" s="10">
        <v>2625</v>
      </c>
      <c r="AE152" s="10">
        <v>2700</v>
      </c>
      <c r="AF152" s="10">
        <v>2750</v>
      </c>
      <c r="AG152" s="7">
        <v>27</v>
      </c>
      <c r="AH152" s="8">
        <v>0.56964809384164228</v>
      </c>
    </row>
    <row r="153" spans="3:34" s="3" customFormat="1" x14ac:dyDescent="0.2">
      <c r="C153" s="1" t="e">
        <f>VLOOKUP(F153,#REF!,7,FALSE)</f>
        <v>#REF!</v>
      </c>
      <c r="F153" s="5" t="s">
        <v>121</v>
      </c>
      <c r="G153" s="6" t="s">
        <v>2</v>
      </c>
      <c r="H153" s="7">
        <v>60</v>
      </c>
      <c r="I153" s="8">
        <v>0.96499999999999997</v>
      </c>
      <c r="J153" s="8">
        <v>0.9690504326846141</v>
      </c>
      <c r="K153" s="8">
        <v>0.97141389769082431</v>
      </c>
      <c r="L153" s="8">
        <v>0.97199999999999998</v>
      </c>
      <c r="M153" s="8">
        <v>1.0774344755903835</v>
      </c>
      <c r="N153" s="8">
        <v>1.0632438690066122</v>
      </c>
      <c r="O153" s="8">
        <v>2.29</v>
      </c>
      <c r="P153" s="8">
        <v>2.2354832862622773</v>
      </c>
      <c r="Q153" s="8">
        <v>1.9957663739249769</v>
      </c>
      <c r="R153" s="9">
        <v>170.48</v>
      </c>
      <c r="S153" s="9">
        <v>154.96695997621075</v>
      </c>
      <c r="T153" s="9">
        <v>148.8866601702432</v>
      </c>
      <c r="U153" s="9">
        <v>72.400000000000006</v>
      </c>
      <c r="V153" s="9">
        <v>74.689328380071487</v>
      </c>
      <c r="W153" s="9">
        <v>79.319318468902523</v>
      </c>
      <c r="X153" s="9">
        <v>98.08</v>
      </c>
      <c r="Y153" s="9">
        <v>80.277631596139258</v>
      </c>
      <c r="Z153" s="9">
        <v>69.567341701340681</v>
      </c>
      <c r="AA153" s="9">
        <v>165.77</v>
      </c>
      <c r="AB153" s="9">
        <v>166.96674525580457</v>
      </c>
      <c r="AC153" s="9">
        <v>158.30282860288204</v>
      </c>
      <c r="AD153" s="10">
        <v>3116</v>
      </c>
      <c r="AE153" s="10">
        <v>3205</v>
      </c>
      <c r="AF153" s="10">
        <v>3275</v>
      </c>
      <c r="AG153" s="7">
        <v>2</v>
      </c>
      <c r="AH153" s="8">
        <v>0.67316049382716048</v>
      </c>
    </row>
    <row r="154" spans="3:34" s="3" customFormat="1" x14ac:dyDescent="0.2">
      <c r="C154" s="1" t="e">
        <f>VLOOKUP(F154,#REF!,7,FALSE)</f>
        <v>#REF!</v>
      </c>
      <c r="F154" s="5" t="s">
        <v>122</v>
      </c>
      <c r="G154" s="6" t="s">
        <v>2</v>
      </c>
      <c r="H154" s="7">
        <v>64</v>
      </c>
      <c r="I154" s="8">
        <v>0.95599999999999996</v>
      </c>
      <c r="J154" s="8">
        <v>0.95984716699801198</v>
      </c>
      <c r="K154" s="8">
        <v>0.96090602564704153</v>
      </c>
      <c r="L154" s="8">
        <v>1.3759999999999999</v>
      </c>
      <c r="M154" s="8">
        <v>1.3339764172170128</v>
      </c>
      <c r="N154" s="8">
        <v>1.1128026038840366</v>
      </c>
      <c r="O154" s="8">
        <v>2.7939999999999996</v>
      </c>
      <c r="P154" s="8">
        <v>2.6419497713182847</v>
      </c>
      <c r="Q154" s="8">
        <v>1.9238965926658758</v>
      </c>
      <c r="R154" s="9">
        <v>172.28</v>
      </c>
      <c r="S154" s="9">
        <v>179.01872255980379</v>
      </c>
      <c r="T154" s="9">
        <v>206.90589182978044</v>
      </c>
      <c r="U154" s="9">
        <v>84.84</v>
      </c>
      <c r="V154" s="9">
        <v>90.390346072299948</v>
      </c>
      <c r="W154" s="9">
        <v>119.67660635444315</v>
      </c>
      <c r="X154" s="9">
        <v>87.44</v>
      </c>
      <c r="Y154" s="9">
        <v>88.628376487503829</v>
      </c>
      <c r="Z154" s="9">
        <v>87.229285475337306</v>
      </c>
      <c r="AA154" s="9">
        <v>237.06</v>
      </c>
      <c r="AB154" s="9">
        <v>238.80675413509346</v>
      </c>
      <c r="AC154" s="9">
        <v>230.24541518712849</v>
      </c>
      <c r="AD154" s="10">
        <v>4297</v>
      </c>
      <c r="AE154" s="10">
        <v>4421</v>
      </c>
      <c r="AF154" s="10">
        <v>4389</v>
      </c>
      <c r="AG154" s="7">
        <v>2</v>
      </c>
      <c r="AH154" s="8">
        <v>0.57899222862872901</v>
      </c>
    </row>
    <row r="155" spans="3:34" s="3" customFormat="1" x14ac:dyDescent="0.2">
      <c r="C155" s="1" t="e">
        <f>VLOOKUP(F155,#REF!,7,FALSE)</f>
        <v>#REF!</v>
      </c>
      <c r="F155" s="5" t="s">
        <v>123</v>
      </c>
      <c r="G155" s="6" t="s">
        <v>2</v>
      </c>
      <c r="H155" s="7">
        <v>64</v>
      </c>
      <c r="I155" s="8">
        <v>0.98199999999999998</v>
      </c>
      <c r="J155" s="8">
        <v>0.9868303711612133</v>
      </c>
      <c r="K155" s="8">
        <v>0.99230843684465231</v>
      </c>
      <c r="L155" s="8">
        <v>1.2509999999999999</v>
      </c>
      <c r="M155" s="8">
        <v>1.2183617482069931</v>
      </c>
      <c r="N155" s="8">
        <v>1.1012889137723636</v>
      </c>
      <c r="O155" s="8">
        <v>2.798</v>
      </c>
      <c r="P155" s="8">
        <v>2.3602393673710087</v>
      </c>
      <c r="Q155" s="8">
        <v>1.8125393886737475</v>
      </c>
      <c r="R155" s="9">
        <v>136.59</v>
      </c>
      <c r="S155" s="9">
        <v>134.24743159126436</v>
      </c>
      <c r="T155" s="9">
        <v>147.97120422151653</v>
      </c>
      <c r="U155" s="9">
        <v>61.08</v>
      </c>
      <c r="V155" s="9">
        <v>69.298876083071903</v>
      </c>
      <c r="W155" s="9">
        <v>89.906485776257398</v>
      </c>
      <c r="X155" s="9">
        <v>75.52</v>
      </c>
      <c r="Y155" s="9">
        <v>64.948555508192456</v>
      </c>
      <c r="Z155" s="9">
        <v>58.064718445259146</v>
      </c>
      <c r="AA155" s="9">
        <v>170.88</v>
      </c>
      <c r="AB155" s="9">
        <v>163.56193544583155</v>
      </c>
      <c r="AC155" s="9">
        <v>162.95904676670256</v>
      </c>
      <c r="AD155" s="10">
        <v>2835</v>
      </c>
      <c r="AE155" s="10">
        <v>2916</v>
      </c>
      <c r="AF155" s="10">
        <v>2970</v>
      </c>
      <c r="AG155" s="7">
        <v>10</v>
      </c>
      <c r="AH155" s="8">
        <v>0.90193539205920026</v>
      </c>
    </row>
    <row r="156" spans="3:34" s="3" customFormat="1" x14ac:dyDescent="0.2">
      <c r="C156" s="1" t="e">
        <f>VLOOKUP(F156,#REF!,7,FALSE)</f>
        <v>#REF!</v>
      </c>
      <c r="F156" s="5" t="s">
        <v>125</v>
      </c>
      <c r="G156" s="6" t="s">
        <v>2</v>
      </c>
      <c r="H156" s="7">
        <v>65</v>
      </c>
      <c r="I156" s="8">
        <v>0.997</v>
      </c>
      <c r="J156" s="8">
        <v>0.99834543345521776</v>
      </c>
      <c r="K156" s="8">
        <v>0.99831487576754985</v>
      </c>
      <c r="L156" s="8">
        <v>1.2</v>
      </c>
      <c r="M156" s="8">
        <v>1.1316992239920933</v>
      </c>
      <c r="N156" s="8">
        <v>1.093779803356651</v>
      </c>
      <c r="O156" s="8">
        <v>3.0180000000000002</v>
      </c>
      <c r="P156" s="8">
        <v>2.3991462135168407</v>
      </c>
      <c r="Q156" s="8">
        <v>2.1261941402836566</v>
      </c>
      <c r="R156" s="9">
        <v>124.42</v>
      </c>
      <c r="S156" s="9">
        <v>132.21177114144561</v>
      </c>
      <c r="T156" s="9">
        <v>137.06495670059152</v>
      </c>
      <c r="U156" s="9">
        <v>49.47</v>
      </c>
      <c r="V156" s="9">
        <v>62.365502344296353</v>
      </c>
      <c r="W156" s="9">
        <v>70.510438603250094</v>
      </c>
      <c r="X156" s="9">
        <v>74.95</v>
      </c>
      <c r="Y156" s="9">
        <v>69.84626879714925</v>
      </c>
      <c r="Z156" s="9">
        <v>66.554518097341429</v>
      </c>
      <c r="AA156" s="9">
        <v>149.32</v>
      </c>
      <c r="AB156" s="9">
        <v>149.62395880339423</v>
      </c>
      <c r="AC156" s="9">
        <v>149.91888138706088</v>
      </c>
      <c r="AD156" s="10">
        <v>2190</v>
      </c>
      <c r="AE156" s="10">
        <v>2253</v>
      </c>
      <c r="AF156" s="10">
        <v>2295</v>
      </c>
      <c r="AG156" s="7">
        <v>5</v>
      </c>
      <c r="AH156" s="8">
        <v>0.76520740440481017</v>
      </c>
    </row>
    <row r="157" spans="3:34" s="3" customFormat="1" x14ac:dyDescent="0.2">
      <c r="C157" s="1" t="e">
        <f>VLOOKUP(F157,#REF!,7,FALSE)</f>
        <v>#REF!</v>
      </c>
      <c r="F157" s="5" t="s">
        <v>126</v>
      </c>
      <c r="G157" s="6" t="s">
        <v>2</v>
      </c>
      <c r="H157" s="7">
        <v>59</v>
      </c>
      <c r="I157" s="8">
        <v>0.99400000000000011</v>
      </c>
      <c r="J157" s="8">
        <v>0.99514617610225853</v>
      </c>
      <c r="K157" s="8">
        <v>0.99544095341278438</v>
      </c>
      <c r="L157" s="8">
        <v>1.089</v>
      </c>
      <c r="M157" s="8">
        <v>1.0615856233215668</v>
      </c>
      <c r="N157" s="8">
        <v>1.0281860169595074</v>
      </c>
      <c r="O157" s="8">
        <v>1.859</v>
      </c>
      <c r="P157" s="8">
        <v>1.535212781288241</v>
      </c>
      <c r="Q157" s="8">
        <v>1.4949882092930433</v>
      </c>
      <c r="R157" s="9">
        <v>100.43</v>
      </c>
      <c r="S157" s="9">
        <v>103.45395768569406</v>
      </c>
      <c r="T157" s="9">
        <v>107.74065572751863</v>
      </c>
      <c r="U157" s="9">
        <v>58.86</v>
      </c>
      <c r="V157" s="9">
        <v>71.537467309706102</v>
      </c>
      <c r="W157" s="9">
        <v>74.099203584667634</v>
      </c>
      <c r="X157" s="9">
        <v>41.57</v>
      </c>
      <c r="Y157" s="9">
        <v>31.916490375987959</v>
      </c>
      <c r="Z157" s="9">
        <v>33.641452142851001</v>
      </c>
      <c r="AA157" s="9">
        <v>109.39</v>
      </c>
      <c r="AB157" s="9">
        <v>109.82523415485052</v>
      </c>
      <c r="AC157" s="9">
        <v>110.77743567708292</v>
      </c>
      <c r="AD157" s="10">
        <v>2236</v>
      </c>
      <c r="AE157" s="10">
        <v>2300</v>
      </c>
      <c r="AF157" s="10">
        <v>2343</v>
      </c>
      <c r="AG157" s="7">
        <v>40</v>
      </c>
      <c r="AH157" s="8">
        <v>0.73449523809523809</v>
      </c>
    </row>
    <row r="158" spans="3:34" s="3" customFormat="1" x14ac:dyDescent="0.2">
      <c r="C158" s="1" t="e">
        <f>VLOOKUP(F158,#REF!,7,FALSE)</f>
        <v>#REF!</v>
      </c>
      <c r="F158" s="5" t="s">
        <v>127</v>
      </c>
      <c r="G158" s="6" t="s">
        <v>2</v>
      </c>
      <c r="H158" s="7">
        <v>58</v>
      </c>
      <c r="I158" s="8">
        <v>0.86499999999999999</v>
      </c>
      <c r="J158" s="8">
        <v>0.88551945236437213</v>
      </c>
      <c r="K158" s="8">
        <v>0.90196811160936718</v>
      </c>
      <c r="L158" s="8">
        <v>0.98699999999999999</v>
      </c>
      <c r="M158" s="8">
        <v>0.98070051008191783</v>
      </c>
      <c r="N158" s="8">
        <v>0.97152760529067317</v>
      </c>
      <c r="O158" s="8">
        <v>2.6719999999999997</v>
      </c>
      <c r="P158" s="8">
        <v>2.5647485213942716</v>
      </c>
      <c r="Q158" s="8">
        <v>2.384005279869585</v>
      </c>
      <c r="R158" s="9">
        <v>193.9</v>
      </c>
      <c r="S158" s="9">
        <v>201.12989722804912</v>
      </c>
      <c r="T158" s="9">
        <v>187.7491361418802</v>
      </c>
      <c r="U158" s="9">
        <v>71.64</v>
      </c>
      <c r="V158" s="9">
        <v>76.907420419153482</v>
      </c>
      <c r="W158" s="9">
        <v>76.511352626405127</v>
      </c>
      <c r="X158" s="9">
        <v>122.26</v>
      </c>
      <c r="Y158" s="9">
        <v>124.22247680889565</v>
      </c>
      <c r="Z158" s="9">
        <v>111.23778351547507</v>
      </c>
      <c r="AA158" s="9">
        <v>191.39</v>
      </c>
      <c r="AB158" s="9">
        <v>197.2481928042715</v>
      </c>
      <c r="AC158" s="9">
        <v>182.40346863131347</v>
      </c>
      <c r="AD158" s="10">
        <v>2967</v>
      </c>
      <c r="AE158" s="10">
        <v>3052</v>
      </c>
      <c r="AF158" s="10">
        <v>3108</v>
      </c>
      <c r="AG158" s="7">
        <v>19</v>
      </c>
      <c r="AH158" s="8">
        <v>0.64904485049833882</v>
      </c>
    </row>
    <row r="159" spans="3:34" s="3" customFormat="1" x14ac:dyDescent="0.2">
      <c r="C159" s="1" t="e">
        <f>VLOOKUP(F159,#REF!,7,FALSE)</f>
        <v>#REF!</v>
      </c>
      <c r="F159" s="5" t="s">
        <v>128</v>
      </c>
      <c r="G159" s="6" t="s">
        <v>2</v>
      </c>
      <c r="H159" s="7">
        <v>51</v>
      </c>
      <c r="I159" s="8">
        <v>0.91900000000000004</v>
      </c>
      <c r="J159" s="8">
        <v>0.94012555676358156</v>
      </c>
      <c r="K159" s="8">
        <v>0.94554601734607935</v>
      </c>
      <c r="L159" s="8">
        <v>1.1990000000000001</v>
      </c>
      <c r="M159" s="8">
        <v>1.2381311112274753</v>
      </c>
      <c r="N159" s="8">
        <v>1.0414802384720938</v>
      </c>
      <c r="O159" s="8">
        <v>2.11</v>
      </c>
      <c r="P159" s="8">
        <v>1.8888009510709953</v>
      </c>
      <c r="Q159" s="8">
        <v>1.4884901413598277</v>
      </c>
      <c r="R159" s="9">
        <v>156.07</v>
      </c>
      <c r="S159" s="9">
        <v>150.35372731934038</v>
      </c>
      <c r="T159" s="9">
        <v>168.27204255365226</v>
      </c>
      <c r="U159" s="9">
        <v>88.73</v>
      </c>
      <c r="V159" s="9">
        <v>98.55862650721977</v>
      </c>
      <c r="W159" s="9">
        <v>117.73810396007093</v>
      </c>
      <c r="X159" s="9">
        <v>67.34</v>
      </c>
      <c r="Y159" s="9">
        <v>51.795100812120609</v>
      </c>
      <c r="Z159" s="9">
        <v>50.533938593581318</v>
      </c>
      <c r="AA159" s="9">
        <v>187.2</v>
      </c>
      <c r="AB159" s="9">
        <v>186.15762748308771</v>
      </c>
      <c r="AC159" s="9">
        <v>175.25200700696408</v>
      </c>
      <c r="AD159" s="10">
        <v>3004</v>
      </c>
      <c r="AE159" s="10">
        <v>3090</v>
      </c>
      <c r="AF159" s="10">
        <v>3145</v>
      </c>
      <c r="AG159" s="7">
        <v>12</v>
      </c>
      <c r="AH159" s="31"/>
    </row>
    <row r="160" spans="3:34" s="3" customFormat="1" x14ac:dyDescent="0.2">
      <c r="C160" s="1" t="e">
        <f>VLOOKUP(F160,#REF!,7,FALSE)</f>
        <v>#REF!</v>
      </c>
      <c r="F160" s="5" t="s">
        <v>129</v>
      </c>
      <c r="G160" s="6" t="s">
        <v>2</v>
      </c>
      <c r="H160" s="7">
        <v>46</v>
      </c>
      <c r="I160" s="8">
        <v>0.84799999999999998</v>
      </c>
      <c r="J160" s="8">
        <v>0.84957707841194852</v>
      </c>
      <c r="K160" s="8">
        <v>0.83049818145416932</v>
      </c>
      <c r="L160" s="8">
        <v>0.89300000000000002</v>
      </c>
      <c r="M160" s="8">
        <v>1</v>
      </c>
      <c r="N160" s="8">
        <v>1</v>
      </c>
      <c r="O160" s="8">
        <v>2.4079999999999999</v>
      </c>
      <c r="P160" s="8">
        <v>2.2442523198882465</v>
      </c>
      <c r="Q160" s="8">
        <v>1.988541051580764</v>
      </c>
      <c r="R160" s="9">
        <v>223.88</v>
      </c>
      <c r="S160" s="9">
        <v>204.88111437929768</v>
      </c>
      <c r="T160" s="9">
        <v>190.15030969648177</v>
      </c>
      <c r="U160" s="9">
        <v>83.01</v>
      </c>
      <c r="V160" s="9">
        <v>91.291479377639618</v>
      </c>
      <c r="W160" s="9">
        <v>95.623024500964831</v>
      </c>
      <c r="X160" s="9">
        <v>140.87</v>
      </c>
      <c r="Y160" s="9">
        <v>113.58963500165808</v>
      </c>
      <c r="Z160" s="9">
        <v>94.527285195516939</v>
      </c>
      <c r="AA160" s="9">
        <v>199.92</v>
      </c>
      <c r="AB160" s="9">
        <v>204.88111437929771</v>
      </c>
      <c r="AC160" s="9">
        <v>190.15030969648177</v>
      </c>
      <c r="AD160" s="10">
        <v>3229</v>
      </c>
      <c r="AE160" s="10">
        <v>3322</v>
      </c>
      <c r="AF160" s="10">
        <v>3383</v>
      </c>
      <c r="AG160" s="7">
        <v>10</v>
      </c>
      <c r="AH160" s="8">
        <v>0.93507760532150774</v>
      </c>
    </row>
    <row r="161" spans="3:34" s="3" customFormat="1" x14ac:dyDescent="0.2">
      <c r="C161" s="1" t="e">
        <f>VLOOKUP(F161,#REF!,7,FALSE)</f>
        <v>#REF!</v>
      </c>
      <c r="F161" s="5" t="s">
        <v>79</v>
      </c>
      <c r="G161" s="6" t="s">
        <v>2</v>
      </c>
      <c r="H161" s="7">
        <v>69</v>
      </c>
      <c r="I161" s="8">
        <v>0.96499999999999997</v>
      </c>
      <c r="J161" s="8">
        <v>0.9743420034061</v>
      </c>
      <c r="K161" s="8">
        <v>0.9790886789747838</v>
      </c>
      <c r="L161" s="8">
        <v>0.98099999999999998</v>
      </c>
      <c r="M161" s="8">
        <v>1.0004676697844652</v>
      </c>
      <c r="N161" s="8">
        <v>1.0003237281071597</v>
      </c>
      <c r="O161" s="8">
        <v>2.1949999999999998</v>
      </c>
      <c r="P161" s="8">
        <v>2.1746428677258294</v>
      </c>
      <c r="Q161" s="8">
        <v>1.8725901196151631</v>
      </c>
      <c r="R161" s="9">
        <v>156.76</v>
      </c>
      <c r="S161" s="9">
        <v>153.34929292661576</v>
      </c>
      <c r="T161" s="9">
        <v>151.39857465402258</v>
      </c>
      <c r="U161" s="9">
        <v>70.06</v>
      </c>
      <c r="V161" s="9">
        <v>70.549979508970736</v>
      </c>
      <c r="W161" s="9">
        <v>80.875993652655879</v>
      </c>
      <c r="X161" s="9">
        <v>86.7</v>
      </c>
      <c r="Y161" s="9">
        <v>82.799313417645024</v>
      </c>
      <c r="Z161" s="9">
        <v>70.522581001366717</v>
      </c>
      <c r="AA161" s="9">
        <v>153.79</v>
      </c>
      <c r="AB161" s="9">
        <v>153.42100975738663</v>
      </c>
      <c r="AC161" s="9">
        <v>151.44758662802204</v>
      </c>
      <c r="AD161" s="10">
        <v>2340</v>
      </c>
      <c r="AE161" s="10">
        <v>2407</v>
      </c>
      <c r="AF161" s="10">
        <v>2455</v>
      </c>
      <c r="AG161" s="7">
        <v>14</v>
      </c>
      <c r="AH161" s="31"/>
    </row>
    <row r="162" spans="3:34" s="3" customFormat="1" x14ac:dyDescent="0.2">
      <c r="C162" s="1" t="e">
        <f>VLOOKUP(F162,#REF!,7,FALSE)</f>
        <v>#REF!</v>
      </c>
      <c r="F162" s="5" t="s">
        <v>130</v>
      </c>
      <c r="G162" s="6" t="s">
        <v>2</v>
      </c>
      <c r="H162" s="7">
        <v>92</v>
      </c>
      <c r="I162" s="8">
        <v>0.88200000000000001</v>
      </c>
      <c r="J162" s="8">
        <v>0.90073480340847623</v>
      </c>
      <c r="K162" s="8">
        <v>0.91196735155431685</v>
      </c>
      <c r="L162" s="8">
        <v>1.1240000000000001</v>
      </c>
      <c r="M162" s="8">
        <v>1.215849921159426</v>
      </c>
      <c r="N162" s="8">
        <v>1</v>
      </c>
      <c r="O162" s="8">
        <v>2.2589999999999999</v>
      </c>
      <c r="P162" s="8">
        <v>2.5892372551290017</v>
      </c>
      <c r="Q162" s="8">
        <v>1.7103302993606138</v>
      </c>
      <c r="R162" s="9">
        <v>159.61000000000001</v>
      </c>
      <c r="S162" s="9">
        <v>145.94674534869461</v>
      </c>
      <c r="T162" s="9">
        <v>174.8415635173975</v>
      </c>
      <c r="U162" s="9">
        <v>79.41</v>
      </c>
      <c r="V162" s="9">
        <v>68.533441064227333</v>
      </c>
      <c r="W162" s="9">
        <v>102.22678250087711</v>
      </c>
      <c r="X162" s="9">
        <v>80.2</v>
      </c>
      <c r="Y162" s="9">
        <v>77.413304284467273</v>
      </c>
      <c r="Z162" s="9">
        <v>72.614781016520411</v>
      </c>
      <c r="AA162" s="9">
        <v>179.34</v>
      </c>
      <c r="AB162" s="9">
        <v>177.44933882568517</v>
      </c>
      <c r="AC162" s="9">
        <v>174.8415635173975</v>
      </c>
      <c r="AD162" s="10">
        <v>2971</v>
      </c>
      <c r="AE162" s="10">
        <v>3056</v>
      </c>
      <c r="AF162" s="10">
        <v>3113</v>
      </c>
      <c r="AG162" s="7">
        <v>21</v>
      </c>
      <c r="AH162" s="31"/>
    </row>
    <row r="163" spans="3:34" s="3" customFormat="1" x14ac:dyDescent="0.2">
      <c r="C163" s="1" t="e">
        <f>VLOOKUP(F163,#REF!,7,FALSE)</f>
        <v>#REF!</v>
      </c>
      <c r="F163" s="5" t="s">
        <v>131</v>
      </c>
      <c r="G163" s="6" t="s">
        <v>2</v>
      </c>
      <c r="H163" s="7">
        <v>59</v>
      </c>
      <c r="I163" s="8">
        <v>0.92200000000000004</v>
      </c>
      <c r="J163" s="8">
        <v>0.93811557205848228</v>
      </c>
      <c r="K163" s="8">
        <v>0.9532316630355846</v>
      </c>
      <c r="L163" s="8">
        <v>1.036</v>
      </c>
      <c r="M163" s="8">
        <v>0.97046177736487549</v>
      </c>
      <c r="N163" s="8">
        <v>1.007912939262823</v>
      </c>
      <c r="O163" s="8">
        <v>2.778</v>
      </c>
      <c r="P163" s="8">
        <v>2.5730324451287352</v>
      </c>
      <c r="Q163" s="8">
        <v>2.6430956199850728</v>
      </c>
      <c r="R163" s="9">
        <v>178.15</v>
      </c>
      <c r="S163" s="9">
        <v>189.18098291107282</v>
      </c>
      <c r="T163" s="9">
        <v>181.98423000716059</v>
      </c>
      <c r="U163" s="9">
        <v>66.42</v>
      </c>
      <c r="V163" s="9">
        <v>71.352739164673935</v>
      </c>
      <c r="W163" s="9">
        <v>69.39751206088971</v>
      </c>
      <c r="X163" s="9">
        <v>111.73</v>
      </c>
      <c r="Y163" s="9">
        <v>117.82824374639888</v>
      </c>
      <c r="Z163" s="9">
        <v>112.58671794627088</v>
      </c>
      <c r="AA163" s="9">
        <v>184.49</v>
      </c>
      <c r="AB163" s="9">
        <v>183.59291291951385</v>
      </c>
      <c r="AC163" s="9">
        <v>183.42426016599885</v>
      </c>
      <c r="AD163" s="10">
        <v>3202</v>
      </c>
      <c r="AE163" s="10">
        <v>3294</v>
      </c>
      <c r="AF163" s="10">
        <v>3355</v>
      </c>
      <c r="AG163" s="7">
        <v>26</v>
      </c>
      <c r="AH163" s="8">
        <v>0.98241025641025637</v>
      </c>
    </row>
    <row r="164" spans="3:34" s="3" customFormat="1" x14ac:dyDescent="0.2">
      <c r="C164" s="1" t="e">
        <f>VLOOKUP(F164,#REF!,7,FALSE)</f>
        <v>#REF!</v>
      </c>
      <c r="F164" s="5" t="s">
        <v>132</v>
      </c>
      <c r="G164" s="6" t="s">
        <v>2</v>
      </c>
      <c r="H164" s="7">
        <v>53</v>
      </c>
      <c r="I164" s="8">
        <v>0.95200000000000007</v>
      </c>
      <c r="J164" s="8">
        <v>0.92033195474736862</v>
      </c>
      <c r="K164" s="8">
        <v>0.94764164357285841</v>
      </c>
      <c r="L164" s="8">
        <v>0.65799999999999992</v>
      </c>
      <c r="M164" s="8">
        <v>0.99826724173925185</v>
      </c>
      <c r="N164" s="8">
        <v>0.9999996864121441</v>
      </c>
      <c r="O164" s="8">
        <v>1.9480000000000002</v>
      </c>
      <c r="P164" s="8">
        <v>2.0239537110974095</v>
      </c>
      <c r="Q164" s="8">
        <v>1.7426948202764576</v>
      </c>
      <c r="R164" s="9">
        <v>287.10000000000002</v>
      </c>
      <c r="S164" s="9">
        <v>177.3068429451375</v>
      </c>
      <c r="T164" s="9">
        <v>176.39754816790213</v>
      </c>
      <c r="U164" s="9">
        <v>96.97</v>
      </c>
      <c r="V164" s="9">
        <v>87.452401741127787</v>
      </c>
      <c r="W164" s="9">
        <v>101.22110354570854</v>
      </c>
      <c r="X164" s="9">
        <v>190.13</v>
      </c>
      <c r="Y164" s="9">
        <v>89.854441204009717</v>
      </c>
      <c r="Z164" s="9">
        <v>75.1764446221936</v>
      </c>
      <c r="AA164" s="9">
        <v>188.94</v>
      </c>
      <c r="AB164" s="9">
        <v>176.99961304833712</v>
      </c>
      <c r="AC164" s="9">
        <v>176.39749285177325</v>
      </c>
      <c r="AD164" s="10">
        <v>2730</v>
      </c>
      <c r="AE164" s="10">
        <v>2808</v>
      </c>
      <c r="AF164" s="10">
        <v>2860</v>
      </c>
      <c r="AG164" s="7">
        <v>21</v>
      </c>
      <c r="AH164" s="31"/>
    </row>
    <row r="165" spans="3:34" s="3" customFormat="1" x14ac:dyDescent="0.2">
      <c r="C165" s="1" t="e">
        <f>VLOOKUP(F165,#REF!,7,FALSE)</f>
        <v>#REF!</v>
      </c>
      <c r="F165" s="5" t="s">
        <v>133</v>
      </c>
      <c r="G165" s="6" t="s">
        <v>2</v>
      </c>
      <c r="H165" s="7">
        <v>54</v>
      </c>
      <c r="I165" s="8">
        <v>0.96</v>
      </c>
      <c r="J165" s="8">
        <v>0.94787117903930129</v>
      </c>
      <c r="K165" s="8">
        <v>0.92970458937711042</v>
      </c>
      <c r="L165" s="8">
        <v>0.8640000000000001</v>
      </c>
      <c r="M165" s="8">
        <v>1</v>
      </c>
      <c r="N165" s="8">
        <v>1.0000002627469724</v>
      </c>
      <c r="O165" s="8">
        <v>1.8090000000000002</v>
      </c>
      <c r="P165" s="8">
        <v>1.7043652873802229</v>
      </c>
      <c r="Q165" s="8">
        <v>1.6074937511245442</v>
      </c>
      <c r="R165" s="9">
        <v>204.5</v>
      </c>
      <c r="S165" s="9">
        <v>176.85366333792089</v>
      </c>
      <c r="T165" s="9">
        <v>173.43736450002967</v>
      </c>
      <c r="U165" s="9">
        <v>97.7</v>
      </c>
      <c r="V165" s="9">
        <v>103.76511693086778</v>
      </c>
      <c r="W165" s="9">
        <v>107.89305398471477</v>
      </c>
      <c r="X165" s="9">
        <v>106.81</v>
      </c>
      <c r="Y165" s="9">
        <v>73.088546407053116</v>
      </c>
      <c r="Z165" s="9">
        <v>65.544310515314919</v>
      </c>
      <c r="AA165" s="9">
        <v>176.78</v>
      </c>
      <c r="AB165" s="9">
        <v>176.85366333792089</v>
      </c>
      <c r="AC165" s="9">
        <v>173.43741007017209</v>
      </c>
      <c r="AD165" s="10">
        <v>2930</v>
      </c>
      <c r="AE165" s="10">
        <v>3013</v>
      </c>
      <c r="AF165" s="10">
        <v>3066</v>
      </c>
      <c r="AG165" s="7">
        <v>19</v>
      </c>
      <c r="AH165" s="31"/>
    </row>
    <row r="166" spans="3:34" s="3" customFormat="1" x14ac:dyDescent="0.2">
      <c r="C166" s="1" t="e">
        <f>VLOOKUP(F166,#REF!,7,FALSE)</f>
        <v>#REF!</v>
      </c>
      <c r="F166" s="5" t="s">
        <v>134</v>
      </c>
      <c r="G166" s="6" t="s">
        <v>2</v>
      </c>
      <c r="H166" s="7">
        <v>55</v>
      </c>
      <c r="I166" s="8">
        <v>0.8909999999999999</v>
      </c>
      <c r="J166" s="8">
        <v>0.93831948080216754</v>
      </c>
      <c r="K166" s="8">
        <v>0.94996719355800774</v>
      </c>
      <c r="L166" s="8">
        <v>0.8859999999999999</v>
      </c>
      <c r="M166" s="8">
        <v>0.95084156459653901</v>
      </c>
      <c r="N166" s="8">
        <v>1.043098554417486</v>
      </c>
      <c r="O166" s="8">
        <v>1.71</v>
      </c>
      <c r="P166" s="8">
        <v>1.6191773881657308</v>
      </c>
      <c r="Q166" s="8">
        <v>1.6799378532742442</v>
      </c>
      <c r="R166" s="9">
        <v>193.99</v>
      </c>
      <c r="S166" s="9">
        <v>182.95879925048666</v>
      </c>
      <c r="T166" s="9">
        <v>190.09101451574173</v>
      </c>
      <c r="U166" s="9">
        <v>100.49</v>
      </c>
      <c r="V166" s="9">
        <v>107.44025466728583</v>
      </c>
      <c r="W166" s="9">
        <v>118.03035574361478</v>
      </c>
      <c r="X166" s="9">
        <v>93.5</v>
      </c>
      <c r="Y166" s="9">
        <v>75.518544583200836</v>
      </c>
      <c r="Z166" s="9">
        <v>72.06065877212697</v>
      </c>
      <c r="AA166" s="9">
        <v>171.87</v>
      </c>
      <c r="AB166" s="9">
        <v>173.96483093603683</v>
      </c>
      <c r="AC166" s="9">
        <v>198.28366244912357</v>
      </c>
      <c r="AD166" s="10">
        <v>2734</v>
      </c>
      <c r="AE166" s="10">
        <v>2998</v>
      </c>
      <c r="AF166" s="10">
        <v>3500</v>
      </c>
      <c r="AG166" s="7">
        <v>5</v>
      </c>
      <c r="AH166" s="8">
        <v>0.74365638766519826</v>
      </c>
    </row>
    <row r="167" spans="3:34" s="3" customFormat="1" x14ac:dyDescent="0.2">
      <c r="C167" s="1" t="e">
        <f>VLOOKUP(F167,#REF!,7,FALSE)</f>
        <v>#REF!</v>
      </c>
      <c r="F167" s="5" t="s">
        <v>135</v>
      </c>
      <c r="G167" s="6" t="s">
        <v>2</v>
      </c>
      <c r="H167" s="7">
        <v>50</v>
      </c>
      <c r="I167" s="8">
        <v>0.84200000000000008</v>
      </c>
      <c r="J167" s="8">
        <v>0.86852033696831876</v>
      </c>
      <c r="K167" s="8">
        <v>0.88010949751774692</v>
      </c>
      <c r="L167" s="8">
        <v>0.503</v>
      </c>
      <c r="M167" s="8">
        <v>0.99856556603686031</v>
      </c>
      <c r="N167" s="8">
        <v>1.0003372052429464</v>
      </c>
      <c r="O167" s="8">
        <v>2.044</v>
      </c>
      <c r="P167" s="8">
        <v>2.3683829388225868</v>
      </c>
      <c r="Q167" s="8">
        <v>2.0653435528127195</v>
      </c>
      <c r="R167" s="9">
        <v>312.01</v>
      </c>
      <c r="S167" s="9">
        <v>162.41156786658175</v>
      </c>
      <c r="T167" s="9">
        <v>161.18961340151799</v>
      </c>
      <c r="U167" s="9">
        <v>76.849999999999994</v>
      </c>
      <c r="V167" s="9">
        <v>68.476510508158071</v>
      </c>
      <c r="W167" s="9">
        <v>78.071257038410366</v>
      </c>
      <c r="X167" s="9">
        <v>235.16</v>
      </c>
      <c r="Y167" s="9">
        <v>93.935057358423677</v>
      </c>
      <c r="Z167" s="9">
        <v>83.118356363107623</v>
      </c>
      <c r="AA167" s="9">
        <v>157.05000000000001</v>
      </c>
      <c r="AB167" s="9">
        <v>162.17859919762716</v>
      </c>
      <c r="AC167" s="9">
        <v>161.24396738426549</v>
      </c>
      <c r="AD167" s="10">
        <v>2672</v>
      </c>
      <c r="AE167" s="10">
        <v>2935</v>
      </c>
      <c r="AF167" s="10">
        <v>2989</v>
      </c>
      <c r="AG167" s="7">
        <v>8</v>
      </c>
      <c r="AH167" s="8">
        <v>0.6646199880311191</v>
      </c>
    </row>
    <row r="168" spans="3:34" s="3" customFormat="1" x14ac:dyDescent="0.2">
      <c r="C168" s="1" t="e">
        <f>VLOOKUP(F168,#REF!,7,FALSE)</f>
        <v>#REF!</v>
      </c>
      <c r="F168" s="5" t="s">
        <v>136</v>
      </c>
      <c r="G168" s="6" t="s">
        <v>2</v>
      </c>
      <c r="H168" s="7">
        <v>51</v>
      </c>
      <c r="I168" s="8">
        <v>0.99199999999999999</v>
      </c>
      <c r="J168" s="8">
        <v>0.99525225218478774</v>
      </c>
      <c r="K168" s="8">
        <v>0.99638260079647667</v>
      </c>
      <c r="L168" s="8">
        <v>0.9890000000000001</v>
      </c>
      <c r="M168" s="8">
        <v>1.0455769916412472</v>
      </c>
      <c r="N168" s="8">
        <v>0.99749352392234336</v>
      </c>
      <c r="O168" s="8">
        <v>2</v>
      </c>
      <c r="P168" s="8">
        <v>2.2002272903200013</v>
      </c>
      <c r="Q168" s="8">
        <v>2.0368810302618856</v>
      </c>
      <c r="R168" s="9">
        <v>163.69</v>
      </c>
      <c r="S168" s="9">
        <v>155.71724481617406</v>
      </c>
      <c r="T168" s="9">
        <v>163.44068153838469</v>
      </c>
      <c r="U168" s="9">
        <v>80.930000000000007</v>
      </c>
      <c r="V168" s="9">
        <v>73.998885977766008</v>
      </c>
      <c r="W168" s="9">
        <v>80.039540335368343</v>
      </c>
      <c r="X168" s="9">
        <v>82.77</v>
      </c>
      <c r="Y168" s="9">
        <v>81.718358838408051</v>
      </c>
      <c r="Z168" s="9">
        <v>83.401141203016351</v>
      </c>
      <c r="AA168" s="9">
        <v>161.87</v>
      </c>
      <c r="AB168" s="9">
        <v>162.81436838155884</v>
      </c>
      <c r="AC168" s="9">
        <v>163.03102137999284</v>
      </c>
      <c r="AD168" s="10">
        <v>2677</v>
      </c>
      <c r="AE168" s="10">
        <v>2754</v>
      </c>
      <c r="AF168" s="10">
        <v>2805</v>
      </c>
      <c r="AG168" s="7">
        <v>27</v>
      </c>
      <c r="AH168" s="8">
        <v>0.6196666666666667</v>
      </c>
    </row>
    <row r="169" spans="3:34" s="3" customFormat="1" x14ac:dyDescent="0.2">
      <c r="C169" s="1" t="e">
        <f>VLOOKUP(F169,#REF!,7,FALSE)</f>
        <v>#REF!</v>
      </c>
      <c r="F169" s="5" t="s">
        <v>137</v>
      </c>
      <c r="G169" s="6" t="s">
        <v>2</v>
      </c>
      <c r="H169" s="7">
        <v>46</v>
      </c>
      <c r="I169" s="8">
        <v>0.94299999999999995</v>
      </c>
      <c r="J169" s="8">
        <v>0.95356075594149148</v>
      </c>
      <c r="K169" s="8">
        <v>0.9548866573871545</v>
      </c>
      <c r="L169" s="8">
        <v>1.034</v>
      </c>
      <c r="M169" s="8">
        <v>0.97154344505666723</v>
      </c>
      <c r="N169" s="8">
        <v>0.9893370132669792</v>
      </c>
      <c r="O169" s="8">
        <v>1.6030000000000002</v>
      </c>
      <c r="P169" s="8">
        <v>1.7079633700766634</v>
      </c>
      <c r="Q169" s="8">
        <v>1.6363465404534621</v>
      </c>
      <c r="R169" s="9">
        <v>148.29</v>
      </c>
      <c r="S169" s="9">
        <v>164.91507925836626</v>
      </c>
      <c r="T169" s="9">
        <v>150.10026358126939</v>
      </c>
      <c r="U169" s="9">
        <v>95.65</v>
      </c>
      <c r="V169" s="9">
        <v>93.808899565143932</v>
      </c>
      <c r="W169" s="9">
        <v>90.750793179131435</v>
      </c>
      <c r="X169" s="9">
        <v>52.64</v>
      </c>
      <c r="Y169" s="9">
        <v>71.10617969322233</v>
      </c>
      <c r="Z169" s="9">
        <v>59.349470402137946</v>
      </c>
      <c r="AA169" s="9">
        <v>153.31</v>
      </c>
      <c r="AB169" s="9">
        <v>160.22216424446648</v>
      </c>
      <c r="AC169" s="9">
        <v>148.49974646207937</v>
      </c>
      <c r="AD169" s="10">
        <v>2625</v>
      </c>
      <c r="AE169" s="10">
        <v>2700</v>
      </c>
      <c r="AF169" s="10">
        <v>2750</v>
      </c>
      <c r="AG169" s="7">
        <v>26</v>
      </c>
      <c r="AH169" s="31"/>
    </row>
    <row r="170" spans="3:34" s="3" customFormat="1" x14ac:dyDescent="0.2">
      <c r="C170" s="1" t="e">
        <f>VLOOKUP(F170,#REF!,7,FALSE)</f>
        <v>#REF!</v>
      </c>
      <c r="F170" s="5" t="s">
        <v>138</v>
      </c>
      <c r="G170" s="6" t="s">
        <v>2</v>
      </c>
      <c r="H170" s="7">
        <v>44</v>
      </c>
      <c r="I170" s="8">
        <v>0.96900000000000008</v>
      </c>
      <c r="J170" s="8">
        <v>0.97703117110238058</v>
      </c>
      <c r="K170" s="8">
        <v>0.99833825901508011</v>
      </c>
      <c r="L170" s="8">
        <v>0.99099999999999999</v>
      </c>
      <c r="M170" s="8">
        <v>0.92860714115470122</v>
      </c>
      <c r="N170" s="8">
        <v>0.9793236154857623</v>
      </c>
      <c r="O170" s="8">
        <v>1.6569999999999998</v>
      </c>
      <c r="P170" s="8">
        <v>1.3243972271172664</v>
      </c>
      <c r="Q170" s="8">
        <v>1.4839185102699166</v>
      </c>
      <c r="R170" s="9">
        <v>159.09</v>
      </c>
      <c r="S170" s="9">
        <v>172.93041156693806</v>
      </c>
      <c r="T170" s="9">
        <v>151.31780372623365</v>
      </c>
      <c r="U170" s="9">
        <v>95.13</v>
      </c>
      <c r="V170" s="9">
        <v>121.25094481918721</v>
      </c>
      <c r="W170" s="9">
        <v>99.863366894443089</v>
      </c>
      <c r="X170" s="9">
        <v>63.96</v>
      </c>
      <c r="Y170" s="9">
        <v>51.679466747750865</v>
      </c>
      <c r="Z170" s="9">
        <v>51.454436831790566</v>
      </c>
      <c r="AA170" s="9">
        <v>157.59</v>
      </c>
      <c r="AB170" s="9">
        <v>160.58441510388022</v>
      </c>
      <c r="AC170" s="9">
        <v>148.18909863254009</v>
      </c>
      <c r="AD170" s="10">
        <v>2992</v>
      </c>
      <c r="AE170" s="10">
        <v>3078</v>
      </c>
      <c r="AF170" s="10">
        <v>3135</v>
      </c>
      <c r="AG170" s="7">
        <v>18</v>
      </c>
      <c r="AH170" s="31"/>
    </row>
    <row r="171" spans="3:34" s="3" customFormat="1" x14ac:dyDescent="0.2">
      <c r="C171" s="1" t="e">
        <f>VLOOKUP(F171,#REF!,7,FALSE)</f>
        <v>#REF!</v>
      </c>
      <c r="F171" s="5" t="s">
        <v>139</v>
      </c>
      <c r="G171" s="6" t="s">
        <v>2</v>
      </c>
      <c r="H171" s="7">
        <v>47</v>
      </c>
      <c r="I171" s="8">
        <v>0.74099999999999999</v>
      </c>
      <c r="J171" s="8">
        <v>0.78713055496491602</v>
      </c>
      <c r="K171" s="8">
        <v>0.82374572198354334</v>
      </c>
      <c r="L171" s="8">
        <v>1.0290000000000001</v>
      </c>
      <c r="M171" s="8">
        <v>1</v>
      </c>
      <c r="N171" s="8">
        <v>0.98040697932107734</v>
      </c>
      <c r="O171" s="8">
        <v>2.2030000000000003</v>
      </c>
      <c r="P171" s="8">
        <v>2.3113324371664836</v>
      </c>
      <c r="Q171" s="8">
        <v>3.4022952164476266</v>
      </c>
      <c r="R171" s="9">
        <v>150</v>
      </c>
      <c r="S171" s="9">
        <v>158.59725182583799</v>
      </c>
      <c r="T171" s="9">
        <v>149.99999538306992</v>
      </c>
      <c r="U171" s="9">
        <v>70.05</v>
      </c>
      <c r="V171" s="9">
        <v>68.617239682001809</v>
      </c>
      <c r="W171" s="9">
        <v>43.224068758277582</v>
      </c>
      <c r="X171" s="9">
        <v>79.95</v>
      </c>
      <c r="Y171" s="9">
        <v>89.980012143836163</v>
      </c>
      <c r="Z171" s="9">
        <v>106.77592662479235</v>
      </c>
      <c r="AA171" s="9">
        <v>154.31</v>
      </c>
      <c r="AB171" s="9">
        <v>158.59725182583799</v>
      </c>
      <c r="AC171" s="9">
        <v>147.06104237169112</v>
      </c>
      <c r="AD171" s="10">
        <v>2900</v>
      </c>
      <c r="AE171" s="10">
        <v>2990</v>
      </c>
      <c r="AF171" s="10">
        <v>3040</v>
      </c>
      <c r="AG171" s="7">
        <v>14</v>
      </c>
      <c r="AH171" s="8">
        <v>1.0389103448275863</v>
      </c>
    </row>
    <row r="172" spans="3:34" s="3" customFormat="1" x14ac:dyDescent="0.2">
      <c r="C172" s="1" t="e">
        <f>VLOOKUP(F172,#REF!,7,FALSE)</f>
        <v>#REF!</v>
      </c>
      <c r="F172" s="5" t="s">
        <v>140</v>
      </c>
      <c r="G172" s="6" t="s">
        <v>2</v>
      </c>
      <c r="H172" s="7">
        <v>48</v>
      </c>
      <c r="I172" s="8">
        <v>0.871</v>
      </c>
      <c r="J172" s="8">
        <v>0.89742910393217368</v>
      </c>
      <c r="K172" s="8">
        <v>0.90938724105679392</v>
      </c>
      <c r="L172" s="8">
        <v>0.95700000000000007</v>
      </c>
      <c r="M172" s="8">
        <v>0.74715871922665822</v>
      </c>
      <c r="N172" s="8">
        <v>0.86794008021330316</v>
      </c>
      <c r="O172" s="8">
        <v>1.4490000000000001</v>
      </c>
      <c r="P172" s="8">
        <v>1.338526274824571</v>
      </c>
      <c r="Q172" s="8">
        <v>1.4947415930959229</v>
      </c>
      <c r="R172" s="9">
        <v>131.41999999999999</v>
      </c>
      <c r="S172" s="9">
        <v>150.00001388549595</v>
      </c>
      <c r="T172" s="9">
        <v>149.99992224048322</v>
      </c>
      <c r="U172" s="9">
        <v>86.74</v>
      </c>
      <c r="V172" s="9">
        <v>83.729262821797519</v>
      </c>
      <c r="W172" s="9">
        <v>87.099298730117965</v>
      </c>
      <c r="X172" s="9">
        <v>44.68</v>
      </c>
      <c r="Y172" s="9">
        <v>66.270751063698413</v>
      </c>
      <c r="Z172" s="9">
        <v>62.900623510365257</v>
      </c>
      <c r="AA172" s="9">
        <v>125.7</v>
      </c>
      <c r="AB172" s="9">
        <v>112.07381825866808</v>
      </c>
      <c r="AC172" s="9">
        <v>130.19094454139423</v>
      </c>
      <c r="AD172" s="10">
        <v>2200</v>
      </c>
      <c r="AE172" s="10">
        <v>2257</v>
      </c>
      <c r="AF172" s="10">
        <v>2756</v>
      </c>
      <c r="AG172" s="7">
        <v>1</v>
      </c>
      <c r="AH172" s="8">
        <v>0.84266386750641475</v>
      </c>
    </row>
    <row r="173" spans="3:34" s="3" customFormat="1" x14ac:dyDescent="0.2">
      <c r="C173" s="1" t="e">
        <f>VLOOKUP(F173,#REF!,7,FALSE)</f>
        <v>#REF!</v>
      </c>
      <c r="F173" s="5" t="s">
        <v>141</v>
      </c>
      <c r="G173" s="6" t="s">
        <v>2</v>
      </c>
      <c r="H173" s="7">
        <v>62</v>
      </c>
      <c r="I173" s="8">
        <v>0.96200000000000008</v>
      </c>
      <c r="J173" s="8">
        <v>0.96678202429624172</v>
      </c>
      <c r="K173" s="8">
        <v>0.96480349677894817</v>
      </c>
      <c r="L173" s="8">
        <v>0.998</v>
      </c>
      <c r="M173" s="8">
        <v>0.83789391433331584</v>
      </c>
      <c r="N173" s="8">
        <v>0.8061584317108148</v>
      </c>
      <c r="O173" s="8">
        <v>2.3040000000000003</v>
      </c>
      <c r="P173" s="8">
        <v>2.1899070908147005</v>
      </c>
      <c r="Q173" s="8">
        <v>1.8405678631405733</v>
      </c>
      <c r="R173" s="9">
        <v>111.96</v>
      </c>
      <c r="S173" s="9">
        <v>133.01370862942605</v>
      </c>
      <c r="T173" s="9">
        <v>137.6985024973489</v>
      </c>
      <c r="U173" s="9">
        <v>48.5</v>
      </c>
      <c r="V173" s="9">
        <v>50.893198826091854</v>
      </c>
      <c r="W173" s="9">
        <v>60.311174092097225</v>
      </c>
      <c r="X173" s="9">
        <v>63.46</v>
      </c>
      <c r="Y173" s="9">
        <v>82.120509803334201</v>
      </c>
      <c r="Z173" s="9">
        <v>77.387328405251665</v>
      </c>
      <c r="AA173" s="9">
        <v>111.72</v>
      </c>
      <c r="AB173" s="9">
        <v>111.45137698350095</v>
      </c>
      <c r="AC173" s="9">
        <v>111.00680882219049</v>
      </c>
      <c r="AD173" s="10">
        <v>2058</v>
      </c>
      <c r="AE173" s="10">
        <v>2116</v>
      </c>
      <c r="AF173" s="10">
        <v>2156</v>
      </c>
      <c r="AG173" s="7">
        <v>22</v>
      </c>
      <c r="AH173" s="8">
        <v>0.50327790973871733</v>
      </c>
    </row>
    <row r="174" spans="3:34" s="3" customFormat="1" x14ac:dyDescent="0.2">
      <c r="C174" s="1" t="e">
        <f>VLOOKUP(F174,#REF!,7,FALSE)</f>
        <v>#REF!</v>
      </c>
      <c r="F174" s="5" t="s">
        <v>142</v>
      </c>
      <c r="G174" s="6" t="s">
        <v>2</v>
      </c>
      <c r="H174" s="7">
        <v>92</v>
      </c>
      <c r="I174" s="8">
        <v>0.94400000000000006</v>
      </c>
      <c r="J174" s="8">
        <v>0.94729097294386244</v>
      </c>
      <c r="K174" s="8">
        <v>0.94515943567290261</v>
      </c>
      <c r="L174" s="8">
        <v>1.0580000000000001</v>
      </c>
      <c r="M174" s="8">
        <v>1.2984101272858615</v>
      </c>
      <c r="N174" s="8">
        <v>1.2384934743261873</v>
      </c>
      <c r="O174" s="8">
        <v>2.0609999999999999</v>
      </c>
      <c r="P174" s="8">
        <v>2.2293895428735166</v>
      </c>
      <c r="Q174" s="8">
        <v>2.0199228052087843</v>
      </c>
      <c r="R174" s="9">
        <v>117.52</v>
      </c>
      <c r="S174" s="9">
        <v>95.807909016802284</v>
      </c>
      <c r="T174" s="9">
        <v>99.009812973930607</v>
      </c>
      <c r="U174" s="9">
        <v>60.32</v>
      </c>
      <c r="V174" s="9">
        <v>55.799113142496751</v>
      </c>
      <c r="W174" s="9">
        <v>60.706778965146995</v>
      </c>
      <c r="X174" s="9">
        <v>57.2</v>
      </c>
      <c r="Y174" s="9">
        <v>40.008795874305534</v>
      </c>
      <c r="Z174" s="9">
        <v>38.303034008783612</v>
      </c>
      <c r="AA174" s="9">
        <v>124.33</v>
      </c>
      <c r="AB174" s="9">
        <v>124.39795934149848</v>
      </c>
      <c r="AC174" s="9">
        <v>122.62300726246933</v>
      </c>
      <c r="AD174" s="10">
        <v>2074</v>
      </c>
      <c r="AE174" s="10">
        <v>2134</v>
      </c>
      <c r="AF174" s="10">
        <v>2173</v>
      </c>
      <c r="AG174" s="7">
        <v>15</v>
      </c>
      <c r="AH174" s="8">
        <v>0.6835180995475113</v>
      </c>
    </row>
    <row r="175" spans="3:34" s="3" customFormat="1" x14ac:dyDescent="0.2">
      <c r="C175" s="1" t="e">
        <f>VLOOKUP(F175,#REF!,7,FALSE)</f>
        <v>#REF!</v>
      </c>
      <c r="F175" s="5" t="s">
        <v>143</v>
      </c>
      <c r="G175" s="6" t="s">
        <v>2</v>
      </c>
      <c r="H175" s="7">
        <v>97</v>
      </c>
      <c r="I175" s="8">
        <v>0.96700000000000008</v>
      </c>
      <c r="J175" s="8">
        <v>0.97707114007263973</v>
      </c>
      <c r="K175" s="8">
        <v>0.98322369772527041</v>
      </c>
      <c r="L175" s="8">
        <v>0.82599999999999996</v>
      </c>
      <c r="M175" s="8">
        <v>0.8459406159275108</v>
      </c>
      <c r="N175" s="8">
        <v>0.89698935456191486</v>
      </c>
      <c r="O175" s="8">
        <v>2.16</v>
      </c>
      <c r="P175" s="8">
        <v>2.0712510263769577</v>
      </c>
      <c r="Q175" s="8">
        <v>1.7974857249245253</v>
      </c>
      <c r="R175" s="9">
        <v>152.25</v>
      </c>
      <c r="S175" s="9">
        <v>148.90604055702357</v>
      </c>
      <c r="T175" s="9">
        <v>149.97879635277246</v>
      </c>
      <c r="U175" s="9">
        <v>58.24</v>
      </c>
      <c r="V175" s="9">
        <v>60.816224619801474</v>
      </c>
      <c r="W175" s="9">
        <v>74.843088806224046</v>
      </c>
      <c r="X175" s="9">
        <v>94.02</v>
      </c>
      <c r="Y175" s="9">
        <v>88.089815937222085</v>
      </c>
      <c r="Z175" s="9">
        <v>75.135707546548417</v>
      </c>
      <c r="AA175" s="9">
        <v>125.82</v>
      </c>
      <c r="AB175" s="9">
        <v>125.96566766413541</v>
      </c>
      <c r="AC175" s="9">
        <v>134.52938373844626</v>
      </c>
      <c r="AD175" s="10">
        <v>2184</v>
      </c>
      <c r="AE175" s="10">
        <v>2246</v>
      </c>
      <c r="AF175" s="10">
        <v>2596</v>
      </c>
      <c r="AG175" s="7">
        <v>1</v>
      </c>
      <c r="AH175" s="8">
        <v>0.67442890442890446</v>
      </c>
    </row>
    <row r="176" spans="3:34" s="3" customFormat="1" x14ac:dyDescent="0.2">
      <c r="C176" s="1" t="e">
        <f>VLOOKUP(F176,#REF!,7,FALSE)</f>
        <v>#REF!</v>
      </c>
      <c r="F176" s="5" t="s">
        <v>144</v>
      </c>
      <c r="G176" s="6" t="s">
        <v>2</v>
      </c>
      <c r="H176" s="7">
        <v>35</v>
      </c>
      <c r="I176" s="8">
        <v>0.93</v>
      </c>
      <c r="J176" s="8">
        <v>0.95209696036937286</v>
      </c>
      <c r="K176" s="8">
        <v>0.95416017192241354</v>
      </c>
      <c r="L176" s="8">
        <v>0.60699999999999998</v>
      </c>
      <c r="M176" s="8">
        <v>0.75677572328635023</v>
      </c>
      <c r="N176" s="8">
        <v>0.99566341484244891</v>
      </c>
      <c r="O176" s="8">
        <v>2.6689999999999996</v>
      </c>
      <c r="P176" s="8">
        <v>3.0550522919015592</v>
      </c>
      <c r="Q176" s="8">
        <v>3.2674102194988341</v>
      </c>
      <c r="R176" s="9">
        <v>300.99</v>
      </c>
      <c r="S176" s="9">
        <v>285.13590972658415</v>
      </c>
      <c r="T176" s="9">
        <v>226.38143081529006</v>
      </c>
      <c r="U176" s="9">
        <v>68.5</v>
      </c>
      <c r="V176" s="9">
        <v>70.631830064007374</v>
      </c>
      <c r="W176" s="9">
        <v>68.984208691446099</v>
      </c>
      <c r="X176" s="9">
        <v>232.49</v>
      </c>
      <c r="Y176" s="9">
        <v>214.50407966257677</v>
      </c>
      <c r="Z176" s="9">
        <v>157.39722212384396</v>
      </c>
      <c r="AA176" s="9">
        <v>182.85</v>
      </c>
      <c r="AB176" s="9">
        <v>215.78393431824719</v>
      </c>
      <c r="AC176" s="9">
        <v>225.3997084624713</v>
      </c>
      <c r="AD176" s="10">
        <v>3095</v>
      </c>
      <c r="AE176" s="10">
        <v>3593</v>
      </c>
      <c r="AF176" s="10">
        <v>4205</v>
      </c>
      <c r="AG176" s="7">
        <v>1</v>
      </c>
      <c r="AH176" s="8">
        <v>0.61964774951076318</v>
      </c>
    </row>
    <row r="177" spans="3:34" s="3" customFormat="1" x14ac:dyDescent="0.2">
      <c r="C177" s="1" t="e">
        <f>VLOOKUP(F177,#REF!,7,FALSE)</f>
        <v>#REF!</v>
      </c>
      <c r="F177" s="5" t="s">
        <v>145</v>
      </c>
      <c r="G177" s="6" t="s">
        <v>2</v>
      </c>
      <c r="H177" s="7">
        <v>62</v>
      </c>
      <c r="I177" s="8">
        <v>0.95900000000000007</v>
      </c>
      <c r="J177" s="8">
        <v>0.97051322192216871</v>
      </c>
      <c r="K177" s="8">
        <v>0.97838323214916489</v>
      </c>
      <c r="L177" s="8">
        <v>1.18</v>
      </c>
      <c r="M177" s="8">
        <v>0.99844953835069161</v>
      </c>
      <c r="N177" s="8">
        <v>0.99089908000494986</v>
      </c>
      <c r="O177" s="8">
        <v>3.0960000000000001</v>
      </c>
      <c r="P177" s="8">
        <v>2.6508787043270203</v>
      </c>
      <c r="Q177" s="8">
        <v>2.406733934776188</v>
      </c>
      <c r="R177" s="9">
        <v>155.69</v>
      </c>
      <c r="S177" s="9">
        <v>182.53478260355575</v>
      </c>
      <c r="T177" s="9">
        <v>181.31676133095874</v>
      </c>
      <c r="U177" s="9">
        <v>59.32</v>
      </c>
      <c r="V177" s="9">
        <v>68.751455555463608</v>
      </c>
      <c r="W177" s="9">
        <v>74.651630326154859</v>
      </c>
      <c r="X177" s="9">
        <v>96.37</v>
      </c>
      <c r="Y177" s="9">
        <v>113.78332704809215</v>
      </c>
      <c r="Z177" s="9">
        <v>106.66513100480387</v>
      </c>
      <c r="AA177" s="9">
        <v>183.67</v>
      </c>
      <c r="AB177" s="9">
        <v>182.25176942346408</v>
      </c>
      <c r="AC177" s="9">
        <v>179.66661199232408</v>
      </c>
      <c r="AD177" s="10">
        <v>2940</v>
      </c>
      <c r="AE177" s="10">
        <v>3024</v>
      </c>
      <c r="AF177" s="10">
        <v>3080</v>
      </c>
      <c r="AG177" s="7">
        <v>16</v>
      </c>
      <c r="AH177" s="8">
        <v>0.67319036611954119</v>
      </c>
    </row>
    <row r="178" spans="3:34" s="3" customFormat="1" x14ac:dyDescent="0.2">
      <c r="C178" s="1" t="e">
        <f>VLOOKUP(F178,#REF!,7,FALSE)</f>
        <v>#REF!</v>
      </c>
      <c r="F178" s="5" t="s">
        <v>146</v>
      </c>
      <c r="G178" s="6" t="s">
        <v>2</v>
      </c>
      <c r="H178" s="7">
        <v>59</v>
      </c>
      <c r="I178" s="8">
        <v>0.95299999999999996</v>
      </c>
      <c r="J178" s="8">
        <v>0.96564304544313329</v>
      </c>
      <c r="K178" s="8">
        <v>0.97234697440978457</v>
      </c>
      <c r="L178" s="8">
        <v>0.99400000000000011</v>
      </c>
      <c r="M178" s="8">
        <v>1</v>
      </c>
      <c r="N178" s="8">
        <v>0.99912713989682955</v>
      </c>
      <c r="O178" s="8">
        <v>2.6669999999999998</v>
      </c>
      <c r="P178" s="8">
        <v>2.2143754623288281</v>
      </c>
      <c r="Q178" s="8">
        <v>1.989493714265101</v>
      </c>
      <c r="R178" s="9">
        <v>189.13</v>
      </c>
      <c r="S178" s="9">
        <v>195.3066108507748</v>
      </c>
      <c r="T178" s="9">
        <v>191.90772299166875</v>
      </c>
      <c r="U178" s="9">
        <v>70.459999999999994</v>
      </c>
      <c r="V178" s="9">
        <v>88.199410702182178</v>
      </c>
      <c r="W178" s="9">
        <v>96.37638612374603</v>
      </c>
      <c r="X178" s="9">
        <v>118.67</v>
      </c>
      <c r="Y178" s="9">
        <v>107.10720014859264</v>
      </c>
      <c r="Z178" s="9">
        <v>95.531336867922718</v>
      </c>
      <c r="AA178" s="9">
        <v>187.92</v>
      </c>
      <c r="AB178" s="9">
        <v>195.30661085077483</v>
      </c>
      <c r="AC178" s="9">
        <v>191.74021439677904</v>
      </c>
      <c r="AD178" s="10">
        <v>3310</v>
      </c>
      <c r="AE178" s="10">
        <v>3412</v>
      </c>
      <c r="AF178" s="10">
        <v>3476</v>
      </c>
      <c r="AG178" s="7">
        <v>10</v>
      </c>
      <c r="AH178" s="8">
        <v>0.52155200000000002</v>
      </c>
    </row>
    <row r="179" spans="3:34" s="3" customFormat="1" x14ac:dyDescent="0.2">
      <c r="C179" s="1" t="e">
        <f>VLOOKUP(F179,#REF!,7,FALSE)</f>
        <v>#REF!</v>
      </c>
      <c r="F179" s="5" t="s">
        <v>147</v>
      </c>
      <c r="G179" s="6" t="s">
        <v>2</v>
      </c>
      <c r="H179" s="7">
        <v>55</v>
      </c>
      <c r="I179" s="8">
        <v>0.96099999999999997</v>
      </c>
      <c r="J179" s="8">
        <v>0.97203287641481473</v>
      </c>
      <c r="K179" s="8">
        <v>0.97796153394720065</v>
      </c>
      <c r="L179" s="8">
        <v>0.89700000000000002</v>
      </c>
      <c r="M179" s="8">
        <v>0.88690601899399779</v>
      </c>
      <c r="N179" s="8">
        <v>0.88826318528089432</v>
      </c>
      <c r="O179" s="8">
        <v>2.6579999999999999</v>
      </c>
      <c r="P179" s="8">
        <v>2.5679497034216228</v>
      </c>
      <c r="Q179" s="8">
        <v>1.9356430009257923</v>
      </c>
      <c r="R179" s="9">
        <v>150.12</v>
      </c>
      <c r="S179" s="9">
        <v>152.73405236376448</v>
      </c>
      <c r="T179" s="9">
        <v>153.25581965367078</v>
      </c>
      <c r="U179" s="9">
        <v>50.65</v>
      </c>
      <c r="V179" s="9">
        <v>52.750546541575424</v>
      </c>
      <c r="W179" s="9">
        <v>70.328827404275486</v>
      </c>
      <c r="X179" s="9">
        <v>99.46</v>
      </c>
      <c r="Y179" s="9">
        <v>99.983505822189045</v>
      </c>
      <c r="Z179" s="9">
        <v>82.926992249395298</v>
      </c>
      <c r="AA179" s="9">
        <v>134.62</v>
      </c>
      <c r="AB179" s="9">
        <v>135.46075034676713</v>
      </c>
      <c r="AC179" s="9">
        <v>136.1315025284039</v>
      </c>
      <c r="AD179" s="10">
        <v>2530</v>
      </c>
      <c r="AE179" s="10">
        <v>2602</v>
      </c>
      <c r="AF179" s="10">
        <v>2651</v>
      </c>
      <c r="AG179" s="7">
        <v>15</v>
      </c>
      <c r="AH179" s="8">
        <v>0.58012798339674854</v>
      </c>
    </row>
    <row r="180" spans="3:34" s="3" customFormat="1" x14ac:dyDescent="0.2">
      <c r="C180" s="1" t="e">
        <f>VLOOKUP(F180,#REF!,7,FALSE)</f>
        <v>#REF!</v>
      </c>
      <c r="F180" s="5" t="s">
        <v>148</v>
      </c>
      <c r="G180" s="6" t="s">
        <v>2</v>
      </c>
      <c r="H180" s="7">
        <v>46</v>
      </c>
      <c r="I180" s="8">
        <v>0.93599999999999994</v>
      </c>
      <c r="J180" s="8">
        <v>0.95564788112810983</v>
      </c>
      <c r="K180" s="8">
        <v>0.97169921760677425</v>
      </c>
      <c r="L180" s="8">
        <v>0.81200000000000006</v>
      </c>
      <c r="M180" s="8">
        <v>1</v>
      </c>
      <c r="N180" s="8">
        <v>1.0037164966683734</v>
      </c>
      <c r="O180" s="8">
        <v>1.591</v>
      </c>
      <c r="P180" s="8">
        <v>1.8613100321923659</v>
      </c>
      <c r="Q180" s="8">
        <v>1.5760666486121369</v>
      </c>
      <c r="R180" s="9">
        <v>147.22999999999999</v>
      </c>
      <c r="S180" s="9">
        <v>134.7406639410442</v>
      </c>
      <c r="T180" s="9">
        <v>133.91641571225506</v>
      </c>
      <c r="U180" s="9">
        <v>75.14</v>
      </c>
      <c r="V180" s="9">
        <v>72.390231401878992</v>
      </c>
      <c r="W180" s="9">
        <v>85.284537772215032</v>
      </c>
      <c r="X180" s="9">
        <v>72.09</v>
      </c>
      <c r="Y180" s="9">
        <v>62.350432539165205</v>
      </c>
      <c r="Z180" s="9">
        <v>48.631877940040013</v>
      </c>
      <c r="AA180" s="9">
        <v>119.58</v>
      </c>
      <c r="AB180" s="9">
        <v>134.7406639410442</v>
      </c>
      <c r="AC180" s="9">
        <v>134.41411562509015</v>
      </c>
      <c r="AD180" s="10">
        <v>2450</v>
      </c>
      <c r="AE180" s="10">
        <v>2613</v>
      </c>
      <c r="AF180" s="10">
        <v>2662</v>
      </c>
      <c r="AG180" s="7">
        <v>9</v>
      </c>
      <c r="AH180" s="8">
        <v>0.60464646464646465</v>
      </c>
    </row>
    <row r="181" spans="3:34" s="3" customFormat="1" x14ac:dyDescent="0.2">
      <c r="C181" s="1" t="e">
        <f>VLOOKUP(F181,#REF!,7,FALSE)</f>
        <v>#REF!</v>
      </c>
      <c r="F181" s="5" t="s">
        <v>149</v>
      </c>
      <c r="G181" s="6" t="s">
        <v>2</v>
      </c>
      <c r="H181" s="7">
        <v>65</v>
      </c>
      <c r="I181" s="8">
        <v>0.95</v>
      </c>
      <c r="J181" s="8">
        <v>0.95292448368279992</v>
      </c>
      <c r="K181" s="8">
        <v>0.9572177261221434</v>
      </c>
      <c r="L181" s="8">
        <v>1.05</v>
      </c>
      <c r="M181" s="8">
        <v>0.99922108244071284</v>
      </c>
      <c r="N181" s="8">
        <v>1.1334092604846422</v>
      </c>
      <c r="O181" s="8">
        <v>2.5310000000000001</v>
      </c>
      <c r="P181" s="8">
        <v>2.2014782073560117</v>
      </c>
      <c r="Q181" s="8">
        <v>2.179567294123339</v>
      </c>
      <c r="R181" s="9">
        <v>122.07</v>
      </c>
      <c r="S181" s="9">
        <v>128.56385826546972</v>
      </c>
      <c r="T181" s="9">
        <v>134.77783327721221</v>
      </c>
      <c r="U181" s="9">
        <v>50.63</v>
      </c>
      <c r="V181" s="9">
        <v>58.353390548917915</v>
      </c>
      <c r="W181" s="9">
        <v>70.086592304960092</v>
      </c>
      <c r="X181" s="9">
        <v>71.44</v>
      </c>
      <c r="Y181" s="9">
        <v>70.210467716551804</v>
      </c>
      <c r="Z181" s="9">
        <v>64.691240972252132</v>
      </c>
      <c r="AA181" s="9">
        <v>128.16999999999999</v>
      </c>
      <c r="AB181" s="9">
        <v>128.46371761877705</v>
      </c>
      <c r="AC181" s="9">
        <v>152.7584443444475</v>
      </c>
      <c r="AD181" s="10">
        <v>2079</v>
      </c>
      <c r="AE181" s="10">
        <v>2517</v>
      </c>
      <c r="AF181" s="10">
        <v>2618</v>
      </c>
      <c r="AG181" s="7">
        <v>6</v>
      </c>
      <c r="AH181" s="8">
        <v>0.6020745022479127</v>
      </c>
    </row>
    <row r="182" spans="3:34" s="3" customFormat="1" x14ac:dyDescent="0.2">
      <c r="C182" s="1" t="e">
        <f>VLOOKUP(F182,#REF!,7,FALSE)</f>
        <v>#REF!</v>
      </c>
      <c r="F182" s="5" t="s">
        <v>150</v>
      </c>
      <c r="G182" s="6" t="s">
        <v>2</v>
      </c>
      <c r="H182" s="7">
        <v>62</v>
      </c>
      <c r="I182" s="8">
        <v>0.99099999999999999</v>
      </c>
      <c r="J182" s="8">
        <v>0.99203230319216584</v>
      </c>
      <c r="K182" s="8">
        <v>0.99674368016874859</v>
      </c>
      <c r="L182" s="8">
        <v>1.0740000000000001</v>
      </c>
      <c r="M182" s="8">
        <v>0.9206778780530519</v>
      </c>
      <c r="N182" s="8">
        <v>0.96820045853899184</v>
      </c>
      <c r="O182" s="8">
        <v>3.0939999999999999</v>
      </c>
      <c r="P182" s="8">
        <v>2.8299953930476351</v>
      </c>
      <c r="Q182" s="8">
        <v>2.3532837574728318</v>
      </c>
      <c r="R182" s="9">
        <v>136.51</v>
      </c>
      <c r="S182" s="9">
        <v>158.45384288356331</v>
      </c>
      <c r="T182" s="9">
        <v>150.00007675256407</v>
      </c>
      <c r="U182" s="9">
        <v>47.38</v>
      </c>
      <c r="V182" s="9">
        <v>51.549535449344518</v>
      </c>
      <c r="W182" s="9">
        <v>61.713825471127087</v>
      </c>
      <c r="X182" s="9">
        <v>89.12</v>
      </c>
      <c r="Y182" s="9">
        <v>106.90430743421878</v>
      </c>
      <c r="Z182" s="9">
        <v>88.286251281436989</v>
      </c>
      <c r="AA182" s="9">
        <v>146.63</v>
      </c>
      <c r="AB182" s="9">
        <v>145.88494783539073</v>
      </c>
      <c r="AC182" s="9">
        <v>145.2301430927165</v>
      </c>
      <c r="AD182" s="10">
        <v>2320</v>
      </c>
      <c r="AE182" s="10">
        <v>2386</v>
      </c>
      <c r="AF182" s="10">
        <v>2431</v>
      </c>
      <c r="AG182" s="7">
        <v>15</v>
      </c>
      <c r="AH182" s="8">
        <v>0.84133826331377692</v>
      </c>
    </row>
    <row r="183" spans="3:34" s="3" customFormat="1" x14ac:dyDescent="0.2">
      <c r="C183" s="1" t="e">
        <f>VLOOKUP(F183,#REF!,7,FALSE)</f>
        <v>#REF!</v>
      </c>
      <c r="F183" s="5" t="s">
        <v>151</v>
      </c>
      <c r="G183" s="6" t="s">
        <v>2</v>
      </c>
      <c r="H183" s="7">
        <v>65</v>
      </c>
      <c r="I183" s="8">
        <v>0.94900000000000007</v>
      </c>
      <c r="J183" s="8">
        <v>0.96933360065572616</v>
      </c>
      <c r="K183" s="8">
        <v>0.98202295340211909</v>
      </c>
      <c r="L183" s="8">
        <v>1.0859999999999999</v>
      </c>
      <c r="M183" s="8">
        <v>1.190646077025695</v>
      </c>
      <c r="N183" s="8">
        <v>1.0839657379101983</v>
      </c>
      <c r="O183" s="8">
        <v>2.536</v>
      </c>
      <c r="P183" s="8">
        <v>2.4606778072619666</v>
      </c>
      <c r="Q183" s="8">
        <v>2.0788151900077576</v>
      </c>
      <c r="R183" s="9">
        <v>175.25</v>
      </c>
      <c r="S183" s="9">
        <v>161.04838670216824</v>
      </c>
      <c r="T183" s="9">
        <v>177.04831672111862</v>
      </c>
      <c r="U183" s="9">
        <v>75.02</v>
      </c>
      <c r="V183" s="9">
        <v>77.926345851681688</v>
      </c>
      <c r="W183" s="9">
        <v>92.319081659033714</v>
      </c>
      <c r="X183" s="9">
        <v>100.23</v>
      </c>
      <c r="Y183" s="9">
        <v>83.122040850486556</v>
      </c>
      <c r="Z183" s="9">
        <v>84.729235062084911</v>
      </c>
      <c r="AA183" s="9">
        <v>190.25</v>
      </c>
      <c r="AB183" s="9">
        <v>191.75162983825373</v>
      </c>
      <c r="AC183" s="9">
        <v>191.91430928036584</v>
      </c>
      <c r="AD183" s="10">
        <v>3373</v>
      </c>
      <c r="AE183" s="10">
        <v>3470</v>
      </c>
      <c r="AF183" s="10">
        <v>3534</v>
      </c>
      <c r="AG183" s="7">
        <v>18</v>
      </c>
      <c r="AH183" s="8">
        <v>0.62510514018691588</v>
      </c>
    </row>
    <row r="184" spans="3:34" s="3" customFormat="1" x14ac:dyDescent="0.2">
      <c r="C184" s="1" t="e">
        <f>VLOOKUP(F184,#REF!,7,FALSE)</f>
        <v>#REF!</v>
      </c>
      <c r="F184" s="5" t="s">
        <v>152</v>
      </c>
      <c r="G184" s="6" t="s">
        <v>2</v>
      </c>
      <c r="H184" s="7">
        <v>65</v>
      </c>
      <c r="I184" s="8">
        <v>0.98799999999999999</v>
      </c>
      <c r="J184" s="8">
        <v>0.99192473458464503</v>
      </c>
      <c r="K184" s="8">
        <v>0.99499214095112765</v>
      </c>
      <c r="L184" s="8">
        <v>1.071</v>
      </c>
      <c r="M184" s="8">
        <v>1.273623991950805</v>
      </c>
      <c r="N184" s="8">
        <v>0.92050056750322251</v>
      </c>
      <c r="O184" s="8">
        <v>2.9950000000000001</v>
      </c>
      <c r="P184" s="8">
        <v>2.9055674792914181</v>
      </c>
      <c r="Q184" s="8">
        <v>1.6779401734627319</v>
      </c>
      <c r="R184" s="9">
        <v>160.15</v>
      </c>
      <c r="S184" s="9">
        <v>133.33379807531162</v>
      </c>
      <c r="T184" s="9">
        <v>153.51720880642861</v>
      </c>
      <c r="U184" s="9">
        <v>57.26</v>
      </c>
      <c r="V184" s="9">
        <v>58.44542430246856</v>
      </c>
      <c r="W184" s="9">
        <v>84.217947733025596</v>
      </c>
      <c r="X184" s="9">
        <v>102.88</v>
      </c>
      <c r="Y184" s="9">
        <v>74.888373772843067</v>
      </c>
      <c r="Z184" s="9">
        <v>69.299261073403017</v>
      </c>
      <c r="AA184" s="9">
        <v>171.48</v>
      </c>
      <c r="AB184" s="9">
        <v>169.81712416664095</v>
      </c>
      <c r="AC184" s="9">
        <v>141.31267782782825</v>
      </c>
      <c r="AD184" s="10">
        <v>3000</v>
      </c>
      <c r="AE184" s="10">
        <v>3080</v>
      </c>
      <c r="AF184" s="10">
        <v>3140</v>
      </c>
      <c r="AG184" s="7">
        <v>10</v>
      </c>
      <c r="AH184" s="8">
        <v>0.76992943129929436</v>
      </c>
    </row>
    <row r="185" spans="3:34" s="3" customFormat="1" x14ac:dyDescent="0.2">
      <c r="C185" s="1" t="e">
        <f>VLOOKUP(F185,#REF!,7,FALSE)</f>
        <v>#REF!</v>
      </c>
      <c r="F185" s="5" t="s">
        <v>153</v>
      </c>
      <c r="G185" s="6" t="s">
        <v>2</v>
      </c>
      <c r="H185" s="7">
        <v>87</v>
      </c>
      <c r="I185" s="8">
        <v>0.86799999999999999</v>
      </c>
      <c r="J185" s="8">
        <v>0.8630172728695924</v>
      </c>
      <c r="K185" s="8">
        <v>0.87050627526058288</v>
      </c>
      <c r="L185" s="8">
        <v>0.90799999999999992</v>
      </c>
      <c r="M185" s="8">
        <v>0.98784952908862611</v>
      </c>
      <c r="N185" s="8">
        <v>1.0727501077605952</v>
      </c>
      <c r="O185" s="8">
        <v>1.909</v>
      </c>
      <c r="P185" s="8">
        <v>1.9806550459434873</v>
      </c>
      <c r="Q185" s="8">
        <v>1.9562215722029346</v>
      </c>
      <c r="R185" s="9">
        <v>121.43</v>
      </c>
      <c r="S185" s="9">
        <v>123.79233421047596</v>
      </c>
      <c r="T185" s="9">
        <v>127.93898781511348</v>
      </c>
      <c r="U185" s="9">
        <v>57.73</v>
      </c>
      <c r="V185" s="9">
        <v>61.741290743713712</v>
      </c>
      <c r="W185" s="9">
        <v>70.159006993716346</v>
      </c>
      <c r="X185" s="9">
        <v>63.69</v>
      </c>
      <c r="Y185" s="9">
        <v>62.051043466762245</v>
      </c>
      <c r="Z185" s="9">
        <v>57.779980821397139</v>
      </c>
      <c r="AA185" s="9">
        <v>110.22</v>
      </c>
      <c r="AB185" s="9">
        <v>122.28819905460048</v>
      </c>
      <c r="AC185" s="9">
        <v>137.24656296544447</v>
      </c>
      <c r="AD185" s="10">
        <v>2131</v>
      </c>
      <c r="AE185" s="10">
        <v>2403</v>
      </c>
      <c r="AF185" s="10">
        <v>2739</v>
      </c>
      <c r="AG185" s="7">
        <v>4</v>
      </c>
      <c r="AH185" s="8">
        <v>0.65696014277215942</v>
      </c>
    </row>
    <row r="186" spans="3:34" s="3" customFormat="1" x14ac:dyDescent="0.2">
      <c r="C186" s="1" t="e">
        <f>VLOOKUP(F186,#REF!,7,FALSE)</f>
        <v>#REF!</v>
      </c>
      <c r="F186" s="5" t="s">
        <v>154</v>
      </c>
      <c r="G186" s="6" t="s">
        <v>2</v>
      </c>
      <c r="H186" s="7">
        <v>62</v>
      </c>
      <c r="I186" s="8">
        <v>0.84200000000000008</v>
      </c>
      <c r="J186" s="8">
        <v>0.85265610704483075</v>
      </c>
      <c r="K186" s="8">
        <v>0.89733510897270674</v>
      </c>
      <c r="L186" s="8">
        <v>0.748</v>
      </c>
      <c r="M186" s="8">
        <v>0.83327648229997509</v>
      </c>
      <c r="N186" s="8">
        <v>0.82551766817826322</v>
      </c>
      <c r="O186" s="8">
        <v>2.3849999999999998</v>
      </c>
      <c r="P186" s="8">
        <v>2.7936914760307721</v>
      </c>
      <c r="Q186" s="8">
        <v>2.4396132863203022</v>
      </c>
      <c r="R186" s="9">
        <v>150</v>
      </c>
      <c r="S186" s="9">
        <v>156.15019333625801</v>
      </c>
      <c r="T186" s="9">
        <v>155.4658890746185</v>
      </c>
      <c r="U186" s="9">
        <v>47.04</v>
      </c>
      <c r="V186" s="9">
        <v>46.575036982453419</v>
      </c>
      <c r="W186" s="9">
        <v>52.606631940308915</v>
      </c>
      <c r="X186" s="9">
        <v>102.96</v>
      </c>
      <c r="Y186" s="9">
        <v>109.5751563538046</v>
      </c>
      <c r="Z186" s="9">
        <v>102.85925713430959</v>
      </c>
      <c r="AA186" s="9">
        <v>112.19</v>
      </c>
      <c r="AB186" s="9">
        <v>130.11628381369809</v>
      </c>
      <c r="AC186" s="9">
        <v>128.33983823013961</v>
      </c>
      <c r="AD186" s="10">
        <v>2110</v>
      </c>
      <c r="AE186" s="10">
        <v>2380</v>
      </c>
      <c r="AF186" s="10">
        <v>2560</v>
      </c>
      <c r="AG186" s="7">
        <v>4</v>
      </c>
      <c r="AH186" s="8">
        <v>0.72440344403444035</v>
      </c>
    </row>
    <row r="187" spans="3:34" s="3" customFormat="1" x14ac:dyDescent="0.2">
      <c r="C187" s="1" t="e">
        <f>VLOOKUP(F187,#REF!,7,FALSE)</f>
        <v>#REF!</v>
      </c>
      <c r="F187" s="5" t="s">
        <v>155</v>
      </c>
      <c r="G187" s="6" t="s">
        <v>2</v>
      </c>
      <c r="H187" s="7">
        <v>52</v>
      </c>
      <c r="I187" s="8">
        <v>0.92099999999999993</v>
      </c>
      <c r="J187" s="8">
        <v>0.92216640024358687</v>
      </c>
      <c r="K187" s="8">
        <v>0.94181775208532348</v>
      </c>
      <c r="L187" s="8">
        <v>0.97099999999999997</v>
      </c>
      <c r="M187" s="8">
        <v>0.97273256005019693</v>
      </c>
      <c r="N187" s="8">
        <v>1.0755074850120094</v>
      </c>
      <c r="O187" s="8">
        <v>2.69</v>
      </c>
      <c r="P187" s="8">
        <v>2.3631500770530458</v>
      </c>
      <c r="Q187" s="8">
        <v>2.7032879264422531</v>
      </c>
      <c r="R187" s="9">
        <v>161.47999999999999</v>
      </c>
      <c r="S187" s="9">
        <v>137.96539769912687</v>
      </c>
      <c r="T187" s="9">
        <v>140.09733649792935</v>
      </c>
      <c r="U187" s="9">
        <v>58.29</v>
      </c>
      <c r="V187" s="9">
        <v>56.790059931180053</v>
      </c>
      <c r="W187" s="9">
        <v>55.737952498486059</v>
      </c>
      <c r="X187" s="9">
        <v>103.19</v>
      </c>
      <c r="Y187" s="9">
        <v>81.175337767946829</v>
      </c>
      <c r="Z187" s="9">
        <v>84.359383999443281</v>
      </c>
      <c r="AA187" s="9">
        <v>156.82</v>
      </c>
      <c r="AB187" s="9">
        <v>134.20343450221523</v>
      </c>
      <c r="AC187" s="9">
        <v>150.67573403376917</v>
      </c>
      <c r="AD187" s="10">
        <v>2625</v>
      </c>
      <c r="AE187" s="10">
        <v>2700</v>
      </c>
      <c r="AF187" s="10">
        <v>2750</v>
      </c>
      <c r="AG187" s="7">
        <v>11</v>
      </c>
      <c r="AH187" s="8">
        <v>0.78905759162303668</v>
      </c>
    </row>
    <row r="188" spans="3:34" s="3" customFormat="1" x14ac:dyDescent="0.2">
      <c r="C188" s="1" t="e">
        <f>VLOOKUP(F188,#REF!,7,FALSE)</f>
        <v>#REF!</v>
      </c>
      <c r="F188" s="5" t="s">
        <v>156</v>
      </c>
      <c r="G188" s="6" t="s">
        <v>2</v>
      </c>
      <c r="H188" s="7">
        <v>33</v>
      </c>
      <c r="I188" s="8">
        <v>0.84400000000000008</v>
      </c>
      <c r="J188" s="8">
        <v>0.89058358210203281</v>
      </c>
      <c r="K188" s="8">
        <v>0.89637485156353081</v>
      </c>
      <c r="L188" s="8">
        <v>0.67099999999999993</v>
      </c>
      <c r="M188" s="8">
        <v>0.76911173672580968</v>
      </c>
      <c r="N188" s="8">
        <v>1.0210897593130968</v>
      </c>
      <c r="O188" s="8">
        <v>1.35</v>
      </c>
      <c r="P188" s="8">
        <v>1.1931638976446257</v>
      </c>
      <c r="Q188" s="8">
        <v>1.6267405931629737</v>
      </c>
      <c r="R188" s="9">
        <v>174.7</v>
      </c>
      <c r="S188" s="9">
        <v>156.91245604801148</v>
      </c>
      <c r="T188" s="9">
        <v>143.33362150946658</v>
      </c>
      <c r="U188" s="9">
        <v>86.84</v>
      </c>
      <c r="V188" s="9">
        <v>101.14554406417594</v>
      </c>
      <c r="W188" s="9">
        <v>89.969165153741969</v>
      </c>
      <c r="X188" s="9">
        <v>87.86</v>
      </c>
      <c r="Y188" s="9">
        <v>55.766911983835548</v>
      </c>
      <c r="Z188" s="9">
        <v>53.36445635572462</v>
      </c>
      <c r="AA188" s="9">
        <v>117.21</v>
      </c>
      <c r="AB188" s="9">
        <v>120.68321158499839</v>
      </c>
      <c r="AC188" s="9">
        <v>146.35649308857575</v>
      </c>
      <c r="AD188" s="10">
        <v>2068</v>
      </c>
      <c r="AE188" s="10">
        <v>2127</v>
      </c>
      <c r="AF188" s="10">
        <v>2942</v>
      </c>
      <c r="AG188" s="7">
        <v>2</v>
      </c>
      <c r="AH188" s="31"/>
    </row>
    <row r="189" spans="3:34" s="3" customFormat="1" x14ac:dyDescent="0.2">
      <c r="C189" s="1" t="e">
        <f>VLOOKUP(F189,#REF!,7,FALSE)</f>
        <v>#REF!</v>
      </c>
      <c r="F189" s="5" t="s">
        <v>157</v>
      </c>
      <c r="G189" s="6" t="s">
        <v>2</v>
      </c>
      <c r="H189" s="7">
        <v>59</v>
      </c>
      <c r="I189" s="8">
        <v>0.91200000000000003</v>
      </c>
      <c r="J189" s="8">
        <v>0.91393432060328961</v>
      </c>
      <c r="K189" s="8">
        <v>0.92101147557631768</v>
      </c>
      <c r="L189" s="8">
        <v>0.82599999999999996</v>
      </c>
      <c r="M189" s="8">
        <v>0.91284757061538535</v>
      </c>
      <c r="N189" s="8">
        <v>0.92223569066530564</v>
      </c>
      <c r="O189" s="8">
        <v>1.5590000000000002</v>
      </c>
      <c r="P189" s="8">
        <v>1.8089266535491877</v>
      </c>
      <c r="Q189" s="8">
        <v>1.6435592907189926</v>
      </c>
      <c r="R189" s="9">
        <v>139.85</v>
      </c>
      <c r="S189" s="9">
        <v>150.95177245864861</v>
      </c>
      <c r="T189" s="9">
        <v>150.40928313166754</v>
      </c>
      <c r="U189" s="9">
        <v>74.13</v>
      </c>
      <c r="V189" s="9">
        <v>76.17553674639187</v>
      </c>
      <c r="W189" s="9">
        <v>84.397812658602362</v>
      </c>
      <c r="X189" s="9">
        <v>65.72</v>
      </c>
      <c r="Y189" s="9">
        <v>74.776235712256735</v>
      </c>
      <c r="Z189" s="9">
        <v>66.011470473065174</v>
      </c>
      <c r="AA189" s="9">
        <v>115.58</v>
      </c>
      <c r="AB189" s="9">
        <v>137.79595876896383</v>
      </c>
      <c r="AC189" s="9">
        <v>138.71280911140693</v>
      </c>
      <c r="AD189" s="10">
        <v>2100</v>
      </c>
      <c r="AE189" s="10">
        <v>2592</v>
      </c>
      <c r="AF189" s="10">
        <v>2662</v>
      </c>
      <c r="AG189" s="7">
        <v>1</v>
      </c>
      <c r="AH189" s="8">
        <v>0.63289535429375876</v>
      </c>
    </row>
    <row r="190" spans="3:34" s="3" customFormat="1" x14ac:dyDescent="0.2">
      <c r="C190" s="1" t="e">
        <f>VLOOKUP(F190,#REF!,7,FALSE)</f>
        <v>#REF!</v>
      </c>
      <c r="F190" s="5" t="s">
        <v>158</v>
      </c>
      <c r="G190" s="6" t="s">
        <v>2</v>
      </c>
      <c r="H190" s="7">
        <v>44</v>
      </c>
      <c r="I190" s="8">
        <v>0.91700000000000004</v>
      </c>
      <c r="J190" s="8">
        <v>0.91912052336952854</v>
      </c>
      <c r="K190" s="8">
        <v>0.94421746614270408</v>
      </c>
      <c r="L190" s="8">
        <v>0.99099999999999999</v>
      </c>
      <c r="M190" s="8">
        <v>0.98416676759928401</v>
      </c>
      <c r="N190" s="8">
        <v>0.85364566250311413</v>
      </c>
      <c r="O190" s="8">
        <v>1.8540000000000001</v>
      </c>
      <c r="P190" s="8">
        <v>2.0060414010432552</v>
      </c>
      <c r="Q190" s="8">
        <v>1.7404509717580807</v>
      </c>
      <c r="R190" s="9">
        <v>132.99</v>
      </c>
      <c r="S190" s="9">
        <v>123.7459042798527</v>
      </c>
      <c r="T190" s="9">
        <v>141.27262009781828</v>
      </c>
      <c r="U190" s="9">
        <v>71.11</v>
      </c>
      <c r="V190" s="9">
        <v>60.709916831934322</v>
      </c>
      <c r="W190" s="9">
        <v>69.29052374002498</v>
      </c>
      <c r="X190" s="9">
        <v>61.87</v>
      </c>
      <c r="Y190" s="9">
        <v>63.035987447918373</v>
      </c>
      <c r="Z190" s="9">
        <v>71.98209635779331</v>
      </c>
      <c r="AA190" s="9">
        <v>131.85</v>
      </c>
      <c r="AB190" s="9">
        <v>121.78660661875304</v>
      </c>
      <c r="AC190" s="9">
        <v>120.59675937695285</v>
      </c>
      <c r="AD190" s="10">
        <v>1900</v>
      </c>
      <c r="AE190" s="10">
        <v>1954</v>
      </c>
      <c r="AF190" s="10">
        <v>1991</v>
      </c>
      <c r="AG190" s="7">
        <v>13</v>
      </c>
      <c r="AH190" s="31"/>
    </row>
    <row r="191" spans="3:34" s="3" customFormat="1" x14ac:dyDescent="0.2">
      <c r="C191" s="1" t="e">
        <f>VLOOKUP(F191,#REF!,7,FALSE)</f>
        <v>#REF!</v>
      </c>
      <c r="F191" s="5" t="s">
        <v>159</v>
      </c>
      <c r="G191" s="6" t="s">
        <v>2</v>
      </c>
      <c r="H191" s="7">
        <v>32</v>
      </c>
      <c r="I191" s="8">
        <v>0.78700000000000003</v>
      </c>
      <c r="J191" s="8">
        <v>0.84214557571737658</v>
      </c>
      <c r="K191" s="8">
        <v>0.91264174060980652</v>
      </c>
      <c r="L191" s="8">
        <v>0.52500000000000002</v>
      </c>
      <c r="M191" s="8">
        <v>0.66383396217022361</v>
      </c>
      <c r="N191" s="8">
        <v>0.77358102829163522</v>
      </c>
      <c r="O191" s="8">
        <v>1.9480000000000002</v>
      </c>
      <c r="P191" s="8">
        <v>1.5751682025419462</v>
      </c>
      <c r="Q191" s="8">
        <v>1.958218315461945</v>
      </c>
      <c r="R191" s="9">
        <v>188.39</v>
      </c>
      <c r="S191" s="9">
        <v>149.99995332987697</v>
      </c>
      <c r="T191" s="9">
        <v>150.6325327790683</v>
      </c>
      <c r="U191" s="9">
        <v>50.73</v>
      </c>
      <c r="V191" s="9">
        <v>63.215511323571945</v>
      </c>
      <c r="W191" s="9">
        <v>59.506373054179321</v>
      </c>
      <c r="X191" s="9">
        <v>137.66</v>
      </c>
      <c r="Y191" s="9">
        <v>86.784442006305028</v>
      </c>
      <c r="Z191" s="9">
        <v>91.126159724888993</v>
      </c>
      <c r="AA191" s="9">
        <v>98.82</v>
      </c>
      <c r="AB191" s="9">
        <v>99.575063344320867</v>
      </c>
      <c r="AC191" s="9">
        <v>116.52646960140511</v>
      </c>
      <c r="AD191" s="10">
        <v>1522</v>
      </c>
      <c r="AE191" s="10">
        <v>1566</v>
      </c>
      <c r="AF191" s="10">
        <v>2090</v>
      </c>
      <c r="AG191" s="7">
        <v>2</v>
      </c>
      <c r="AH191" s="31"/>
    </row>
    <row r="192" spans="3:34" s="3" customFormat="1" x14ac:dyDescent="0.2">
      <c r="C192" s="1" t="e">
        <f>VLOOKUP(F192,#REF!,7,FALSE)</f>
        <v>#REF!</v>
      </c>
      <c r="F192" s="5" t="s">
        <v>100</v>
      </c>
      <c r="G192" s="6" t="s">
        <v>2</v>
      </c>
      <c r="H192" s="7">
        <v>37</v>
      </c>
      <c r="I192" s="8">
        <v>0.90799999999999992</v>
      </c>
      <c r="J192" s="8">
        <v>0.91932429562508844</v>
      </c>
      <c r="K192" s="8">
        <v>0.92697981232037119</v>
      </c>
      <c r="L192" s="8">
        <v>0.60499999999999998</v>
      </c>
      <c r="M192" s="8">
        <v>0.6173512359576776</v>
      </c>
      <c r="N192" s="8">
        <v>0.59560457524956623</v>
      </c>
      <c r="O192" s="8">
        <v>1.111</v>
      </c>
      <c r="P192" s="8">
        <v>0.98861124006063794</v>
      </c>
      <c r="Q192" s="8">
        <v>0.95089993079398316</v>
      </c>
      <c r="R192" s="9">
        <v>152.24</v>
      </c>
      <c r="S192" s="9">
        <v>133.52457894773323</v>
      </c>
      <c r="T192" s="9">
        <v>150.00054975969965</v>
      </c>
      <c r="U192" s="9">
        <v>82.93</v>
      </c>
      <c r="V192" s="9">
        <v>83.381171995430236</v>
      </c>
      <c r="W192" s="9">
        <v>93.954169974783042</v>
      </c>
      <c r="X192" s="9">
        <v>69.31</v>
      </c>
      <c r="Y192" s="9">
        <v>50.143406952303003</v>
      </c>
      <c r="Z192" s="9">
        <v>56.046379784916603</v>
      </c>
      <c r="AA192" s="9">
        <v>92.17</v>
      </c>
      <c r="AB192" s="9">
        <v>82.431563844111622</v>
      </c>
      <c r="AC192" s="9">
        <v>89.341013726827327</v>
      </c>
      <c r="AD192" s="10">
        <v>1509</v>
      </c>
      <c r="AE192" s="10">
        <v>1553</v>
      </c>
      <c r="AF192" s="10">
        <v>1581</v>
      </c>
      <c r="AG192" s="7">
        <v>34</v>
      </c>
      <c r="AH192" s="31"/>
    </row>
    <row r="193" spans="3:34" s="3" customFormat="1" x14ac:dyDescent="0.2">
      <c r="C193" s="1" t="e">
        <f>VLOOKUP(F193,#REF!,7,FALSE)</f>
        <v>#REF!</v>
      </c>
      <c r="F193" s="5" t="s">
        <v>160</v>
      </c>
      <c r="G193" s="6" t="s">
        <v>2</v>
      </c>
      <c r="H193" s="7">
        <v>58</v>
      </c>
      <c r="I193" s="8">
        <v>0.8909999999999999</v>
      </c>
      <c r="J193" s="8">
        <v>0.83539359135943647</v>
      </c>
      <c r="K193" s="8">
        <v>0.8502780728613385</v>
      </c>
      <c r="L193" s="8">
        <v>0.62</v>
      </c>
      <c r="M193" s="8">
        <v>0.6594888843955039</v>
      </c>
      <c r="N193" s="8">
        <v>0.92574650520459123</v>
      </c>
      <c r="O193" s="8">
        <v>1.216</v>
      </c>
      <c r="P193" s="8">
        <v>0.82874069925207738</v>
      </c>
      <c r="Q193" s="8">
        <v>0.97729284047354348</v>
      </c>
      <c r="R193" s="9">
        <v>200.46</v>
      </c>
      <c r="S193" s="9">
        <v>180.24219997196909</v>
      </c>
      <c r="T193" s="9">
        <v>162.28235623519103</v>
      </c>
      <c r="U193" s="9">
        <v>102.14</v>
      </c>
      <c r="V193" s="9">
        <v>143.43174829929441</v>
      </c>
      <c r="W193" s="9">
        <v>153.72293535712399</v>
      </c>
      <c r="X193" s="9">
        <v>98.32</v>
      </c>
      <c r="Y193" s="9">
        <v>36.810451672674674</v>
      </c>
      <c r="Z193" s="9">
        <v>8.5594208780670442</v>
      </c>
      <c r="AA193" s="9">
        <v>124.21</v>
      </c>
      <c r="AB193" s="9">
        <v>118.86772738050522</v>
      </c>
      <c r="AC193" s="9">
        <v>150.23232414109461</v>
      </c>
      <c r="AD193" s="10">
        <v>1890</v>
      </c>
      <c r="AE193" s="10">
        <v>1944</v>
      </c>
      <c r="AF193" s="10">
        <v>2519</v>
      </c>
      <c r="AG193" s="7">
        <v>5</v>
      </c>
      <c r="AH193" s="8">
        <v>0.37496314858490565</v>
      </c>
    </row>
    <row r="194" spans="3:34" s="3" customFormat="1" x14ac:dyDescent="0.2">
      <c r="C194" s="1" t="e">
        <f>VLOOKUP(F194,#REF!,7,FALSE)</f>
        <v>#REF!</v>
      </c>
      <c r="F194" s="5" t="s">
        <v>161</v>
      </c>
      <c r="G194" s="6" t="s">
        <v>2</v>
      </c>
      <c r="H194" s="7">
        <v>45</v>
      </c>
      <c r="I194" s="8">
        <v>0.94599999999999995</v>
      </c>
      <c r="J194" s="8">
        <v>0.95954561367949731</v>
      </c>
      <c r="K194" s="8">
        <v>0.93124573937832544</v>
      </c>
      <c r="L194" s="8">
        <v>0.86299999999999999</v>
      </c>
      <c r="M194" s="8">
        <v>1.0996437923745561</v>
      </c>
      <c r="N194" s="8">
        <v>1.1360024574397596</v>
      </c>
      <c r="O194" s="8">
        <v>1.956</v>
      </c>
      <c r="P194" s="8">
        <v>2.3401461390784752</v>
      </c>
      <c r="Q194" s="8">
        <v>2.1670912458287783</v>
      </c>
      <c r="R194" s="9">
        <v>180.97</v>
      </c>
      <c r="S194" s="9">
        <v>181.36204171039788</v>
      </c>
      <c r="T194" s="9">
        <v>172.44574773552148</v>
      </c>
      <c r="U194" s="9">
        <v>79.84</v>
      </c>
      <c r="V194" s="9">
        <v>85.222730328179068</v>
      </c>
      <c r="W194" s="9">
        <v>90.397113448571048</v>
      </c>
      <c r="X194" s="9">
        <v>101.13</v>
      </c>
      <c r="Y194" s="9">
        <v>96.139311382218793</v>
      </c>
      <c r="Z194" s="9">
        <v>82.048634286950431</v>
      </c>
      <c r="AA194" s="9">
        <v>156.19</v>
      </c>
      <c r="AB194" s="9">
        <v>199.43364333921431</v>
      </c>
      <c r="AC194" s="9">
        <v>195.89879320258925</v>
      </c>
      <c r="AD194" s="10">
        <v>2751</v>
      </c>
      <c r="AE194" s="10">
        <v>3433</v>
      </c>
      <c r="AF194" s="10">
        <v>3496</v>
      </c>
      <c r="AG194" s="7">
        <v>7</v>
      </c>
      <c r="AH194" s="8">
        <v>0.63884778723649571</v>
      </c>
    </row>
    <row r="195" spans="3:34" s="3" customFormat="1" x14ac:dyDescent="0.2">
      <c r="C195" s="1" t="e">
        <f>VLOOKUP(F195,#REF!,7,FALSE)</f>
        <v>#REF!</v>
      </c>
      <c r="F195" s="5" t="s">
        <v>162</v>
      </c>
      <c r="G195" s="6" t="s">
        <v>2</v>
      </c>
      <c r="H195" s="7">
        <v>66</v>
      </c>
      <c r="I195" s="8">
        <v>0.96900000000000008</v>
      </c>
      <c r="J195" s="8">
        <v>0.97781230668010122</v>
      </c>
      <c r="K195" s="8">
        <v>0.98299069892382851</v>
      </c>
      <c r="L195" s="8">
        <v>0.65200000000000002</v>
      </c>
      <c r="M195" s="8">
        <v>0.75712868310256087</v>
      </c>
      <c r="N195" s="8">
        <v>0.7476002911173556</v>
      </c>
      <c r="O195" s="8">
        <v>1.946</v>
      </c>
      <c r="P195" s="8">
        <v>2.0711773832638913</v>
      </c>
      <c r="Q195" s="8">
        <v>1.8247276640215389</v>
      </c>
      <c r="R195" s="9">
        <v>233.72</v>
      </c>
      <c r="S195" s="9">
        <v>220.56691647591651</v>
      </c>
      <c r="T195" s="9">
        <v>220.76634532609864</v>
      </c>
      <c r="U195" s="9">
        <v>78.349999999999994</v>
      </c>
      <c r="V195" s="9">
        <v>80.629278958346873</v>
      </c>
      <c r="W195" s="9">
        <v>90.449104975457772</v>
      </c>
      <c r="X195" s="9">
        <v>155.37</v>
      </c>
      <c r="Y195" s="9">
        <v>139.93763751756964</v>
      </c>
      <c r="Z195" s="9">
        <v>130.31724035064087</v>
      </c>
      <c r="AA195" s="9">
        <v>152.43</v>
      </c>
      <c r="AB195" s="9">
        <v>166.99753900740322</v>
      </c>
      <c r="AC195" s="9">
        <v>165.044984034706</v>
      </c>
      <c r="AD195" s="10">
        <v>2190</v>
      </c>
      <c r="AE195" s="10">
        <v>2581</v>
      </c>
      <c r="AF195" s="10">
        <v>2629</v>
      </c>
      <c r="AG195" s="7">
        <v>7</v>
      </c>
      <c r="AH195" s="8">
        <v>0.64302076970067201</v>
      </c>
    </row>
    <row r="196" spans="3:34" s="3" customFormat="1" x14ac:dyDescent="0.2">
      <c r="C196" s="1" t="e">
        <f>VLOOKUP(F196,#REF!,7,FALSE)</f>
        <v>#REF!</v>
      </c>
      <c r="F196" s="5" t="s">
        <v>163</v>
      </c>
      <c r="G196" s="6" t="s">
        <v>2</v>
      </c>
      <c r="H196" s="7">
        <v>56</v>
      </c>
      <c r="I196" s="8">
        <v>0.97900000000000009</v>
      </c>
      <c r="J196" s="8">
        <v>0.97417309915352202</v>
      </c>
      <c r="K196" s="8">
        <v>0.97360264566742305</v>
      </c>
      <c r="L196" s="8">
        <v>1.0720000000000001</v>
      </c>
      <c r="M196" s="8">
        <v>1.4026440646981173</v>
      </c>
      <c r="N196" s="8">
        <v>1.0392781417520294</v>
      </c>
      <c r="O196" s="8">
        <v>1.7630000000000001</v>
      </c>
      <c r="P196" s="8">
        <v>2.4132262612483295</v>
      </c>
      <c r="Q196" s="8">
        <v>1.7579177924731297</v>
      </c>
      <c r="R196" s="9">
        <v>138.04</v>
      </c>
      <c r="S196" s="9">
        <v>121.26336291747023</v>
      </c>
      <c r="T196" s="9">
        <v>160.96244500639159</v>
      </c>
      <c r="U196" s="9">
        <v>83.9</v>
      </c>
      <c r="V196" s="9">
        <v>70.482133810999755</v>
      </c>
      <c r="W196" s="9">
        <v>95.160735874207788</v>
      </c>
      <c r="X196" s="9">
        <v>54.14</v>
      </c>
      <c r="Y196" s="9">
        <v>50.781229106470477</v>
      </c>
      <c r="Z196" s="9">
        <v>65.801709132183817</v>
      </c>
      <c r="AA196" s="9">
        <v>147.91</v>
      </c>
      <c r="AB196" s="9">
        <v>170.08933626152341</v>
      </c>
      <c r="AC196" s="9">
        <v>167.28475073810591</v>
      </c>
      <c r="AD196" s="10">
        <v>2272</v>
      </c>
      <c r="AE196" s="10">
        <v>2717</v>
      </c>
      <c r="AF196" s="10">
        <v>2767</v>
      </c>
      <c r="AG196" s="7">
        <v>8</v>
      </c>
      <c r="AH196" s="8">
        <v>0.61430372492836671</v>
      </c>
    </row>
    <row r="197" spans="3:34" s="3" customFormat="1" x14ac:dyDescent="0.2">
      <c r="C197" s="1" t="e">
        <f>VLOOKUP(F197,#REF!,7,FALSE)</f>
        <v>#REF!</v>
      </c>
      <c r="F197" s="5" t="s">
        <v>164</v>
      </c>
      <c r="G197" s="6" t="s">
        <v>2</v>
      </c>
      <c r="H197" s="7">
        <v>50</v>
      </c>
      <c r="I197" s="8">
        <v>0.87</v>
      </c>
      <c r="J197" s="8">
        <v>0.89552498022037397</v>
      </c>
      <c r="K197" s="8">
        <v>0.90750163689084273</v>
      </c>
      <c r="L197" s="8">
        <v>1.042</v>
      </c>
      <c r="M197" s="8">
        <v>0.99705700482278936</v>
      </c>
      <c r="N197" s="8">
        <v>0.99757332736547522</v>
      </c>
      <c r="O197" s="8">
        <v>2.4409999999999998</v>
      </c>
      <c r="P197" s="8">
        <v>2.4860137659783677</v>
      </c>
      <c r="Q197" s="8">
        <v>2.1514114151170589</v>
      </c>
      <c r="R197" s="9">
        <v>160.54</v>
      </c>
      <c r="S197" s="9">
        <v>172.21616968608782</v>
      </c>
      <c r="T197" s="9">
        <v>196.19598876290871</v>
      </c>
      <c r="U197" s="9">
        <v>68.489999999999995</v>
      </c>
      <c r="V197" s="9">
        <v>69.070147832302112</v>
      </c>
      <c r="W197" s="9">
        <v>90.972783704099228</v>
      </c>
      <c r="X197" s="9">
        <v>92.05</v>
      </c>
      <c r="Y197" s="9">
        <v>103.14602185378571</v>
      </c>
      <c r="Z197" s="9">
        <v>105.2232050588095</v>
      </c>
      <c r="AA197" s="9">
        <v>167.21</v>
      </c>
      <c r="AB197" s="9">
        <v>171.70933832926397</v>
      </c>
      <c r="AC197" s="9">
        <v>195.71988532597425</v>
      </c>
      <c r="AD197" s="10">
        <v>2818</v>
      </c>
      <c r="AE197" s="10">
        <v>2898</v>
      </c>
      <c r="AF197" s="10">
        <v>3429</v>
      </c>
      <c r="AG197" s="7">
        <v>3</v>
      </c>
      <c r="AH197" s="8">
        <v>0.43699833768701019</v>
      </c>
    </row>
    <row r="198" spans="3:34" s="3" customFormat="1" x14ac:dyDescent="0.2">
      <c r="C198" s="1" t="e">
        <f>VLOOKUP(F198,#REF!,7,FALSE)</f>
        <v>#REF!</v>
      </c>
      <c r="F198" s="5" t="s">
        <v>165</v>
      </c>
      <c r="G198" s="6" t="s">
        <v>2</v>
      </c>
      <c r="H198" s="7">
        <v>43</v>
      </c>
      <c r="I198" s="8">
        <v>0.93599999999999994</v>
      </c>
      <c r="J198" s="8">
        <v>0.94804687499999996</v>
      </c>
      <c r="K198" s="8">
        <v>0.95154692556634302</v>
      </c>
      <c r="L198" s="8">
        <v>1.3330000000000002</v>
      </c>
      <c r="M198" s="8">
        <v>1.0611239106551047</v>
      </c>
      <c r="N198" s="8">
        <v>1.1485658214320411</v>
      </c>
      <c r="O198" s="8">
        <v>2.2050000000000001</v>
      </c>
      <c r="P198" s="8">
        <v>2.2140283598352846</v>
      </c>
      <c r="Q198" s="8">
        <v>1.9113733149237371</v>
      </c>
      <c r="R198" s="9">
        <v>135.72999999999999</v>
      </c>
      <c r="S198" s="9">
        <v>171.50050494943972</v>
      </c>
      <c r="T198" s="9">
        <v>156.29632288642819</v>
      </c>
      <c r="U198" s="9">
        <v>82.05</v>
      </c>
      <c r="V198" s="9">
        <v>82.195553495445509</v>
      </c>
      <c r="W198" s="9">
        <v>93.920226405389869</v>
      </c>
      <c r="X198" s="9">
        <v>53.68</v>
      </c>
      <c r="Y198" s="9">
        <v>89.304951453994207</v>
      </c>
      <c r="Z198" s="9">
        <v>62.376096481038324</v>
      </c>
      <c r="AA198" s="9">
        <v>180.88</v>
      </c>
      <c r="AB198" s="9">
        <v>181.98328649127461</v>
      </c>
      <c r="AC198" s="9">
        <v>179.51661448285793</v>
      </c>
      <c r="AD198" s="10">
        <v>2940</v>
      </c>
      <c r="AE198" s="10">
        <v>3024</v>
      </c>
      <c r="AF198" s="10">
        <v>3080</v>
      </c>
      <c r="AG198" s="7">
        <v>7</v>
      </c>
      <c r="AH198" s="31"/>
    </row>
    <row r="199" spans="3:34" s="3" customFormat="1" x14ac:dyDescent="0.2">
      <c r="C199" s="1" t="e">
        <f>VLOOKUP(F199,#REF!,7,FALSE)</f>
        <v>#REF!</v>
      </c>
      <c r="F199" s="5" t="s">
        <v>166</v>
      </c>
      <c r="G199" s="6" t="s">
        <v>2</v>
      </c>
      <c r="H199" s="7">
        <v>64</v>
      </c>
      <c r="I199" s="8">
        <v>0.90700000000000003</v>
      </c>
      <c r="J199" s="8">
        <v>0.91987824355437553</v>
      </c>
      <c r="K199" s="8">
        <v>0.93946948185650547</v>
      </c>
      <c r="L199" s="8">
        <v>0.55899999999999994</v>
      </c>
      <c r="M199" s="8">
        <v>0.92215067910549375</v>
      </c>
      <c r="N199" s="8">
        <v>0.99999970820580708</v>
      </c>
      <c r="O199" s="8">
        <v>2.6510000000000002</v>
      </c>
      <c r="P199" s="8">
        <v>2.2374099423447467</v>
      </c>
      <c r="Q199" s="8">
        <v>2.137897412399981</v>
      </c>
      <c r="R199" s="9">
        <v>345.9</v>
      </c>
      <c r="S199" s="9">
        <v>196.4399944941276</v>
      </c>
      <c r="T199" s="9">
        <v>182.7320358159958</v>
      </c>
      <c r="U199" s="9">
        <v>72.959999999999994</v>
      </c>
      <c r="V199" s="9">
        <v>80.962934372411723</v>
      </c>
      <c r="W199" s="9">
        <v>85.472755351116632</v>
      </c>
      <c r="X199" s="9">
        <v>272.94</v>
      </c>
      <c r="Y199" s="9">
        <v>115.47706012171588</v>
      </c>
      <c r="Z199" s="9">
        <v>97.259280464879168</v>
      </c>
      <c r="AA199" s="9">
        <v>193.44</v>
      </c>
      <c r="AB199" s="9">
        <v>181.14727432623923</v>
      </c>
      <c r="AC199" s="9">
        <v>182.73198249584888</v>
      </c>
      <c r="AD199" s="10">
        <v>2834</v>
      </c>
      <c r="AE199" s="10">
        <v>2912</v>
      </c>
      <c r="AF199" s="10">
        <v>2967</v>
      </c>
      <c r="AG199" s="7">
        <v>18</v>
      </c>
      <c r="AH199" s="8">
        <v>0.47035827664399094</v>
      </c>
    </row>
    <row r="200" spans="3:34" s="3" customFormat="1" x14ac:dyDescent="0.2">
      <c r="C200" s="1" t="e">
        <f>VLOOKUP(F200,#REF!,7,FALSE)</f>
        <v>#REF!</v>
      </c>
      <c r="F200" s="5" t="s">
        <v>167</v>
      </c>
      <c r="G200" s="6" t="s">
        <v>2</v>
      </c>
      <c r="H200" s="7">
        <v>62</v>
      </c>
      <c r="I200" s="8">
        <v>0.95799999999999996</v>
      </c>
      <c r="J200" s="8">
        <v>0.97299987885236316</v>
      </c>
      <c r="K200" s="8">
        <v>0.98690460463967555</v>
      </c>
      <c r="L200" s="8">
        <v>1.1459999999999999</v>
      </c>
      <c r="M200" s="8">
        <v>1</v>
      </c>
      <c r="N200" s="8">
        <v>0.99999973159240585</v>
      </c>
      <c r="O200" s="8">
        <v>2.242</v>
      </c>
      <c r="P200" s="8">
        <v>2.0107361714545102</v>
      </c>
      <c r="Q200" s="8">
        <v>1.6831963452578391</v>
      </c>
      <c r="R200" s="9">
        <v>152.6</v>
      </c>
      <c r="S200" s="9">
        <v>191.73040755189399</v>
      </c>
      <c r="T200" s="9">
        <v>222.72866266027197</v>
      </c>
      <c r="U200" s="9">
        <v>77.989999999999995</v>
      </c>
      <c r="V200" s="9">
        <v>95.353338878467383</v>
      </c>
      <c r="W200" s="9">
        <v>132.3247899781347</v>
      </c>
      <c r="X200" s="9">
        <v>74.62</v>
      </c>
      <c r="Y200" s="9">
        <v>96.377068673426606</v>
      </c>
      <c r="Z200" s="9">
        <v>90.403872682137262</v>
      </c>
      <c r="AA200" s="9">
        <v>174.84</v>
      </c>
      <c r="AB200" s="9">
        <v>191.73040755189399</v>
      </c>
      <c r="AC200" s="9">
        <v>222.72860287820748</v>
      </c>
      <c r="AD200" s="10">
        <v>3039</v>
      </c>
      <c r="AE200" s="10">
        <v>3477</v>
      </c>
      <c r="AF200" s="10">
        <v>3894</v>
      </c>
      <c r="AG200" s="7">
        <v>4</v>
      </c>
      <c r="AH200" s="8">
        <v>0.50941554441464409</v>
      </c>
    </row>
    <row r="201" spans="3:34" s="3" customFormat="1" x14ac:dyDescent="0.2">
      <c r="C201" s="1" t="e">
        <f>VLOOKUP(F201,#REF!,7,FALSE)</f>
        <v>#REF!</v>
      </c>
      <c r="F201" s="5" t="s">
        <v>168</v>
      </c>
      <c r="G201" s="6" t="s">
        <v>2</v>
      </c>
      <c r="H201" s="7">
        <v>63</v>
      </c>
      <c r="I201" s="8">
        <v>0.91799999999999993</v>
      </c>
      <c r="J201" s="8">
        <v>0.93912647010685313</v>
      </c>
      <c r="K201" s="8">
        <v>0.9569982918742016</v>
      </c>
      <c r="L201" s="8">
        <v>0.99</v>
      </c>
      <c r="M201" s="8">
        <v>1</v>
      </c>
      <c r="N201" s="8">
        <v>1</v>
      </c>
      <c r="O201" s="8">
        <v>2.5409999999999999</v>
      </c>
      <c r="P201" s="8">
        <v>2.7728301178755905</v>
      </c>
      <c r="Q201" s="8">
        <v>2.5875667819242487</v>
      </c>
      <c r="R201" s="9">
        <v>146.08000000000001</v>
      </c>
      <c r="S201" s="9">
        <v>169.21596491785425</v>
      </c>
      <c r="T201" s="9">
        <v>166.49333047583889</v>
      </c>
      <c r="U201" s="9">
        <v>56.92</v>
      </c>
      <c r="V201" s="9">
        <v>61.026445084742299</v>
      </c>
      <c r="W201" s="9">
        <v>64.343587821152127</v>
      </c>
      <c r="X201" s="9">
        <v>89.15</v>
      </c>
      <c r="Y201" s="9">
        <v>108.18951983311194</v>
      </c>
      <c r="Z201" s="9">
        <v>102.14974265468675</v>
      </c>
      <c r="AA201" s="9">
        <v>144.66</v>
      </c>
      <c r="AB201" s="9">
        <v>169.21596491785425</v>
      </c>
      <c r="AC201" s="9">
        <v>166.49333047583889</v>
      </c>
      <c r="AD201" s="10">
        <v>2394</v>
      </c>
      <c r="AE201" s="10">
        <v>2872</v>
      </c>
      <c r="AF201" s="10">
        <v>2926</v>
      </c>
      <c r="AG201" s="7">
        <v>9</v>
      </c>
      <c r="AH201" s="8">
        <v>0.8791891891891892</v>
      </c>
    </row>
    <row r="202" spans="3:34" s="3" customFormat="1" x14ac:dyDescent="0.2">
      <c r="C202" s="1" t="e">
        <f>VLOOKUP(F202,#REF!,7,FALSE)</f>
        <v>#REF!</v>
      </c>
      <c r="F202" s="5" t="s">
        <v>169</v>
      </c>
      <c r="G202" s="6" t="s">
        <v>2</v>
      </c>
      <c r="H202" s="7">
        <v>59</v>
      </c>
      <c r="I202" s="8">
        <v>0.96299999999999997</v>
      </c>
      <c r="J202" s="8">
        <v>0.97118527135296284</v>
      </c>
      <c r="K202" s="8">
        <v>0.96975356466682738</v>
      </c>
      <c r="L202" s="8">
        <v>0.66400000000000003</v>
      </c>
      <c r="M202" s="8">
        <v>1</v>
      </c>
      <c r="N202" s="8">
        <v>1</v>
      </c>
      <c r="O202" s="8">
        <v>2.0499999999999998</v>
      </c>
      <c r="P202" s="8">
        <v>1.7655163654519865</v>
      </c>
      <c r="Q202" s="8">
        <v>1.5997095551704887</v>
      </c>
      <c r="R202" s="9">
        <v>254.65</v>
      </c>
      <c r="S202" s="9">
        <v>170.70684441241247</v>
      </c>
      <c r="T202" s="9">
        <v>171.45211298545954</v>
      </c>
      <c r="U202" s="9">
        <v>82.51</v>
      </c>
      <c r="V202" s="9">
        <v>96.689471563584235</v>
      </c>
      <c r="W202" s="9">
        <v>107.17702624910999</v>
      </c>
      <c r="X202" s="9">
        <v>172.15</v>
      </c>
      <c r="Y202" s="9">
        <v>74.017372848828217</v>
      </c>
      <c r="Z202" s="9">
        <v>64.27508673634955</v>
      </c>
      <c r="AA202" s="9">
        <v>169.16</v>
      </c>
      <c r="AB202" s="9">
        <v>170.70684441241244</v>
      </c>
      <c r="AC202" s="9">
        <v>171.45211298545954</v>
      </c>
      <c r="AD202" s="10">
        <v>3188</v>
      </c>
      <c r="AE202" s="10">
        <v>3279</v>
      </c>
      <c r="AF202" s="10">
        <v>3336</v>
      </c>
      <c r="AG202" s="7">
        <v>16</v>
      </c>
      <c r="AH202" s="8">
        <v>0.42364317841079463</v>
      </c>
    </row>
    <row r="203" spans="3:34" s="3" customFormat="1" x14ac:dyDescent="0.2">
      <c r="C203" s="1" t="e">
        <f>VLOOKUP(F203,#REF!,7,FALSE)</f>
        <v>#REF!</v>
      </c>
      <c r="F203" s="5" t="s">
        <v>170</v>
      </c>
      <c r="G203" s="6" t="s">
        <v>2</v>
      </c>
      <c r="H203" s="7">
        <v>63</v>
      </c>
      <c r="I203" s="8">
        <v>0.94499999999999995</v>
      </c>
      <c r="J203" s="8">
        <v>0.96197367215926599</v>
      </c>
      <c r="K203" s="8">
        <v>0.96504441406218766</v>
      </c>
      <c r="L203" s="8">
        <v>1.4069999999999998</v>
      </c>
      <c r="M203" s="8">
        <v>1</v>
      </c>
      <c r="N203" s="8">
        <v>1</v>
      </c>
      <c r="O203" s="8">
        <v>2.488</v>
      </c>
      <c r="P203" s="8">
        <v>2.2771482372926295</v>
      </c>
      <c r="Q203" s="8">
        <v>1.8344828291924196</v>
      </c>
      <c r="R203" s="9">
        <v>121.22</v>
      </c>
      <c r="S203" s="9">
        <v>171.34363855449635</v>
      </c>
      <c r="T203" s="9">
        <v>171.88715230475813</v>
      </c>
      <c r="U203" s="9">
        <v>68.55</v>
      </c>
      <c r="V203" s="9">
        <v>75.244832878430415</v>
      </c>
      <c r="W203" s="9">
        <v>93.697880170634633</v>
      </c>
      <c r="X203" s="9">
        <v>52.67</v>
      </c>
      <c r="Y203" s="9">
        <v>96.098805676065922</v>
      </c>
      <c r="Z203" s="9">
        <v>78.189272134123499</v>
      </c>
      <c r="AA203" s="9">
        <v>170.55</v>
      </c>
      <c r="AB203" s="9">
        <v>171.34363855449632</v>
      </c>
      <c r="AC203" s="9">
        <v>171.88715230475813</v>
      </c>
      <c r="AD203" s="10">
        <v>2992</v>
      </c>
      <c r="AE203" s="10">
        <v>3078</v>
      </c>
      <c r="AF203" s="10">
        <v>3135</v>
      </c>
      <c r="AG203" s="7">
        <v>18</v>
      </c>
      <c r="AH203" s="8">
        <v>0.50346589211960158</v>
      </c>
    </row>
    <row r="204" spans="3:34" s="3" customFormat="1" x14ac:dyDescent="0.2">
      <c r="C204" s="1" t="e">
        <f>VLOOKUP(F204,#REF!,7,FALSE)</f>
        <v>#REF!</v>
      </c>
      <c r="F204" s="5" t="s">
        <v>171</v>
      </c>
      <c r="G204" s="6" t="s">
        <v>2</v>
      </c>
      <c r="H204" s="7">
        <v>57</v>
      </c>
      <c r="I204" s="8">
        <v>0.95299999999999996</v>
      </c>
      <c r="J204" s="8">
        <v>0.96599581279124735</v>
      </c>
      <c r="K204" s="8">
        <v>0.97237393875496436</v>
      </c>
      <c r="L204" s="8">
        <v>0.96900000000000008</v>
      </c>
      <c r="M204" s="8">
        <v>0.9965475038977244</v>
      </c>
      <c r="N204" s="8">
        <v>1.000159374481431</v>
      </c>
      <c r="O204" s="8">
        <v>1.911</v>
      </c>
      <c r="P204" s="8">
        <v>2.0076407300515053</v>
      </c>
      <c r="Q204" s="8">
        <v>1.6820624860551785</v>
      </c>
      <c r="R204" s="9">
        <v>152.72999999999999</v>
      </c>
      <c r="S204" s="9">
        <v>161.20680551438645</v>
      </c>
      <c r="T204" s="9">
        <v>160.68756434474125</v>
      </c>
      <c r="U204" s="9">
        <v>77.44</v>
      </c>
      <c r="V204" s="9">
        <v>80.019416443382426</v>
      </c>
      <c r="W204" s="9">
        <v>95.545305346467998</v>
      </c>
      <c r="X204" s="9">
        <v>75.290000000000006</v>
      </c>
      <c r="Y204" s="9">
        <v>81.18738907100402</v>
      </c>
      <c r="Z204" s="9">
        <v>65.142258998273263</v>
      </c>
      <c r="AA204" s="9">
        <v>147.97999999999999</v>
      </c>
      <c r="AB204" s="9">
        <v>160.65023964668774</v>
      </c>
      <c r="AC204" s="9">
        <v>160.7131738419811</v>
      </c>
      <c r="AD204" s="10">
        <v>2625</v>
      </c>
      <c r="AE204" s="10">
        <v>3024</v>
      </c>
      <c r="AF204" s="10">
        <v>3080</v>
      </c>
      <c r="AG204" s="7">
        <v>9</v>
      </c>
      <c r="AH204" s="8">
        <v>0.61996854270669488</v>
      </c>
    </row>
    <row r="205" spans="3:34" s="3" customFormat="1" x14ac:dyDescent="0.2">
      <c r="C205" s="1" t="e">
        <f>VLOOKUP(F205,#REF!,7,FALSE)</f>
        <v>#REF!</v>
      </c>
      <c r="F205" s="5" t="s">
        <v>172</v>
      </c>
      <c r="G205" s="6" t="s">
        <v>2</v>
      </c>
      <c r="H205" s="7">
        <v>58</v>
      </c>
      <c r="I205" s="8">
        <v>0.95299999999999996</v>
      </c>
      <c r="J205" s="8">
        <v>0.94542985376194499</v>
      </c>
      <c r="K205" s="8">
        <v>0.94809647165439825</v>
      </c>
      <c r="L205" s="8">
        <v>1.069</v>
      </c>
      <c r="M205" s="8">
        <v>1.0035810329987436</v>
      </c>
      <c r="N205" s="8">
        <v>1.0002049363226446</v>
      </c>
      <c r="O205" s="8">
        <v>1.966</v>
      </c>
      <c r="P205" s="8">
        <v>1.6843310099219557</v>
      </c>
      <c r="Q205" s="8">
        <v>1.5785919066465097</v>
      </c>
      <c r="R205" s="9">
        <v>148.44999999999999</v>
      </c>
      <c r="S205" s="9">
        <v>167.48759679764808</v>
      </c>
      <c r="T205" s="9">
        <v>169.20575003965428</v>
      </c>
      <c r="U205" s="9">
        <v>80.69</v>
      </c>
      <c r="V205" s="9">
        <v>99.794740118481286</v>
      </c>
      <c r="W205" s="9">
        <v>107.20973909169757</v>
      </c>
      <c r="X205" s="9">
        <v>67.760000000000005</v>
      </c>
      <c r="Y205" s="9">
        <v>67.692856679166795</v>
      </c>
      <c r="Z205" s="9">
        <v>61.996010947956705</v>
      </c>
      <c r="AA205" s="9">
        <v>158.66</v>
      </c>
      <c r="AB205" s="9">
        <v>168.08737540866071</v>
      </c>
      <c r="AC205" s="9">
        <v>169.24042644383772</v>
      </c>
      <c r="AD205" s="10">
        <v>3130</v>
      </c>
      <c r="AE205" s="10">
        <v>3216</v>
      </c>
      <c r="AF205" s="10">
        <v>3275</v>
      </c>
      <c r="AG205" s="7">
        <v>11</v>
      </c>
      <c r="AH205" s="8">
        <v>0.68952076677316299</v>
      </c>
    </row>
    <row r="206" spans="3:34" s="3" customFormat="1" x14ac:dyDescent="0.2">
      <c r="C206" s="1" t="e">
        <f>VLOOKUP(F206,#REF!,7,FALSE)</f>
        <v>#REF!</v>
      </c>
      <c r="F206" s="5" t="s">
        <v>173</v>
      </c>
      <c r="G206" s="6" t="s">
        <v>2</v>
      </c>
      <c r="H206" s="7">
        <v>52</v>
      </c>
      <c r="I206" s="8">
        <v>0.92099999999999993</v>
      </c>
      <c r="J206" s="8">
        <v>0.90850626177180049</v>
      </c>
      <c r="K206" s="8">
        <v>0.8793527498309337</v>
      </c>
      <c r="L206" s="8">
        <v>0.91500000000000004</v>
      </c>
      <c r="M206" s="8">
        <v>0.98637137908629979</v>
      </c>
      <c r="N206" s="8">
        <v>0.98905795736393987</v>
      </c>
      <c r="O206" s="8">
        <v>3.0860000000000003</v>
      </c>
      <c r="P206" s="8">
        <v>2.4851017816896168</v>
      </c>
      <c r="Q206" s="8">
        <v>2.4553806472884263</v>
      </c>
      <c r="R206" s="9">
        <v>209.03</v>
      </c>
      <c r="S206" s="9">
        <v>182.45351962492657</v>
      </c>
      <c r="T206" s="9">
        <v>180.20272298909708</v>
      </c>
      <c r="U206" s="9">
        <v>61.96</v>
      </c>
      <c r="V206" s="9">
        <v>72.418333565890748</v>
      </c>
      <c r="W206" s="9">
        <v>72.58790497833553</v>
      </c>
      <c r="X206" s="9">
        <v>147.07</v>
      </c>
      <c r="Y206" s="9">
        <v>110.03518605903581</v>
      </c>
      <c r="Z206" s="9">
        <v>107.61481801076155</v>
      </c>
      <c r="AA206" s="9">
        <v>191.21</v>
      </c>
      <c r="AB206" s="9">
        <v>179.96692977158807</v>
      </c>
      <c r="AC206" s="9">
        <v>178.23093711101626</v>
      </c>
      <c r="AD206" s="10">
        <v>2950</v>
      </c>
      <c r="AE206" s="10">
        <v>3034</v>
      </c>
      <c r="AF206" s="10">
        <v>3091</v>
      </c>
      <c r="AG206" s="7">
        <v>16</v>
      </c>
      <c r="AH206" s="8">
        <v>0.59932203389830507</v>
      </c>
    </row>
    <row r="207" spans="3:34" s="3" customFormat="1" x14ac:dyDescent="0.2">
      <c r="C207" s="1" t="e">
        <f>VLOOKUP(F207,#REF!,7,FALSE)</f>
        <v>#REF!</v>
      </c>
      <c r="F207" s="5" t="s">
        <v>174</v>
      </c>
      <c r="G207" s="6" t="s">
        <v>2</v>
      </c>
      <c r="H207" s="7">
        <v>46</v>
      </c>
      <c r="I207" s="8">
        <v>0.91200000000000003</v>
      </c>
      <c r="J207" s="8">
        <v>0.92484891295816651</v>
      </c>
      <c r="K207" s="8">
        <v>0.92305694856938836</v>
      </c>
      <c r="L207" s="8">
        <v>0.93</v>
      </c>
      <c r="M207" s="8">
        <v>1.1452429546764173</v>
      </c>
      <c r="N207" s="8">
        <v>1.2535778779504554</v>
      </c>
      <c r="O207" s="8">
        <v>2.5619999999999998</v>
      </c>
      <c r="P207" s="8">
        <v>2.3889469705372646</v>
      </c>
      <c r="Q207" s="8">
        <v>2.2023715143016247</v>
      </c>
      <c r="R207" s="9">
        <v>194.83</v>
      </c>
      <c r="S207" s="9">
        <v>157.11927378179573</v>
      </c>
      <c r="T207" s="9">
        <v>141.55290410382582</v>
      </c>
      <c r="U207" s="9">
        <v>70.69</v>
      </c>
      <c r="V207" s="9">
        <v>75.321781337828938</v>
      </c>
      <c r="W207" s="9">
        <v>80.571142512468967</v>
      </c>
      <c r="X207" s="9">
        <v>124.13</v>
      </c>
      <c r="Y207" s="9">
        <v>81.797492443966789</v>
      </c>
      <c r="Z207" s="9">
        <v>60.981761591356857</v>
      </c>
      <c r="AA207" s="9">
        <v>181.09</v>
      </c>
      <c r="AB207" s="9">
        <v>179.93974134247671</v>
      </c>
      <c r="AC207" s="9">
        <v>177.44758914419828</v>
      </c>
      <c r="AD207" s="10">
        <v>3024</v>
      </c>
      <c r="AE207" s="10">
        <v>3110</v>
      </c>
      <c r="AF207" s="10">
        <v>3168</v>
      </c>
      <c r="AG207" s="7">
        <v>14</v>
      </c>
      <c r="AH207" s="8">
        <v>0.80571910390044632</v>
      </c>
    </row>
    <row r="208" spans="3:34" s="3" customFormat="1" x14ac:dyDescent="0.2">
      <c r="C208" s="1" t="e">
        <f>VLOOKUP(F208,#REF!,7,FALSE)</f>
        <v>#REF!</v>
      </c>
      <c r="F208" s="5" t="s">
        <v>175</v>
      </c>
      <c r="G208" s="6" t="s">
        <v>2</v>
      </c>
      <c r="H208" s="7">
        <v>63</v>
      </c>
      <c r="I208" s="8">
        <v>0.89800000000000002</v>
      </c>
      <c r="J208" s="8">
        <v>0.91511395660619987</v>
      </c>
      <c r="K208" s="8">
        <v>0.92776235579672739</v>
      </c>
      <c r="L208" s="8">
        <v>0.89500000000000002</v>
      </c>
      <c r="M208" s="8">
        <v>0.99735591648789557</v>
      </c>
      <c r="N208" s="8">
        <v>0.98138835855768369</v>
      </c>
      <c r="O208" s="8">
        <v>1.3430000000000002</v>
      </c>
      <c r="P208" s="8">
        <v>1.3213913644492989</v>
      </c>
      <c r="Q208" s="8">
        <v>1.2468899312566988</v>
      </c>
      <c r="R208" s="9">
        <v>167.58</v>
      </c>
      <c r="S208" s="9">
        <v>148.73200075239703</v>
      </c>
      <c r="T208" s="9">
        <v>149.9999892581084</v>
      </c>
      <c r="U208" s="9">
        <v>111.64</v>
      </c>
      <c r="V208" s="9">
        <v>112.25950533081222</v>
      </c>
      <c r="W208" s="9">
        <v>118.06033520001152</v>
      </c>
      <c r="X208" s="9">
        <v>55.93</v>
      </c>
      <c r="Y208" s="9">
        <v>36.472495421584803</v>
      </c>
      <c r="Z208" s="9">
        <v>31.939654058096878</v>
      </c>
      <c r="AA208" s="9">
        <v>149.97</v>
      </c>
      <c r="AB208" s="9">
        <v>148.33874092148531</v>
      </c>
      <c r="AC208" s="9">
        <v>147.20824324168518</v>
      </c>
      <c r="AD208" s="10">
        <v>2349</v>
      </c>
      <c r="AE208" s="10">
        <v>2417</v>
      </c>
      <c r="AF208" s="10">
        <v>2461</v>
      </c>
      <c r="AG208" s="7">
        <v>22</v>
      </c>
      <c r="AH208" s="8">
        <v>0.51267412935323387</v>
      </c>
    </row>
    <row r="209" spans="3:34" s="3" customFormat="1" x14ac:dyDescent="0.2">
      <c r="C209" s="1" t="e">
        <f>VLOOKUP(F209,#REF!,7,FALSE)</f>
        <v>#REF!</v>
      </c>
      <c r="F209" s="5" t="s">
        <v>176</v>
      </c>
      <c r="G209" s="6" t="s">
        <v>2</v>
      </c>
      <c r="H209" s="7">
        <v>50</v>
      </c>
      <c r="I209" s="8">
        <v>0.92500000000000004</v>
      </c>
      <c r="J209" s="8">
        <v>0.93154406910756837</v>
      </c>
      <c r="K209" s="8">
        <v>0.95097550050745305</v>
      </c>
      <c r="L209" s="8">
        <v>0.8909999999999999</v>
      </c>
      <c r="M209" s="8">
        <v>0.89101770875773401</v>
      </c>
      <c r="N209" s="8">
        <v>0.88763782228878141</v>
      </c>
      <c r="O209" s="8">
        <v>2.4530000000000003</v>
      </c>
      <c r="P209" s="8">
        <v>2.0693222252295667</v>
      </c>
      <c r="Q209" s="8">
        <v>1.8715041497778833</v>
      </c>
      <c r="R209" s="9">
        <v>150</v>
      </c>
      <c r="S209" s="9">
        <v>150.17704046175658</v>
      </c>
      <c r="T209" s="9">
        <v>150.34968608584691</v>
      </c>
      <c r="U209" s="9">
        <v>54.47</v>
      </c>
      <c r="V209" s="9">
        <v>64.663879249355276</v>
      </c>
      <c r="W209" s="9">
        <v>71.30952285351978</v>
      </c>
      <c r="X209" s="9">
        <v>95.53</v>
      </c>
      <c r="Y209" s="9">
        <v>85.513161212401315</v>
      </c>
      <c r="Z209" s="9">
        <v>79.040163232327131</v>
      </c>
      <c r="AA209" s="9">
        <v>133.65</v>
      </c>
      <c r="AB209" s="9">
        <v>133.81040250025185</v>
      </c>
      <c r="AC209" s="9">
        <v>133.45606793904307</v>
      </c>
      <c r="AD209" s="10">
        <v>2320</v>
      </c>
      <c r="AE209" s="10">
        <v>2386</v>
      </c>
      <c r="AF209" s="10">
        <v>2431</v>
      </c>
      <c r="AG209" s="7">
        <v>12</v>
      </c>
      <c r="AH209" s="8">
        <v>0.68580260187076658</v>
      </c>
    </row>
    <row r="210" spans="3:34" s="3" customFormat="1" x14ac:dyDescent="0.2">
      <c r="C210" s="1" t="e">
        <f>VLOOKUP(F210,#REF!,7,FALSE)</f>
        <v>#REF!</v>
      </c>
      <c r="F210" s="5" t="s">
        <v>177</v>
      </c>
      <c r="G210" s="6" t="s">
        <v>2</v>
      </c>
      <c r="H210" s="7">
        <v>54</v>
      </c>
      <c r="I210" s="8">
        <v>0.82499999999999996</v>
      </c>
      <c r="J210" s="8">
        <v>0.87430155467415538</v>
      </c>
      <c r="K210" s="8">
        <v>0.89707758320770037</v>
      </c>
      <c r="L210" s="8">
        <v>0.90300000000000002</v>
      </c>
      <c r="M210" s="8">
        <v>0.71957658455580531</v>
      </c>
      <c r="N210" s="8">
        <v>0.87875258757147279</v>
      </c>
      <c r="O210" s="8">
        <v>1.2549999999999999</v>
      </c>
      <c r="P210" s="8">
        <v>1.220016335730929</v>
      </c>
      <c r="Q210" s="8">
        <v>1.4145834988853991</v>
      </c>
      <c r="R210" s="9">
        <v>85.69</v>
      </c>
      <c r="S210" s="9">
        <v>112.19754601715398</v>
      </c>
      <c r="T210" s="9">
        <v>105.13727789024378</v>
      </c>
      <c r="U210" s="9">
        <v>61.64</v>
      </c>
      <c r="V210" s="9">
        <v>66.175119622637794</v>
      </c>
      <c r="W210" s="9">
        <v>65.312266875069483</v>
      </c>
      <c r="X210" s="9">
        <v>24.05</v>
      </c>
      <c r="Y210" s="9">
        <v>46.022426394516188</v>
      </c>
      <c r="Z210" s="9">
        <v>39.825011015174304</v>
      </c>
      <c r="AA210" s="9">
        <v>77.349999999999994</v>
      </c>
      <c r="AB210" s="9">
        <v>80.734726958566455</v>
      </c>
      <c r="AC210" s="9">
        <v>92.389654996272739</v>
      </c>
      <c r="AD210" s="10">
        <v>1218</v>
      </c>
      <c r="AE210" s="10">
        <v>1253</v>
      </c>
      <c r="AF210" s="10">
        <v>1584</v>
      </c>
      <c r="AG210" s="7">
        <v>4</v>
      </c>
      <c r="AH210" s="31"/>
    </row>
    <row r="211" spans="3:34" s="3" customFormat="1" x14ac:dyDescent="0.2">
      <c r="C211" s="1" t="e">
        <f>VLOOKUP(F211,#REF!,7,FALSE)</f>
        <v>#REF!</v>
      </c>
      <c r="F211" s="12" t="s">
        <v>1122</v>
      </c>
      <c r="G211" s="13"/>
      <c r="H211" s="14">
        <f>AVERAGE(H151:H210)</f>
        <v>57.616666666666667</v>
      </c>
      <c r="I211" s="15">
        <f t="shared" ref="I211:AH211" si="5">AVERAGE(I151:I210)</f>
        <v>0.92531666666666679</v>
      </c>
      <c r="J211" s="15">
        <f t="shared" si="5"/>
        <v>0.93617125792485889</v>
      </c>
      <c r="K211" s="15">
        <f t="shared" si="5"/>
        <v>0.94470799976520448</v>
      </c>
      <c r="L211" s="15">
        <f t="shared" si="5"/>
        <v>0.95526666666666649</v>
      </c>
      <c r="M211" s="15">
        <f t="shared" si="5"/>
        <v>0.99738651452229843</v>
      </c>
      <c r="N211" s="15">
        <f t="shared" si="5"/>
        <v>0.99655687956974215</v>
      </c>
      <c r="O211" s="15">
        <f t="shared" si="5"/>
        <v>2.2007833333333329</v>
      </c>
      <c r="P211" s="15">
        <f t="shared" si="5"/>
        <v>2.1094678313107789</v>
      </c>
      <c r="Q211" s="15">
        <f t="shared" si="5"/>
        <v>1.9225127593434688</v>
      </c>
      <c r="R211" s="35">
        <f t="shared" si="5"/>
        <v>168.18216666666666</v>
      </c>
      <c r="S211" s="35">
        <f t="shared" si="5"/>
        <v>159.40413977431172</v>
      </c>
      <c r="T211" s="35">
        <f t="shared" si="5"/>
        <v>160.39448269829106</v>
      </c>
      <c r="U211" s="35">
        <f t="shared" si="5"/>
        <v>72.162833333333353</v>
      </c>
      <c r="V211" s="35">
        <f t="shared" si="5"/>
        <v>77.193073073023399</v>
      </c>
      <c r="W211" s="35">
        <f t="shared" si="5"/>
        <v>85.876026765577407</v>
      </c>
      <c r="X211" s="35">
        <f t="shared" si="5"/>
        <v>96.019000000000005</v>
      </c>
      <c r="Y211" s="35">
        <f t="shared" si="5"/>
        <v>82.211066701288374</v>
      </c>
      <c r="Z211" s="35">
        <f t="shared" si="5"/>
        <v>74.518455932713564</v>
      </c>
      <c r="AA211" s="35">
        <f t="shared" si="5"/>
        <v>154.14916666666662</v>
      </c>
      <c r="AB211" s="35">
        <f t="shared" si="5"/>
        <v>157.43200352310947</v>
      </c>
      <c r="AC211" s="35">
        <f t="shared" si="5"/>
        <v>159.26160896867412</v>
      </c>
      <c r="AD211" s="17">
        <f t="shared" si="5"/>
        <v>2610.85</v>
      </c>
      <c r="AE211" s="17">
        <f t="shared" si="5"/>
        <v>2760.5166666666669</v>
      </c>
      <c r="AF211" s="17">
        <f t="shared" si="5"/>
        <v>2896.6833333333334</v>
      </c>
      <c r="AG211" s="14">
        <f t="shared" si="5"/>
        <v>12.316666666666666</v>
      </c>
      <c r="AH211" s="15">
        <f t="shared" si="5"/>
        <v>0.66972340098830108</v>
      </c>
    </row>
    <row r="212" spans="3:34" s="3" customFormat="1" ht="28.5" customHeight="1" x14ac:dyDescent="0.2">
      <c r="C212" s="1" t="e">
        <f>VLOOKUP(F212,#REF!,7,FALSE)</f>
        <v>#REF!</v>
      </c>
      <c r="F212" s="18" t="s">
        <v>1128</v>
      </c>
      <c r="G212" s="38" t="s">
        <v>1107</v>
      </c>
      <c r="H212" s="36" t="s">
        <v>1108</v>
      </c>
      <c r="I212" s="40" t="s">
        <v>1109</v>
      </c>
      <c r="J212" s="41"/>
      <c r="K212" s="42"/>
      <c r="L212" s="40" t="s">
        <v>1110</v>
      </c>
      <c r="M212" s="41"/>
      <c r="N212" s="42"/>
      <c r="O212" s="40" t="s">
        <v>1111</v>
      </c>
      <c r="P212" s="41"/>
      <c r="Q212" s="42"/>
      <c r="R212" s="40" t="s">
        <v>1112</v>
      </c>
      <c r="S212" s="41"/>
      <c r="T212" s="42"/>
      <c r="U212" s="40" t="s">
        <v>1113</v>
      </c>
      <c r="V212" s="41"/>
      <c r="W212" s="42"/>
      <c r="X212" s="40" t="s">
        <v>1114</v>
      </c>
      <c r="Y212" s="41"/>
      <c r="Z212" s="42"/>
      <c r="AA212" s="40" t="s">
        <v>1115</v>
      </c>
      <c r="AB212" s="41"/>
      <c r="AC212" s="42"/>
      <c r="AD212" s="43" t="s">
        <v>1116</v>
      </c>
      <c r="AE212" s="44"/>
      <c r="AF212" s="45"/>
      <c r="AG212" s="36" t="s">
        <v>1117</v>
      </c>
      <c r="AH212" s="36" t="s">
        <v>1118</v>
      </c>
    </row>
    <row r="213" spans="3:34" s="3" customFormat="1" x14ac:dyDescent="0.2">
      <c r="C213" s="1" t="e">
        <f>VLOOKUP(F213,#REF!,7,FALSE)</f>
        <v>#REF!</v>
      </c>
      <c r="F213" s="19" t="s">
        <v>1119</v>
      </c>
      <c r="G213" s="39"/>
      <c r="H213" s="37"/>
      <c r="I213" s="30" t="s">
        <v>1215</v>
      </c>
      <c r="J213" s="30" t="s">
        <v>1216</v>
      </c>
      <c r="K213" s="30" t="s">
        <v>1217</v>
      </c>
      <c r="L213" s="30" t="s">
        <v>1215</v>
      </c>
      <c r="M213" s="30" t="s">
        <v>1216</v>
      </c>
      <c r="N213" s="30" t="s">
        <v>1217</v>
      </c>
      <c r="O213" s="30" t="s">
        <v>1215</v>
      </c>
      <c r="P213" s="30" t="s">
        <v>1216</v>
      </c>
      <c r="Q213" s="30" t="s">
        <v>1217</v>
      </c>
      <c r="R213" s="30" t="s">
        <v>1215</v>
      </c>
      <c r="S213" s="30" t="s">
        <v>1216</v>
      </c>
      <c r="T213" s="30" t="s">
        <v>1217</v>
      </c>
      <c r="U213" s="30" t="s">
        <v>1215</v>
      </c>
      <c r="V213" s="30" t="s">
        <v>1216</v>
      </c>
      <c r="W213" s="30" t="s">
        <v>1217</v>
      </c>
      <c r="X213" s="30" t="s">
        <v>1215</v>
      </c>
      <c r="Y213" s="30" t="s">
        <v>1216</v>
      </c>
      <c r="Z213" s="30" t="s">
        <v>1217</v>
      </c>
      <c r="AA213" s="30" t="s">
        <v>1215</v>
      </c>
      <c r="AB213" s="30" t="s">
        <v>1216</v>
      </c>
      <c r="AC213" s="30" t="s">
        <v>1217</v>
      </c>
      <c r="AD213" s="30" t="s">
        <v>1215</v>
      </c>
      <c r="AE213" s="30" t="s">
        <v>1216</v>
      </c>
      <c r="AF213" s="30" t="s">
        <v>1217</v>
      </c>
      <c r="AG213" s="37"/>
      <c r="AH213" s="37"/>
    </row>
    <row r="214" spans="3:34" s="3" customFormat="1" x14ac:dyDescent="0.2">
      <c r="C214" s="1" t="e">
        <f>VLOOKUP(F214,#REF!,7,FALSE)</f>
        <v>#REF!</v>
      </c>
      <c r="F214" s="5" t="s">
        <v>178</v>
      </c>
      <c r="G214" s="6" t="s">
        <v>2</v>
      </c>
      <c r="H214" s="7">
        <v>47</v>
      </c>
      <c r="I214" s="8">
        <v>0.9890000000000001</v>
      </c>
      <c r="J214" s="8">
        <v>0.99058607906027407</v>
      </c>
      <c r="K214" s="8">
        <v>0.99478650465005769</v>
      </c>
      <c r="L214" s="8">
        <v>0.95499999999999996</v>
      </c>
      <c r="M214" s="8">
        <v>0.82021963005044296</v>
      </c>
      <c r="N214" s="8">
        <v>0.93322324200980367</v>
      </c>
      <c r="O214" s="8">
        <v>1.492</v>
      </c>
      <c r="P214" s="8">
        <v>1.3615191287349904</v>
      </c>
      <c r="Q214" s="8">
        <v>1.4181671506937723</v>
      </c>
      <c r="R214" s="9">
        <v>88.13</v>
      </c>
      <c r="S214" s="9">
        <v>103.70117682613103</v>
      </c>
      <c r="T214" s="9">
        <v>84.737026481505907</v>
      </c>
      <c r="U214" s="9">
        <v>56.42</v>
      </c>
      <c r="V214" s="9">
        <v>62.472674160041592</v>
      </c>
      <c r="W214" s="9">
        <v>55.761101596984552</v>
      </c>
      <c r="X214" s="9">
        <v>31.71</v>
      </c>
      <c r="Y214" s="9">
        <v>41.22850266608944</v>
      </c>
      <c r="Z214" s="9">
        <v>28.975924884521355</v>
      </c>
      <c r="AA214" s="9">
        <v>84.19</v>
      </c>
      <c r="AB214" s="9">
        <v>85.05774089212477</v>
      </c>
      <c r="AC214" s="9">
        <v>79.078562571341536</v>
      </c>
      <c r="AD214" s="10">
        <v>1249</v>
      </c>
      <c r="AE214" s="10">
        <v>1285</v>
      </c>
      <c r="AF214" s="10">
        <v>1309</v>
      </c>
      <c r="AG214" s="7">
        <v>24</v>
      </c>
      <c r="AH214" s="31"/>
    </row>
    <row r="215" spans="3:34" s="3" customFormat="1" x14ac:dyDescent="0.2">
      <c r="C215" s="1" t="e">
        <f>VLOOKUP(F215,#REF!,7,FALSE)</f>
        <v>#REF!</v>
      </c>
      <c r="F215" s="5" t="s">
        <v>179</v>
      </c>
      <c r="G215" s="6" t="s">
        <v>2</v>
      </c>
      <c r="H215" s="7">
        <v>43</v>
      </c>
      <c r="I215" s="8">
        <v>0.97799999999999998</v>
      </c>
      <c r="J215" s="8">
        <v>0.98521733412244361</v>
      </c>
      <c r="K215" s="8">
        <v>0.99166721603269825</v>
      </c>
      <c r="L215" s="8">
        <v>0.72900000000000009</v>
      </c>
      <c r="M215" s="8">
        <v>0.95575974533285135</v>
      </c>
      <c r="N215" s="8">
        <v>1.043595888559683</v>
      </c>
      <c r="O215" s="8">
        <v>2.1790000000000003</v>
      </c>
      <c r="P215" s="8">
        <v>1.56446834988815</v>
      </c>
      <c r="Q215" s="8">
        <v>1.6016347686612715</v>
      </c>
      <c r="R215" s="9">
        <v>149.71</v>
      </c>
      <c r="S215" s="9">
        <v>119.39861712624392</v>
      </c>
      <c r="T215" s="9">
        <v>108.74037461247576</v>
      </c>
      <c r="U215" s="9">
        <v>50.12</v>
      </c>
      <c r="V215" s="9">
        <v>72.942601814752052</v>
      </c>
      <c r="W215" s="9">
        <v>70.853237009129558</v>
      </c>
      <c r="X215" s="9">
        <v>99.6</v>
      </c>
      <c r="Y215" s="9">
        <v>46.456015311491875</v>
      </c>
      <c r="Z215" s="9">
        <v>37.887137603346211</v>
      </c>
      <c r="AA215" s="9">
        <v>109.18</v>
      </c>
      <c r="AB215" s="9">
        <v>114.11639189767352</v>
      </c>
      <c r="AC215" s="9">
        <v>113.48100786601945</v>
      </c>
      <c r="AD215" s="10">
        <v>2152</v>
      </c>
      <c r="AE215" s="10">
        <v>2214</v>
      </c>
      <c r="AF215" s="10">
        <v>2255</v>
      </c>
      <c r="AG215" s="7">
        <v>18</v>
      </c>
      <c r="AH215" s="31"/>
    </row>
    <row r="216" spans="3:34" s="3" customFormat="1" x14ac:dyDescent="0.2">
      <c r="C216" s="1" t="e">
        <f>VLOOKUP(F216,#REF!,7,FALSE)</f>
        <v>#REF!</v>
      </c>
      <c r="F216" s="5" t="s">
        <v>180</v>
      </c>
      <c r="G216" s="6" t="s">
        <v>2</v>
      </c>
      <c r="H216" s="7">
        <v>43</v>
      </c>
      <c r="I216" s="8">
        <v>0.98299999999999998</v>
      </c>
      <c r="J216" s="8">
        <v>0.98863721219663969</v>
      </c>
      <c r="K216" s="8">
        <v>0.99187496954636267</v>
      </c>
      <c r="L216" s="8">
        <v>0.81400000000000006</v>
      </c>
      <c r="M216" s="8">
        <v>0.88773996274094746</v>
      </c>
      <c r="N216" s="8">
        <v>0.98573481166911037</v>
      </c>
      <c r="O216" s="8">
        <v>1.556</v>
      </c>
      <c r="P216" s="8">
        <v>1.719638845322369</v>
      </c>
      <c r="Q216" s="8">
        <v>1.5797398719006639</v>
      </c>
      <c r="R216" s="9">
        <v>81.52</v>
      </c>
      <c r="S216" s="9">
        <v>79.276894740116916</v>
      </c>
      <c r="T216" s="9">
        <v>70.851535464623396</v>
      </c>
      <c r="U216" s="9">
        <v>42.64</v>
      </c>
      <c r="V216" s="9">
        <v>40.925609336079091</v>
      </c>
      <c r="W216" s="9">
        <v>44.210332479396655</v>
      </c>
      <c r="X216" s="9">
        <v>38.880000000000003</v>
      </c>
      <c r="Y216" s="9">
        <v>38.351285404037824</v>
      </c>
      <c r="Z216" s="9">
        <v>26.641202985226741</v>
      </c>
      <c r="AA216" s="9">
        <v>66.33</v>
      </c>
      <c r="AB216" s="9">
        <v>70.377267582809409</v>
      </c>
      <c r="AC216" s="9">
        <v>69.840824967687837</v>
      </c>
      <c r="AD216" s="10">
        <v>1239</v>
      </c>
      <c r="AE216" s="10">
        <v>1239</v>
      </c>
      <c r="AF216" s="10">
        <v>1262</v>
      </c>
      <c r="AG216" s="7">
        <v>13</v>
      </c>
      <c r="AH216" s="31"/>
    </row>
    <row r="217" spans="3:34" s="3" customFormat="1" x14ac:dyDescent="0.2">
      <c r="C217" s="1" t="e">
        <f>VLOOKUP(F217,#REF!,7,FALSE)</f>
        <v>#REF!</v>
      </c>
      <c r="F217" s="5" t="s">
        <v>182</v>
      </c>
      <c r="G217" s="6" t="s">
        <v>2</v>
      </c>
      <c r="H217" s="7">
        <v>40</v>
      </c>
      <c r="I217" s="8">
        <v>0.92599999999999993</v>
      </c>
      <c r="J217" s="8">
        <v>0.93088374778341376</v>
      </c>
      <c r="K217" s="8">
        <v>0.90663573436889289</v>
      </c>
      <c r="L217" s="8">
        <v>1.056</v>
      </c>
      <c r="M217" s="8">
        <v>1</v>
      </c>
      <c r="N217" s="8">
        <v>1</v>
      </c>
      <c r="O217" s="8">
        <v>2.0909999999999997</v>
      </c>
      <c r="P217" s="8">
        <v>1.6048712612747909</v>
      </c>
      <c r="Q217" s="8">
        <v>1.5269477448488029</v>
      </c>
      <c r="R217" s="9">
        <v>159.94999999999999</v>
      </c>
      <c r="S217" s="9">
        <v>175.07766486659264</v>
      </c>
      <c r="T217" s="9">
        <v>156.64340894349934</v>
      </c>
      <c r="U217" s="9">
        <v>80.77</v>
      </c>
      <c r="V217" s="9">
        <v>109.0914075734174</v>
      </c>
      <c r="W217" s="9">
        <v>102.58596567691322</v>
      </c>
      <c r="X217" s="9">
        <v>79.180000000000007</v>
      </c>
      <c r="Y217" s="9">
        <v>65.986257293175242</v>
      </c>
      <c r="Z217" s="9">
        <v>54.05744326658612</v>
      </c>
      <c r="AA217" s="9">
        <v>168.88</v>
      </c>
      <c r="AB217" s="9">
        <v>175.07766486659264</v>
      </c>
      <c r="AC217" s="9">
        <v>156.64340894349934</v>
      </c>
      <c r="AD217" s="10">
        <v>2575</v>
      </c>
      <c r="AE217" s="10">
        <v>2649</v>
      </c>
      <c r="AF217" s="10">
        <v>2698</v>
      </c>
      <c r="AG217" s="7">
        <v>10</v>
      </c>
      <c r="AH217" s="31"/>
    </row>
    <row r="218" spans="3:34" s="3" customFormat="1" x14ac:dyDescent="0.2">
      <c r="C218" s="1" t="e">
        <f>VLOOKUP(F218,#REF!,7,FALSE)</f>
        <v>#REF!</v>
      </c>
      <c r="F218" s="5" t="s">
        <v>183</v>
      </c>
      <c r="G218" s="6" t="s">
        <v>2</v>
      </c>
      <c r="H218" s="7">
        <v>52</v>
      </c>
      <c r="I218" s="8">
        <v>1</v>
      </c>
      <c r="J218" s="8">
        <v>1</v>
      </c>
      <c r="K218" s="8">
        <v>1</v>
      </c>
      <c r="L218" s="8">
        <v>1.018</v>
      </c>
      <c r="M218" s="8">
        <v>1.0545556429851699</v>
      </c>
      <c r="N218" s="8">
        <v>1.5849141051800171</v>
      </c>
      <c r="O218" s="8">
        <v>1.093</v>
      </c>
      <c r="P218" s="8">
        <v>1.1423024231405241</v>
      </c>
      <c r="Q218" s="8">
        <v>1.6198202561618771</v>
      </c>
      <c r="R218" s="9">
        <v>101.68</v>
      </c>
      <c r="S218" s="9">
        <v>97.427720613887672</v>
      </c>
      <c r="T218" s="9">
        <v>62.221393434857355</v>
      </c>
      <c r="U218" s="9">
        <v>94.7</v>
      </c>
      <c r="V218" s="9">
        <v>89.943740357380435</v>
      </c>
      <c r="W218" s="9">
        <v>60.88055987923488</v>
      </c>
      <c r="X218" s="9">
        <v>6.97</v>
      </c>
      <c r="Y218" s="9">
        <v>7.4839802565072331</v>
      </c>
      <c r="Z218" s="9">
        <v>1.3408335556224773</v>
      </c>
      <c r="AA218" s="9">
        <v>103.54</v>
      </c>
      <c r="AB218" s="9">
        <v>102.74295255655781</v>
      </c>
      <c r="AC218" s="9">
        <v>98.615564098860744</v>
      </c>
      <c r="AD218" s="10">
        <v>1467</v>
      </c>
      <c r="AE218" s="10">
        <v>1509</v>
      </c>
      <c r="AF218" s="10">
        <v>1537</v>
      </c>
      <c r="AG218" s="7">
        <v>22</v>
      </c>
      <c r="AH218" s="31"/>
    </row>
    <row r="219" spans="3:34" s="3" customFormat="1" x14ac:dyDescent="0.2">
      <c r="C219" s="1" t="e">
        <f>VLOOKUP(F219,#REF!,7,FALSE)</f>
        <v>#REF!</v>
      </c>
      <c r="F219" s="5" t="s">
        <v>184</v>
      </c>
      <c r="G219" s="6" t="s">
        <v>2</v>
      </c>
      <c r="H219" s="7">
        <v>56</v>
      </c>
      <c r="I219" s="8">
        <v>0.99900000000000011</v>
      </c>
      <c r="J219" s="8">
        <v>0.99942012757193421</v>
      </c>
      <c r="K219" s="8">
        <v>0.99941662224278571</v>
      </c>
      <c r="L219" s="8">
        <v>0.82799999999999996</v>
      </c>
      <c r="M219" s="8">
        <v>1.1415160267852313</v>
      </c>
      <c r="N219" s="8">
        <v>0.86181476439435767</v>
      </c>
      <c r="O219" s="8">
        <v>1.1320000000000001</v>
      </c>
      <c r="P219" s="8">
        <v>1.6694659701105272</v>
      </c>
      <c r="Q219" s="8">
        <v>1.2157723659533071</v>
      </c>
      <c r="R219" s="9">
        <v>87.85</v>
      </c>
      <c r="S219" s="9">
        <v>81.406075315524618</v>
      </c>
      <c r="T219" s="9">
        <v>97.830749899187168</v>
      </c>
      <c r="U219" s="9">
        <v>64.3</v>
      </c>
      <c r="V219" s="9">
        <v>55.662314365236661</v>
      </c>
      <c r="W219" s="9">
        <v>69.348495685523275</v>
      </c>
      <c r="X219" s="9">
        <v>23.56</v>
      </c>
      <c r="Y219" s="9">
        <v>25.74376095028795</v>
      </c>
      <c r="Z219" s="9">
        <v>28.4822542136639</v>
      </c>
      <c r="AA219" s="9">
        <v>72.75</v>
      </c>
      <c r="AB219" s="9">
        <v>92.926339650356951</v>
      </c>
      <c r="AC219" s="9">
        <v>84.311984674891335</v>
      </c>
      <c r="AD219" s="10">
        <v>1291</v>
      </c>
      <c r="AE219" s="10">
        <v>1328</v>
      </c>
      <c r="AF219" s="10">
        <v>1634</v>
      </c>
      <c r="AG219" s="7">
        <v>1</v>
      </c>
      <c r="AH219" s="8">
        <v>0.52088709677419354</v>
      </c>
    </row>
    <row r="220" spans="3:34" s="3" customFormat="1" x14ac:dyDescent="0.2">
      <c r="C220" s="1" t="e">
        <f>VLOOKUP(F220,#REF!,7,FALSE)</f>
        <v>#REF!</v>
      </c>
      <c r="F220" s="5" t="s">
        <v>185</v>
      </c>
      <c r="G220" s="6" t="s">
        <v>2</v>
      </c>
      <c r="H220" s="7">
        <v>35</v>
      </c>
      <c r="I220" s="8">
        <v>0.92299999999999993</v>
      </c>
      <c r="J220" s="8">
        <v>0.93095750775369901</v>
      </c>
      <c r="K220" s="8">
        <v>0.95827229974558625</v>
      </c>
      <c r="L220" s="8">
        <v>0.88500000000000001</v>
      </c>
      <c r="M220" s="8">
        <v>0.96707869358116805</v>
      </c>
      <c r="N220" s="8">
        <v>0.82085077353191516</v>
      </c>
      <c r="O220" s="8">
        <v>3.06</v>
      </c>
      <c r="P220" s="8">
        <v>2.9544190474153149</v>
      </c>
      <c r="Q220" s="8">
        <v>2.247487333016204</v>
      </c>
      <c r="R220" s="9">
        <v>158.19999999999999</v>
      </c>
      <c r="S220" s="9">
        <v>147.64713317089524</v>
      </c>
      <c r="T220" s="9">
        <v>157.03527713241454</v>
      </c>
      <c r="U220" s="9">
        <v>45.77</v>
      </c>
      <c r="V220" s="9">
        <v>48.329771222816667</v>
      </c>
      <c r="W220" s="9">
        <v>57.35406238439154</v>
      </c>
      <c r="X220" s="9">
        <v>112.43</v>
      </c>
      <c r="Y220" s="9">
        <v>99.31736194807857</v>
      </c>
      <c r="Z220" s="9">
        <v>99.681214748022981</v>
      </c>
      <c r="AA220" s="9">
        <v>140.07</v>
      </c>
      <c r="AB220" s="9">
        <v>142.78639665791411</v>
      </c>
      <c r="AC220" s="9">
        <v>128.90252870594114</v>
      </c>
      <c r="AD220" s="10">
        <v>2157</v>
      </c>
      <c r="AE220" s="10">
        <v>2219</v>
      </c>
      <c r="AF220" s="10">
        <v>2260</v>
      </c>
      <c r="AG220" s="7">
        <v>15</v>
      </c>
      <c r="AH220" s="31"/>
    </row>
    <row r="221" spans="3:34" s="3" customFormat="1" x14ac:dyDescent="0.2">
      <c r="C221" s="1" t="e">
        <f>VLOOKUP(F221,#REF!,7,FALSE)</f>
        <v>#REF!</v>
      </c>
      <c r="F221" s="12" t="s">
        <v>1122</v>
      </c>
      <c r="G221" s="13"/>
      <c r="H221" s="14">
        <f>AVERAGE(H214:H220)</f>
        <v>45.142857142857146</v>
      </c>
      <c r="I221" s="15">
        <f t="shared" ref="I221:AH221" si="6">AVERAGE(I214:I220)</f>
        <v>0.9711428571428572</v>
      </c>
      <c r="J221" s="15">
        <f t="shared" si="6"/>
        <v>0.97510028692691486</v>
      </c>
      <c r="K221" s="15">
        <f t="shared" si="6"/>
        <v>0.97752190665519767</v>
      </c>
      <c r="L221" s="15">
        <f t="shared" si="6"/>
        <v>0.89785714285714291</v>
      </c>
      <c r="M221" s="15">
        <f t="shared" si="6"/>
        <v>0.97526710021083018</v>
      </c>
      <c r="N221" s="15">
        <f t="shared" si="6"/>
        <v>1.0328762264778411</v>
      </c>
      <c r="O221" s="15">
        <f t="shared" si="6"/>
        <v>1.8004285714285715</v>
      </c>
      <c r="P221" s="15">
        <f t="shared" si="6"/>
        <v>1.7166692894123809</v>
      </c>
      <c r="Q221" s="15">
        <f t="shared" si="6"/>
        <v>1.601367070176557</v>
      </c>
      <c r="R221" s="35">
        <f t="shared" si="6"/>
        <v>118.14857142857143</v>
      </c>
      <c r="S221" s="35">
        <f t="shared" si="6"/>
        <v>114.8478975227703</v>
      </c>
      <c r="T221" s="35">
        <f t="shared" si="6"/>
        <v>105.4371094240805</v>
      </c>
      <c r="U221" s="35">
        <f t="shared" si="6"/>
        <v>62.10285714285714</v>
      </c>
      <c r="V221" s="35">
        <f t="shared" si="6"/>
        <v>68.48115983281771</v>
      </c>
      <c r="W221" s="35">
        <f t="shared" si="6"/>
        <v>65.856250673081959</v>
      </c>
      <c r="X221" s="35">
        <f t="shared" si="6"/>
        <v>56.047142857142866</v>
      </c>
      <c r="Y221" s="35">
        <f t="shared" si="6"/>
        <v>46.366737689952593</v>
      </c>
      <c r="Z221" s="35">
        <f t="shared" si="6"/>
        <v>39.580858750998537</v>
      </c>
      <c r="AA221" s="35">
        <f t="shared" si="6"/>
        <v>106.42</v>
      </c>
      <c r="AB221" s="35">
        <f t="shared" si="6"/>
        <v>111.86925058628989</v>
      </c>
      <c r="AC221" s="35">
        <f t="shared" si="6"/>
        <v>104.41055454689163</v>
      </c>
      <c r="AD221" s="17">
        <f t="shared" si="6"/>
        <v>1732.8571428571429</v>
      </c>
      <c r="AE221" s="17">
        <f t="shared" si="6"/>
        <v>1777.5714285714287</v>
      </c>
      <c r="AF221" s="17">
        <f t="shared" si="6"/>
        <v>1850.7142857142858</v>
      </c>
      <c r="AG221" s="14">
        <f t="shared" si="6"/>
        <v>14.714285714285714</v>
      </c>
      <c r="AH221" s="15">
        <f t="shared" si="6"/>
        <v>0.52088709677419354</v>
      </c>
    </row>
    <row r="222" spans="3:34" s="3" customFormat="1" ht="27.75" customHeight="1" x14ac:dyDescent="0.2">
      <c r="C222" s="1" t="e">
        <f>VLOOKUP(F222,#REF!,7,FALSE)</f>
        <v>#REF!</v>
      </c>
      <c r="F222" s="18" t="s">
        <v>1129</v>
      </c>
      <c r="G222" s="38" t="s">
        <v>1107</v>
      </c>
      <c r="H222" s="36" t="s">
        <v>1108</v>
      </c>
      <c r="I222" s="40" t="s">
        <v>1109</v>
      </c>
      <c r="J222" s="41"/>
      <c r="K222" s="42"/>
      <c r="L222" s="40" t="s">
        <v>1110</v>
      </c>
      <c r="M222" s="41"/>
      <c r="N222" s="42"/>
      <c r="O222" s="40" t="s">
        <v>1111</v>
      </c>
      <c r="P222" s="41"/>
      <c r="Q222" s="42"/>
      <c r="R222" s="40" t="s">
        <v>1112</v>
      </c>
      <c r="S222" s="41"/>
      <c r="T222" s="42"/>
      <c r="U222" s="40" t="s">
        <v>1113</v>
      </c>
      <c r="V222" s="41"/>
      <c r="W222" s="42"/>
      <c r="X222" s="40" t="s">
        <v>1114</v>
      </c>
      <c r="Y222" s="41"/>
      <c r="Z222" s="42"/>
      <c r="AA222" s="40" t="s">
        <v>1115</v>
      </c>
      <c r="AB222" s="41"/>
      <c r="AC222" s="42"/>
      <c r="AD222" s="43" t="s">
        <v>1116</v>
      </c>
      <c r="AE222" s="44"/>
      <c r="AF222" s="45"/>
      <c r="AG222" s="36" t="s">
        <v>1117</v>
      </c>
      <c r="AH222" s="36" t="s">
        <v>1118</v>
      </c>
    </row>
    <row r="223" spans="3:34" s="3" customFormat="1" x14ac:dyDescent="0.2">
      <c r="C223" s="1" t="e">
        <f>VLOOKUP(F223,#REF!,7,FALSE)</f>
        <v>#REF!</v>
      </c>
      <c r="F223" s="19" t="s">
        <v>1119</v>
      </c>
      <c r="G223" s="39"/>
      <c r="H223" s="37"/>
      <c r="I223" s="30" t="s">
        <v>1215</v>
      </c>
      <c r="J223" s="30" t="s">
        <v>1216</v>
      </c>
      <c r="K223" s="30" t="s">
        <v>1217</v>
      </c>
      <c r="L223" s="30" t="s">
        <v>1215</v>
      </c>
      <c r="M223" s="30" t="s">
        <v>1216</v>
      </c>
      <c r="N223" s="30" t="s">
        <v>1217</v>
      </c>
      <c r="O223" s="30" t="s">
        <v>1215</v>
      </c>
      <c r="P223" s="30" t="s">
        <v>1216</v>
      </c>
      <c r="Q223" s="30" t="s">
        <v>1217</v>
      </c>
      <c r="R223" s="30" t="s">
        <v>1215</v>
      </c>
      <c r="S223" s="30" t="s">
        <v>1216</v>
      </c>
      <c r="T223" s="30" t="s">
        <v>1217</v>
      </c>
      <c r="U223" s="30" t="s">
        <v>1215</v>
      </c>
      <c r="V223" s="30" t="s">
        <v>1216</v>
      </c>
      <c r="W223" s="30" t="s">
        <v>1217</v>
      </c>
      <c r="X223" s="30" t="s">
        <v>1215</v>
      </c>
      <c r="Y223" s="30" t="s">
        <v>1216</v>
      </c>
      <c r="Z223" s="30" t="s">
        <v>1217</v>
      </c>
      <c r="AA223" s="30" t="s">
        <v>1215</v>
      </c>
      <c r="AB223" s="30" t="s">
        <v>1216</v>
      </c>
      <c r="AC223" s="30" t="s">
        <v>1217</v>
      </c>
      <c r="AD223" s="30" t="s">
        <v>1215</v>
      </c>
      <c r="AE223" s="30" t="s">
        <v>1216</v>
      </c>
      <c r="AF223" s="30" t="s">
        <v>1217</v>
      </c>
      <c r="AG223" s="37"/>
      <c r="AH223" s="37"/>
    </row>
    <row r="224" spans="3:34" s="3" customFormat="1" x14ac:dyDescent="0.2">
      <c r="C224" s="1" t="e">
        <f>VLOOKUP(F224,#REF!,7,FALSE)</f>
        <v>#REF!</v>
      </c>
      <c r="F224" s="5" t="s">
        <v>186</v>
      </c>
      <c r="G224" s="6" t="s">
        <v>2</v>
      </c>
      <c r="H224" s="7">
        <v>43</v>
      </c>
      <c r="I224" s="8">
        <v>0.92400000000000004</v>
      </c>
      <c r="J224" s="8">
        <v>0.93044177761725744</v>
      </c>
      <c r="K224" s="8">
        <v>0.96242540217955375</v>
      </c>
      <c r="L224" s="8">
        <v>0.72499999999999998</v>
      </c>
      <c r="M224" s="8">
        <v>0.73651656281991329</v>
      </c>
      <c r="N224" s="8">
        <v>0.68692400190753911</v>
      </c>
      <c r="O224" s="8">
        <v>1.5209999999999999</v>
      </c>
      <c r="P224" s="8">
        <v>1.5978645930442985</v>
      </c>
      <c r="Q224" s="8">
        <v>1.3506237143812094</v>
      </c>
      <c r="R224" s="9">
        <v>150</v>
      </c>
      <c r="S224" s="9">
        <v>137.74806812699848</v>
      </c>
      <c r="T224" s="9">
        <v>150</v>
      </c>
      <c r="U224" s="9">
        <v>71.489999999999995</v>
      </c>
      <c r="V224" s="9">
        <v>63.493323598019998</v>
      </c>
      <c r="W224" s="9">
        <v>76.289642473320697</v>
      </c>
      <c r="X224" s="9">
        <v>78.510000000000005</v>
      </c>
      <c r="Y224" s="9">
        <v>74.254744528978492</v>
      </c>
      <c r="Z224" s="9">
        <v>73.710357526679303</v>
      </c>
      <c r="AA224" s="9">
        <v>108.73</v>
      </c>
      <c r="AB224" s="9">
        <v>101.45373367198017</v>
      </c>
      <c r="AC224" s="9">
        <v>103.03860028613087</v>
      </c>
      <c r="AD224" s="10">
        <v>1890</v>
      </c>
      <c r="AE224" s="10">
        <v>1944</v>
      </c>
      <c r="AF224" s="10">
        <v>1980</v>
      </c>
      <c r="AG224" s="7">
        <v>27</v>
      </c>
      <c r="AH224" s="31"/>
    </row>
    <row r="225" spans="3:34" s="3" customFormat="1" x14ac:dyDescent="0.2">
      <c r="C225" s="1" t="e">
        <f>VLOOKUP(F225,#REF!,7,FALSE)</f>
        <v>#REF!</v>
      </c>
      <c r="F225" s="5" t="s">
        <v>187</v>
      </c>
      <c r="G225" s="6" t="s">
        <v>2</v>
      </c>
      <c r="H225" s="7">
        <v>43</v>
      </c>
      <c r="I225" s="8">
        <v>0.96</v>
      </c>
      <c r="J225" s="8">
        <v>0.9906936369509044</v>
      </c>
      <c r="K225" s="8">
        <v>0.99411069448972933</v>
      </c>
      <c r="L225" s="8">
        <v>0.69900000000000007</v>
      </c>
      <c r="M225" s="8">
        <v>0.72048648595941123</v>
      </c>
      <c r="N225" s="8">
        <v>0.74408273096607402</v>
      </c>
      <c r="O225" s="8">
        <v>1.6230000000000002</v>
      </c>
      <c r="P225" s="8">
        <v>1.4767772863673094</v>
      </c>
      <c r="Q225" s="8">
        <v>1.5301304168565413</v>
      </c>
      <c r="R225" s="9">
        <v>148.71</v>
      </c>
      <c r="S225" s="9">
        <v>138.12255468322354</v>
      </c>
      <c r="T225" s="9">
        <v>131.20102373012764</v>
      </c>
      <c r="U225" s="9">
        <v>64.040000000000006</v>
      </c>
      <c r="V225" s="9">
        <v>67.386893727386678</v>
      </c>
      <c r="W225" s="9">
        <v>63.801369456608164</v>
      </c>
      <c r="X225" s="9">
        <v>84.68</v>
      </c>
      <c r="Y225" s="9">
        <v>70.735660955836863</v>
      </c>
      <c r="Z225" s="9">
        <v>67.399654273519488</v>
      </c>
      <c r="AA225" s="9">
        <v>103.96</v>
      </c>
      <c r="AB225" s="9">
        <v>99.51543405545236</v>
      </c>
      <c r="AC225" s="9">
        <v>97.624416042658055</v>
      </c>
      <c r="AD225" s="10">
        <v>1944</v>
      </c>
      <c r="AE225" s="10">
        <v>1944</v>
      </c>
      <c r="AF225" s="10">
        <v>1980</v>
      </c>
      <c r="AG225" s="7">
        <v>15</v>
      </c>
      <c r="AH225" s="31"/>
    </row>
    <row r="226" spans="3:34" s="3" customFormat="1" x14ac:dyDescent="0.2">
      <c r="C226" s="1" t="e">
        <f>VLOOKUP(F226,#REF!,7,FALSE)</f>
        <v>#REF!</v>
      </c>
      <c r="F226" s="5" t="s">
        <v>188</v>
      </c>
      <c r="G226" s="6" t="s">
        <v>2</v>
      </c>
      <c r="H226" s="7">
        <v>41</v>
      </c>
      <c r="I226" s="8">
        <v>0.91200000000000003</v>
      </c>
      <c r="J226" s="8">
        <v>0.91558179723502309</v>
      </c>
      <c r="K226" s="8">
        <v>0.91392492281599069</v>
      </c>
      <c r="L226" s="8">
        <v>0.65599999999999992</v>
      </c>
      <c r="M226" s="8">
        <v>0.73272870447278571</v>
      </c>
      <c r="N226" s="8">
        <v>0.76638648734139836</v>
      </c>
      <c r="O226" s="8">
        <v>1.9480000000000002</v>
      </c>
      <c r="P226" s="8">
        <v>1.8440029574412704</v>
      </c>
      <c r="Q226" s="8">
        <v>1.7698554028064679</v>
      </c>
      <c r="R226" s="9">
        <v>150</v>
      </c>
      <c r="S226" s="9">
        <v>149.99999048195025</v>
      </c>
      <c r="T226" s="9">
        <v>134.10845529103554</v>
      </c>
      <c r="U226" s="9">
        <v>50.5</v>
      </c>
      <c r="V226" s="9">
        <v>59.603645565340749</v>
      </c>
      <c r="W226" s="9">
        <v>58.071923734730369</v>
      </c>
      <c r="X226" s="9">
        <v>99.5</v>
      </c>
      <c r="Y226" s="9">
        <v>90.396344916609507</v>
      </c>
      <c r="Z226" s="9">
        <v>76.036531556305164</v>
      </c>
      <c r="AA226" s="9">
        <v>98.37</v>
      </c>
      <c r="AB226" s="9">
        <v>109.9092986967696</v>
      </c>
      <c r="AC226" s="9">
        <v>102.7789079732777</v>
      </c>
      <c r="AD226" s="10">
        <v>1617</v>
      </c>
      <c r="AE226" s="10">
        <v>1944</v>
      </c>
      <c r="AF226" s="10">
        <v>1980</v>
      </c>
      <c r="AG226" s="7">
        <v>8</v>
      </c>
      <c r="AH226" s="31"/>
    </row>
    <row r="227" spans="3:34" s="3" customFormat="1" x14ac:dyDescent="0.2">
      <c r="C227" s="1" t="e">
        <f>VLOOKUP(F227,#REF!,7,FALSE)</f>
        <v>#REF!</v>
      </c>
      <c r="F227" s="5" t="s">
        <v>189</v>
      </c>
      <c r="G227" s="6" t="s">
        <v>2</v>
      </c>
      <c r="H227" s="7">
        <v>33</v>
      </c>
      <c r="I227" s="8">
        <v>0.94700000000000006</v>
      </c>
      <c r="J227" s="8">
        <v>0.96069615422902077</v>
      </c>
      <c r="K227" s="8">
        <v>0.97103525498526244</v>
      </c>
      <c r="L227" s="8">
        <v>0.93900000000000006</v>
      </c>
      <c r="M227" s="8">
        <v>1.0401436755628253</v>
      </c>
      <c r="N227" s="8">
        <v>1.2563515172986173</v>
      </c>
      <c r="O227" s="8">
        <v>1.911</v>
      </c>
      <c r="P227" s="8">
        <v>1.7499956784937647</v>
      </c>
      <c r="Q227" s="8">
        <v>1.9222675960692241</v>
      </c>
      <c r="R227" s="9">
        <v>116.12</v>
      </c>
      <c r="S227" s="9">
        <v>90.103337447970702</v>
      </c>
      <c r="T227" s="9">
        <v>86.266744433488341</v>
      </c>
      <c r="U227" s="9">
        <v>57.1</v>
      </c>
      <c r="V227" s="9">
        <v>53.554656017365538</v>
      </c>
      <c r="W227" s="9">
        <v>56.382033117059386</v>
      </c>
      <c r="X227" s="9">
        <v>59.02</v>
      </c>
      <c r="Y227" s="9">
        <v>36.548681430605164</v>
      </c>
      <c r="Z227" s="9">
        <v>29.884711316428952</v>
      </c>
      <c r="AA227" s="9">
        <v>109.09</v>
      </c>
      <c r="AB227" s="9">
        <v>93.720416593609784</v>
      </c>
      <c r="AC227" s="9">
        <v>108.38135526142513</v>
      </c>
      <c r="AD227" s="10">
        <v>1785</v>
      </c>
      <c r="AE227" s="10">
        <v>1836</v>
      </c>
      <c r="AF227" s="10">
        <v>1870</v>
      </c>
      <c r="AG227" s="7">
        <v>26</v>
      </c>
      <c r="AH227" s="31"/>
    </row>
    <row r="228" spans="3:34" s="3" customFormat="1" x14ac:dyDescent="0.2">
      <c r="C228" s="1" t="e">
        <f>VLOOKUP(F228,#REF!,7,FALSE)</f>
        <v>#REF!</v>
      </c>
      <c r="F228" s="5" t="s">
        <v>181</v>
      </c>
      <c r="G228" s="6" t="s">
        <v>2</v>
      </c>
      <c r="H228" s="7">
        <v>40</v>
      </c>
      <c r="I228" s="8">
        <v>0.998</v>
      </c>
      <c r="J228" s="8">
        <v>0.99931088797007284</v>
      </c>
      <c r="K228" s="8">
        <v>0.99512099282884181</v>
      </c>
      <c r="L228" s="8">
        <v>0.92900000000000005</v>
      </c>
      <c r="M228" s="8">
        <v>1.3677766563480076</v>
      </c>
      <c r="N228" s="8">
        <v>0.84248677284521012</v>
      </c>
      <c r="O228" s="8">
        <v>1.8019999999999998</v>
      </c>
      <c r="P228" s="8">
        <v>1.9069985975416843</v>
      </c>
      <c r="Q228" s="8">
        <v>1.557588256905247</v>
      </c>
      <c r="R228" s="9">
        <v>102.84</v>
      </c>
      <c r="S228" s="9">
        <v>65.869340186682365</v>
      </c>
      <c r="T228" s="9">
        <v>107.58588620806269</v>
      </c>
      <c r="U228" s="9">
        <v>53.01</v>
      </c>
      <c r="V228" s="9">
        <v>47.244159483143257</v>
      </c>
      <c r="W228" s="9">
        <v>58.192327576489063</v>
      </c>
      <c r="X228" s="9">
        <v>49.83</v>
      </c>
      <c r="Y228" s="9">
        <v>18.625180703539112</v>
      </c>
      <c r="Z228" s="9">
        <v>49.393558631573626</v>
      </c>
      <c r="AA228" s="9">
        <v>95.56</v>
      </c>
      <c r="AB228" s="9">
        <v>90.094545876389859</v>
      </c>
      <c r="AC228" s="9">
        <v>90.639686075122739</v>
      </c>
      <c r="AD228" s="10">
        <v>1365</v>
      </c>
      <c r="AE228" s="10">
        <v>1512</v>
      </c>
      <c r="AF228" s="10">
        <v>1540</v>
      </c>
      <c r="AG228" s="7">
        <v>9</v>
      </c>
      <c r="AH228" s="31"/>
    </row>
    <row r="229" spans="3:34" s="3" customFormat="1" x14ac:dyDescent="0.2">
      <c r="C229" s="1" t="e">
        <f>VLOOKUP(F229,#REF!,7,FALSE)</f>
        <v>#REF!</v>
      </c>
      <c r="F229" s="5" t="s">
        <v>190</v>
      </c>
      <c r="G229" s="6" t="s">
        <v>2</v>
      </c>
      <c r="H229" s="7">
        <v>45</v>
      </c>
      <c r="I229" s="8">
        <v>0.998</v>
      </c>
      <c r="J229" s="8">
        <v>0.99805222152032003</v>
      </c>
      <c r="K229" s="8">
        <v>0.9989580035876332</v>
      </c>
      <c r="L229" s="8">
        <v>0.99900000000000011</v>
      </c>
      <c r="M229" s="8">
        <v>0.98972423344360172</v>
      </c>
      <c r="N229" s="8">
        <v>1.1733965273588258</v>
      </c>
      <c r="O229" s="8">
        <v>1.9350000000000001</v>
      </c>
      <c r="P229" s="8">
        <v>1.7795888499558548</v>
      </c>
      <c r="Q229" s="8">
        <v>1.7812335343363972</v>
      </c>
      <c r="R229" s="9">
        <v>121.68</v>
      </c>
      <c r="S229" s="9">
        <v>123.5448479022684</v>
      </c>
      <c r="T229" s="9">
        <v>93.789493796030484</v>
      </c>
      <c r="U229" s="9">
        <v>62.84</v>
      </c>
      <c r="V229" s="9">
        <v>68.709876379036743</v>
      </c>
      <c r="W229" s="9">
        <v>61.784299588770395</v>
      </c>
      <c r="X229" s="9">
        <v>58.84</v>
      </c>
      <c r="Y229" s="9">
        <v>54.834971523231651</v>
      </c>
      <c r="Z229" s="9">
        <v>32.005194207260082</v>
      </c>
      <c r="AA229" s="9">
        <v>121.58</v>
      </c>
      <c r="AB229" s="9">
        <v>122.27532988597895</v>
      </c>
      <c r="AC229" s="9">
        <v>110.0522663230043</v>
      </c>
      <c r="AD229" s="10">
        <v>1722</v>
      </c>
      <c r="AE229" s="10">
        <v>1771</v>
      </c>
      <c r="AF229" s="10">
        <v>1804</v>
      </c>
      <c r="AG229" s="7">
        <v>25</v>
      </c>
      <c r="AH229" s="31"/>
    </row>
    <row r="230" spans="3:34" s="3" customFormat="1" x14ac:dyDescent="0.2">
      <c r="C230" s="1" t="e">
        <f>VLOOKUP(F230,#REF!,7,FALSE)</f>
        <v>#REF!</v>
      </c>
      <c r="F230" s="5" t="s">
        <v>191</v>
      </c>
      <c r="G230" s="6" t="s">
        <v>2</v>
      </c>
      <c r="H230" s="7">
        <v>46</v>
      </c>
      <c r="I230" s="8">
        <v>0.998</v>
      </c>
      <c r="J230" s="8">
        <v>0.9979473911168607</v>
      </c>
      <c r="K230" s="8">
        <v>0.99920177383592013</v>
      </c>
      <c r="L230" s="8">
        <v>1.8019999999999998</v>
      </c>
      <c r="M230" s="8">
        <v>2.2411729650221974</v>
      </c>
      <c r="N230" s="8">
        <v>1.2446068129391228</v>
      </c>
      <c r="O230" s="8">
        <v>2.2669999999999999</v>
      </c>
      <c r="P230" s="8">
        <v>2.461339719721241</v>
      </c>
      <c r="Q230" s="8">
        <v>1.8471492033353336</v>
      </c>
      <c r="R230" s="9">
        <v>77.09</v>
      </c>
      <c r="S230" s="9">
        <v>56.320940623706768</v>
      </c>
      <c r="T230" s="9">
        <v>94.675802861812386</v>
      </c>
      <c r="U230" s="9">
        <v>61.28</v>
      </c>
      <c r="V230" s="9">
        <v>51.283034389404655</v>
      </c>
      <c r="W230" s="9">
        <v>63.792437042727215</v>
      </c>
      <c r="X230" s="9">
        <v>15.81</v>
      </c>
      <c r="Y230" s="9">
        <v>5.0379062343021124</v>
      </c>
      <c r="Z230" s="9">
        <v>30.883365819085167</v>
      </c>
      <c r="AA230" s="9">
        <v>138.94999999999999</v>
      </c>
      <c r="AB230" s="9">
        <v>126.22496949047202</v>
      </c>
      <c r="AC230" s="9">
        <v>117.834149262293</v>
      </c>
      <c r="AD230" s="10">
        <v>1008</v>
      </c>
      <c r="AE230" s="10">
        <v>1036</v>
      </c>
      <c r="AF230" s="10">
        <v>1056</v>
      </c>
      <c r="AG230" s="7">
        <v>1</v>
      </c>
      <c r="AH230" s="31"/>
    </row>
    <row r="231" spans="3:34" s="3" customFormat="1" x14ac:dyDescent="0.2">
      <c r="C231" s="1" t="e">
        <f>VLOOKUP(F231,#REF!,7,FALSE)</f>
        <v>#REF!</v>
      </c>
      <c r="F231" s="5" t="s">
        <v>192</v>
      </c>
      <c r="G231" s="6" t="s">
        <v>2</v>
      </c>
      <c r="H231" s="7">
        <v>39</v>
      </c>
      <c r="I231" s="8">
        <v>0.98499999999999999</v>
      </c>
      <c r="J231" s="8">
        <v>0.99076504781548846</v>
      </c>
      <c r="K231" s="8">
        <v>0.993517265721513</v>
      </c>
      <c r="L231" s="8">
        <v>0.73299999999999998</v>
      </c>
      <c r="M231" s="8">
        <v>0.99870304711832092</v>
      </c>
      <c r="N231" s="8">
        <v>1.065546212284771</v>
      </c>
      <c r="O231" s="8">
        <v>1.8359999999999999</v>
      </c>
      <c r="P231" s="8">
        <v>2.1140753616110732</v>
      </c>
      <c r="Q231" s="8">
        <v>2.257333625218914</v>
      </c>
      <c r="R231" s="9">
        <v>161.37</v>
      </c>
      <c r="S231" s="9">
        <v>151.15616275811152</v>
      </c>
      <c r="T231" s="9">
        <v>126.63216890738532</v>
      </c>
      <c r="U231" s="9">
        <v>64.38</v>
      </c>
      <c r="V231" s="9">
        <v>71.407161295421702</v>
      </c>
      <c r="W231" s="9">
        <v>59.775137545113282</v>
      </c>
      <c r="X231" s="9">
        <v>96.99</v>
      </c>
      <c r="Y231" s="9">
        <v>79.749001462689819</v>
      </c>
      <c r="Z231" s="9">
        <v>66.857031362272039</v>
      </c>
      <c r="AA231" s="9">
        <v>118.23</v>
      </c>
      <c r="AB231" s="9">
        <v>150.96012033723886</v>
      </c>
      <c r="AC231" s="9">
        <v>134.93242793266978</v>
      </c>
      <c r="AD231" s="10">
        <v>1575</v>
      </c>
      <c r="AE231" s="10">
        <v>1980</v>
      </c>
      <c r="AF231" s="10">
        <v>2017</v>
      </c>
      <c r="AG231" s="7">
        <v>8</v>
      </c>
      <c r="AH231" s="31"/>
    </row>
    <row r="232" spans="3:34" s="3" customFormat="1" x14ac:dyDescent="0.2">
      <c r="C232" s="1" t="e">
        <f>VLOOKUP(F232,#REF!,7,FALSE)</f>
        <v>#REF!</v>
      </c>
      <c r="F232" s="5" t="s">
        <v>193</v>
      </c>
      <c r="G232" s="6" t="s">
        <v>2</v>
      </c>
      <c r="H232" s="7">
        <v>43</v>
      </c>
      <c r="I232" s="8">
        <v>0.99199999999999999</v>
      </c>
      <c r="J232" s="8">
        <v>0.99499390970298085</v>
      </c>
      <c r="K232" s="8">
        <v>0.99681639423205548</v>
      </c>
      <c r="L232" s="8">
        <v>0.81099999999999994</v>
      </c>
      <c r="M232" s="8">
        <v>0.94650618234277684</v>
      </c>
      <c r="N232" s="8">
        <v>0.98222985491781556</v>
      </c>
      <c r="O232" s="8">
        <v>1.8840000000000001</v>
      </c>
      <c r="P232" s="8">
        <v>1.8282309247136521</v>
      </c>
      <c r="Q232" s="8">
        <v>1.4803329714588351</v>
      </c>
      <c r="R232" s="9">
        <v>147.09</v>
      </c>
      <c r="S232" s="9">
        <v>124.92948922627657</v>
      </c>
      <c r="T232" s="9">
        <v>117.70931132517299</v>
      </c>
      <c r="U232" s="9">
        <v>63.31</v>
      </c>
      <c r="V232" s="9">
        <v>64.678117141091761</v>
      </c>
      <c r="W232" s="9">
        <v>78.102428314801415</v>
      </c>
      <c r="X232" s="9">
        <v>83.79</v>
      </c>
      <c r="Y232" s="9">
        <v>60.251372085184812</v>
      </c>
      <c r="Z232" s="9">
        <v>39.606883010371568</v>
      </c>
      <c r="AA232" s="9">
        <v>119.3</v>
      </c>
      <c r="AB232" s="9">
        <v>118.24653390959611</v>
      </c>
      <c r="AC232" s="9">
        <v>115.61759978540064</v>
      </c>
      <c r="AD232" s="10">
        <v>1610</v>
      </c>
      <c r="AE232" s="10">
        <v>1883</v>
      </c>
      <c r="AF232" s="10">
        <v>1918</v>
      </c>
      <c r="AG232" s="7">
        <v>9</v>
      </c>
      <c r="AH232" s="31"/>
    </row>
    <row r="233" spans="3:34" s="3" customFormat="1" x14ac:dyDescent="0.2">
      <c r="C233" s="1" t="e">
        <f>VLOOKUP(F233,#REF!,7,FALSE)</f>
        <v>#REF!</v>
      </c>
      <c r="F233" s="5" t="s">
        <v>194</v>
      </c>
      <c r="G233" s="6" t="s">
        <v>2</v>
      </c>
      <c r="H233" s="7">
        <v>39</v>
      </c>
      <c r="I233" s="8">
        <v>0.95299999999999996</v>
      </c>
      <c r="J233" s="8">
        <v>0.97432116286547443</v>
      </c>
      <c r="K233" s="8">
        <v>0.97820020179035272</v>
      </c>
      <c r="L233" s="8">
        <v>0.755</v>
      </c>
      <c r="M233" s="8">
        <v>0.86949450571767528</v>
      </c>
      <c r="N233" s="8">
        <v>1.0689413337955969</v>
      </c>
      <c r="O233" s="8">
        <v>1.9730000000000001</v>
      </c>
      <c r="P233" s="8">
        <v>2.1440441016909544</v>
      </c>
      <c r="Q233" s="8">
        <v>1.5445145924964327</v>
      </c>
      <c r="R233" s="9">
        <v>172.48</v>
      </c>
      <c r="S233" s="9">
        <v>137.91187169829288</v>
      </c>
      <c r="T233" s="9">
        <v>113.11892701146971</v>
      </c>
      <c r="U233" s="9">
        <v>66.03</v>
      </c>
      <c r="V233" s="9">
        <v>55.928707166206948</v>
      </c>
      <c r="W233" s="9">
        <v>78.288348523613251</v>
      </c>
      <c r="X233" s="9">
        <v>106.45</v>
      </c>
      <c r="Y233" s="9">
        <v>81.983164532085937</v>
      </c>
      <c r="Z233" s="9">
        <v>34.830578487856457</v>
      </c>
      <c r="AA233" s="9">
        <v>130.30000000000001</v>
      </c>
      <c r="AB233" s="9">
        <v>119.91361471490661</v>
      </c>
      <c r="AC233" s="9">
        <v>120.91749671716723</v>
      </c>
      <c r="AD233" s="10">
        <v>1974</v>
      </c>
      <c r="AE233" s="10">
        <v>2030</v>
      </c>
      <c r="AF233" s="10">
        <v>2068</v>
      </c>
      <c r="AG233" s="7">
        <v>24</v>
      </c>
      <c r="AH233" s="31"/>
    </row>
    <row r="234" spans="3:34" s="3" customFormat="1" x14ac:dyDescent="0.2">
      <c r="C234" s="1" t="e">
        <f>VLOOKUP(F234,#REF!,7,FALSE)</f>
        <v>#REF!</v>
      </c>
      <c r="F234" s="5" t="s">
        <v>1166</v>
      </c>
      <c r="G234" s="6" t="s">
        <v>2</v>
      </c>
      <c r="H234" s="7">
        <v>51</v>
      </c>
      <c r="I234" s="8">
        <v>0.93400000000000005</v>
      </c>
      <c r="J234" s="8">
        <v>0.97636165167312827</v>
      </c>
      <c r="K234" s="8">
        <v>0.93600533592044632</v>
      </c>
      <c r="L234" s="8">
        <v>0.70900000000000007</v>
      </c>
      <c r="M234" s="8">
        <v>0.83001896860766622</v>
      </c>
      <c r="N234" s="8">
        <v>0.95772293924794671</v>
      </c>
      <c r="O234" s="8">
        <v>1.181</v>
      </c>
      <c r="P234" s="8">
        <v>1.6587442103099954</v>
      </c>
      <c r="Q234" s="8">
        <v>1.4045049501115947</v>
      </c>
      <c r="R234" s="9">
        <v>151.16999999999999</v>
      </c>
      <c r="S234" s="9">
        <v>150.00407583013742</v>
      </c>
      <c r="T234" s="9">
        <v>150.14546030065006</v>
      </c>
      <c r="U234" s="9">
        <v>90.75</v>
      </c>
      <c r="V234" s="9">
        <v>75.060535273373105</v>
      </c>
      <c r="W234" s="9">
        <v>102.38322872585749</v>
      </c>
      <c r="X234" s="9">
        <v>60.42</v>
      </c>
      <c r="Y234" s="9">
        <v>74.943540556764333</v>
      </c>
      <c r="Z234" s="9">
        <v>47.762231574792558</v>
      </c>
      <c r="AA234" s="9">
        <v>107.16</v>
      </c>
      <c r="AB234" s="9">
        <v>124.50622830747683</v>
      </c>
      <c r="AC234" s="9">
        <v>143.79775155387446</v>
      </c>
      <c r="AD234" s="10">
        <v>2019</v>
      </c>
      <c r="AE234" s="10">
        <v>2312</v>
      </c>
      <c r="AF234" s="10">
        <v>2355</v>
      </c>
      <c r="AG234" s="7">
        <v>6</v>
      </c>
      <c r="AH234" s="8">
        <v>0.61131128848346639</v>
      </c>
    </row>
    <row r="235" spans="3:34" s="3" customFormat="1" x14ac:dyDescent="0.2">
      <c r="C235" s="1" t="e">
        <f>VLOOKUP(F235,#REF!,7,FALSE)</f>
        <v>#REF!</v>
      </c>
      <c r="F235" s="5" t="s">
        <v>195</v>
      </c>
      <c r="G235" s="6" t="s">
        <v>2</v>
      </c>
      <c r="H235" s="7">
        <v>34</v>
      </c>
      <c r="I235" s="8">
        <v>0.91</v>
      </c>
      <c r="J235" s="8">
        <v>0.93182925704953445</v>
      </c>
      <c r="K235" s="8">
        <v>0.95757377585220305</v>
      </c>
      <c r="L235" s="8">
        <v>0.82200000000000006</v>
      </c>
      <c r="M235" s="8">
        <v>1.0383368962727832</v>
      </c>
      <c r="N235" s="8">
        <v>0.9687356727661941</v>
      </c>
      <c r="O235" s="8">
        <v>2.4260000000000002</v>
      </c>
      <c r="P235" s="8">
        <v>2.3243079440034209</v>
      </c>
      <c r="Q235" s="8">
        <v>1.9968522018688946</v>
      </c>
      <c r="R235" s="9">
        <v>179.43</v>
      </c>
      <c r="S235" s="9">
        <v>144.62833692583314</v>
      </c>
      <c r="T235" s="9">
        <v>150.11609377912555</v>
      </c>
      <c r="U235" s="9">
        <v>60.8</v>
      </c>
      <c r="V235" s="9">
        <v>64.609742811446907</v>
      </c>
      <c r="W235" s="9">
        <v>72.826028368073565</v>
      </c>
      <c r="X235" s="9">
        <v>118.63</v>
      </c>
      <c r="Y235" s="9">
        <v>80.018594114386232</v>
      </c>
      <c r="Z235" s="9">
        <v>77.290065411051998</v>
      </c>
      <c r="AA235" s="9">
        <v>147.5</v>
      </c>
      <c r="AB235" s="9">
        <v>150.17293847666397</v>
      </c>
      <c r="AC235" s="9">
        <v>145.42281510015428</v>
      </c>
      <c r="AD235" s="10">
        <v>2730</v>
      </c>
      <c r="AE235" s="10">
        <v>2808</v>
      </c>
      <c r="AF235" s="10">
        <v>3107</v>
      </c>
      <c r="AG235" s="7">
        <v>3</v>
      </c>
      <c r="AH235" s="31"/>
    </row>
    <row r="236" spans="3:34" s="3" customFormat="1" x14ac:dyDescent="0.2">
      <c r="C236" s="1" t="e">
        <f>VLOOKUP(F236,#REF!,7,FALSE)</f>
        <v>#REF!</v>
      </c>
      <c r="F236" s="5" t="s">
        <v>196</v>
      </c>
      <c r="G236" s="6" t="s">
        <v>2</v>
      </c>
      <c r="H236" s="7">
        <v>45</v>
      </c>
      <c r="I236" s="8">
        <v>0.9840000000000001</v>
      </c>
      <c r="J236" s="8">
        <v>0.99027572410193965</v>
      </c>
      <c r="K236" s="8">
        <v>0.99246827815977878</v>
      </c>
      <c r="L236" s="8">
        <v>0.84900000000000009</v>
      </c>
      <c r="M236" s="8">
        <v>0.85689379178032909</v>
      </c>
      <c r="N236" s="8">
        <v>0.92272082586398363</v>
      </c>
      <c r="O236" s="8">
        <v>1.861</v>
      </c>
      <c r="P236" s="8">
        <v>1.630223422650686</v>
      </c>
      <c r="Q236" s="8">
        <v>1.6451187106821072</v>
      </c>
      <c r="R236" s="9">
        <v>149.94999999999999</v>
      </c>
      <c r="S236" s="9">
        <v>149.99342635003075</v>
      </c>
      <c r="T236" s="9">
        <v>130.01514690223948</v>
      </c>
      <c r="U236" s="9">
        <v>68.41</v>
      </c>
      <c r="V236" s="9">
        <v>78.840994468242073</v>
      </c>
      <c r="W236" s="9">
        <v>72.923420629457169</v>
      </c>
      <c r="X236" s="9">
        <v>81.540000000000006</v>
      </c>
      <c r="Y236" s="9">
        <v>71.152431881788686</v>
      </c>
      <c r="Z236" s="9">
        <v>57.091726272782317</v>
      </c>
      <c r="AA236" s="9">
        <v>127.33</v>
      </c>
      <c r="AB236" s="9">
        <v>128.52843584720139</v>
      </c>
      <c r="AC236" s="9">
        <v>119.96768372446157</v>
      </c>
      <c r="AD236" s="10">
        <v>2163</v>
      </c>
      <c r="AE236" s="10">
        <v>2224</v>
      </c>
      <c r="AF236" s="10">
        <v>2266</v>
      </c>
      <c r="AG236" s="7">
        <v>15</v>
      </c>
      <c r="AH236" s="31"/>
    </row>
    <row r="237" spans="3:34" s="3" customFormat="1" x14ac:dyDescent="0.2">
      <c r="C237" s="1" t="e">
        <f>VLOOKUP(F237,#REF!,7,FALSE)</f>
        <v>#REF!</v>
      </c>
      <c r="F237" s="5" t="s">
        <v>197</v>
      </c>
      <c r="G237" s="6" t="s">
        <v>2</v>
      </c>
      <c r="H237" s="7">
        <v>45</v>
      </c>
      <c r="I237" s="8">
        <v>0.98799999999999999</v>
      </c>
      <c r="J237" s="8">
        <v>0.9918125910741189</v>
      </c>
      <c r="K237" s="8">
        <v>0.99409803348909653</v>
      </c>
      <c r="L237" s="8">
        <v>0.71099999999999997</v>
      </c>
      <c r="M237" s="8">
        <v>0.84504129935293515</v>
      </c>
      <c r="N237" s="8">
        <v>0.99171489117191547</v>
      </c>
      <c r="O237" s="8">
        <v>2.0830000000000002</v>
      </c>
      <c r="P237" s="8">
        <v>1.8924170048483508</v>
      </c>
      <c r="Q237" s="8">
        <v>2.1795941480366756</v>
      </c>
      <c r="R237" s="9">
        <v>165.15</v>
      </c>
      <c r="S237" s="9">
        <v>150.34654018498156</v>
      </c>
      <c r="T237" s="9">
        <v>150.92039689955647</v>
      </c>
      <c r="U237" s="9">
        <v>56.33</v>
      </c>
      <c r="V237" s="9">
        <v>67.135856074869807</v>
      </c>
      <c r="W237" s="9">
        <v>68.668749694380011</v>
      </c>
      <c r="X237" s="9">
        <v>108.82</v>
      </c>
      <c r="Y237" s="9">
        <v>83.210684110111742</v>
      </c>
      <c r="Z237" s="9">
        <v>82.251647205176454</v>
      </c>
      <c r="AA237" s="9">
        <v>117.36</v>
      </c>
      <c r="AB237" s="9">
        <v>127.04903567113509</v>
      </c>
      <c r="AC237" s="9">
        <v>149.67000498686593</v>
      </c>
      <c r="AD237" s="10">
        <v>1811</v>
      </c>
      <c r="AE237" s="10">
        <v>2176</v>
      </c>
      <c r="AF237" s="10">
        <v>2656</v>
      </c>
      <c r="AG237" s="7">
        <v>4</v>
      </c>
      <c r="AH237" s="31"/>
    </row>
    <row r="238" spans="3:34" s="3" customFormat="1" x14ac:dyDescent="0.2">
      <c r="C238" s="1" t="e">
        <f>VLOOKUP(F238,#REF!,7,FALSE)</f>
        <v>#REF!</v>
      </c>
      <c r="F238" s="5" t="s">
        <v>199</v>
      </c>
      <c r="G238" s="6" t="s">
        <v>2</v>
      </c>
      <c r="H238" s="7">
        <v>35</v>
      </c>
      <c r="I238" s="8">
        <v>0.89599999999999991</v>
      </c>
      <c r="J238" s="8">
        <v>0.91555800994025804</v>
      </c>
      <c r="K238" s="8">
        <v>0.92649441459878912</v>
      </c>
      <c r="L238" s="8">
        <v>0.70099999999999996</v>
      </c>
      <c r="M238" s="8">
        <v>1.0039320785367651</v>
      </c>
      <c r="N238" s="8">
        <v>0.99483026703365685</v>
      </c>
      <c r="O238" s="8">
        <v>2.4819999999999998</v>
      </c>
      <c r="P238" s="8">
        <v>3.1327596427038404</v>
      </c>
      <c r="Q238" s="8">
        <v>2.5938011472082749</v>
      </c>
      <c r="R238" s="9">
        <v>176.89</v>
      </c>
      <c r="S238" s="9">
        <v>169.77777481216978</v>
      </c>
      <c r="T238" s="9">
        <v>167.50699219756655</v>
      </c>
      <c r="U238" s="9">
        <v>49.95</v>
      </c>
      <c r="V238" s="9">
        <v>54.407415121518703</v>
      </c>
      <c r="W238" s="9">
        <v>64.245875578113072</v>
      </c>
      <c r="X238" s="9">
        <v>126.94</v>
      </c>
      <c r="Y238" s="9">
        <v>115.37035969065107</v>
      </c>
      <c r="Z238" s="9">
        <v>103.26111661945346</v>
      </c>
      <c r="AA238" s="9">
        <v>123.99</v>
      </c>
      <c r="AB238" s="9">
        <v>170.44535435652847</v>
      </c>
      <c r="AC238" s="9">
        <v>166.64102577790979</v>
      </c>
      <c r="AD238" s="10">
        <v>1953</v>
      </c>
      <c r="AE238" s="10">
        <v>2754</v>
      </c>
      <c r="AF238" s="10">
        <v>2805</v>
      </c>
      <c r="AG238" s="7">
        <v>10</v>
      </c>
      <c r="AH238" s="31"/>
    </row>
    <row r="239" spans="3:34" s="3" customFormat="1" x14ac:dyDescent="0.2">
      <c r="C239" s="1" t="e">
        <f>VLOOKUP(F239,#REF!,7,FALSE)</f>
        <v>#REF!</v>
      </c>
      <c r="F239" s="5" t="s">
        <v>200</v>
      </c>
      <c r="G239" s="6" t="s">
        <v>2</v>
      </c>
      <c r="H239" s="7">
        <v>36</v>
      </c>
      <c r="I239" s="8">
        <v>0.85699999999999998</v>
      </c>
      <c r="J239" s="8">
        <v>0.86937849530442124</v>
      </c>
      <c r="K239" s="8">
        <v>0.89070703158619502</v>
      </c>
      <c r="L239" s="8">
        <v>0.86299999999999999</v>
      </c>
      <c r="M239" s="8">
        <v>0.88373932386784937</v>
      </c>
      <c r="N239" s="8">
        <v>0.99561124529540734</v>
      </c>
      <c r="O239" s="8">
        <v>2.7960000000000003</v>
      </c>
      <c r="P239" s="8">
        <v>2.423741470101509</v>
      </c>
      <c r="Q239" s="8">
        <v>2.3180625413746272</v>
      </c>
      <c r="R239" s="9">
        <v>162.16</v>
      </c>
      <c r="S239" s="9">
        <v>149.03750182575925</v>
      </c>
      <c r="T239" s="9">
        <v>159.51818546637909</v>
      </c>
      <c r="U239" s="9">
        <v>50.05</v>
      </c>
      <c r="V239" s="9">
        <v>54.341728570965813</v>
      </c>
      <c r="W239" s="9">
        <v>68.513293513325664</v>
      </c>
      <c r="X239" s="9">
        <v>112.1</v>
      </c>
      <c r="Y239" s="9">
        <v>94.695773254793423</v>
      </c>
      <c r="Z239" s="9">
        <v>91.004891953053431</v>
      </c>
      <c r="AA239" s="9">
        <v>139.94</v>
      </c>
      <c r="AB239" s="9">
        <v>131.71030109444985</v>
      </c>
      <c r="AC239" s="9">
        <v>158.81809927944545</v>
      </c>
      <c r="AD239" s="10">
        <v>2129</v>
      </c>
      <c r="AE239" s="10">
        <v>2190</v>
      </c>
      <c r="AF239" s="10">
        <v>2780</v>
      </c>
      <c r="AG239" s="7">
        <v>1</v>
      </c>
      <c r="AH239" s="31"/>
    </row>
    <row r="240" spans="3:34" s="3" customFormat="1" x14ac:dyDescent="0.2">
      <c r="C240" s="1" t="e">
        <f>VLOOKUP(F240,#REF!,7,FALSE)</f>
        <v>#REF!</v>
      </c>
      <c r="F240" s="5" t="s">
        <v>201</v>
      </c>
      <c r="G240" s="6" t="s">
        <v>2</v>
      </c>
      <c r="H240" s="7">
        <v>50</v>
      </c>
      <c r="I240" s="8">
        <v>0.95200000000000007</v>
      </c>
      <c r="J240" s="8">
        <v>0.95745478838738407</v>
      </c>
      <c r="K240" s="8">
        <v>0.96357002133339553</v>
      </c>
      <c r="L240" s="8">
        <v>0.91599999999999993</v>
      </c>
      <c r="M240" s="8">
        <v>1</v>
      </c>
      <c r="N240" s="8">
        <v>1</v>
      </c>
      <c r="O240" s="8">
        <v>2.798</v>
      </c>
      <c r="P240" s="8">
        <v>2.7173801486754328</v>
      </c>
      <c r="Q240" s="8">
        <v>2.1478047083146024</v>
      </c>
      <c r="R240" s="9">
        <v>188.73</v>
      </c>
      <c r="S240" s="9">
        <v>157.15605470223051</v>
      </c>
      <c r="T240" s="9">
        <v>154.65707911395242</v>
      </c>
      <c r="U240" s="9">
        <v>61.78</v>
      </c>
      <c r="V240" s="9">
        <v>57.833665554241676</v>
      </c>
      <c r="W240" s="9">
        <v>72.007049111701093</v>
      </c>
      <c r="X240" s="9">
        <v>126.95</v>
      </c>
      <c r="Y240" s="9">
        <v>99.322389147988829</v>
      </c>
      <c r="Z240" s="9">
        <v>82.650030002251313</v>
      </c>
      <c r="AA240" s="9">
        <v>172.83</v>
      </c>
      <c r="AB240" s="9">
        <v>157.15605470223051</v>
      </c>
      <c r="AC240" s="9">
        <v>154.65707911395242</v>
      </c>
      <c r="AD240" s="10">
        <v>2194</v>
      </c>
      <c r="AE240" s="10">
        <v>2194</v>
      </c>
      <c r="AF240" s="10">
        <v>2299</v>
      </c>
      <c r="AG240" s="7">
        <v>17</v>
      </c>
      <c r="AH240" s="31"/>
    </row>
    <row r="241" spans="2:34" s="3" customFormat="1" x14ac:dyDescent="0.2">
      <c r="C241" s="1" t="e">
        <f>VLOOKUP(F241,#REF!,7,FALSE)</f>
        <v>#REF!</v>
      </c>
      <c r="F241" s="5" t="s">
        <v>202</v>
      </c>
      <c r="G241" s="6" t="s">
        <v>2</v>
      </c>
      <c r="H241" s="7">
        <v>35</v>
      </c>
      <c r="I241" s="8">
        <v>0.91700000000000004</v>
      </c>
      <c r="J241" s="8">
        <v>0.93807413606192591</v>
      </c>
      <c r="K241" s="8">
        <v>0.97897426961723877</v>
      </c>
      <c r="L241" s="8">
        <v>0.98099999999999998</v>
      </c>
      <c r="M241" s="8">
        <v>0.93816833662478649</v>
      </c>
      <c r="N241" s="8">
        <v>0.98113055270730654</v>
      </c>
      <c r="O241" s="8">
        <v>1.9980000000000002</v>
      </c>
      <c r="P241" s="8">
        <v>2.1218579848903767</v>
      </c>
      <c r="Q241" s="8">
        <v>1.7459592071216843</v>
      </c>
      <c r="R241" s="9">
        <v>150.04</v>
      </c>
      <c r="S241" s="9">
        <v>161.86734318457627</v>
      </c>
      <c r="T241" s="9">
        <v>150.53698978601071</v>
      </c>
      <c r="U241" s="9">
        <v>73.69</v>
      </c>
      <c r="V241" s="9">
        <v>71.568793571824727</v>
      </c>
      <c r="W241" s="9">
        <v>84.593293697353374</v>
      </c>
      <c r="X241" s="9">
        <v>76.349999999999994</v>
      </c>
      <c r="Y241" s="9">
        <v>90.298549612751543</v>
      </c>
      <c r="Z241" s="9">
        <v>65.943696088657333</v>
      </c>
      <c r="AA241" s="9">
        <v>147.26</v>
      </c>
      <c r="AB241" s="9">
        <v>151.85881610934737</v>
      </c>
      <c r="AC241" s="9">
        <v>147.69643999164288</v>
      </c>
      <c r="AD241" s="10">
        <v>2470</v>
      </c>
      <c r="AE241" s="10">
        <v>2531</v>
      </c>
      <c r="AF241" s="10">
        <v>2755</v>
      </c>
      <c r="AG241" s="7">
        <v>5</v>
      </c>
      <c r="AH241" s="31"/>
    </row>
    <row r="242" spans="2:34" s="3" customFormat="1" x14ac:dyDescent="0.2">
      <c r="C242" s="1" t="e">
        <f>VLOOKUP(F242,#REF!,7,FALSE)</f>
        <v>#REF!</v>
      </c>
      <c r="F242" s="5" t="s">
        <v>203</v>
      </c>
      <c r="G242" s="6" t="s">
        <v>2</v>
      </c>
      <c r="H242" s="7">
        <v>38</v>
      </c>
      <c r="I242" s="8">
        <v>0.89599999999999991</v>
      </c>
      <c r="J242" s="8">
        <v>0.89839322231960272</v>
      </c>
      <c r="K242" s="8">
        <v>0.90415049836414818</v>
      </c>
      <c r="L242" s="8">
        <v>0.82499999999999996</v>
      </c>
      <c r="M242" s="8">
        <v>0.91472680737416079</v>
      </c>
      <c r="N242" s="8">
        <v>1.0051815923020977</v>
      </c>
      <c r="O242" s="8">
        <v>2.145</v>
      </c>
      <c r="P242" s="8">
        <v>1.8007448300035049</v>
      </c>
      <c r="Q242" s="8">
        <v>1.8527709324316579</v>
      </c>
      <c r="R242" s="9">
        <v>172.94</v>
      </c>
      <c r="S242" s="9">
        <v>143.59397956713971</v>
      </c>
      <c r="T242" s="9">
        <v>154.7904900190147</v>
      </c>
      <c r="U242" s="9">
        <v>66.48</v>
      </c>
      <c r="V242" s="9">
        <v>72.941629651850519</v>
      </c>
      <c r="W242" s="9">
        <v>83.978298939701446</v>
      </c>
      <c r="X242" s="9">
        <v>106.46</v>
      </c>
      <c r="Y242" s="9">
        <v>70.652349915289193</v>
      </c>
      <c r="Z242" s="9">
        <v>70.812191079313251</v>
      </c>
      <c r="AA242" s="9">
        <v>142.63</v>
      </c>
      <c r="AB242" s="9">
        <v>131.34926248760019</v>
      </c>
      <c r="AC242" s="9">
        <v>155.59255123053515</v>
      </c>
      <c r="AD242" s="10">
        <v>2317</v>
      </c>
      <c r="AE242" s="10">
        <v>2383</v>
      </c>
      <c r="AF242" s="10">
        <v>2857</v>
      </c>
      <c r="AG242" s="7">
        <v>4</v>
      </c>
      <c r="AH242" s="31"/>
    </row>
    <row r="243" spans="2:34" s="3" customFormat="1" x14ac:dyDescent="0.2">
      <c r="C243" s="1" t="e">
        <f>VLOOKUP(F243,#REF!,7,FALSE)</f>
        <v>#REF!</v>
      </c>
      <c r="F243" s="5" t="s">
        <v>204</v>
      </c>
      <c r="G243" s="6" t="s">
        <v>2</v>
      </c>
      <c r="H243" s="7">
        <v>38</v>
      </c>
      <c r="I243" s="8">
        <v>0.98199999999999998</v>
      </c>
      <c r="J243" s="8">
        <v>0.98813148915874827</v>
      </c>
      <c r="K243" s="8">
        <v>0.99167482859941236</v>
      </c>
      <c r="L243" s="8">
        <v>1.073</v>
      </c>
      <c r="M243" s="8">
        <v>1.2533705768468195</v>
      </c>
      <c r="N243" s="8">
        <v>1.0799070059035578</v>
      </c>
      <c r="O243" s="8">
        <v>2.129</v>
      </c>
      <c r="P243" s="8">
        <v>2.1287590913142664</v>
      </c>
      <c r="Q243" s="8">
        <v>1.5716919801547322</v>
      </c>
      <c r="R243" s="9">
        <v>113.58</v>
      </c>
      <c r="S243" s="9">
        <v>99.866036963393213</v>
      </c>
      <c r="T243" s="9">
        <v>118.19184872357233</v>
      </c>
      <c r="U243" s="9">
        <v>57.24</v>
      </c>
      <c r="V243" s="9">
        <v>58.799115816781431</v>
      </c>
      <c r="W243" s="9">
        <v>81.209427221683427</v>
      </c>
      <c r="X243" s="9">
        <v>56.33</v>
      </c>
      <c r="Y243" s="9">
        <v>41.066921146611783</v>
      </c>
      <c r="Z243" s="9">
        <v>36.982421501888908</v>
      </c>
      <c r="AA243" s="9">
        <v>121.88</v>
      </c>
      <c r="AB243" s="9">
        <v>125.16915235621394</v>
      </c>
      <c r="AC243" s="9">
        <v>127.63620547727925</v>
      </c>
      <c r="AD243" s="10">
        <v>2106</v>
      </c>
      <c r="AE243" s="10">
        <v>2166</v>
      </c>
      <c r="AF243" s="10">
        <v>2206</v>
      </c>
      <c r="AG243" s="7">
        <v>19</v>
      </c>
      <c r="AH243" s="31"/>
    </row>
    <row r="244" spans="2:34" s="3" customFormat="1" x14ac:dyDescent="0.2">
      <c r="C244" s="1" t="e">
        <f>VLOOKUP(F244,#REF!,7,FALSE)</f>
        <v>#REF!</v>
      </c>
      <c r="F244" s="5" t="s">
        <v>205</v>
      </c>
      <c r="G244" s="6" t="s">
        <v>2</v>
      </c>
      <c r="H244" s="7">
        <v>56</v>
      </c>
      <c r="I244" s="8">
        <v>0.98199999999999998</v>
      </c>
      <c r="J244" s="8">
        <v>0.98184278937635672</v>
      </c>
      <c r="K244" s="8">
        <v>0.98420827998292792</v>
      </c>
      <c r="L244" s="8">
        <v>0.96900000000000008</v>
      </c>
      <c r="M244" s="8">
        <v>0.98180879360913187</v>
      </c>
      <c r="N244" s="8">
        <v>1.1294905002456628</v>
      </c>
      <c r="O244" s="8">
        <v>2.5219999999999998</v>
      </c>
      <c r="P244" s="8">
        <v>2.7317961536812052</v>
      </c>
      <c r="Q244" s="8">
        <v>2.0999126451664401</v>
      </c>
      <c r="R244" s="9">
        <v>161.81</v>
      </c>
      <c r="S244" s="9">
        <v>136.25665628623295</v>
      </c>
      <c r="T244" s="9">
        <v>125.40134357941496</v>
      </c>
      <c r="U244" s="9">
        <v>62.16</v>
      </c>
      <c r="V244" s="9">
        <v>48.970704914907095</v>
      </c>
      <c r="W244" s="9">
        <v>67.450246855275836</v>
      </c>
      <c r="X244" s="9">
        <v>99.66</v>
      </c>
      <c r="Y244" s="9">
        <v>87.285951371325851</v>
      </c>
      <c r="Z244" s="9">
        <v>57.95109672413912</v>
      </c>
      <c r="AA244" s="9">
        <v>156.76</v>
      </c>
      <c r="AB244" s="9">
        <v>133.77798332960049</v>
      </c>
      <c r="AC244" s="9">
        <v>141.63962629099163</v>
      </c>
      <c r="AD244" s="10">
        <v>2488</v>
      </c>
      <c r="AE244" s="10">
        <v>2559</v>
      </c>
      <c r="AF244" s="10">
        <v>2607</v>
      </c>
      <c r="AG244" s="7">
        <v>15</v>
      </c>
      <c r="AH244" s="31"/>
    </row>
    <row r="245" spans="2:34" s="3" customFormat="1" x14ac:dyDescent="0.2">
      <c r="C245" s="1" t="e">
        <f>VLOOKUP(F245,#REF!,7,FALSE)</f>
        <v>#REF!</v>
      </c>
      <c r="F245" s="5" t="s">
        <v>206</v>
      </c>
      <c r="G245" s="6" t="s">
        <v>2</v>
      </c>
      <c r="H245" s="7">
        <v>34</v>
      </c>
      <c r="I245" s="8">
        <v>0.97799999999999998</v>
      </c>
      <c r="J245" s="8">
        <v>0.98784880002692788</v>
      </c>
      <c r="K245" s="8">
        <v>0.98823452299020087</v>
      </c>
      <c r="L245" s="8">
        <v>0.752</v>
      </c>
      <c r="M245" s="8">
        <v>0.69999855625748941</v>
      </c>
      <c r="N245" s="8">
        <v>0.89794961192047484</v>
      </c>
      <c r="O245" s="8">
        <v>2.3280000000000003</v>
      </c>
      <c r="P245" s="8">
        <v>1.7329953074656739</v>
      </c>
      <c r="Q245" s="8">
        <v>1.9210509958532014</v>
      </c>
      <c r="R245" s="9">
        <v>165.66</v>
      </c>
      <c r="S245" s="9">
        <v>148.53393312509726</v>
      </c>
      <c r="T245" s="9">
        <v>136.11183847587282</v>
      </c>
      <c r="U245" s="9">
        <v>53.53</v>
      </c>
      <c r="V245" s="9">
        <v>59.99643409009866</v>
      </c>
      <c r="W245" s="9">
        <v>63.622242616682726</v>
      </c>
      <c r="X245" s="9">
        <v>112.12</v>
      </c>
      <c r="Y245" s="9">
        <v>88.537499034998604</v>
      </c>
      <c r="Z245" s="9">
        <v>72.489595859190089</v>
      </c>
      <c r="AA245" s="9">
        <v>124.63</v>
      </c>
      <c r="AB245" s="9">
        <v>103.97353874281457</v>
      </c>
      <c r="AC245" s="9">
        <v>122.22157253719234</v>
      </c>
      <c r="AD245" s="10">
        <v>1932</v>
      </c>
      <c r="AE245" s="10">
        <v>1987</v>
      </c>
      <c r="AF245" s="10">
        <v>2024</v>
      </c>
      <c r="AG245" s="7">
        <v>14</v>
      </c>
      <c r="AH245" s="31"/>
    </row>
    <row r="246" spans="2:34" s="3" customFormat="1" x14ac:dyDescent="0.2">
      <c r="C246" s="1" t="e">
        <f>VLOOKUP(F246,#REF!,7,FALSE)</f>
        <v>#REF!</v>
      </c>
      <c r="F246" s="5" t="s">
        <v>207</v>
      </c>
      <c r="G246" s="6" t="s">
        <v>2</v>
      </c>
      <c r="H246" s="7">
        <v>61</v>
      </c>
      <c r="I246" s="8">
        <v>1</v>
      </c>
      <c r="J246" s="8">
        <v>1</v>
      </c>
      <c r="K246" s="8">
        <v>1</v>
      </c>
      <c r="L246" s="8">
        <v>0.93500000000000005</v>
      </c>
      <c r="M246" s="8">
        <v>1.1055630704875359</v>
      </c>
      <c r="N246" s="8">
        <v>1.0349863151030692</v>
      </c>
      <c r="O246" s="8">
        <v>1.661</v>
      </c>
      <c r="P246" s="8">
        <v>1.8369741772687438</v>
      </c>
      <c r="Q246" s="8">
        <v>1.4114309220475967</v>
      </c>
      <c r="R246" s="9">
        <v>102.53</v>
      </c>
      <c r="S246" s="9">
        <v>83.433705802129353</v>
      </c>
      <c r="T246" s="9">
        <v>87.631140734276357</v>
      </c>
      <c r="U246" s="9">
        <v>57.69</v>
      </c>
      <c r="V246" s="9">
        <v>50.213674808375522</v>
      </c>
      <c r="W246" s="9">
        <v>64.258923352246526</v>
      </c>
      <c r="X246" s="9">
        <v>44.84</v>
      </c>
      <c r="Y246" s="9">
        <v>33.220030993753831</v>
      </c>
      <c r="Z246" s="9">
        <v>23.372217382029827</v>
      </c>
      <c r="AA246" s="9">
        <v>95.84</v>
      </c>
      <c r="AB246" s="9">
        <v>92.241223968755875</v>
      </c>
      <c r="AC246" s="9">
        <v>90.697031436847155</v>
      </c>
      <c r="AD246" s="10">
        <v>1417</v>
      </c>
      <c r="AE246" s="10">
        <v>1458</v>
      </c>
      <c r="AF246" s="10">
        <v>1485</v>
      </c>
      <c r="AG246" s="7">
        <v>22</v>
      </c>
      <c r="AH246" s="8">
        <v>0.70392089423903692</v>
      </c>
    </row>
    <row r="247" spans="2:34" s="3" customFormat="1" x14ac:dyDescent="0.2">
      <c r="C247" s="1" t="e">
        <f>VLOOKUP(F247,#REF!,7,FALSE)</f>
        <v>#REF!</v>
      </c>
      <c r="F247" s="5" t="s">
        <v>209</v>
      </c>
      <c r="G247" s="6" t="s">
        <v>2</v>
      </c>
      <c r="H247" s="7">
        <v>39</v>
      </c>
      <c r="I247" s="8">
        <v>0.84400000000000008</v>
      </c>
      <c r="J247" s="8">
        <v>0.86720133097284735</v>
      </c>
      <c r="K247" s="8">
        <v>0.89295509435506981</v>
      </c>
      <c r="L247" s="8">
        <v>0.46299999999999997</v>
      </c>
      <c r="M247" s="8">
        <v>0.83256138616021114</v>
      </c>
      <c r="N247" s="8">
        <v>0.67135644783739912</v>
      </c>
      <c r="O247" s="8">
        <v>1.0900000000000001</v>
      </c>
      <c r="P247" s="8">
        <v>1.4447051995407345</v>
      </c>
      <c r="Q247" s="8">
        <v>1.0392038657833356</v>
      </c>
      <c r="R247" s="9">
        <v>177.3</v>
      </c>
      <c r="S247" s="9">
        <v>107.27835956488865</v>
      </c>
      <c r="T247" s="9">
        <v>117.82150292639027</v>
      </c>
      <c r="U247" s="9">
        <v>75.28</v>
      </c>
      <c r="V247" s="9">
        <v>61.822868618961394</v>
      </c>
      <c r="W247" s="9">
        <v>76.11617728529194</v>
      </c>
      <c r="X247" s="9">
        <v>102.02</v>
      </c>
      <c r="Y247" s="9">
        <v>45.455490945927252</v>
      </c>
      <c r="Z247" s="9">
        <v>41.705325641098327</v>
      </c>
      <c r="AA247" s="9">
        <v>82.06</v>
      </c>
      <c r="AB247" s="9">
        <v>89.315819744337233</v>
      </c>
      <c r="AC247" s="9">
        <v>79.100225683525096</v>
      </c>
      <c r="AD247" s="10">
        <v>1281</v>
      </c>
      <c r="AE247" s="10">
        <v>1317</v>
      </c>
      <c r="AF247" s="10">
        <v>1342</v>
      </c>
      <c r="AG247" s="7">
        <v>19</v>
      </c>
      <c r="AH247" s="31"/>
    </row>
    <row r="248" spans="2:34" s="3" customFormat="1" x14ac:dyDescent="0.2">
      <c r="C248" s="1" t="e">
        <f>VLOOKUP(F248,#REF!,7,FALSE)</f>
        <v>#REF!</v>
      </c>
      <c r="F248" s="12" t="s">
        <v>1122</v>
      </c>
      <c r="G248" s="13"/>
      <c r="H248" s="14">
        <f>AVERAGE(H224:H247)</f>
        <v>42.041666666666664</v>
      </c>
      <c r="I248" s="15">
        <f t="shared" ref="I248:AH248" si="7">AVERAGE(I224:I247)</f>
        <v>0.9494583333333334</v>
      </c>
      <c r="J248" s="15">
        <f t="shared" si="7"/>
        <v>0.96029026135294149</v>
      </c>
      <c r="K248" s="15">
        <f t="shared" si="7"/>
        <v>0.96685105380482306</v>
      </c>
      <c r="L248" s="15">
        <f t="shared" si="7"/>
        <v>0.8590416666666667</v>
      </c>
      <c r="M248" s="15">
        <f t="shared" si="7"/>
        <v>0.99280887102441617</v>
      </c>
      <c r="N248" s="15">
        <f t="shared" si="7"/>
        <v>0.9775954216272349</v>
      </c>
      <c r="O248" s="15">
        <f t="shared" si="7"/>
        <v>2.0083333333333337</v>
      </c>
      <c r="P248" s="15">
        <f t="shared" si="7"/>
        <v>2.0200135274182851</v>
      </c>
      <c r="Q248" s="15">
        <f t="shared" si="7"/>
        <v>1.7903661779175011</v>
      </c>
      <c r="R248" s="35">
        <f t="shared" si="7"/>
        <v>148.53</v>
      </c>
      <c r="S248" s="35">
        <f t="shared" si="7"/>
        <v>130.31168034417004</v>
      </c>
      <c r="T248" s="35">
        <f t="shared" si="7"/>
        <v>129.51884676952528</v>
      </c>
      <c r="U248" s="35">
        <f t="shared" si="7"/>
        <v>62.421666666666674</v>
      </c>
      <c r="V248" s="35">
        <f t="shared" si="7"/>
        <v>61.659697254578141</v>
      </c>
      <c r="W248" s="35">
        <f t="shared" si="7"/>
        <v>70.719841790099025</v>
      </c>
      <c r="X248" s="35">
        <f t="shared" si="7"/>
        <v>86.108333333333334</v>
      </c>
      <c r="Y248" s="35">
        <f t="shared" si="7"/>
        <v>68.651983089591909</v>
      </c>
      <c r="Z248" s="35">
        <f t="shared" si="7"/>
        <v>58.799004979426265</v>
      </c>
      <c r="AA248" s="35">
        <f t="shared" si="7"/>
        <v>122.96833333333335</v>
      </c>
      <c r="AB248" s="35">
        <f t="shared" si="7"/>
        <v>122.8986726011146</v>
      </c>
      <c r="AC248" s="35">
        <f t="shared" si="7"/>
        <v>125.22395907682613</v>
      </c>
      <c r="AD248" s="17">
        <f t="shared" si="7"/>
        <v>1895.8333333333333</v>
      </c>
      <c r="AE248" s="17">
        <f t="shared" si="7"/>
        <v>2039.125</v>
      </c>
      <c r="AF248" s="17">
        <f t="shared" si="7"/>
        <v>2156.5416666666665</v>
      </c>
      <c r="AG248" s="14">
        <f t="shared" si="7"/>
        <v>12.75</v>
      </c>
      <c r="AH248" s="15">
        <f t="shared" si="7"/>
        <v>0.65761609136125165</v>
      </c>
    </row>
    <row r="249" spans="2:34" s="3" customFormat="1" ht="30" customHeight="1" x14ac:dyDescent="0.2">
      <c r="C249" s="1" t="e">
        <f>VLOOKUP(F249,#REF!,7,FALSE)</f>
        <v>#REF!</v>
      </c>
      <c r="F249" s="18" t="s">
        <v>1130</v>
      </c>
      <c r="G249" s="38" t="s">
        <v>1107</v>
      </c>
      <c r="H249" s="36" t="s">
        <v>1108</v>
      </c>
      <c r="I249" s="40" t="s">
        <v>1109</v>
      </c>
      <c r="J249" s="41"/>
      <c r="K249" s="42"/>
      <c r="L249" s="40" t="s">
        <v>1110</v>
      </c>
      <c r="M249" s="41"/>
      <c r="N249" s="42"/>
      <c r="O249" s="40" t="s">
        <v>1111</v>
      </c>
      <c r="P249" s="41"/>
      <c r="Q249" s="42"/>
      <c r="R249" s="40" t="s">
        <v>1112</v>
      </c>
      <c r="S249" s="41"/>
      <c r="T249" s="42"/>
      <c r="U249" s="40" t="s">
        <v>1113</v>
      </c>
      <c r="V249" s="41"/>
      <c r="W249" s="42"/>
      <c r="X249" s="40" t="s">
        <v>1114</v>
      </c>
      <c r="Y249" s="41"/>
      <c r="Z249" s="42"/>
      <c r="AA249" s="40" t="s">
        <v>1115</v>
      </c>
      <c r="AB249" s="41"/>
      <c r="AC249" s="42"/>
      <c r="AD249" s="43" t="s">
        <v>1116</v>
      </c>
      <c r="AE249" s="44"/>
      <c r="AF249" s="45"/>
      <c r="AG249" s="36" t="s">
        <v>1117</v>
      </c>
      <c r="AH249" s="36" t="s">
        <v>1118</v>
      </c>
    </row>
    <row r="250" spans="2:34" s="3" customFormat="1" x14ac:dyDescent="0.2">
      <c r="C250" s="1" t="e">
        <f>VLOOKUP(F250,#REF!,7,FALSE)</f>
        <v>#REF!</v>
      </c>
      <c r="F250" s="19" t="s">
        <v>1119</v>
      </c>
      <c r="G250" s="39"/>
      <c r="H250" s="37"/>
      <c r="I250" s="30" t="s">
        <v>1215</v>
      </c>
      <c r="J250" s="30" t="s">
        <v>1216</v>
      </c>
      <c r="K250" s="30" t="s">
        <v>1217</v>
      </c>
      <c r="L250" s="30" t="s">
        <v>1215</v>
      </c>
      <c r="M250" s="30" t="s">
        <v>1216</v>
      </c>
      <c r="N250" s="30" t="s">
        <v>1217</v>
      </c>
      <c r="O250" s="30" t="s">
        <v>1215</v>
      </c>
      <c r="P250" s="30" t="s">
        <v>1216</v>
      </c>
      <c r="Q250" s="30" t="s">
        <v>1217</v>
      </c>
      <c r="R250" s="30" t="s">
        <v>1215</v>
      </c>
      <c r="S250" s="30" t="s">
        <v>1216</v>
      </c>
      <c r="T250" s="30" t="s">
        <v>1217</v>
      </c>
      <c r="U250" s="30" t="s">
        <v>1215</v>
      </c>
      <c r="V250" s="30" t="s">
        <v>1216</v>
      </c>
      <c r="W250" s="30" t="s">
        <v>1217</v>
      </c>
      <c r="X250" s="30" t="s">
        <v>1215</v>
      </c>
      <c r="Y250" s="30" t="s">
        <v>1216</v>
      </c>
      <c r="Z250" s="30" t="s">
        <v>1217</v>
      </c>
      <c r="AA250" s="30" t="s">
        <v>1215</v>
      </c>
      <c r="AB250" s="30" t="s">
        <v>1216</v>
      </c>
      <c r="AC250" s="30" t="s">
        <v>1217</v>
      </c>
      <c r="AD250" s="30" t="s">
        <v>1215</v>
      </c>
      <c r="AE250" s="30" t="s">
        <v>1216</v>
      </c>
      <c r="AF250" s="30" t="s">
        <v>1217</v>
      </c>
      <c r="AG250" s="37"/>
      <c r="AH250" s="37"/>
    </row>
    <row r="251" spans="2:34" s="3" customFormat="1" x14ac:dyDescent="0.2">
      <c r="C251" s="1" t="e">
        <f>VLOOKUP(F251,#REF!,7,FALSE)</f>
        <v>#REF!</v>
      </c>
      <c r="F251" s="5" t="s">
        <v>210</v>
      </c>
      <c r="G251" s="6" t="s">
        <v>2</v>
      </c>
      <c r="H251" s="7">
        <v>30</v>
      </c>
      <c r="I251" s="8">
        <v>0.8909999999999999</v>
      </c>
      <c r="J251" s="8">
        <v>0.88279590051243595</v>
      </c>
      <c r="K251" s="8">
        <v>0.86048686485107828</v>
      </c>
      <c r="L251" s="8">
        <v>0.45600000000000002</v>
      </c>
      <c r="M251" s="8">
        <v>0.42361745664763517</v>
      </c>
      <c r="N251" s="8">
        <v>0.56494802523921461</v>
      </c>
      <c r="O251" s="8">
        <v>0.86799999999999999</v>
      </c>
      <c r="P251" s="8">
        <v>0.90570136142129765</v>
      </c>
      <c r="Q251" s="8">
        <v>0.84457217039898669</v>
      </c>
      <c r="R251" s="9">
        <v>194.63</v>
      </c>
      <c r="S251" s="9">
        <v>179.1912257329075</v>
      </c>
      <c r="T251" s="9">
        <v>150.13265109432771</v>
      </c>
      <c r="U251" s="9">
        <v>102.24</v>
      </c>
      <c r="V251" s="9">
        <v>83.811877216817834</v>
      </c>
      <c r="W251" s="9">
        <v>100.42616573501323</v>
      </c>
      <c r="X251" s="9">
        <v>92.39</v>
      </c>
      <c r="Y251" s="9">
        <v>95.379348516089664</v>
      </c>
      <c r="Z251" s="9">
        <v>49.706485359314492</v>
      </c>
      <c r="AA251" s="9">
        <v>88.75</v>
      </c>
      <c r="AB251" s="9">
        <v>75.908531298546549</v>
      </c>
      <c r="AC251" s="9">
        <v>84.817144759668466</v>
      </c>
      <c r="AD251" s="10">
        <v>1570</v>
      </c>
      <c r="AE251" s="10">
        <v>1620</v>
      </c>
      <c r="AF251" s="10">
        <v>1650</v>
      </c>
      <c r="AG251" s="7">
        <v>14</v>
      </c>
      <c r="AH251" s="31"/>
    </row>
    <row r="252" spans="2:34" s="3" customFormat="1" x14ac:dyDescent="0.2">
      <c r="C252" s="1" t="e">
        <f>VLOOKUP(F252,#REF!,7,FALSE)</f>
        <v>#REF!</v>
      </c>
      <c r="F252" s="12" t="s">
        <v>1122</v>
      </c>
      <c r="G252" s="13"/>
      <c r="H252" s="14">
        <f>AVERAGE(H251)</f>
        <v>30</v>
      </c>
      <c r="I252" s="15">
        <f t="shared" ref="I252:AG252" si="8">AVERAGE(I251)</f>
        <v>0.8909999999999999</v>
      </c>
      <c r="J252" s="15">
        <f t="shared" si="8"/>
        <v>0.88279590051243595</v>
      </c>
      <c r="K252" s="15">
        <f t="shared" si="8"/>
        <v>0.86048686485107828</v>
      </c>
      <c r="L252" s="15">
        <f t="shared" si="8"/>
        <v>0.45600000000000002</v>
      </c>
      <c r="M252" s="15">
        <f t="shared" si="8"/>
        <v>0.42361745664763517</v>
      </c>
      <c r="N252" s="15">
        <f t="shared" si="8"/>
        <v>0.56494802523921461</v>
      </c>
      <c r="O252" s="15">
        <f t="shared" si="8"/>
        <v>0.86799999999999999</v>
      </c>
      <c r="P252" s="15">
        <f t="shared" si="8"/>
        <v>0.90570136142129765</v>
      </c>
      <c r="Q252" s="15">
        <f t="shared" si="8"/>
        <v>0.84457217039898669</v>
      </c>
      <c r="R252" s="16">
        <f t="shared" si="8"/>
        <v>194.63</v>
      </c>
      <c r="S252" s="16">
        <f t="shared" si="8"/>
        <v>179.1912257329075</v>
      </c>
      <c r="T252" s="16">
        <f t="shared" si="8"/>
        <v>150.13265109432771</v>
      </c>
      <c r="U252" s="16">
        <f t="shared" si="8"/>
        <v>102.24</v>
      </c>
      <c r="V252" s="16">
        <f t="shared" si="8"/>
        <v>83.811877216817834</v>
      </c>
      <c r="W252" s="16">
        <f t="shared" si="8"/>
        <v>100.42616573501323</v>
      </c>
      <c r="X252" s="16">
        <f t="shared" si="8"/>
        <v>92.39</v>
      </c>
      <c r="Y252" s="16">
        <f t="shared" si="8"/>
        <v>95.379348516089664</v>
      </c>
      <c r="Z252" s="16">
        <f t="shared" si="8"/>
        <v>49.706485359314492</v>
      </c>
      <c r="AA252" s="16">
        <f t="shared" si="8"/>
        <v>88.75</v>
      </c>
      <c r="AB252" s="16">
        <f t="shared" si="8"/>
        <v>75.908531298546549</v>
      </c>
      <c r="AC252" s="16">
        <f t="shared" si="8"/>
        <v>84.817144759668466</v>
      </c>
      <c r="AD252" s="17">
        <f t="shared" si="8"/>
        <v>1570</v>
      </c>
      <c r="AE252" s="17">
        <f t="shared" si="8"/>
        <v>1620</v>
      </c>
      <c r="AF252" s="17">
        <f t="shared" si="8"/>
        <v>1650</v>
      </c>
      <c r="AG252" s="17">
        <f t="shared" si="8"/>
        <v>14</v>
      </c>
      <c r="AH252" s="31"/>
    </row>
    <row r="253" spans="2:34" s="3" customFormat="1" ht="33.75" customHeight="1" x14ac:dyDescent="0.2">
      <c r="C253" s="1" t="e">
        <f>VLOOKUP(F253,#REF!,7,FALSE)</f>
        <v>#REF!</v>
      </c>
      <c r="F253" s="18" t="s">
        <v>1131</v>
      </c>
      <c r="G253" s="38" t="s">
        <v>1107</v>
      </c>
      <c r="H253" s="36" t="s">
        <v>1108</v>
      </c>
      <c r="I253" s="40" t="s">
        <v>1109</v>
      </c>
      <c r="J253" s="41"/>
      <c r="K253" s="42"/>
      <c r="L253" s="40" t="s">
        <v>1110</v>
      </c>
      <c r="M253" s="41"/>
      <c r="N253" s="42"/>
      <c r="O253" s="40" t="s">
        <v>1111</v>
      </c>
      <c r="P253" s="41"/>
      <c r="Q253" s="42"/>
      <c r="R253" s="40" t="s">
        <v>1112</v>
      </c>
      <c r="S253" s="41"/>
      <c r="T253" s="42"/>
      <c r="U253" s="40" t="s">
        <v>1113</v>
      </c>
      <c r="V253" s="41"/>
      <c r="W253" s="42"/>
      <c r="X253" s="40" t="s">
        <v>1114</v>
      </c>
      <c r="Y253" s="41"/>
      <c r="Z253" s="42"/>
      <c r="AA253" s="40" t="s">
        <v>1115</v>
      </c>
      <c r="AB253" s="41"/>
      <c r="AC253" s="42"/>
      <c r="AD253" s="43" t="s">
        <v>1116</v>
      </c>
      <c r="AE253" s="44"/>
      <c r="AF253" s="45"/>
      <c r="AG253" s="36" t="s">
        <v>1117</v>
      </c>
      <c r="AH253" s="36" t="s">
        <v>1118</v>
      </c>
    </row>
    <row r="254" spans="2:34" s="3" customFormat="1" x14ac:dyDescent="0.2">
      <c r="C254" s="1" t="e">
        <f>VLOOKUP(F254,#REF!,7,FALSE)</f>
        <v>#REF!</v>
      </c>
      <c r="F254" s="19" t="s">
        <v>1119</v>
      </c>
      <c r="G254" s="39"/>
      <c r="H254" s="37"/>
      <c r="I254" s="30" t="s">
        <v>1215</v>
      </c>
      <c r="J254" s="30" t="s">
        <v>1216</v>
      </c>
      <c r="K254" s="30" t="s">
        <v>1217</v>
      </c>
      <c r="L254" s="30" t="s">
        <v>1215</v>
      </c>
      <c r="M254" s="30" t="s">
        <v>1216</v>
      </c>
      <c r="N254" s="30" t="s">
        <v>1217</v>
      </c>
      <c r="O254" s="30" t="s">
        <v>1215</v>
      </c>
      <c r="P254" s="30" t="s">
        <v>1216</v>
      </c>
      <c r="Q254" s="30" t="s">
        <v>1217</v>
      </c>
      <c r="R254" s="30" t="s">
        <v>1215</v>
      </c>
      <c r="S254" s="30" t="s">
        <v>1216</v>
      </c>
      <c r="T254" s="30" t="s">
        <v>1217</v>
      </c>
      <c r="U254" s="30" t="s">
        <v>1215</v>
      </c>
      <c r="V254" s="30" t="s">
        <v>1216</v>
      </c>
      <c r="W254" s="30" t="s">
        <v>1217</v>
      </c>
      <c r="X254" s="30" t="s">
        <v>1215</v>
      </c>
      <c r="Y254" s="30" t="s">
        <v>1216</v>
      </c>
      <c r="Z254" s="30" t="s">
        <v>1217</v>
      </c>
      <c r="AA254" s="30" t="s">
        <v>1215</v>
      </c>
      <c r="AB254" s="30" t="s">
        <v>1216</v>
      </c>
      <c r="AC254" s="30" t="s">
        <v>1217</v>
      </c>
      <c r="AD254" s="30" t="s">
        <v>1215</v>
      </c>
      <c r="AE254" s="30" t="s">
        <v>1216</v>
      </c>
      <c r="AF254" s="30" t="s">
        <v>1217</v>
      </c>
      <c r="AG254" s="37"/>
      <c r="AH254" s="37"/>
    </row>
    <row r="255" spans="2:34" s="3" customFormat="1" x14ac:dyDescent="0.2">
      <c r="B255" s="20" t="s">
        <v>212</v>
      </c>
      <c r="C255" s="1" t="e">
        <f>VLOOKUP(F255,#REF!,7,FALSE)</f>
        <v>#REF!</v>
      </c>
      <c r="F255" s="5" t="s">
        <v>214</v>
      </c>
      <c r="G255" s="6" t="s">
        <v>2</v>
      </c>
      <c r="H255" s="7">
        <v>48</v>
      </c>
      <c r="I255" s="8">
        <v>0.98499999999999999</v>
      </c>
      <c r="J255" s="8">
        <v>0.98261627127730866</v>
      </c>
      <c r="K255" s="8">
        <v>0.9844519725210209</v>
      </c>
      <c r="L255" s="8">
        <v>0.754</v>
      </c>
      <c r="M255" s="8">
        <v>0.8211682954701629</v>
      </c>
      <c r="N255" s="8">
        <v>0.8248340831620824</v>
      </c>
      <c r="O255" s="8">
        <v>2.0580000000000003</v>
      </c>
      <c r="P255" s="8">
        <v>1.9194405083567296</v>
      </c>
      <c r="Q255" s="8">
        <v>1.6617313454937344</v>
      </c>
      <c r="R255" s="9">
        <v>157.03</v>
      </c>
      <c r="S255" s="9">
        <v>148.86045455144176</v>
      </c>
      <c r="T255" s="9">
        <v>138.13558413779643</v>
      </c>
      <c r="U255" s="9">
        <v>57.52</v>
      </c>
      <c r="V255" s="9">
        <v>63.684956733341352</v>
      </c>
      <c r="W255" s="9">
        <v>68.566401063166097</v>
      </c>
      <c r="X255" s="9">
        <v>99.51</v>
      </c>
      <c r="Y255" s="9">
        <v>85.175497818100396</v>
      </c>
      <c r="Z255" s="9">
        <v>69.569183074630331</v>
      </c>
      <c r="AA255" s="9">
        <v>118.35</v>
      </c>
      <c r="AB255" s="9">
        <v>122.23948572692106</v>
      </c>
      <c r="AC255" s="9">
        <v>113.93893789435802</v>
      </c>
      <c r="AD255" s="10">
        <v>2100</v>
      </c>
      <c r="AE255" s="10">
        <v>2160</v>
      </c>
      <c r="AF255" s="10">
        <v>2200</v>
      </c>
      <c r="AG255" s="7">
        <v>27</v>
      </c>
      <c r="AH255" s="31"/>
    </row>
    <row r="256" spans="2:34" s="3" customFormat="1" x14ac:dyDescent="0.2">
      <c r="C256" s="1" t="e">
        <f>VLOOKUP(F256,#REF!,7,FALSE)</f>
        <v>#REF!</v>
      </c>
      <c r="F256" s="5" t="s">
        <v>215</v>
      </c>
      <c r="G256" s="6" t="s">
        <v>2</v>
      </c>
      <c r="H256" s="7">
        <v>49</v>
      </c>
      <c r="I256" s="8">
        <v>0.94499999999999995</v>
      </c>
      <c r="J256" s="8">
        <v>0.95023748969329569</v>
      </c>
      <c r="K256" s="8">
        <v>0.95702845459192365</v>
      </c>
      <c r="L256" s="8">
        <v>0.90099999999999991</v>
      </c>
      <c r="M256" s="8">
        <v>0.83237512620101939</v>
      </c>
      <c r="N256" s="8">
        <v>0.83743415644125085</v>
      </c>
      <c r="O256" s="8">
        <v>1.357</v>
      </c>
      <c r="P256" s="8">
        <v>1.0452459742874622</v>
      </c>
      <c r="Q256" s="8">
        <v>0.88688123501078209</v>
      </c>
      <c r="R256" s="9">
        <v>152.13999999999999</v>
      </c>
      <c r="S256" s="9">
        <v>158.07727920163137</v>
      </c>
      <c r="T256" s="9">
        <v>156.59905922792132</v>
      </c>
      <c r="U256" s="9">
        <v>101.07</v>
      </c>
      <c r="V256" s="9">
        <v>125.88385744768711</v>
      </c>
      <c r="W256" s="9">
        <v>147.86805254982468</v>
      </c>
      <c r="X256" s="9">
        <v>51.07</v>
      </c>
      <c r="Y256" s="9">
        <v>32.193421753944271</v>
      </c>
      <c r="Z256" s="9">
        <v>8.7310066780966231</v>
      </c>
      <c r="AA256" s="9">
        <v>137.13999999999999</v>
      </c>
      <c r="AB256" s="9">
        <v>131.57959522497171</v>
      </c>
      <c r="AC256" s="9">
        <v>131.14140106402775</v>
      </c>
      <c r="AD256" s="10">
        <v>2415</v>
      </c>
      <c r="AE256" s="10">
        <v>2484</v>
      </c>
      <c r="AF256" s="10">
        <v>2530</v>
      </c>
      <c r="AG256" s="7">
        <v>11</v>
      </c>
      <c r="AH256" s="8">
        <v>0.53927983539094648</v>
      </c>
    </row>
    <row r="257" spans="1:34" s="3" customFormat="1" x14ac:dyDescent="0.2">
      <c r="C257" s="1" t="e">
        <f>VLOOKUP(F257,#REF!,7,FALSE)</f>
        <v>#REF!</v>
      </c>
      <c r="F257" s="5" t="s">
        <v>216</v>
      </c>
      <c r="G257" s="6" t="s">
        <v>2</v>
      </c>
      <c r="H257" s="7">
        <v>58</v>
      </c>
      <c r="I257" s="8">
        <v>0.95499999999999996</v>
      </c>
      <c r="J257" s="8">
        <v>0.95623592649088396</v>
      </c>
      <c r="K257" s="8">
        <v>0.95726693482362157</v>
      </c>
      <c r="L257" s="8">
        <v>0.89500000000000002</v>
      </c>
      <c r="M257" s="8">
        <v>0.84127684910577871</v>
      </c>
      <c r="N257" s="8">
        <v>0.99951168597937046</v>
      </c>
      <c r="O257" s="8">
        <v>1.6419999999999999</v>
      </c>
      <c r="P257" s="8">
        <v>1.535688872027807</v>
      </c>
      <c r="Q257" s="8">
        <v>1.6532578966407576</v>
      </c>
      <c r="R257" s="9">
        <v>150</v>
      </c>
      <c r="S257" s="9">
        <v>156.13568734274131</v>
      </c>
      <c r="T257" s="9">
        <v>147.14414216997076</v>
      </c>
      <c r="U257" s="9">
        <v>81.760000000000005</v>
      </c>
      <c r="V257" s="9">
        <v>85.533822295150401</v>
      </c>
      <c r="W257" s="9">
        <v>88.959072822897596</v>
      </c>
      <c r="X257" s="9">
        <v>68.239999999999995</v>
      </c>
      <c r="Y257" s="9">
        <v>70.601865047590906</v>
      </c>
      <c r="Z257" s="9">
        <v>58.185069347073174</v>
      </c>
      <c r="AA257" s="9">
        <v>134.28</v>
      </c>
      <c r="AB257" s="9">
        <v>131.35333908066642</v>
      </c>
      <c r="AC257" s="9">
        <v>147.07228962229567</v>
      </c>
      <c r="AD257" s="10">
        <v>2268</v>
      </c>
      <c r="AE257" s="10">
        <v>2656</v>
      </c>
      <c r="AF257" s="10">
        <v>2706</v>
      </c>
      <c r="AG257" s="7">
        <v>10</v>
      </c>
      <c r="AH257" s="8">
        <v>0.56849112426035497</v>
      </c>
    </row>
    <row r="258" spans="1:34" s="3" customFormat="1" x14ac:dyDescent="0.2">
      <c r="C258" s="1" t="e">
        <f>VLOOKUP(F258,#REF!,7,FALSE)</f>
        <v>#REF!</v>
      </c>
      <c r="F258" s="5" t="s">
        <v>217</v>
      </c>
      <c r="G258" s="6" t="s">
        <v>2</v>
      </c>
      <c r="H258" s="7">
        <v>41</v>
      </c>
      <c r="I258" s="8">
        <v>0.86</v>
      </c>
      <c r="J258" s="8">
        <v>0.86892193036934207</v>
      </c>
      <c r="K258" s="8">
        <v>0.83762272504520341</v>
      </c>
      <c r="L258" s="8">
        <v>0.58899999999999997</v>
      </c>
      <c r="M258" s="8">
        <v>0.70404939769766872</v>
      </c>
      <c r="N258" s="8">
        <v>0.71374628289289122</v>
      </c>
      <c r="O258" s="8">
        <v>1.319</v>
      </c>
      <c r="P258" s="8">
        <v>1.3576928134568886</v>
      </c>
      <c r="Q258" s="8">
        <v>1.2047380371192016</v>
      </c>
      <c r="R258" s="9">
        <v>166.17</v>
      </c>
      <c r="S258" s="9">
        <v>150.00111680041482</v>
      </c>
      <c r="T258" s="9">
        <v>149.4595268288991</v>
      </c>
      <c r="U258" s="9">
        <v>74.23</v>
      </c>
      <c r="V258" s="9">
        <v>77.785044518587</v>
      </c>
      <c r="W258" s="9">
        <v>88.547201491324813</v>
      </c>
      <c r="X258" s="9">
        <v>91.94</v>
      </c>
      <c r="Y258" s="9">
        <v>72.21607228182782</v>
      </c>
      <c r="Z258" s="9">
        <v>60.912325337574295</v>
      </c>
      <c r="AA258" s="9">
        <v>97.91</v>
      </c>
      <c r="AB258" s="9">
        <v>105.60819593730972</v>
      </c>
      <c r="AC258" s="9">
        <v>106.67618171705709</v>
      </c>
      <c r="AD258" s="10">
        <v>1570</v>
      </c>
      <c r="AE258" s="10">
        <v>1915</v>
      </c>
      <c r="AF258" s="10">
        <v>1952</v>
      </c>
      <c r="AG258" s="7">
        <v>5</v>
      </c>
      <c r="AH258" s="8">
        <v>0.47427768860353131</v>
      </c>
    </row>
    <row r="259" spans="1:34" s="3" customFormat="1" x14ac:dyDescent="0.2">
      <c r="C259" s="1" t="e">
        <f>VLOOKUP(F259,#REF!,7,FALSE)</f>
        <v>#REF!</v>
      </c>
      <c r="F259" s="5" t="s">
        <v>218</v>
      </c>
      <c r="G259" s="6" t="s">
        <v>2</v>
      </c>
      <c r="H259" s="7">
        <v>43</v>
      </c>
      <c r="I259" s="8">
        <v>0.93700000000000006</v>
      </c>
      <c r="J259" s="8">
        <v>0.94639632780037852</v>
      </c>
      <c r="K259" s="8">
        <v>0.94182876232555635</v>
      </c>
      <c r="L259" s="8">
        <v>0.75700000000000001</v>
      </c>
      <c r="M259" s="8">
        <v>0.78809416314375746</v>
      </c>
      <c r="N259" s="8">
        <v>0.76025388032332941</v>
      </c>
      <c r="O259" s="8">
        <v>1.7869999999999999</v>
      </c>
      <c r="P259" s="8">
        <v>1.8807749654454362</v>
      </c>
      <c r="Q259" s="8">
        <v>1.7738173425315449</v>
      </c>
      <c r="R259" s="9">
        <v>150</v>
      </c>
      <c r="S259" s="9">
        <v>144.62396476456618</v>
      </c>
      <c r="T259" s="9">
        <v>149.99989089496677</v>
      </c>
      <c r="U259" s="9">
        <v>63.58</v>
      </c>
      <c r="V259" s="9">
        <v>60.601243942370878</v>
      </c>
      <c r="W259" s="9">
        <v>64.289595307610725</v>
      </c>
      <c r="X259" s="9">
        <v>86.42</v>
      </c>
      <c r="Y259" s="9">
        <v>84.022720822195296</v>
      </c>
      <c r="Z259" s="9">
        <v>85.710295587356029</v>
      </c>
      <c r="AA259" s="9">
        <v>113.6</v>
      </c>
      <c r="AB259" s="9">
        <v>113.97730248166305</v>
      </c>
      <c r="AC259" s="9">
        <v>114.03799910097453</v>
      </c>
      <c r="AD259" s="10">
        <v>2205</v>
      </c>
      <c r="AE259" s="10">
        <v>2268</v>
      </c>
      <c r="AF259" s="10">
        <v>2310</v>
      </c>
      <c r="AG259" s="7">
        <v>16</v>
      </c>
      <c r="AH259" s="31"/>
    </row>
    <row r="260" spans="1:34" s="3" customFormat="1" x14ac:dyDescent="0.2">
      <c r="C260" s="1" t="e">
        <f>VLOOKUP(F260,#REF!,7,FALSE)</f>
        <v>#REF!</v>
      </c>
      <c r="F260" s="5" t="s">
        <v>219</v>
      </c>
      <c r="G260" s="6" t="s">
        <v>2</v>
      </c>
      <c r="H260" s="7">
        <v>33</v>
      </c>
      <c r="I260" s="8">
        <v>0.93099999999999994</v>
      </c>
      <c r="J260" s="8">
        <v>0.93506008633765025</v>
      </c>
      <c r="K260" s="8">
        <v>0.9462807058009457</v>
      </c>
      <c r="L260" s="8">
        <v>0.77300000000000002</v>
      </c>
      <c r="M260" s="8">
        <v>0.70390644279428116</v>
      </c>
      <c r="N260" s="8">
        <v>0.74322378922667465</v>
      </c>
      <c r="O260" s="8">
        <v>1.6380000000000001</v>
      </c>
      <c r="P260" s="8">
        <v>1.6810880938075248</v>
      </c>
      <c r="Q260" s="8">
        <v>1.6349376458061249</v>
      </c>
      <c r="R260" s="9">
        <v>140.69</v>
      </c>
      <c r="S260" s="9">
        <v>146.50466573574198</v>
      </c>
      <c r="T260" s="9">
        <v>151.23161613593984</v>
      </c>
      <c r="U260" s="9">
        <v>66.41</v>
      </c>
      <c r="V260" s="9">
        <v>61.344541366205554</v>
      </c>
      <c r="W260" s="9">
        <v>68.74814772523483</v>
      </c>
      <c r="X260" s="9">
        <v>74.28</v>
      </c>
      <c r="Y260" s="9">
        <v>85.160124369536419</v>
      </c>
      <c r="Z260" s="9">
        <v>82.483468410705015</v>
      </c>
      <c r="AA260" s="9">
        <v>108.74</v>
      </c>
      <c r="AB260" s="9">
        <v>103.12557811081135</v>
      </c>
      <c r="AC260" s="9">
        <v>112.39893479542714</v>
      </c>
      <c r="AD260" s="10">
        <v>1680</v>
      </c>
      <c r="AE260" s="10">
        <v>1940</v>
      </c>
      <c r="AF260" s="10">
        <v>1980</v>
      </c>
      <c r="AG260" s="7">
        <v>9</v>
      </c>
      <c r="AH260" s="31"/>
    </row>
    <row r="261" spans="1:34" s="3" customFormat="1" x14ac:dyDescent="0.2">
      <c r="C261" s="1" t="e">
        <f>VLOOKUP(F261,#REF!,7,FALSE)</f>
        <v>#REF!</v>
      </c>
      <c r="F261" s="5" t="s">
        <v>221</v>
      </c>
      <c r="G261" s="6" t="s">
        <v>2</v>
      </c>
      <c r="H261" s="7">
        <v>33</v>
      </c>
      <c r="I261" s="8">
        <v>0.93299999999999994</v>
      </c>
      <c r="J261" s="8">
        <v>0.95720901855292717</v>
      </c>
      <c r="K261" s="8">
        <v>0.96423373403051049</v>
      </c>
      <c r="L261" s="8">
        <v>0.58899999999999997</v>
      </c>
      <c r="M261" s="8">
        <v>0.75829028360109318</v>
      </c>
      <c r="N261" s="8">
        <v>0.8617858614732149</v>
      </c>
      <c r="O261" s="8">
        <v>1.129</v>
      </c>
      <c r="P261" s="8">
        <v>1.3511824336529361</v>
      </c>
      <c r="Q261" s="8">
        <v>1.7418363411051203</v>
      </c>
      <c r="R261" s="9">
        <v>150.29</v>
      </c>
      <c r="S261" s="9">
        <v>149.99998479405215</v>
      </c>
      <c r="T261" s="9">
        <v>145.48023016031004</v>
      </c>
      <c r="U261" s="9">
        <v>78.33</v>
      </c>
      <c r="V261" s="9">
        <v>84.180735463037834</v>
      </c>
      <c r="W261" s="9">
        <v>71.977373830931057</v>
      </c>
      <c r="X261" s="9">
        <v>71.959999999999994</v>
      </c>
      <c r="Y261" s="9">
        <v>65.819249331014319</v>
      </c>
      <c r="Z261" s="9">
        <v>73.502856329378986</v>
      </c>
      <c r="AA261" s="9">
        <v>88.45</v>
      </c>
      <c r="AB261" s="9">
        <v>113.74353100964149</v>
      </c>
      <c r="AC261" s="9">
        <v>125.37280547602438</v>
      </c>
      <c r="AD261" s="10">
        <v>1600</v>
      </c>
      <c r="AE261" s="10">
        <v>2032</v>
      </c>
      <c r="AF261" s="10">
        <v>2443</v>
      </c>
      <c r="AG261" s="7">
        <v>2</v>
      </c>
      <c r="AH261" s="31"/>
    </row>
    <row r="262" spans="1:34" s="3" customFormat="1" x14ac:dyDescent="0.2">
      <c r="C262" s="1" t="e">
        <f>VLOOKUP(F262,#REF!,7,FALSE)</f>
        <v>#REF!</v>
      </c>
      <c r="F262" s="5" t="s">
        <v>222</v>
      </c>
      <c r="G262" s="6" t="s">
        <v>2</v>
      </c>
      <c r="H262" s="7">
        <v>33</v>
      </c>
      <c r="I262" s="8">
        <v>0.94799999999999995</v>
      </c>
      <c r="J262" s="8">
        <v>0.94554846551200245</v>
      </c>
      <c r="K262" s="8">
        <v>0.92822420053883092</v>
      </c>
      <c r="L262" s="8">
        <v>0.74400000000000011</v>
      </c>
      <c r="M262" s="8">
        <v>0.91576432445106537</v>
      </c>
      <c r="N262" s="8">
        <v>1.0381937028387687</v>
      </c>
      <c r="O262" s="8">
        <v>1.9769999999999999</v>
      </c>
      <c r="P262" s="8">
        <v>1.7165606422842159</v>
      </c>
      <c r="Q262" s="8">
        <v>1.8521970705725699</v>
      </c>
      <c r="R262" s="9">
        <v>149.99</v>
      </c>
      <c r="S262" s="9">
        <v>150.59085017773293</v>
      </c>
      <c r="T262" s="9">
        <v>125.75979352565743</v>
      </c>
      <c r="U262" s="9">
        <v>56.49</v>
      </c>
      <c r="V262" s="9">
        <v>80.338395734165815</v>
      </c>
      <c r="W262" s="9">
        <v>70.490893103658962</v>
      </c>
      <c r="X262" s="9">
        <v>93.5</v>
      </c>
      <c r="Y262" s="9">
        <v>70.252454443567132</v>
      </c>
      <c r="Z262" s="9">
        <v>55.268900421998467</v>
      </c>
      <c r="AA262" s="9">
        <v>111.65</v>
      </c>
      <c r="AB262" s="9">
        <v>137.90572818152319</v>
      </c>
      <c r="AC262" s="9">
        <v>130.56302570864131</v>
      </c>
      <c r="AD262" s="10">
        <v>1890</v>
      </c>
      <c r="AE262" s="10">
        <v>2354</v>
      </c>
      <c r="AF262" s="10">
        <v>2398</v>
      </c>
      <c r="AG262" s="7">
        <v>6</v>
      </c>
      <c r="AH262" s="31"/>
    </row>
    <row r="263" spans="1:34" s="3" customFormat="1" x14ac:dyDescent="0.2">
      <c r="A263" s="21"/>
      <c r="C263" s="1" t="e">
        <f>VLOOKUP(F263,#REF!,7,FALSE)</f>
        <v>#REF!</v>
      </c>
      <c r="F263" s="5" t="s">
        <v>223</v>
      </c>
      <c r="G263" s="6" t="s">
        <v>2</v>
      </c>
      <c r="H263" s="7">
        <v>49</v>
      </c>
      <c r="I263" s="8">
        <v>0.94599999999999995</v>
      </c>
      <c r="J263" s="8">
        <v>0.9414563582674812</v>
      </c>
      <c r="K263" s="8">
        <v>0.95412021471126052</v>
      </c>
      <c r="L263" s="8">
        <v>1.0009999999999999</v>
      </c>
      <c r="M263" s="8">
        <v>0.96896015591639206</v>
      </c>
      <c r="N263" s="8">
        <v>1.0040678757546821</v>
      </c>
      <c r="O263" s="8">
        <v>1.575</v>
      </c>
      <c r="P263" s="8">
        <v>1.5619071992093048</v>
      </c>
      <c r="Q263" s="8">
        <v>1.4542259576269838</v>
      </c>
      <c r="R263" s="9">
        <v>120.6</v>
      </c>
      <c r="S263" s="9">
        <v>118.1240813085206</v>
      </c>
      <c r="T263" s="9">
        <v>130.3825709580145</v>
      </c>
      <c r="U263" s="9">
        <v>76.66</v>
      </c>
      <c r="V263" s="9">
        <v>73.280620193137807</v>
      </c>
      <c r="W263" s="9">
        <v>90.02242765001418</v>
      </c>
      <c r="X263" s="9">
        <v>43.95</v>
      </c>
      <c r="Y263" s="9">
        <v>44.843461115382802</v>
      </c>
      <c r="Z263" s="9">
        <v>40.360143308000325</v>
      </c>
      <c r="AA263" s="9">
        <v>120.76</v>
      </c>
      <c r="AB263" s="9">
        <v>114.45752824218469</v>
      </c>
      <c r="AC263" s="9">
        <v>130.91295105724774</v>
      </c>
      <c r="AD263" s="10">
        <v>2047</v>
      </c>
      <c r="AE263" s="10">
        <v>2106</v>
      </c>
      <c r="AF263" s="10">
        <v>2574</v>
      </c>
      <c r="AG263" s="7">
        <v>1</v>
      </c>
      <c r="AH263" s="31"/>
    </row>
    <row r="264" spans="1:34" s="3" customFormat="1" x14ac:dyDescent="0.2">
      <c r="C264" s="1" t="e">
        <f>VLOOKUP(F264,#REF!,7,FALSE)</f>
        <v>#REF!</v>
      </c>
      <c r="F264" s="5" t="s">
        <v>224</v>
      </c>
      <c r="G264" s="6" t="s">
        <v>2</v>
      </c>
      <c r="H264" s="7">
        <v>46</v>
      </c>
      <c r="I264" s="8">
        <v>0.99299999999999999</v>
      </c>
      <c r="J264" s="8">
        <v>0.99182066703116456</v>
      </c>
      <c r="K264" s="8">
        <v>0.99276086425510179</v>
      </c>
      <c r="L264" s="8">
        <v>1.1840000000000002</v>
      </c>
      <c r="M264" s="8">
        <v>1.1441824445215905</v>
      </c>
      <c r="N264" s="8">
        <v>1.101142034227536</v>
      </c>
      <c r="O264" s="8">
        <v>1.617</v>
      </c>
      <c r="P264" s="8">
        <v>1.4214406093660841</v>
      </c>
      <c r="Q264" s="8">
        <v>1.3547801469322855</v>
      </c>
      <c r="R264" s="9">
        <v>108.87</v>
      </c>
      <c r="S264" s="9">
        <v>115.77846255320465</v>
      </c>
      <c r="T264" s="9">
        <v>109.70961057857212</v>
      </c>
      <c r="U264" s="9">
        <v>79.73</v>
      </c>
      <c r="V264" s="9">
        <v>93.19537055167936</v>
      </c>
      <c r="W264" s="9">
        <v>89.17008714686888</v>
      </c>
      <c r="X264" s="9">
        <v>29.13</v>
      </c>
      <c r="Y264" s="9">
        <v>22.583092001525287</v>
      </c>
      <c r="Z264" s="9">
        <v>20.539523431703252</v>
      </c>
      <c r="AA264" s="9">
        <v>128.94</v>
      </c>
      <c r="AB264" s="9">
        <v>132.47168430707711</v>
      </c>
      <c r="AC264" s="9">
        <v>120.80586376679973</v>
      </c>
      <c r="AD264" s="10">
        <v>2100</v>
      </c>
      <c r="AE264" s="10">
        <v>2160</v>
      </c>
      <c r="AF264" s="10">
        <v>2200</v>
      </c>
      <c r="AG264" s="7">
        <v>17</v>
      </c>
      <c r="AH264" s="31"/>
    </row>
    <row r="265" spans="1:34" s="3" customFormat="1" x14ac:dyDescent="0.2">
      <c r="C265" s="1" t="e">
        <f>VLOOKUP(F265,#REF!,7,FALSE)</f>
        <v>#REF!</v>
      </c>
      <c r="F265" s="5" t="s">
        <v>225</v>
      </c>
      <c r="G265" s="6" t="s">
        <v>2</v>
      </c>
      <c r="H265" s="7">
        <v>38</v>
      </c>
      <c r="I265" s="8">
        <v>0.95599999999999996</v>
      </c>
      <c r="J265" s="8">
        <v>0.96274771341463417</v>
      </c>
      <c r="K265" s="8">
        <v>0.9642342774843975</v>
      </c>
      <c r="L265" s="8">
        <v>1.0070000000000001</v>
      </c>
      <c r="M265" s="8">
        <v>0.80187335186798236</v>
      </c>
      <c r="N265" s="8">
        <v>0.83210775426535355</v>
      </c>
      <c r="O265" s="8">
        <v>1.155</v>
      </c>
      <c r="P265" s="8">
        <v>1.0946047196486977</v>
      </c>
      <c r="Q265" s="8">
        <v>1.0829922384528503</v>
      </c>
      <c r="R265" s="9">
        <v>134</v>
      </c>
      <c r="S265" s="9">
        <v>170.14038048169661</v>
      </c>
      <c r="T265" s="9">
        <v>159.14904454482047</v>
      </c>
      <c r="U265" s="9">
        <v>116.8</v>
      </c>
      <c r="V265" s="9">
        <v>124.63954771612723</v>
      </c>
      <c r="W265" s="9">
        <v>122.28079698784728</v>
      </c>
      <c r="X265" s="9">
        <v>17.2</v>
      </c>
      <c r="Y265" s="9">
        <v>45.500832765569385</v>
      </c>
      <c r="Z265" s="9">
        <v>36.868247556973181</v>
      </c>
      <c r="AA265" s="9">
        <v>134.93</v>
      </c>
      <c r="AB265" s="9">
        <v>136.43103718495192</v>
      </c>
      <c r="AC265" s="9">
        <v>132.42915404966729</v>
      </c>
      <c r="AD265" s="10">
        <v>2205</v>
      </c>
      <c r="AE265" s="10">
        <v>2268</v>
      </c>
      <c r="AF265" s="10">
        <v>2310</v>
      </c>
      <c r="AG265" s="7">
        <v>18</v>
      </c>
      <c r="AH265" s="31"/>
    </row>
    <row r="266" spans="1:34" s="3" customFormat="1" x14ac:dyDescent="0.2">
      <c r="C266" s="1" t="e">
        <f>VLOOKUP(F266,#REF!,7,FALSE)</f>
        <v>#REF!</v>
      </c>
      <c r="F266" s="5" t="s">
        <v>226</v>
      </c>
      <c r="G266" s="6" t="s">
        <v>2</v>
      </c>
      <c r="H266" s="7">
        <v>45</v>
      </c>
      <c r="I266" s="8">
        <v>0.99099999999999999</v>
      </c>
      <c r="J266" s="8">
        <v>0.9959544356230583</v>
      </c>
      <c r="K266" s="8">
        <v>0.99702200330261248</v>
      </c>
      <c r="L266" s="8">
        <v>1.216</v>
      </c>
      <c r="M266" s="8">
        <v>1.3883069211821337</v>
      </c>
      <c r="N266" s="8">
        <v>1.0189250196470265</v>
      </c>
      <c r="O266" s="8">
        <v>1.9080000000000001</v>
      </c>
      <c r="P266" s="8">
        <v>1.9290202913680128</v>
      </c>
      <c r="Q266" s="8">
        <v>1.6785293526318064</v>
      </c>
      <c r="R266" s="9">
        <v>97.18</v>
      </c>
      <c r="S266" s="9">
        <v>90.233621213551913</v>
      </c>
      <c r="T266" s="9">
        <v>111.00041324950851</v>
      </c>
      <c r="U266" s="9">
        <v>61.95</v>
      </c>
      <c r="V266" s="9">
        <v>64.940717013018769</v>
      </c>
      <c r="W266" s="9">
        <v>67.38106669016517</v>
      </c>
      <c r="X266" s="9">
        <v>35.229999999999997</v>
      </c>
      <c r="Y266" s="9">
        <v>25.292904200533147</v>
      </c>
      <c r="Z266" s="9">
        <v>43.619346559343342</v>
      </c>
      <c r="AA266" s="9">
        <v>118.18</v>
      </c>
      <c r="AB266" s="9">
        <v>125.27196085410114</v>
      </c>
      <c r="AC266" s="9">
        <v>113.10109825108351</v>
      </c>
      <c r="AD266" s="10">
        <v>1348</v>
      </c>
      <c r="AE266" s="10">
        <v>1386</v>
      </c>
      <c r="AF266" s="10">
        <v>1412</v>
      </c>
      <c r="AG266" s="7">
        <v>15</v>
      </c>
      <c r="AH266" s="31"/>
    </row>
    <row r="267" spans="1:34" s="3" customFormat="1" x14ac:dyDescent="0.2">
      <c r="C267" s="1" t="e">
        <f>VLOOKUP(F267,#REF!,7,FALSE)</f>
        <v>#REF!</v>
      </c>
      <c r="F267" s="5" t="s">
        <v>227</v>
      </c>
      <c r="G267" s="6" t="s">
        <v>2</v>
      </c>
      <c r="H267" s="7">
        <v>46</v>
      </c>
      <c r="I267" s="8">
        <v>0.99900000000000011</v>
      </c>
      <c r="J267" s="8">
        <v>0.99945801416389657</v>
      </c>
      <c r="K267" s="8">
        <v>0.99962978731281116</v>
      </c>
      <c r="L267" s="8">
        <v>1.052</v>
      </c>
      <c r="M267" s="8">
        <v>1.112842615783558</v>
      </c>
      <c r="N267" s="8">
        <v>0.83147378660691251</v>
      </c>
      <c r="O267" s="8">
        <v>1.631</v>
      </c>
      <c r="P267" s="8">
        <v>1.4142048969217103</v>
      </c>
      <c r="Q267" s="8">
        <v>1.3833698302183868</v>
      </c>
      <c r="R267" s="9">
        <v>97.22</v>
      </c>
      <c r="S267" s="9">
        <v>87.338873996295916</v>
      </c>
      <c r="T267" s="9">
        <v>104.13245955139251</v>
      </c>
      <c r="U267" s="9">
        <v>62.71</v>
      </c>
      <c r="V267" s="9">
        <v>68.727255300268681</v>
      </c>
      <c r="W267" s="9">
        <v>62.588765896549106</v>
      </c>
      <c r="X267" s="9">
        <v>34.51</v>
      </c>
      <c r="Y267" s="9">
        <v>18.611618696027232</v>
      </c>
      <c r="Z267" s="9">
        <v>41.543693654843402</v>
      </c>
      <c r="AA267" s="9">
        <v>102.29</v>
      </c>
      <c r="AB267" s="9">
        <v>97.194420997628526</v>
      </c>
      <c r="AC267" s="9">
        <v>86.583410451887488</v>
      </c>
      <c r="AD267" s="10">
        <v>1125</v>
      </c>
      <c r="AE267" s="10">
        <v>1157</v>
      </c>
      <c r="AF267" s="10">
        <v>1179</v>
      </c>
      <c r="AG267" s="7">
        <v>18</v>
      </c>
      <c r="AH267" s="31"/>
    </row>
    <row r="268" spans="1:34" s="3" customFormat="1" x14ac:dyDescent="0.2">
      <c r="C268" s="1" t="e">
        <f>VLOOKUP(F268,#REF!,7,FALSE)</f>
        <v>#REF!</v>
      </c>
      <c r="F268" s="5" t="s">
        <v>228</v>
      </c>
      <c r="G268" s="6" t="s">
        <v>2</v>
      </c>
      <c r="H268" s="7">
        <v>32</v>
      </c>
      <c r="I268" s="8">
        <v>0.96400000000000008</v>
      </c>
      <c r="J268" s="8">
        <v>0.97624432892874624</v>
      </c>
      <c r="K268" s="8">
        <v>0.98406506653929338</v>
      </c>
      <c r="L268" s="8">
        <v>0.68500000000000005</v>
      </c>
      <c r="M268" s="8">
        <v>0.60756208093565456</v>
      </c>
      <c r="N268" s="8">
        <v>0.96591803521230957</v>
      </c>
      <c r="O268" s="8">
        <v>1.79</v>
      </c>
      <c r="P268" s="8">
        <v>1.411671111238783</v>
      </c>
      <c r="Q268" s="8">
        <v>1.7044384154453767</v>
      </c>
      <c r="R268" s="9">
        <v>180.41</v>
      </c>
      <c r="S268" s="9">
        <v>200.87625925187521</v>
      </c>
      <c r="T268" s="9">
        <v>115.72875522089245</v>
      </c>
      <c r="U268" s="9">
        <v>69.069999999999993</v>
      </c>
      <c r="V268" s="9">
        <v>86.454130221976015</v>
      </c>
      <c r="W268" s="9">
        <v>65.584353677760191</v>
      </c>
      <c r="X268" s="9">
        <v>111.35</v>
      </c>
      <c r="Y268" s="9">
        <v>114.4221290298992</v>
      </c>
      <c r="Z268" s="9">
        <v>50.144401543132254</v>
      </c>
      <c r="AA268" s="9">
        <v>123.65</v>
      </c>
      <c r="AB268" s="9">
        <v>122.04479808163933</v>
      </c>
      <c r="AC268" s="9">
        <v>111.78449186053074</v>
      </c>
      <c r="AD268" s="10">
        <v>1921</v>
      </c>
      <c r="AE268" s="10">
        <v>1976</v>
      </c>
      <c r="AF268" s="10">
        <v>2013</v>
      </c>
      <c r="AG268" s="7">
        <v>22</v>
      </c>
      <c r="AH268" s="31"/>
    </row>
    <row r="269" spans="1:34" s="3" customFormat="1" x14ac:dyDescent="0.2">
      <c r="C269" s="1" t="e">
        <f>VLOOKUP(F269,#REF!,7,FALSE)</f>
        <v>#REF!</v>
      </c>
      <c r="F269" s="5" t="s">
        <v>1167</v>
      </c>
      <c r="G269" s="6" t="s">
        <v>2</v>
      </c>
      <c r="H269" s="7">
        <v>52</v>
      </c>
      <c r="I269" s="8">
        <v>0.97799999999999998</v>
      </c>
      <c r="J269" s="8">
        <v>0.98699290827815678</v>
      </c>
      <c r="K269" s="8">
        <v>0.98999879916971167</v>
      </c>
      <c r="L269" s="8">
        <v>0.71499999999999997</v>
      </c>
      <c r="M269" s="8">
        <v>0.68377616232439309</v>
      </c>
      <c r="N269" s="8">
        <v>0.83067171830707909</v>
      </c>
      <c r="O269" s="8">
        <v>1.528</v>
      </c>
      <c r="P269" s="8">
        <v>1.2172241477419687</v>
      </c>
      <c r="Q269" s="8">
        <v>1.2695514598546263</v>
      </c>
      <c r="R269" s="9">
        <v>150</v>
      </c>
      <c r="S269" s="9">
        <v>136.96308819125562</v>
      </c>
      <c r="T269" s="9">
        <v>150.08977423044252</v>
      </c>
      <c r="U269" s="9">
        <v>70.17</v>
      </c>
      <c r="V269" s="9">
        <v>76.939070751467582</v>
      </c>
      <c r="W269" s="9">
        <v>98.204235592466304</v>
      </c>
      <c r="X269" s="9">
        <v>79.83</v>
      </c>
      <c r="Y269" s="9">
        <v>60.024017439788039</v>
      </c>
      <c r="Z269" s="9">
        <v>51.885538637976218</v>
      </c>
      <c r="AA269" s="9">
        <v>107.19</v>
      </c>
      <c r="AB269" s="9">
        <v>93.652094823514162</v>
      </c>
      <c r="AC269" s="9">
        <v>124.67533066032324</v>
      </c>
      <c r="AD269" s="10">
        <v>1711</v>
      </c>
      <c r="AE269" s="10">
        <v>1760</v>
      </c>
      <c r="AF269" s="10">
        <v>2147</v>
      </c>
      <c r="AG269" s="7">
        <v>2</v>
      </c>
      <c r="AH269" s="8">
        <v>0.54418300653594776</v>
      </c>
    </row>
    <row r="270" spans="1:34" s="3" customFormat="1" x14ac:dyDescent="0.2">
      <c r="C270" s="1" t="e">
        <f>VLOOKUP(F270,#REF!,7,FALSE)</f>
        <v>#REF!</v>
      </c>
      <c r="F270" s="5" t="s">
        <v>1168</v>
      </c>
      <c r="G270" s="6" t="s">
        <v>2</v>
      </c>
      <c r="H270" s="7">
        <v>37</v>
      </c>
      <c r="I270" s="8">
        <v>0.98699999999999999</v>
      </c>
      <c r="J270" s="8">
        <v>0.98940061207733077</v>
      </c>
      <c r="K270" s="8">
        <v>0.99181522878993278</v>
      </c>
      <c r="L270" s="8">
        <v>0.84200000000000008</v>
      </c>
      <c r="M270" s="8">
        <v>0.83285714996966509</v>
      </c>
      <c r="N270" s="8">
        <v>1.0167137943614883</v>
      </c>
      <c r="O270" s="8">
        <v>1.6340000000000001</v>
      </c>
      <c r="P270" s="8">
        <v>1.4700595569884052</v>
      </c>
      <c r="Q270" s="8">
        <v>1.7427633914579275</v>
      </c>
      <c r="R270" s="9">
        <v>149.91999999999999</v>
      </c>
      <c r="S270" s="9">
        <v>155.43962571665668</v>
      </c>
      <c r="T270" s="9">
        <v>130.26653707259638</v>
      </c>
      <c r="U270" s="9">
        <v>77.239999999999995</v>
      </c>
      <c r="V270" s="9">
        <v>88.063781532728228</v>
      </c>
      <c r="W270" s="9">
        <v>75.996423745516978</v>
      </c>
      <c r="X270" s="9">
        <v>72.680000000000007</v>
      </c>
      <c r="Y270" s="9">
        <v>67.37584418392845</v>
      </c>
      <c r="Z270" s="9">
        <v>54.2701133270794</v>
      </c>
      <c r="AA270" s="9">
        <v>126.19</v>
      </c>
      <c r="AB270" s="9">
        <v>129.45900366672615</v>
      </c>
      <c r="AC270" s="9">
        <v>132.44378518541095</v>
      </c>
      <c r="AD270" s="10">
        <v>2003</v>
      </c>
      <c r="AE270" s="10">
        <v>2060</v>
      </c>
      <c r="AF270" s="10">
        <v>2470</v>
      </c>
      <c r="AG270" s="7">
        <v>1</v>
      </c>
      <c r="AH270" s="8">
        <v>0.6165676567656766</v>
      </c>
    </row>
    <row r="271" spans="1:34" s="3" customFormat="1" x14ac:dyDescent="0.2">
      <c r="C271" s="1" t="e">
        <f>VLOOKUP(F271,#REF!,7,FALSE)</f>
        <v>#REF!</v>
      </c>
      <c r="F271" s="5" t="s">
        <v>1169</v>
      </c>
      <c r="G271" s="6" t="s">
        <v>2</v>
      </c>
      <c r="H271" s="7">
        <v>40</v>
      </c>
      <c r="I271" s="8">
        <v>0.95499999999999996</v>
      </c>
      <c r="J271" s="8">
        <v>0.9737714336220612</v>
      </c>
      <c r="K271" s="8">
        <v>0.98052669411226556</v>
      </c>
      <c r="L271" s="8">
        <v>0.81299999999999994</v>
      </c>
      <c r="M271" s="8">
        <v>0.75723174098343338</v>
      </c>
      <c r="N271" s="8">
        <v>0.79231072099208688</v>
      </c>
      <c r="O271" s="8">
        <v>2.214</v>
      </c>
      <c r="P271" s="8">
        <v>2.1962400922439302</v>
      </c>
      <c r="Q271" s="8">
        <v>1.9023984715363309</v>
      </c>
      <c r="R271" s="9">
        <v>150</v>
      </c>
      <c r="S271" s="9">
        <v>150.00008340311393</v>
      </c>
      <c r="T271" s="9">
        <v>150.07498708205731</v>
      </c>
      <c r="U271" s="9">
        <v>55.08</v>
      </c>
      <c r="V271" s="9">
        <v>51.717853937794622</v>
      </c>
      <c r="W271" s="9">
        <v>62.503215281621479</v>
      </c>
      <c r="X271" s="9">
        <v>94.92</v>
      </c>
      <c r="Y271" s="9">
        <v>98.282229465319318</v>
      </c>
      <c r="Z271" s="9">
        <v>87.571771800435812</v>
      </c>
      <c r="AA271" s="9">
        <v>121.96</v>
      </c>
      <c r="AB271" s="9">
        <v>113.58482430300018</v>
      </c>
      <c r="AC271" s="9">
        <v>118.90602121786294</v>
      </c>
      <c r="AD271" s="10">
        <v>1888</v>
      </c>
      <c r="AE271" s="10">
        <v>1942</v>
      </c>
      <c r="AF271" s="10">
        <v>2088</v>
      </c>
      <c r="AG271" s="7">
        <v>3</v>
      </c>
      <c r="AH271" s="31"/>
    </row>
    <row r="272" spans="1:34" s="3" customFormat="1" x14ac:dyDescent="0.2">
      <c r="C272" s="1" t="e">
        <f>VLOOKUP(F272,#REF!,7,FALSE)</f>
        <v>#REF!</v>
      </c>
      <c r="F272" s="5" t="s">
        <v>229</v>
      </c>
      <c r="G272" s="6" t="s">
        <v>2</v>
      </c>
      <c r="H272" s="7">
        <v>48</v>
      </c>
      <c r="I272" s="8">
        <v>0.91</v>
      </c>
      <c r="J272" s="8">
        <v>0.92655222790357927</v>
      </c>
      <c r="K272" s="8">
        <v>0.93995055192048349</v>
      </c>
      <c r="L272" s="8">
        <v>0.91</v>
      </c>
      <c r="M272" s="8">
        <v>0.68615971731655268</v>
      </c>
      <c r="N272" s="8">
        <v>0.68761317967148039</v>
      </c>
      <c r="O272" s="8">
        <v>1.4980000000000002</v>
      </c>
      <c r="P272" s="8">
        <v>1.3050995354963855</v>
      </c>
      <c r="Q272" s="8">
        <v>1.1422085302836085</v>
      </c>
      <c r="R272" s="9">
        <v>119.19</v>
      </c>
      <c r="S272" s="9">
        <v>150.16877080289794</v>
      </c>
      <c r="T272" s="9">
        <v>150.00034476783165</v>
      </c>
      <c r="U272" s="9">
        <v>72.39</v>
      </c>
      <c r="V272" s="9">
        <v>78.951649679884525</v>
      </c>
      <c r="W272" s="9">
        <v>90.300686155808151</v>
      </c>
      <c r="X272" s="9">
        <v>46.8</v>
      </c>
      <c r="Y272" s="9">
        <v>71.217121123013399</v>
      </c>
      <c r="Z272" s="9">
        <v>59.699658612023491</v>
      </c>
      <c r="AA272" s="9">
        <v>108.47</v>
      </c>
      <c r="AB272" s="9">
        <v>103.03976132389064</v>
      </c>
      <c r="AC272" s="9">
        <v>103.14221401762701</v>
      </c>
      <c r="AD272" s="10">
        <v>1800</v>
      </c>
      <c r="AE272" s="10">
        <v>1850</v>
      </c>
      <c r="AF272" s="10">
        <v>1890</v>
      </c>
      <c r="AG272" s="7">
        <v>19</v>
      </c>
      <c r="AH272" s="8">
        <v>0.83399853384377287</v>
      </c>
    </row>
    <row r="273" spans="3:34" s="3" customFormat="1" x14ac:dyDescent="0.2">
      <c r="C273" s="1" t="e">
        <f>VLOOKUP(F273,#REF!,7,FALSE)</f>
        <v>#REF!</v>
      </c>
      <c r="F273" s="5" t="s">
        <v>230</v>
      </c>
      <c r="G273" s="6" t="s">
        <v>2</v>
      </c>
      <c r="H273" s="7">
        <v>39</v>
      </c>
      <c r="I273" s="8">
        <v>0.93500000000000005</v>
      </c>
      <c r="J273" s="8">
        <v>0.91349526554137506</v>
      </c>
      <c r="K273" s="8">
        <v>0.91350342252644678</v>
      </c>
      <c r="L273" s="8">
        <v>0.43700000000000006</v>
      </c>
      <c r="M273" s="8">
        <v>0.85360764499342601</v>
      </c>
      <c r="N273" s="8">
        <v>0.7950094295580139</v>
      </c>
      <c r="O273" s="8">
        <v>1.774</v>
      </c>
      <c r="P273" s="8">
        <v>1.7054197405368414</v>
      </c>
      <c r="Q273" s="8">
        <v>1.6723071698488678</v>
      </c>
      <c r="R273" s="9">
        <v>283.33999999999997</v>
      </c>
      <c r="S273" s="9">
        <v>150.00006045068403</v>
      </c>
      <c r="T273" s="9">
        <v>149.99993058943608</v>
      </c>
      <c r="U273" s="9">
        <v>69.739999999999995</v>
      </c>
      <c r="V273" s="9">
        <v>75.078993931355825</v>
      </c>
      <c r="W273" s="9">
        <v>71.309482732425522</v>
      </c>
      <c r="X273" s="9">
        <v>213.6</v>
      </c>
      <c r="Y273" s="9">
        <v>74.921066519328193</v>
      </c>
      <c r="Z273" s="9">
        <v>78.69044785701054</v>
      </c>
      <c r="AA273" s="9">
        <v>123.72</v>
      </c>
      <c r="AB273" s="9">
        <v>128.04119835017994</v>
      </c>
      <c r="AC273" s="9">
        <v>119.25135925164923</v>
      </c>
      <c r="AD273" s="10">
        <v>2205</v>
      </c>
      <c r="AE273" s="10">
        <v>2268</v>
      </c>
      <c r="AF273" s="10">
        <v>2310</v>
      </c>
      <c r="AG273" s="7">
        <v>16</v>
      </c>
      <c r="AH273" s="8">
        <v>0.61466357308584685</v>
      </c>
    </row>
    <row r="274" spans="3:34" s="3" customFormat="1" x14ac:dyDescent="0.2">
      <c r="C274" s="1" t="e">
        <f>VLOOKUP(F274,#REF!,7,FALSE)</f>
        <v>#REF!</v>
      </c>
      <c r="F274" s="5" t="s">
        <v>271</v>
      </c>
      <c r="G274" s="6" t="s">
        <v>2</v>
      </c>
      <c r="H274" s="7">
        <v>30</v>
      </c>
      <c r="I274" s="8">
        <v>0.8590000000000001</v>
      </c>
      <c r="J274" s="8">
        <v>0.90226763631900331</v>
      </c>
      <c r="K274" s="8">
        <v>0.9375505194144238</v>
      </c>
      <c r="L274" s="8">
        <v>0.38600000000000001</v>
      </c>
      <c r="M274" s="8">
        <v>0.49590669433910134</v>
      </c>
      <c r="N274" s="8">
        <v>0.93449870139438929</v>
      </c>
      <c r="O274" s="8">
        <v>1.046</v>
      </c>
      <c r="P274" s="8">
        <v>1.0327839655857411</v>
      </c>
      <c r="Q274" s="8">
        <v>1.0855055176065944</v>
      </c>
      <c r="R274" s="9">
        <v>323.33999999999997</v>
      </c>
      <c r="S274" s="9">
        <v>218.27573704936157</v>
      </c>
      <c r="T274" s="9">
        <v>150.00001726869363</v>
      </c>
      <c r="U274" s="9">
        <v>119.33</v>
      </c>
      <c r="V274" s="9">
        <v>104.80836537115411</v>
      </c>
      <c r="W274" s="9">
        <v>129.13321864618277</v>
      </c>
      <c r="X274" s="9">
        <v>204.01</v>
      </c>
      <c r="Y274" s="9">
        <v>113.46737167820746</v>
      </c>
      <c r="Z274" s="9">
        <v>20.866798622510846</v>
      </c>
      <c r="AA274" s="9">
        <v>124.8</v>
      </c>
      <c r="AB274" s="9">
        <v>108.24439921457981</v>
      </c>
      <c r="AC274" s="9">
        <v>140.17482134673017</v>
      </c>
      <c r="AD274" s="10">
        <v>2100</v>
      </c>
      <c r="AE274" s="10">
        <v>2160</v>
      </c>
      <c r="AF274" s="10">
        <v>2570</v>
      </c>
      <c r="AG274" s="7">
        <v>5</v>
      </c>
      <c r="AH274" s="8">
        <v>0.7</v>
      </c>
    </row>
    <row r="275" spans="3:34" s="3" customFormat="1" x14ac:dyDescent="0.2">
      <c r="C275" s="1" t="e">
        <f>VLOOKUP(F275,#REF!,7,FALSE)</f>
        <v>#REF!</v>
      </c>
      <c r="F275" s="5" t="s">
        <v>231</v>
      </c>
      <c r="G275" s="6" t="s">
        <v>2</v>
      </c>
      <c r="H275" s="7">
        <v>54</v>
      </c>
      <c r="I275" s="8">
        <v>0.89500000000000002</v>
      </c>
      <c r="J275" s="8">
        <v>0.87091870782767744</v>
      </c>
      <c r="K275" s="8">
        <v>0.86492256637168141</v>
      </c>
      <c r="L275" s="8">
        <v>0.58700000000000008</v>
      </c>
      <c r="M275" s="8">
        <v>0.65905105194308145</v>
      </c>
      <c r="N275" s="8">
        <v>0.65792514261188062</v>
      </c>
      <c r="O275" s="8">
        <v>1.155</v>
      </c>
      <c r="P275" s="8">
        <v>1.1854535428540114</v>
      </c>
      <c r="Q275" s="8">
        <v>1.2566991278862978</v>
      </c>
      <c r="R275" s="9">
        <v>160.87</v>
      </c>
      <c r="S275" s="9">
        <v>150.00006426480985</v>
      </c>
      <c r="T275" s="9">
        <v>137.93978968230425</v>
      </c>
      <c r="U275" s="9">
        <v>81.7</v>
      </c>
      <c r="V275" s="9">
        <v>83.392302246826276</v>
      </c>
      <c r="W275" s="9">
        <v>72.216216105143957</v>
      </c>
      <c r="X275" s="9">
        <v>79.17</v>
      </c>
      <c r="Y275" s="9">
        <v>66.607762017983575</v>
      </c>
      <c r="Z275" s="9">
        <v>65.72357357716028</v>
      </c>
      <c r="AA275" s="9">
        <v>94.35</v>
      </c>
      <c r="AB275" s="9">
        <v>98.85770014525275</v>
      </c>
      <c r="AC275" s="9">
        <v>90.754055798582826</v>
      </c>
      <c r="AD275" s="10">
        <v>1679</v>
      </c>
      <c r="AE275" s="10">
        <v>1728</v>
      </c>
      <c r="AF275" s="10">
        <v>1760</v>
      </c>
      <c r="AG275" s="7">
        <v>24</v>
      </c>
      <c r="AH275" s="8">
        <v>0.57778606965174129</v>
      </c>
    </row>
    <row r="276" spans="3:34" s="3" customFormat="1" x14ac:dyDescent="0.2">
      <c r="C276" s="1" t="e">
        <f>VLOOKUP(F276,#REF!,7,FALSE)</f>
        <v>#REF!</v>
      </c>
      <c r="F276" s="5" t="s">
        <v>232</v>
      </c>
      <c r="G276" s="6" t="s">
        <v>2</v>
      </c>
      <c r="H276" s="7">
        <v>34</v>
      </c>
      <c r="I276" s="8">
        <v>0.91099999999999992</v>
      </c>
      <c r="J276" s="8">
        <v>0.90901454025015038</v>
      </c>
      <c r="K276" s="8">
        <v>0.95046565125305282</v>
      </c>
      <c r="L276" s="8">
        <v>0.755</v>
      </c>
      <c r="M276" s="8">
        <v>0.82372111267283366</v>
      </c>
      <c r="N276" s="8">
        <v>0.75238476892720696</v>
      </c>
      <c r="O276" s="8">
        <v>1.5669999999999999</v>
      </c>
      <c r="P276" s="8">
        <v>1.2762516839365119</v>
      </c>
      <c r="Q276" s="8">
        <v>1.1420494110095505</v>
      </c>
      <c r="R276" s="9">
        <v>159.84</v>
      </c>
      <c r="S276" s="9">
        <v>150.52028712656215</v>
      </c>
      <c r="T276" s="9">
        <v>150.34093045128961</v>
      </c>
      <c r="U276" s="9">
        <v>76.989999999999995</v>
      </c>
      <c r="V276" s="9">
        <v>97.149128147903781</v>
      </c>
      <c r="W276" s="9">
        <v>99.044949480691855</v>
      </c>
      <c r="X276" s="9">
        <v>82.85</v>
      </c>
      <c r="Y276" s="9">
        <v>53.371158978658379</v>
      </c>
      <c r="Z276" s="9">
        <v>51.295980970597746</v>
      </c>
      <c r="AA276" s="9">
        <v>120.62</v>
      </c>
      <c r="AB276" s="9">
        <v>123.98673839172618</v>
      </c>
      <c r="AC276" s="9">
        <v>113.11422621789482</v>
      </c>
      <c r="AD276" s="10">
        <v>1830</v>
      </c>
      <c r="AE276" s="10">
        <v>1890</v>
      </c>
      <c r="AF276" s="10">
        <v>1920</v>
      </c>
      <c r="AG276" s="7">
        <v>27</v>
      </c>
      <c r="AH276" s="8">
        <v>0.68905027932960894</v>
      </c>
    </row>
    <row r="277" spans="3:34" s="3" customFormat="1" x14ac:dyDescent="0.2">
      <c r="C277" s="1" t="e">
        <f>VLOOKUP(F277,#REF!,7,FALSE)</f>
        <v>#REF!</v>
      </c>
      <c r="F277" s="5" t="s">
        <v>233</v>
      </c>
      <c r="G277" s="6" t="s">
        <v>2</v>
      </c>
      <c r="H277" s="7">
        <v>35</v>
      </c>
      <c r="I277" s="8">
        <v>0.93299999999999994</v>
      </c>
      <c r="J277" s="8">
        <v>0.93455649589766776</v>
      </c>
      <c r="K277" s="8">
        <v>0.93984466216559215</v>
      </c>
      <c r="L277" s="8">
        <v>0.55700000000000005</v>
      </c>
      <c r="M277" s="8">
        <v>0.64811551006788481</v>
      </c>
      <c r="N277" s="8">
        <v>0.64944287434829195</v>
      </c>
      <c r="O277" s="8">
        <v>1.3680000000000001</v>
      </c>
      <c r="P277" s="8">
        <v>1.3137963334671485</v>
      </c>
      <c r="Q277" s="8">
        <v>1.4356079528424417</v>
      </c>
      <c r="R277" s="9">
        <v>168.62</v>
      </c>
      <c r="S277" s="9">
        <v>149.99995252492135</v>
      </c>
      <c r="T277" s="9">
        <v>150.00003988015749</v>
      </c>
      <c r="U277" s="9">
        <v>68.680000000000007</v>
      </c>
      <c r="V277" s="9">
        <v>73.997234780134093</v>
      </c>
      <c r="W277" s="9">
        <v>67.857284336749117</v>
      </c>
      <c r="X277" s="9">
        <v>99.93</v>
      </c>
      <c r="Y277" s="9">
        <v>76.002717744787276</v>
      </c>
      <c r="Z277" s="9">
        <v>82.142755543408356</v>
      </c>
      <c r="AA277" s="9">
        <v>93.94</v>
      </c>
      <c r="AB277" s="9">
        <v>97.217295740847931</v>
      </c>
      <c r="AC277" s="9">
        <v>97.416457052127882</v>
      </c>
      <c r="AD277" s="10">
        <v>1570</v>
      </c>
      <c r="AE277" s="10">
        <v>1620</v>
      </c>
      <c r="AF277" s="10">
        <v>1810</v>
      </c>
      <c r="AG277" s="7">
        <v>2</v>
      </c>
      <c r="AH277" s="31"/>
    </row>
    <row r="278" spans="3:34" s="3" customFormat="1" x14ac:dyDescent="0.2">
      <c r="C278" s="1" t="e">
        <f>VLOOKUP(F278,#REF!,7,FALSE)</f>
        <v>#REF!</v>
      </c>
      <c r="F278" s="5" t="s">
        <v>234</v>
      </c>
      <c r="G278" s="6" t="s">
        <v>2</v>
      </c>
      <c r="H278" s="7">
        <v>51</v>
      </c>
      <c r="I278" s="8">
        <v>0.98599999999999999</v>
      </c>
      <c r="J278" s="8">
        <v>0.99052758698769716</v>
      </c>
      <c r="K278" s="8">
        <v>0.99053225106883946</v>
      </c>
      <c r="L278" s="8">
        <v>0.77</v>
      </c>
      <c r="M278" s="8">
        <v>1.0022514334003154</v>
      </c>
      <c r="N278" s="8">
        <v>0.8595369573845264</v>
      </c>
      <c r="O278" s="8">
        <v>1.2309999999999999</v>
      </c>
      <c r="P278" s="8">
        <v>1.1966601259455447</v>
      </c>
      <c r="Q278" s="8">
        <v>1.1096726622026345</v>
      </c>
      <c r="R278" s="9">
        <v>126.88</v>
      </c>
      <c r="S278" s="9">
        <v>108.81835129801772</v>
      </c>
      <c r="T278" s="9">
        <v>127.48247102860816</v>
      </c>
      <c r="U278" s="9">
        <v>79.400000000000006</v>
      </c>
      <c r="V278" s="9">
        <v>91.139786647875965</v>
      </c>
      <c r="W278" s="9">
        <v>98.746142894328173</v>
      </c>
      <c r="X278" s="9">
        <v>47.48</v>
      </c>
      <c r="Y278" s="9">
        <v>17.678564650141759</v>
      </c>
      <c r="Z278" s="9">
        <v>28.73632813427999</v>
      </c>
      <c r="AA278" s="9">
        <v>97.75</v>
      </c>
      <c r="AB278" s="9">
        <v>109.06334856869734</v>
      </c>
      <c r="AC278" s="9">
        <v>109.57589526779091</v>
      </c>
      <c r="AD278" s="10">
        <v>1963</v>
      </c>
      <c r="AE278" s="10">
        <v>2181</v>
      </c>
      <c r="AF278" s="10">
        <v>2222</v>
      </c>
      <c r="AG278" s="7">
        <v>7</v>
      </c>
      <c r="AH278" s="8">
        <v>0.6287099380554807</v>
      </c>
    </row>
    <row r="279" spans="3:34" s="3" customFormat="1" x14ac:dyDescent="0.2">
      <c r="C279" s="1" t="e">
        <f>VLOOKUP(F279,#REF!,7,FALSE)</f>
        <v>#REF!</v>
      </c>
      <c r="F279" s="5" t="s">
        <v>235</v>
      </c>
      <c r="G279" s="6" t="s">
        <v>2</v>
      </c>
      <c r="H279" s="7">
        <v>58</v>
      </c>
      <c r="I279" s="8">
        <v>0.83</v>
      </c>
      <c r="J279" s="8">
        <v>0.87212026956972521</v>
      </c>
      <c r="K279" s="8">
        <v>0.88182590561520047</v>
      </c>
      <c r="L279" s="8">
        <v>0.56999999999999995</v>
      </c>
      <c r="M279" s="8">
        <v>0.66422850317241566</v>
      </c>
      <c r="N279" s="8">
        <v>0.81245699037988905</v>
      </c>
      <c r="O279" s="8">
        <v>1.21</v>
      </c>
      <c r="P279" s="8">
        <v>1.4741717515673685</v>
      </c>
      <c r="Q279" s="8">
        <v>1.5180093764213327</v>
      </c>
      <c r="R279" s="9">
        <v>164.19</v>
      </c>
      <c r="S279" s="9">
        <v>149.99990989898646</v>
      </c>
      <c r="T279" s="9">
        <v>150</v>
      </c>
      <c r="U279" s="9">
        <v>77.319999999999993</v>
      </c>
      <c r="V279" s="9">
        <v>67.586572271696255</v>
      </c>
      <c r="W279" s="9">
        <v>80.281815415584106</v>
      </c>
      <c r="X279" s="9">
        <v>86.87</v>
      </c>
      <c r="Y279" s="9">
        <v>82.413337627290204</v>
      </c>
      <c r="Z279" s="9">
        <v>69.718184584415894</v>
      </c>
      <c r="AA279" s="9">
        <v>93.58</v>
      </c>
      <c r="AB279" s="9">
        <v>99.634215628201005</v>
      </c>
      <c r="AC279" s="9">
        <v>121.86854855698336</v>
      </c>
      <c r="AD279" s="10">
        <v>1522</v>
      </c>
      <c r="AE279" s="10">
        <v>1782</v>
      </c>
      <c r="AF279" s="10">
        <v>2365</v>
      </c>
      <c r="AG279" s="7">
        <v>1</v>
      </c>
      <c r="AH279" s="31"/>
    </row>
    <row r="280" spans="3:34" s="3" customFormat="1" x14ac:dyDescent="0.2">
      <c r="C280" s="1" t="e">
        <f>VLOOKUP(F280,#REF!,7,FALSE)</f>
        <v>#REF!</v>
      </c>
      <c r="F280" s="5" t="s">
        <v>236</v>
      </c>
      <c r="G280" s="6" t="s">
        <v>2</v>
      </c>
      <c r="H280" s="7">
        <v>39</v>
      </c>
      <c r="I280" s="8">
        <v>0.95299999999999996</v>
      </c>
      <c r="J280" s="8">
        <v>0.91059540553211438</v>
      </c>
      <c r="K280" s="8">
        <v>0.90795210647804425</v>
      </c>
      <c r="L280" s="8">
        <v>0.75800000000000001</v>
      </c>
      <c r="M280" s="8">
        <v>0.82504750392815174</v>
      </c>
      <c r="N280" s="8">
        <v>0.82853863415556839</v>
      </c>
      <c r="O280" s="8">
        <v>1.3980000000000001</v>
      </c>
      <c r="P280" s="8">
        <v>1.4093690279930775</v>
      </c>
      <c r="Q280" s="8">
        <v>1.4414281681029242</v>
      </c>
      <c r="R280" s="9">
        <v>170</v>
      </c>
      <c r="S280" s="9">
        <v>150.00004501321138</v>
      </c>
      <c r="T280" s="9">
        <v>150.00008866473013</v>
      </c>
      <c r="U280" s="9">
        <v>92.14</v>
      </c>
      <c r="V280" s="9">
        <v>87.810332332539602</v>
      </c>
      <c r="W280" s="9">
        <v>86.220646533539536</v>
      </c>
      <c r="X280" s="9">
        <v>77.86</v>
      </c>
      <c r="Y280" s="9">
        <v>62.189712680671775</v>
      </c>
      <c r="Z280" s="9">
        <v>63.779442131190592</v>
      </c>
      <c r="AA280" s="9">
        <v>128.84</v>
      </c>
      <c r="AB280" s="9">
        <v>123.75716272726045</v>
      </c>
      <c r="AC280" s="9">
        <v>124.28086858548964</v>
      </c>
      <c r="AD280" s="10">
        <v>2310</v>
      </c>
      <c r="AE280" s="10">
        <v>2376</v>
      </c>
      <c r="AF280" s="10">
        <v>2420</v>
      </c>
      <c r="AG280" s="7">
        <v>22</v>
      </c>
      <c r="AH280" s="8">
        <v>0.68159533073929957</v>
      </c>
    </row>
    <row r="281" spans="3:34" s="3" customFormat="1" x14ac:dyDescent="0.2">
      <c r="C281" s="1" t="e">
        <f>VLOOKUP(F281,#REF!,7,FALSE)</f>
        <v>#REF!</v>
      </c>
      <c r="F281" s="5" t="s">
        <v>237</v>
      </c>
      <c r="G281" s="6" t="s">
        <v>2</v>
      </c>
      <c r="H281" s="7">
        <v>53</v>
      </c>
      <c r="I281" s="8">
        <v>0.97199999999999998</v>
      </c>
      <c r="J281" s="8">
        <v>0.97664219285364662</v>
      </c>
      <c r="K281" s="8">
        <v>0.97945181192823205</v>
      </c>
      <c r="L281" s="8">
        <v>0.67299999999999993</v>
      </c>
      <c r="M281" s="8">
        <v>0.80129925716731532</v>
      </c>
      <c r="N281" s="8">
        <v>0.84053657197749421</v>
      </c>
      <c r="O281" s="8">
        <v>1.4409999999999998</v>
      </c>
      <c r="P281" s="8">
        <v>1.4110238439051879</v>
      </c>
      <c r="Q281" s="8">
        <v>1.3699036704531984</v>
      </c>
      <c r="R281" s="9">
        <v>166.11</v>
      </c>
      <c r="S281" s="9">
        <v>155.37886244822806</v>
      </c>
      <c r="T281" s="9">
        <v>136.58938535338919</v>
      </c>
      <c r="U281" s="9">
        <v>77.599999999999994</v>
      </c>
      <c r="V281" s="9">
        <v>88.237323272074761</v>
      </c>
      <c r="W281" s="9">
        <v>83.807625462795656</v>
      </c>
      <c r="X281" s="9">
        <v>88.52</v>
      </c>
      <c r="Y281" s="9">
        <v>67.141539176153316</v>
      </c>
      <c r="Z281" s="9">
        <v>52.781759890593534</v>
      </c>
      <c r="AA281" s="9">
        <v>111.85</v>
      </c>
      <c r="AB281" s="9">
        <v>124.50496705926763</v>
      </c>
      <c r="AC281" s="9">
        <v>114.80837373345069</v>
      </c>
      <c r="AD281" s="10">
        <v>1934</v>
      </c>
      <c r="AE281" s="10">
        <v>2106</v>
      </c>
      <c r="AF281" s="10">
        <v>2145</v>
      </c>
      <c r="AG281" s="7">
        <v>7</v>
      </c>
      <c r="AH281" s="31"/>
    </row>
    <row r="282" spans="3:34" s="3" customFormat="1" x14ac:dyDescent="0.2">
      <c r="C282" s="1" t="e">
        <f>VLOOKUP(F282,#REF!,7,FALSE)</f>
        <v>#REF!</v>
      </c>
      <c r="F282" s="5" t="s">
        <v>238</v>
      </c>
      <c r="G282" s="6" t="s">
        <v>2</v>
      </c>
      <c r="H282" s="7">
        <v>35</v>
      </c>
      <c r="I282" s="8">
        <v>0.93500000000000005</v>
      </c>
      <c r="J282" s="8">
        <v>0.94764359351988214</v>
      </c>
      <c r="K282" s="8">
        <v>0.97789262907241048</v>
      </c>
      <c r="L282" s="8">
        <v>0.70299999999999996</v>
      </c>
      <c r="M282" s="8">
        <v>0.84345907443634849</v>
      </c>
      <c r="N282" s="8">
        <v>0.80766234533742365</v>
      </c>
      <c r="O282" s="8">
        <v>1.0290000000000001</v>
      </c>
      <c r="P282" s="8">
        <v>1.3088302644908105</v>
      </c>
      <c r="Q282" s="8">
        <v>1.1660544139593616</v>
      </c>
      <c r="R282" s="9">
        <v>151.35</v>
      </c>
      <c r="S282" s="9">
        <v>150.00005760225511</v>
      </c>
      <c r="T282" s="9">
        <v>140.1361345251479</v>
      </c>
      <c r="U282" s="9">
        <v>103.33</v>
      </c>
      <c r="V282" s="9">
        <v>96.665635860596623</v>
      </c>
      <c r="W282" s="9">
        <v>97.064663297133393</v>
      </c>
      <c r="X282" s="9">
        <v>48.02</v>
      </c>
      <c r="Y282" s="9">
        <v>53.334421741658495</v>
      </c>
      <c r="Z282" s="9">
        <v>43.071471228014488</v>
      </c>
      <c r="AA282" s="9">
        <v>106.35</v>
      </c>
      <c r="AB282" s="9">
        <v>126.51890975059705</v>
      </c>
      <c r="AC282" s="9">
        <v>113.18267907710164</v>
      </c>
      <c r="AD282" s="10">
        <v>2052</v>
      </c>
      <c r="AE282" s="10">
        <v>2052</v>
      </c>
      <c r="AF282" s="10">
        <v>2090</v>
      </c>
      <c r="AG282" s="7">
        <v>11</v>
      </c>
      <c r="AH282" s="8">
        <v>0.68952380952380954</v>
      </c>
    </row>
    <row r="283" spans="3:34" s="3" customFormat="1" x14ac:dyDescent="0.2">
      <c r="C283" s="1" t="e">
        <f>VLOOKUP(F283,#REF!,7,FALSE)</f>
        <v>#REF!</v>
      </c>
      <c r="F283" s="5" t="s">
        <v>239</v>
      </c>
      <c r="G283" s="6" t="s">
        <v>2</v>
      </c>
      <c r="H283" s="7">
        <v>37</v>
      </c>
      <c r="I283" s="8">
        <v>0.92</v>
      </c>
      <c r="J283" s="8">
        <v>0.92837419462806459</v>
      </c>
      <c r="K283" s="8">
        <v>0.93861128885269429</v>
      </c>
      <c r="L283" s="8">
        <v>0.8</v>
      </c>
      <c r="M283" s="8">
        <v>0.72063750705705931</v>
      </c>
      <c r="N283" s="8">
        <v>0.72584042856723829</v>
      </c>
      <c r="O283" s="8">
        <v>1.4269999999999998</v>
      </c>
      <c r="P283" s="8">
        <v>1.469013158261393</v>
      </c>
      <c r="Q283" s="8">
        <v>1.3706964705645386</v>
      </c>
      <c r="R283" s="9">
        <v>140.71</v>
      </c>
      <c r="S283" s="9">
        <v>150.00028706736896</v>
      </c>
      <c r="T283" s="9">
        <v>150.40109150148027</v>
      </c>
      <c r="U283" s="9">
        <v>78.849999999999994</v>
      </c>
      <c r="V283" s="9">
        <v>73.583978688118535</v>
      </c>
      <c r="W283" s="9">
        <v>79.643593645099998</v>
      </c>
      <c r="X283" s="9">
        <v>61.86</v>
      </c>
      <c r="Y283" s="9">
        <v>76.416308379250438</v>
      </c>
      <c r="Z283" s="9">
        <v>70.757497856380283</v>
      </c>
      <c r="AA283" s="9">
        <v>112.55</v>
      </c>
      <c r="AB283" s="9">
        <v>108.09583293007204</v>
      </c>
      <c r="AC283" s="9">
        <v>109.16719271241487</v>
      </c>
      <c r="AD283" s="10">
        <v>1890</v>
      </c>
      <c r="AE283" s="10">
        <v>1940</v>
      </c>
      <c r="AF283" s="10">
        <v>1980</v>
      </c>
      <c r="AG283" s="7">
        <v>21</v>
      </c>
      <c r="AH283" s="31"/>
    </row>
    <row r="284" spans="3:34" s="3" customFormat="1" x14ac:dyDescent="0.2">
      <c r="C284" s="1" t="e">
        <f>VLOOKUP(F284,#REF!,7,FALSE)</f>
        <v>#REF!</v>
      </c>
      <c r="F284" s="5" t="s">
        <v>240</v>
      </c>
      <c r="G284" s="6" t="s">
        <v>2</v>
      </c>
      <c r="H284" s="7">
        <v>35</v>
      </c>
      <c r="I284" s="8">
        <v>0.83799999999999997</v>
      </c>
      <c r="J284" s="8">
        <v>0.82586865305737589</v>
      </c>
      <c r="K284" s="8">
        <v>0.87617273730684331</v>
      </c>
      <c r="L284" s="8">
        <v>0.84200000000000008</v>
      </c>
      <c r="M284" s="8">
        <v>0.51790225745160234</v>
      </c>
      <c r="N284" s="8">
        <v>0.60242907523871791</v>
      </c>
      <c r="O284" s="8">
        <v>1.222</v>
      </c>
      <c r="P284" s="8">
        <v>1.1547801944328056</v>
      </c>
      <c r="Q284" s="8">
        <v>1.0677490322033123</v>
      </c>
      <c r="R284" s="9">
        <v>116.56</v>
      </c>
      <c r="S284" s="9">
        <v>160.53475323136703</v>
      </c>
      <c r="T284" s="9">
        <v>153.47652212401636</v>
      </c>
      <c r="U284" s="9">
        <v>80.34</v>
      </c>
      <c r="V284" s="9">
        <v>71.997520825855077</v>
      </c>
      <c r="W284" s="9">
        <v>86.592182718476622</v>
      </c>
      <c r="X284" s="9">
        <v>36.22</v>
      </c>
      <c r="Y284" s="9">
        <v>88.537232405511958</v>
      </c>
      <c r="Z284" s="9">
        <v>66.884339405539748</v>
      </c>
      <c r="AA284" s="9">
        <v>98.15</v>
      </c>
      <c r="AB284" s="9">
        <v>83.141311097960894</v>
      </c>
      <c r="AC284" s="9">
        <v>92.458719294025798</v>
      </c>
      <c r="AD284" s="10">
        <v>1680</v>
      </c>
      <c r="AE284" s="10">
        <v>1728</v>
      </c>
      <c r="AF284" s="10">
        <v>1760</v>
      </c>
      <c r="AG284" s="7">
        <v>27</v>
      </c>
      <c r="AH284" s="31"/>
    </row>
    <row r="285" spans="3:34" s="3" customFormat="1" x14ac:dyDescent="0.2">
      <c r="C285" s="1" t="e">
        <f>VLOOKUP(F285,#REF!,7,FALSE)</f>
        <v>#REF!</v>
      </c>
      <c r="F285" s="5" t="s">
        <v>241</v>
      </c>
      <c r="G285" s="6" t="s">
        <v>2</v>
      </c>
      <c r="H285" s="7">
        <v>33</v>
      </c>
      <c r="I285" s="8">
        <v>0.79599999999999993</v>
      </c>
      <c r="J285" s="8">
        <v>0.85634328358208955</v>
      </c>
      <c r="K285" s="8">
        <v>0.89645329942065843</v>
      </c>
      <c r="L285" s="8">
        <v>0.72299999999999998</v>
      </c>
      <c r="M285" s="8">
        <v>0.74456679931911807</v>
      </c>
      <c r="N285" s="8">
        <v>0.75121368507152653</v>
      </c>
      <c r="O285" s="8">
        <v>1.46</v>
      </c>
      <c r="P285" s="8">
        <v>1.158783771540399</v>
      </c>
      <c r="Q285" s="8">
        <v>1.4754968061088465</v>
      </c>
      <c r="R285" s="9">
        <v>149.04</v>
      </c>
      <c r="S285" s="9">
        <v>149.99991267763551</v>
      </c>
      <c r="T285" s="9">
        <v>150.43891332214361</v>
      </c>
      <c r="U285" s="9">
        <v>73.84</v>
      </c>
      <c r="V285" s="9">
        <v>96.381186571217498</v>
      </c>
      <c r="W285" s="9">
        <v>76.592351801096783</v>
      </c>
      <c r="X285" s="9">
        <v>75.19</v>
      </c>
      <c r="Y285" s="9">
        <v>53.618726106418016</v>
      </c>
      <c r="Z285" s="9">
        <v>73.846561521046823</v>
      </c>
      <c r="AA285" s="9">
        <v>107.82</v>
      </c>
      <c r="AB285" s="9">
        <v>111.68495488053428</v>
      </c>
      <c r="AC285" s="9">
        <v>113.01177045488346</v>
      </c>
      <c r="AD285" s="10">
        <v>1785</v>
      </c>
      <c r="AE285" s="10">
        <v>1836</v>
      </c>
      <c r="AF285" s="10">
        <v>1870</v>
      </c>
      <c r="AG285" s="7">
        <v>33</v>
      </c>
      <c r="AH285" s="31"/>
    </row>
    <row r="286" spans="3:34" s="3" customFormat="1" x14ac:dyDescent="0.2">
      <c r="C286" s="1" t="e">
        <f>VLOOKUP(F286,#REF!,7,FALSE)</f>
        <v>#REF!</v>
      </c>
      <c r="F286" s="5" t="s">
        <v>388</v>
      </c>
      <c r="G286" s="6" t="s">
        <v>2</v>
      </c>
      <c r="H286" s="7">
        <v>42</v>
      </c>
      <c r="I286" s="8">
        <v>0.97400000000000009</v>
      </c>
      <c r="J286" s="8">
        <v>0.9800367140890317</v>
      </c>
      <c r="K286" s="8">
        <v>0.98253147392350537</v>
      </c>
      <c r="L286" s="8">
        <v>0.73299999999999998</v>
      </c>
      <c r="M286" s="8">
        <v>0.77557331363529525</v>
      </c>
      <c r="N286" s="8">
        <v>0.96974673829623947</v>
      </c>
      <c r="O286" s="8">
        <v>1.992</v>
      </c>
      <c r="P286" s="8">
        <v>2.1553010333807645</v>
      </c>
      <c r="Q286" s="8">
        <v>2.0745130966676673</v>
      </c>
      <c r="R286" s="9">
        <v>192.2</v>
      </c>
      <c r="S286" s="9">
        <v>205.89210579861799</v>
      </c>
      <c r="T286" s="9">
        <v>153.95088852443337</v>
      </c>
      <c r="U286" s="9">
        <v>70.77</v>
      </c>
      <c r="V286" s="9">
        <v>74.08915055132924</v>
      </c>
      <c r="W286" s="9">
        <v>71.965499877629213</v>
      </c>
      <c r="X286" s="9">
        <v>121.43</v>
      </c>
      <c r="Y286" s="9">
        <v>131.80295524728874</v>
      </c>
      <c r="Z286" s="9">
        <v>81.985388646804154</v>
      </c>
      <c r="AA286" s="9">
        <v>140.96</v>
      </c>
      <c r="AB286" s="9">
        <v>159.68442274558294</v>
      </c>
      <c r="AC286" s="9">
        <v>149.2933720043772</v>
      </c>
      <c r="AD286" s="10">
        <v>2300</v>
      </c>
      <c r="AE286" s="10">
        <v>2595</v>
      </c>
      <c r="AF286" s="10">
        <v>2640</v>
      </c>
      <c r="AG286" s="7">
        <v>7</v>
      </c>
      <c r="AH286" s="31"/>
    </row>
    <row r="287" spans="3:34" s="3" customFormat="1" x14ac:dyDescent="0.2">
      <c r="C287" s="1" t="e">
        <f>VLOOKUP(F287,#REF!,7,FALSE)</f>
        <v>#REF!</v>
      </c>
      <c r="F287" s="5" t="s">
        <v>243</v>
      </c>
      <c r="G287" s="6" t="s">
        <v>2</v>
      </c>
      <c r="H287" s="7">
        <v>41</v>
      </c>
      <c r="I287" s="8">
        <v>0.92599999999999993</v>
      </c>
      <c r="J287" s="8">
        <v>0.95898529155437562</v>
      </c>
      <c r="K287" s="8">
        <v>0.96854228275319465</v>
      </c>
      <c r="L287" s="8">
        <v>1.0620000000000001</v>
      </c>
      <c r="M287" s="8">
        <v>0.99932146332482974</v>
      </c>
      <c r="N287" s="8">
        <v>1.0378028904836578</v>
      </c>
      <c r="O287" s="8">
        <v>2.242</v>
      </c>
      <c r="P287" s="8">
        <v>2.3530810603269163</v>
      </c>
      <c r="Q287" s="8">
        <v>2.0003822170479606</v>
      </c>
      <c r="R287" s="9">
        <v>184.1</v>
      </c>
      <c r="S287" s="9">
        <v>196.45753323161611</v>
      </c>
      <c r="T287" s="9">
        <v>186.39371804770917</v>
      </c>
      <c r="U287" s="9">
        <v>87.17</v>
      </c>
      <c r="V287" s="9">
        <v>83.432837440342752</v>
      </c>
      <c r="W287" s="9">
        <v>96.701489200086513</v>
      </c>
      <c r="X287" s="9">
        <v>96.93</v>
      </c>
      <c r="Y287" s="9">
        <v>113.02469579127336</v>
      </c>
      <c r="Z287" s="9">
        <v>89.692228847622644</v>
      </c>
      <c r="AA287" s="9">
        <v>195.47</v>
      </c>
      <c r="AB287" s="9">
        <v>196.32422959020496</v>
      </c>
      <c r="AC287" s="9">
        <v>193.43993935790849</v>
      </c>
      <c r="AD287" s="10">
        <v>2835</v>
      </c>
      <c r="AE287" s="10">
        <v>2916</v>
      </c>
      <c r="AF287" s="10">
        <v>2970</v>
      </c>
      <c r="AG287" s="7">
        <v>11</v>
      </c>
      <c r="AH287" s="8">
        <v>0.68752941176470583</v>
      </c>
    </row>
    <row r="288" spans="3:34" s="3" customFormat="1" x14ac:dyDescent="0.2">
      <c r="C288" s="1" t="e">
        <f>VLOOKUP(F288,#REF!,7,FALSE)</f>
        <v>#REF!</v>
      </c>
      <c r="F288" s="5" t="s">
        <v>244</v>
      </c>
      <c r="G288" s="6" t="s">
        <v>2</v>
      </c>
      <c r="H288" s="7">
        <v>52</v>
      </c>
      <c r="I288" s="8">
        <v>0.98199999999999998</v>
      </c>
      <c r="J288" s="8">
        <v>0.98921177000112526</v>
      </c>
      <c r="K288" s="8">
        <v>0.99096132083683952</v>
      </c>
      <c r="L288" s="8">
        <v>1.06</v>
      </c>
      <c r="M288" s="8">
        <v>0.9874824267587281</v>
      </c>
      <c r="N288" s="8">
        <v>0.93138800560251223</v>
      </c>
      <c r="O288" s="8">
        <v>1.857</v>
      </c>
      <c r="P288" s="8">
        <v>1.7873944527046466</v>
      </c>
      <c r="Q288" s="8">
        <v>1.6582721341998883</v>
      </c>
      <c r="R288" s="9">
        <v>120.44</v>
      </c>
      <c r="S288" s="9">
        <v>126.65828629874946</v>
      </c>
      <c r="T288" s="9">
        <v>127.93114986025674</v>
      </c>
      <c r="U288" s="9">
        <v>68.73</v>
      </c>
      <c r="V288" s="9">
        <v>69.974946903372881</v>
      </c>
      <c r="W288" s="9">
        <v>71.854031714928311</v>
      </c>
      <c r="X288" s="9">
        <v>51.7</v>
      </c>
      <c r="Y288" s="9">
        <v>56.683339395376585</v>
      </c>
      <c r="Z288" s="9">
        <v>56.077118145328434</v>
      </c>
      <c r="AA288" s="9">
        <v>127.65</v>
      </c>
      <c r="AB288" s="9">
        <v>125.07283192339088</v>
      </c>
      <c r="AC288" s="9">
        <v>119.15353852278064</v>
      </c>
      <c r="AD288" s="10">
        <v>2509</v>
      </c>
      <c r="AE288" s="10">
        <v>2484</v>
      </c>
      <c r="AF288" s="10">
        <v>2530</v>
      </c>
      <c r="AG288" s="7">
        <v>6</v>
      </c>
      <c r="AH288" s="31"/>
    </row>
    <row r="289" spans="3:34" s="3" customFormat="1" x14ac:dyDescent="0.2">
      <c r="C289" s="1" t="e">
        <f>VLOOKUP(F289,#REF!,7,FALSE)</f>
        <v>#REF!</v>
      </c>
      <c r="F289" s="5" t="s">
        <v>245</v>
      </c>
      <c r="G289" s="6" t="s">
        <v>2</v>
      </c>
      <c r="H289" s="7">
        <v>38</v>
      </c>
      <c r="I289" s="8">
        <v>0.95400000000000007</v>
      </c>
      <c r="J289" s="8">
        <v>0.96754108400530769</v>
      </c>
      <c r="K289" s="8">
        <v>0.97312976667185491</v>
      </c>
      <c r="L289" s="8">
        <v>0.67099999999999993</v>
      </c>
      <c r="M289" s="8">
        <v>0.80420972599813167</v>
      </c>
      <c r="N289" s="8">
        <v>1.0717008705818494</v>
      </c>
      <c r="O289" s="8">
        <v>1.276</v>
      </c>
      <c r="P289" s="8">
        <v>1.2868918941564862</v>
      </c>
      <c r="Q289" s="8">
        <v>1.6670449987903115</v>
      </c>
      <c r="R289" s="9">
        <v>131.5</v>
      </c>
      <c r="S289" s="9">
        <v>108.52787186563549</v>
      </c>
      <c r="T289" s="9">
        <v>108.40013338699893</v>
      </c>
      <c r="U289" s="9">
        <v>69.09</v>
      </c>
      <c r="V289" s="9">
        <v>67.821679888217488</v>
      </c>
      <c r="W289" s="9">
        <v>69.687691337867747</v>
      </c>
      <c r="X289" s="9">
        <v>62.41</v>
      </c>
      <c r="Y289" s="9">
        <v>40.706191977418008</v>
      </c>
      <c r="Z289" s="9">
        <v>38.712442049131177</v>
      </c>
      <c r="AA289" s="9">
        <v>88.18</v>
      </c>
      <c r="AB289" s="9">
        <v>87.279170096223069</v>
      </c>
      <c r="AC289" s="9">
        <v>116.17251732203535</v>
      </c>
      <c r="AD289" s="10">
        <v>1342</v>
      </c>
      <c r="AE289" s="10">
        <v>1381</v>
      </c>
      <c r="AF289" s="10">
        <v>2141</v>
      </c>
      <c r="AG289" s="7">
        <v>3</v>
      </c>
      <c r="AH289" s="31"/>
    </row>
    <row r="290" spans="3:34" s="3" customFormat="1" x14ac:dyDescent="0.2">
      <c r="C290" s="1" t="e">
        <f>VLOOKUP(F290,#REF!,7,FALSE)</f>
        <v>#REF!</v>
      </c>
      <c r="F290" s="5" t="s">
        <v>198</v>
      </c>
      <c r="G290" s="6" t="s">
        <v>2</v>
      </c>
      <c r="H290" s="7">
        <v>51</v>
      </c>
      <c r="I290" s="8">
        <v>0.89200000000000002</v>
      </c>
      <c r="J290" s="8">
        <v>0.89648345562785547</v>
      </c>
      <c r="K290" s="8">
        <v>0.90698396567299011</v>
      </c>
      <c r="L290" s="8">
        <v>0.98799999999999999</v>
      </c>
      <c r="M290" s="8">
        <v>1.0014964538445219</v>
      </c>
      <c r="N290" s="8">
        <v>1.1660976182906433</v>
      </c>
      <c r="O290" s="8">
        <v>2.1459999999999999</v>
      </c>
      <c r="P290" s="8">
        <v>2.1552647481714557</v>
      </c>
      <c r="Q290" s="8">
        <v>2.2887154536246563</v>
      </c>
      <c r="R290" s="9">
        <v>161.12</v>
      </c>
      <c r="S290" s="9">
        <v>164.19510909108254</v>
      </c>
      <c r="T290" s="9">
        <v>127.55288402907465</v>
      </c>
      <c r="U290" s="9">
        <v>74.16</v>
      </c>
      <c r="V290" s="9">
        <v>76.297271429343667</v>
      </c>
      <c r="W290" s="9">
        <v>64.988032495191689</v>
      </c>
      <c r="X290" s="9">
        <v>86.96</v>
      </c>
      <c r="Y290" s="9">
        <v>87.897837661738876</v>
      </c>
      <c r="Z290" s="9">
        <v>62.564851533882951</v>
      </c>
      <c r="AA290" s="9">
        <v>159.13999999999999</v>
      </c>
      <c r="AB290" s="9">
        <v>164.44081949333358</v>
      </c>
      <c r="AC290" s="9">
        <v>148.73911427240657</v>
      </c>
      <c r="AD290" s="10">
        <v>2755</v>
      </c>
      <c r="AE290" s="10">
        <v>2825</v>
      </c>
      <c r="AF290" s="10">
        <v>2877</v>
      </c>
      <c r="AG290" s="7">
        <v>12</v>
      </c>
      <c r="AH290" s="31"/>
    </row>
    <row r="291" spans="3:34" s="3" customFormat="1" x14ac:dyDescent="0.2">
      <c r="C291" s="1" t="e">
        <f>VLOOKUP(F291,#REF!,7,FALSE)</f>
        <v>#REF!</v>
      </c>
      <c r="F291" s="5" t="s">
        <v>246</v>
      </c>
      <c r="G291" s="6" t="s">
        <v>2</v>
      </c>
      <c r="H291" s="7">
        <v>35</v>
      </c>
      <c r="I291" s="8">
        <v>0.86499999999999999</v>
      </c>
      <c r="J291" s="8">
        <v>0.87286569591248431</v>
      </c>
      <c r="K291" s="8">
        <v>0.86113257732329318</v>
      </c>
      <c r="L291" s="8">
        <v>0.85799999999999998</v>
      </c>
      <c r="M291" s="8">
        <v>0.83571188978158428</v>
      </c>
      <c r="N291" s="8">
        <v>0.93871274651811809</v>
      </c>
      <c r="O291" s="8">
        <v>2.1440000000000001</v>
      </c>
      <c r="P291" s="8">
        <v>1.7873273299427699</v>
      </c>
      <c r="Q291" s="8">
        <v>1.7800867005219472</v>
      </c>
      <c r="R291" s="9">
        <v>144.4</v>
      </c>
      <c r="S291" s="9">
        <v>150.13087575338631</v>
      </c>
      <c r="T291" s="9">
        <v>147.2802042444942</v>
      </c>
      <c r="U291" s="9">
        <v>57.83</v>
      </c>
      <c r="V291" s="9">
        <v>70.197638557031468</v>
      </c>
      <c r="W291" s="9">
        <v>77.666893974074696</v>
      </c>
      <c r="X291" s="9">
        <v>86.57</v>
      </c>
      <c r="Y291" s="9">
        <v>79.933237196354824</v>
      </c>
      <c r="Z291" s="9">
        <v>69.61331027041949</v>
      </c>
      <c r="AA291" s="9">
        <v>123.96</v>
      </c>
      <c r="AB291" s="9">
        <v>125.46615789042669</v>
      </c>
      <c r="AC291" s="9">
        <v>138.25380503409852</v>
      </c>
      <c r="AD291" s="10">
        <v>1769</v>
      </c>
      <c r="AE291" s="10">
        <v>2072</v>
      </c>
      <c r="AF291" s="10">
        <v>2110</v>
      </c>
      <c r="AG291" s="7">
        <v>6</v>
      </c>
      <c r="AH291" s="31"/>
    </row>
    <row r="292" spans="3:34" s="3" customFormat="1" x14ac:dyDescent="0.2">
      <c r="C292" s="1" t="e">
        <f>VLOOKUP(F292,#REF!,7,FALSE)</f>
        <v>#REF!</v>
      </c>
      <c r="F292" s="5" t="s">
        <v>247</v>
      </c>
      <c r="G292" s="6" t="s">
        <v>2</v>
      </c>
      <c r="H292" s="7">
        <v>34</v>
      </c>
      <c r="I292" s="8">
        <v>0.96299999999999997</v>
      </c>
      <c r="J292" s="8">
        <v>0.960666358167515</v>
      </c>
      <c r="K292" s="8">
        <v>0.95922198858516072</v>
      </c>
      <c r="L292" s="8">
        <v>1.012</v>
      </c>
      <c r="M292" s="8">
        <v>1.2205386023498495</v>
      </c>
      <c r="N292" s="8">
        <v>1.3112115539728195</v>
      </c>
      <c r="O292" s="8">
        <v>2.2400000000000002</v>
      </c>
      <c r="P292" s="8">
        <v>1.9346444308252406</v>
      </c>
      <c r="Q292" s="8">
        <v>1.8203478782637357</v>
      </c>
      <c r="R292" s="9">
        <v>125.91</v>
      </c>
      <c r="S292" s="9">
        <v>102.25629245013131</v>
      </c>
      <c r="T292" s="9">
        <v>112.49926808447691</v>
      </c>
      <c r="U292" s="9">
        <v>56.88</v>
      </c>
      <c r="V292" s="9">
        <v>64.511984879476188</v>
      </c>
      <c r="W292" s="9">
        <v>81.034148410439272</v>
      </c>
      <c r="X292" s="9">
        <v>69.03</v>
      </c>
      <c r="Y292" s="9">
        <v>37.744307570655124</v>
      </c>
      <c r="Z292" s="9">
        <v>31.465119674037641</v>
      </c>
      <c r="AA292" s="9">
        <v>127.42</v>
      </c>
      <c r="AB292" s="9">
        <v>124.80775226856073</v>
      </c>
      <c r="AC292" s="9">
        <v>147.5103401258518</v>
      </c>
      <c r="AD292" s="10">
        <v>2226</v>
      </c>
      <c r="AE292" s="10">
        <v>2289</v>
      </c>
      <c r="AF292" s="10">
        <v>2796</v>
      </c>
      <c r="AG292" s="7">
        <v>5</v>
      </c>
      <c r="AH292" s="31"/>
    </row>
    <row r="293" spans="3:34" s="3" customFormat="1" x14ac:dyDescent="0.2">
      <c r="C293" s="1" t="e">
        <f>VLOOKUP(F293,#REF!,7,FALSE)</f>
        <v>#REF!</v>
      </c>
      <c r="F293" s="5" t="s">
        <v>279</v>
      </c>
      <c r="G293" s="6" t="s">
        <v>2</v>
      </c>
      <c r="H293" s="7">
        <v>31</v>
      </c>
      <c r="I293" s="8">
        <v>0.96700000000000008</v>
      </c>
      <c r="J293" s="8">
        <v>0.93481931779804117</v>
      </c>
      <c r="K293" s="8">
        <v>0.94263857127300443</v>
      </c>
      <c r="L293" s="8">
        <v>0.77400000000000002</v>
      </c>
      <c r="M293" s="8">
        <v>0.89161980320542245</v>
      </c>
      <c r="N293" s="8">
        <v>0.96708633969459457</v>
      </c>
      <c r="O293" s="8">
        <v>1.85</v>
      </c>
      <c r="P293" s="8">
        <v>2.2818322498748596</v>
      </c>
      <c r="Q293" s="8">
        <v>1.9064893880104157</v>
      </c>
      <c r="R293" s="9">
        <v>219.17</v>
      </c>
      <c r="S293" s="9">
        <v>214.43658506564515</v>
      </c>
      <c r="T293" s="9">
        <v>181.62112408243394</v>
      </c>
      <c r="U293" s="9">
        <v>91.73</v>
      </c>
      <c r="V293" s="9">
        <v>83.79051781162218</v>
      </c>
      <c r="W293" s="9">
        <v>92.129182152646322</v>
      </c>
      <c r="X293" s="9">
        <v>127.44</v>
      </c>
      <c r="Y293" s="9">
        <v>130.64606725402297</v>
      </c>
      <c r="Z293" s="9">
        <v>89.4919419297876</v>
      </c>
      <c r="AA293" s="9">
        <v>169.73</v>
      </c>
      <c r="AB293" s="9">
        <v>191.19590577627335</v>
      </c>
      <c r="AC293" s="9">
        <v>175.64330810009881</v>
      </c>
      <c r="AD293" s="10">
        <v>2459</v>
      </c>
      <c r="AE293" s="10">
        <v>2778</v>
      </c>
      <c r="AF293" s="10">
        <v>2830</v>
      </c>
      <c r="AG293" s="7">
        <v>9</v>
      </c>
      <c r="AH293" s="31"/>
    </row>
    <row r="294" spans="3:34" s="3" customFormat="1" x14ac:dyDescent="0.2">
      <c r="C294" s="1" t="e">
        <f>VLOOKUP(F294,#REF!,7,FALSE)</f>
        <v>#REF!</v>
      </c>
      <c r="F294" s="5" t="s">
        <v>248</v>
      </c>
      <c r="G294" s="6" t="s">
        <v>2</v>
      </c>
      <c r="H294" s="7">
        <v>54</v>
      </c>
      <c r="I294" s="8">
        <v>0.96299999999999997</v>
      </c>
      <c r="J294" s="8">
        <v>0.97083810533153281</v>
      </c>
      <c r="K294" s="8">
        <v>0.97121070650482411</v>
      </c>
      <c r="L294" s="8">
        <v>1.0659999999999998</v>
      </c>
      <c r="M294" s="8">
        <v>1.040405371600803</v>
      </c>
      <c r="N294" s="8">
        <v>0.89534524744916444</v>
      </c>
      <c r="O294" s="8">
        <v>2.2629999999999999</v>
      </c>
      <c r="P294" s="8">
        <v>2.1793431862216335</v>
      </c>
      <c r="Q294" s="8">
        <v>1.4533591675169513</v>
      </c>
      <c r="R294" s="9">
        <v>132.12</v>
      </c>
      <c r="S294" s="9">
        <v>132.14067916369839</v>
      </c>
      <c r="T294" s="9">
        <v>150.58426705687731</v>
      </c>
      <c r="U294" s="9">
        <v>62.24</v>
      </c>
      <c r="V294" s="9">
        <v>63.083168028823131</v>
      </c>
      <c r="W294" s="9">
        <v>92.767782983980339</v>
      </c>
      <c r="X294" s="9">
        <v>69.88</v>
      </c>
      <c r="Y294" s="9">
        <v>69.057511134875256</v>
      </c>
      <c r="Z294" s="9">
        <v>57.816484072896984</v>
      </c>
      <c r="AA294" s="9">
        <v>140.83000000000001</v>
      </c>
      <c r="AB294" s="9">
        <v>137.47987240889009</v>
      </c>
      <c r="AC294" s="9">
        <v>134.82490784999086</v>
      </c>
      <c r="AD294" s="10">
        <v>2121</v>
      </c>
      <c r="AE294" s="10">
        <v>2181</v>
      </c>
      <c r="AF294" s="10">
        <v>2222</v>
      </c>
      <c r="AG294" s="7">
        <v>11</v>
      </c>
      <c r="AH294" s="31"/>
    </row>
    <row r="295" spans="3:34" s="3" customFormat="1" x14ac:dyDescent="0.2">
      <c r="C295" s="1" t="e">
        <f>VLOOKUP(F295,#REF!,7,FALSE)</f>
        <v>#REF!</v>
      </c>
      <c r="F295" s="5" t="s">
        <v>249</v>
      </c>
      <c r="G295" s="6" t="s">
        <v>2</v>
      </c>
      <c r="H295" s="7">
        <v>33</v>
      </c>
      <c r="I295" s="8">
        <v>0.94599999999999995</v>
      </c>
      <c r="J295" s="8">
        <v>0.94309587877071233</v>
      </c>
      <c r="K295" s="8">
        <v>0.94773422296358079</v>
      </c>
      <c r="L295" s="8">
        <v>1</v>
      </c>
      <c r="M295" s="8">
        <v>1.3084005547303896</v>
      </c>
      <c r="N295" s="8">
        <v>1.3168508392089704</v>
      </c>
      <c r="O295" s="8">
        <v>2.0699999999999998</v>
      </c>
      <c r="P295" s="8">
        <v>2.0480007193043299</v>
      </c>
      <c r="Q295" s="8">
        <v>1.8827139209905435</v>
      </c>
      <c r="R295" s="9">
        <v>147.63999999999999</v>
      </c>
      <c r="S295" s="9">
        <v>107.35428679492615</v>
      </c>
      <c r="T295" s="9">
        <v>106.45798818582246</v>
      </c>
      <c r="U295" s="9">
        <v>71.31</v>
      </c>
      <c r="V295" s="9">
        <v>68.585136260537709</v>
      </c>
      <c r="W295" s="9">
        <v>74.461281408723977</v>
      </c>
      <c r="X295" s="9">
        <v>76.33</v>
      </c>
      <c r="Y295" s="9">
        <v>38.769150534388444</v>
      </c>
      <c r="Z295" s="9">
        <v>31.996706777098485</v>
      </c>
      <c r="AA295" s="9">
        <v>147.63999999999999</v>
      </c>
      <c r="AB295" s="9">
        <v>140.4624083951667</v>
      </c>
      <c r="AC295" s="9">
        <v>140.18929108299898</v>
      </c>
      <c r="AD295" s="10">
        <v>2420</v>
      </c>
      <c r="AE295" s="10">
        <v>2490</v>
      </c>
      <c r="AF295" s="10">
        <v>2530</v>
      </c>
      <c r="AG295" s="7">
        <v>13</v>
      </c>
      <c r="AH295" s="31"/>
    </row>
    <row r="296" spans="3:34" s="3" customFormat="1" x14ac:dyDescent="0.2">
      <c r="C296" s="1" t="e">
        <f>VLOOKUP(F296,#REF!,7,FALSE)</f>
        <v>#REF!</v>
      </c>
      <c r="F296" s="5" t="s">
        <v>250</v>
      </c>
      <c r="G296" s="6" t="s">
        <v>2</v>
      </c>
      <c r="H296" s="7">
        <v>59</v>
      </c>
      <c r="I296" s="8">
        <v>0.90099999999999991</v>
      </c>
      <c r="J296" s="8">
        <v>0.92632888848296646</v>
      </c>
      <c r="K296" s="8">
        <v>0.93200199819211194</v>
      </c>
      <c r="L296" s="8">
        <v>0.877</v>
      </c>
      <c r="M296" s="8">
        <v>1.1991905516004413</v>
      </c>
      <c r="N296" s="8">
        <v>1.1517662385364456</v>
      </c>
      <c r="O296" s="8">
        <v>2.1269999999999998</v>
      </c>
      <c r="P296" s="8">
        <v>1.7313516106901128</v>
      </c>
      <c r="Q296" s="8">
        <v>1.6966654062597395</v>
      </c>
      <c r="R296" s="9">
        <v>169.29</v>
      </c>
      <c r="S296" s="9">
        <v>113.47276866780388</v>
      </c>
      <c r="T296" s="9">
        <v>117.64966768593162</v>
      </c>
      <c r="U296" s="9">
        <v>69.77</v>
      </c>
      <c r="V296" s="9">
        <v>78.594937741233068</v>
      </c>
      <c r="W296" s="9">
        <v>79.865431755578584</v>
      </c>
      <c r="X296" s="9">
        <v>99.52</v>
      </c>
      <c r="Y296" s="9">
        <v>34.877830926570816</v>
      </c>
      <c r="Z296" s="9">
        <v>37.784235930353034</v>
      </c>
      <c r="AA296" s="9">
        <v>148.38</v>
      </c>
      <c r="AB296" s="9">
        <v>136.07547205037301</v>
      </c>
      <c r="AC296" s="9">
        <v>135.50491521568824</v>
      </c>
      <c r="AD296" s="10">
        <v>2205</v>
      </c>
      <c r="AE296" s="10">
        <v>2268</v>
      </c>
      <c r="AF296" s="10">
        <v>2310</v>
      </c>
      <c r="AG296" s="7">
        <v>17</v>
      </c>
      <c r="AH296" s="8">
        <v>0.63721238938053093</v>
      </c>
    </row>
    <row r="297" spans="3:34" s="3" customFormat="1" x14ac:dyDescent="0.2">
      <c r="C297" s="1" t="e">
        <f>VLOOKUP(F297,#REF!,7,FALSE)</f>
        <v>#REF!</v>
      </c>
      <c r="F297" s="5" t="s">
        <v>251</v>
      </c>
      <c r="G297" s="6" t="s">
        <v>2</v>
      </c>
      <c r="H297" s="7">
        <v>39</v>
      </c>
      <c r="I297" s="8">
        <v>0.9890000000000001</v>
      </c>
      <c r="J297" s="8">
        <v>0.99171116862693709</v>
      </c>
      <c r="K297" s="8">
        <v>0.99218429567515831</v>
      </c>
      <c r="L297" s="8">
        <v>1.3259999999999998</v>
      </c>
      <c r="M297" s="8">
        <v>1.2724692173687557</v>
      </c>
      <c r="N297" s="8">
        <v>1.6189386145642402</v>
      </c>
      <c r="O297" s="8">
        <v>1.8459999999999999</v>
      </c>
      <c r="P297" s="8">
        <v>1.6592189722865196</v>
      </c>
      <c r="Q297" s="8">
        <v>2.1822189745008189</v>
      </c>
      <c r="R297" s="9">
        <v>73.83</v>
      </c>
      <c r="S297" s="9">
        <v>77.222699758320573</v>
      </c>
      <c r="T297" s="9">
        <v>78.952594027177142</v>
      </c>
      <c r="U297" s="9">
        <v>53.01</v>
      </c>
      <c r="V297" s="9">
        <v>59.222748754589404</v>
      </c>
      <c r="W297" s="9">
        <v>58.57313344085906</v>
      </c>
      <c r="X297" s="9">
        <v>20.81</v>
      </c>
      <c r="Y297" s="9">
        <v>17.999951003731173</v>
      </c>
      <c r="Z297" s="9">
        <v>20.379460586318078</v>
      </c>
      <c r="AA297" s="9">
        <v>97.86</v>
      </c>
      <c r="AB297" s="9">
        <v>98.263508324572584</v>
      </c>
      <c r="AC297" s="9">
        <v>127.81940319061107</v>
      </c>
      <c r="AD297" s="10">
        <v>1544</v>
      </c>
      <c r="AE297" s="10">
        <v>1587</v>
      </c>
      <c r="AF297" s="10">
        <v>2277</v>
      </c>
      <c r="AG297" s="7">
        <v>3</v>
      </c>
      <c r="AH297" s="31"/>
    </row>
    <row r="298" spans="3:34" s="3" customFormat="1" x14ac:dyDescent="0.2">
      <c r="C298" s="1" t="e">
        <f>VLOOKUP(F298,#REF!,7,FALSE)</f>
        <v>#REF!</v>
      </c>
      <c r="F298" s="5" t="s">
        <v>280</v>
      </c>
      <c r="G298" s="6" t="s">
        <v>2</v>
      </c>
      <c r="H298" s="7">
        <v>30</v>
      </c>
      <c r="I298" s="8">
        <v>0.93299999999999994</v>
      </c>
      <c r="J298" s="8">
        <v>0.92358078602620086</v>
      </c>
      <c r="K298" s="8">
        <v>0.93412250596242219</v>
      </c>
      <c r="L298" s="8">
        <v>0.74400000000000011</v>
      </c>
      <c r="M298" s="8">
        <v>0.74727823171914687</v>
      </c>
      <c r="N298" s="8">
        <v>0.74850453830687036</v>
      </c>
      <c r="O298" s="8">
        <v>2.1949999999999998</v>
      </c>
      <c r="P298" s="8">
        <v>1.7311314345440292</v>
      </c>
      <c r="Q298" s="8">
        <v>1.6899176074735534</v>
      </c>
      <c r="R298" s="9">
        <v>155.88</v>
      </c>
      <c r="S298" s="9">
        <v>149.47591473818667</v>
      </c>
      <c r="T298" s="9">
        <v>147.52574955783587</v>
      </c>
      <c r="U298" s="9">
        <v>52.82</v>
      </c>
      <c r="V298" s="9">
        <v>64.524330747639226</v>
      </c>
      <c r="W298" s="9">
        <v>65.342648998283195</v>
      </c>
      <c r="X298" s="9">
        <v>103.06</v>
      </c>
      <c r="Y298" s="9">
        <v>84.951583990547448</v>
      </c>
      <c r="Z298" s="9">
        <v>82.183100559552685</v>
      </c>
      <c r="AA298" s="9">
        <v>115.94</v>
      </c>
      <c r="AB298" s="9">
        <v>111.7000972501541</v>
      </c>
      <c r="AC298" s="9">
        <v>110.42369306116292</v>
      </c>
      <c r="AD298" s="10">
        <v>1940</v>
      </c>
      <c r="AE298" s="10">
        <v>1990</v>
      </c>
      <c r="AF298" s="10">
        <v>2035</v>
      </c>
      <c r="AG298" s="7">
        <v>14</v>
      </c>
      <c r="AH298" s="31"/>
    </row>
    <row r="299" spans="3:34" s="3" customFormat="1" x14ac:dyDescent="0.2">
      <c r="C299" s="1" t="e">
        <f>VLOOKUP(F299,#REF!,7,FALSE)</f>
        <v>#REF!</v>
      </c>
      <c r="F299" s="5" t="s">
        <v>208</v>
      </c>
      <c r="G299" s="6" t="s">
        <v>2</v>
      </c>
      <c r="H299" s="7">
        <v>40</v>
      </c>
      <c r="I299" s="8">
        <v>0.85299999999999998</v>
      </c>
      <c r="J299" s="8">
        <v>0.87734307165840952</v>
      </c>
      <c r="K299" s="8">
        <v>0.89744919120696809</v>
      </c>
      <c r="L299" s="8">
        <v>0.47700000000000004</v>
      </c>
      <c r="M299" s="8">
        <v>0.8490931523750771</v>
      </c>
      <c r="N299" s="8">
        <v>0.80116408006556716</v>
      </c>
      <c r="O299" s="8">
        <v>1.577</v>
      </c>
      <c r="P299" s="8">
        <v>1.5158102940917342</v>
      </c>
      <c r="Q299" s="8">
        <v>1.3805614506785895</v>
      </c>
      <c r="R299" s="9">
        <v>275.17</v>
      </c>
      <c r="S299" s="9">
        <v>148.90395300036414</v>
      </c>
      <c r="T299" s="9">
        <v>157.21241035647944</v>
      </c>
      <c r="U299" s="9">
        <v>83.16</v>
      </c>
      <c r="V299" s="9">
        <v>83.409729665378549</v>
      </c>
      <c r="W299" s="9">
        <v>91.233125520221819</v>
      </c>
      <c r="X299" s="9">
        <v>192.01</v>
      </c>
      <c r="Y299" s="9">
        <v>65.494223334985577</v>
      </c>
      <c r="Z299" s="9">
        <v>65.979284836257605</v>
      </c>
      <c r="AA299" s="9">
        <v>131.13</v>
      </c>
      <c r="AB299" s="9">
        <v>126.4333268541895</v>
      </c>
      <c r="AC299" s="9">
        <v>125.95293611813928</v>
      </c>
      <c r="AD299" s="10">
        <v>2520</v>
      </c>
      <c r="AE299" s="10">
        <v>2592</v>
      </c>
      <c r="AF299" s="10">
        <v>2640</v>
      </c>
      <c r="AG299" s="7">
        <v>22</v>
      </c>
      <c r="AH299" s="31"/>
    </row>
    <row r="300" spans="3:34" s="3" customFormat="1" x14ac:dyDescent="0.2">
      <c r="C300" s="1" t="e">
        <f>VLOOKUP(F300,#REF!,7,FALSE)</f>
        <v>#REF!</v>
      </c>
      <c r="F300" s="5" t="s">
        <v>252</v>
      </c>
      <c r="G300" s="6" t="s">
        <v>2</v>
      </c>
      <c r="H300" s="7">
        <v>49</v>
      </c>
      <c r="I300" s="8">
        <v>0.91900000000000004</v>
      </c>
      <c r="J300" s="8">
        <v>0.93244827670436503</v>
      </c>
      <c r="K300" s="8">
        <v>0.95703183944469594</v>
      </c>
      <c r="L300" s="8">
        <v>1.0680000000000001</v>
      </c>
      <c r="M300" s="8">
        <v>0.99218295207179175</v>
      </c>
      <c r="N300" s="8">
        <v>1.0335021428324971</v>
      </c>
      <c r="O300" s="8">
        <v>1.76</v>
      </c>
      <c r="P300" s="8">
        <v>1.7989178774402288</v>
      </c>
      <c r="Q300" s="8">
        <v>2.0796837070622254</v>
      </c>
      <c r="R300" s="9">
        <v>141.26</v>
      </c>
      <c r="S300" s="9">
        <v>150.4958400372725</v>
      </c>
      <c r="T300" s="9">
        <v>162.02707281229576</v>
      </c>
      <c r="U300" s="9">
        <v>85.73</v>
      </c>
      <c r="V300" s="9">
        <v>83.00512697954801</v>
      </c>
      <c r="W300" s="9">
        <v>80.519612852539581</v>
      </c>
      <c r="X300" s="9">
        <v>55.54</v>
      </c>
      <c r="Y300" s="9">
        <v>67.490713057724491</v>
      </c>
      <c r="Z300" s="9">
        <v>81.507459959756176</v>
      </c>
      <c r="AA300" s="9">
        <v>150.91</v>
      </c>
      <c r="AB300" s="9">
        <v>149.31940684270518</v>
      </c>
      <c r="AC300" s="9">
        <v>167.45532694838471</v>
      </c>
      <c r="AD300" s="10">
        <v>2362</v>
      </c>
      <c r="AE300" s="10">
        <v>2430</v>
      </c>
      <c r="AF300" s="10">
        <v>2882</v>
      </c>
      <c r="AG300" s="7">
        <v>3</v>
      </c>
      <c r="AH300" s="31"/>
    </row>
    <row r="301" spans="3:34" s="3" customFormat="1" x14ac:dyDescent="0.2">
      <c r="C301" s="1" t="e">
        <f>VLOOKUP(F301,#REF!,7,FALSE)</f>
        <v>#REF!</v>
      </c>
      <c r="F301" s="5" t="s">
        <v>253</v>
      </c>
      <c r="G301" s="6" t="s">
        <v>2</v>
      </c>
      <c r="H301" s="7">
        <v>55</v>
      </c>
      <c r="I301" s="8">
        <v>0.86900000000000011</v>
      </c>
      <c r="J301" s="8">
        <v>0.88861508132084766</v>
      </c>
      <c r="K301" s="8">
        <v>0.91612964069032721</v>
      </c>
      <c r="L301" s="8">
        <v>0.81900000000000006</v>
      </c>
      <c r="M301" s="8">
        <v>0.92813657959647766</v>
      </c>
      <c r="N301" s="8">
        <v>0.91477164609649264</v>
      </c>
      <c r="O301" s="8">
        <v>1.7080000000000002</v>
      </c>
      <c r="P301" s="8">
        <v>1.7610785733128407</v>
      </c>
      <c r="Q301" s="8">
        <v>1.8128146888847407</v>
      </c>
      <c r="R301" s="9">
        <v>177.2</v>
      </c>
      <c r="S301" s="9">
        <v>150.24480035225753</v>
      </c>
      <c r="T301" s="9">
        <v>150.11971076573133</v>
      </c>
      <c r="U301" s="9">
        <v>84.96</v>
      </c>
      <c r="V301" s="9">
        <v>79.183119489540388</v>
      </c>
      <c r="W301" s="9">
        <v>75.752505631549738</v>
      </c>
      <c r="X301" s="9">
        <v>92.23</v>
      </c>
      <c r="Y301" s="9">
        <v>71.061680862717139</v>
      </c>
      <c r="Z301" s="9">
        <v>74.367205134181589</v>
      </c>
      <c r="AA301" s="9">
        <v>145.1</v>
      </c>
      <c r="AB301" s="9">
        <v>139.44769510109998</v>
      </c>
      <c r="AC301" s="9">
        <v>137.3252549286974</v>
      </c>
      <c r="AD301" s="10">
        <v>2520</v>
      </c>
      <c r="AE301" s="10">
        <v>2592</v>
      </c>
      <c r="AF301" s="10">
        <v>2640</v>
      </c>
      <c r="AG301" s="7">
        <v>23</v>
      </c>
      <c r="AH301" s="31"/>
    </row>
    <row r="302" spans="3:34" s="3" customFormat="1" x14ac:dyDescent="0.2">
      <c r="C302" s="1" t="e">
        <f>VLOOKUP(F302,#REF!,7,FALSE)</f>
        <v>#REF!</v>
      </c>
      <c r="F302" s="5" t="s">
        <v>254</v>
      </c>
      <c r="G302" s="6" t="s">
        <v>2</v>
      </c>
      <c r="H302" s="7">
        <v>46</v>
      </c>
      <c r="I302" s="8">
        <v>0.86900000000000011</v>
      </c>
      <c r="J302" s="8">
        <v>0.89083480795253456</v>
      </c>
      <c r="K302" s="8">
        <v>0.92224453929199102</v>
      </c>
      <c r="L302" s="8">
        <v>0.66799999999999993</v>
      </c>
      <c r="M302" s="8">
        <v>0.80468912027146222</v>
      </c>
      <c r="N302" s="8">
        <v>0.93997958075181598</v>
      </c>
      <c r="O302" s="8">
        <v>1.5840000000000001</v>
      </c>
      <c r="P302" s="8">
        <v>1.4780160267295743</v>
      </c>
      <c r="Q302" s="8">
        <v>1.853454328910062</v>
      </c>
      <c r="R302" s="9">
        <v>192.21</v>
      </c>
      <c r="S302" s="9">
        <v>149.99994377855347</v>
      </c>
      <c r="T302" s="9">
        <v>150.10419697287495</v>
      </c>
      <c r="U302" s="9">
        <v>81.02</v>
      </c>
      <c r="V302" s="9">
        <v>81.665773995032268</v>
      </c>
      <c r="W302" s="9">
        <v>76.125361137235529</v>
      </c>
      <c r="X302" s="9">
        <v>111.19</v>
      </c>
      <c r="Y302" s="9">
        <v>68.33416978352119</v>
      </c>
      <c r="Z302" s="9">
        <v>73.97883583563943</v>
      </c>
      <c r="AA302" s="9">
        <v>128.35</v>
      </c>
      <c r="AB302" s="9">
        <v>120.70332279993299</v>
      </c>
      <c r="AC302" s="9">
        <v>141.094880139651</v>
      </c>
      <c r="AD302" s="10">
        <v>2520</v>
      </c>
      <c r="AE302" s="10">
        <v>2592</v>
      </c>
      <c r="AF302" s="10">
        <v>3080</v>
      </c>
      <c r="AG302" s="7">
        <v>5</v>
      </c>
      <c r="AH302" s="31"/>
    </row>
    <row r="303" spans="3:34" s="3" customFormat="1" x14ac:dyDescent="0.2">
      <c r="C303" s="1" t="e">
        <f>VLOOKUP(F303,#REF!,7,FALSE)</f>
        <v>#REF!</v>
      </c>
      <c r="F303" s="5" t="s">
        <v>255</v>
      </c>
      <c r="G303" s="6" t="s">
        <v>2</v>
      </c>
      <c r="H303" s="7">
        <v>39</v>
      </c>
      <c r="I303" s="8">
        <v>0.90400000000000003</v>
      </c>
      <c r="J303" s="8">
        <v>0.90386115905705433</v>
      </c>
      <c r="K303" s="8">
        <v>0.90845393845900213</v>
      </c>
      <c r="L303" s="8">
        <v>0.67200000000000004</v>
      </c>
      <c r="M303" s="8">
        <v>0.79098074794629414</v>
      </c>
      <c r="N303" s="8">
        <v>0.73352332809124998</v>
      </c>
      <c r="O303" s="8">
        <v>1.0390000000000001</v>
      </c>
      <c r="P303" s="8">
        <v>1.100723231819827</v>
      </c>
      <c r="Q303" s="8">
        <v>1.1095612141066686</v>
      </c>
      <c r="R303" s="9">
        <v>170.7</v>
      </c>
      <c r="S303" s="9">
        <v>150.14114003044665</v>
      </c>
      <c r="T303" s="9">
        <v>149.82082060072079</v>
      </c>
      <c r="U303" s="9">
        <v>110.37</v>
      </c>
      <c r="V303" s="9">
        <v>107.89156420587945</v>
      </c>
      <c r="W303" s="9">
        <v>99.045519568637133</v>
      </c>
      <c r="X303" s="9">
        <v>60.33</v>
      </c>
      <c r="Y303" s="9">
        <v>42.249575824567209</v>
      </c>
      <c r="Z303" s="9">
        <v>50.775301032083661</v>
      </c>
      <c r="AA303" s="9">
        <v>114.72</v>
      </c>
      <c r="AB303" s="9">
        <v>118.75875123879199</v>
      </c>
      <c r="AC303" s="9">
        <v>109.89706694440282</v>
      </c>
      <c r="AD303" s="10">
        <v>2226</v>
      </c>
      <c r="AE303" s="10">
        <v>2289</v>
      </c>
      <c r="AF303" s="10">
        <v>2332</v>
      </c>
      <c r="AG303" s="7">
        <v>11</v>
      </c>
      <c r="AH303" s="8">
        <v>0.39111269954729566</v>
      </c>
    </row>
    <row r="304" spans="3:34" s="3" customFormat="1" x14ac:dyDescent="0.2">
      <c r="C304" s="1" t="e">
        <f>VLOOKUP(F304,#REF!,7,FALSE)</f>
        <v>#REF!</v>
      </c>
      <c r="F304" s="5" t="s">
        <v>256</v>
      </c>
      <c r="G304" s="6" t="s">
        <v>2</v>
      </c>
      <c r="H304" s="7">
        <v>33</v>
      </c>
      <c r="I304" s="8">
        <v>0.93099999999999994</v>
      </c>
      <c r="J304" s="8">
        <v>0.91897779194559559</v>
      </c>
      <c r="K304" s="8">
        <v>0.91309334600448955</v>
      </c>
      <c r="L304" s="8">
        <v>0.877</v>
      </c>
      <c r="M304" s="8">
        <v>0.81782103111094662</v>
      </c>
      <c r="N304" s="8">
        <v>0.84355868824249647</v>
      </c>
      <c r="O304" s="8">
        <v>1.6830000000000001</v>
      </c>
      <c r="P304" s="8">
        <v>1.6665400929105232</v>
      </c>
      <c r="Q304" s="8">
        <v>1.6845702405189089</v>
      </c>
      <c r="R304" s="9">
        <v>149.37</v>
      </c>
      <c r="S304" s="9">
        <v>152.51034315678768</v>
      </c>
      <c r="T304" s="9">
        <v>147.01565484494847</v>
      </c>
      <c r="U304" s="9">
        <v>77.86</v>
      </c>
      <c r="V304" s="9">
        <v>74.841383430350504</v>
      </c>
      <c r="W304" s="9">
        <v>73.618974127142849</v>
      </c>
      <c r="X304" s="9">
        <v>71.510000000000005</v>
      </c>
      <c r="Y304" s="9">
        <v>77.66895972643718</v>
      </c>
      <c r="Z304" s="9">
        <v>73.396680717805623</v>
      </c>
      <c r="AA304" s="9">
        <v>131.07</v>
      </c>
      <c r="AB304" s="9">
        <v>124.72616609556842</v>
      </c>
      <c r="AC304" s="9">
        <v>124.01633295211636</v>
      </c>
      <c r="AD304" s="10">
        <v>2520</v>
      </c>
      <c r="AE304" s="10">
        <v>2592</v>
      </c>
      <c r="AF304" s="10">
        <v>2640</v>
      </c>
      <c r="AG304" s="7">
        <v>13</v>
      </c>
      <c r="AH304" s="31"/>
    </row>
    <row r="305" spans="1:34" s="3" customFormat="1" x14ac:dyDescent="0.2">
      <c r="C305" s="1" t="e">
        <f>VLOOKUP(F305,#REF!,7,FALSE)</f>
        <v>#REF!</v>
      </c>
      <c r="F305" s="5" t="s">
        <v>257</v>
      </c>
      <c r="G305" s="6" t="s">
        <v>2</v>
      </c>
      <c r="H305" s="7">
        <v>42</v>
      </c>
      <c r="I305" s="8">
        <v>0.90400000000000003</v>
      </c>
      <c r="J305" s="8">
        <v>0.91913802112196585</v>
      </c>
      <c r="K305" s="8">
        <v>0.91650536084455614</v>
      </c>
      <c r="L305" s="8">
        <v>0.995</v>
      </c>
      <c r="M305" s="8">
        <v>0.94739903866345809</v>
      </c>
      <c r="N305" s="8">
        <v>0.72141175956883319</v>
      </c>
      <c r="O305" s="8">
        <v>1.212</v>
      </c>
      <c r="P305" s="8">
        <v>1.2460984605403269</v>
      </c>
      <c r="Q305" s="8">
        <v>1.1516323531404959</v>
      </c>
      <c r="R305" s="9">
        <v>164.36</v>
      </c>
      <c r="S305" s="9">
        <v>174.06071944522907</v>
      </c>
      <c r="T305" s="9">
        <v>224.13233929253974</v>
      </c>
      <c r="U305" s="9">
        <v>134.91</v>
      </c>
      <c r="V305" s="9">
        <v>132.33702110503742</v>
      </c>
      <c r="W305" s="9">
        <v>140.40219070294205</v>
      </c>
      <c r="X305" s="9">
        <v>29.45</v>
      </c>
      <c r="Y305" s="9">
        <v>41.723698340191653</v>
      </c>
      <c r="Z305" s="9">
        <v>83.73014858959769</v>
      </c>
      <c r="AA305" s="9">
        <v>163.58000000000001</v>
      </c>
      <c r="AB305" s="9">
        <v>164.9049582714799</v>
      </c>
      <c r="AC305" s="9">
        <v>161.69170526530982</v>
      </c>
      <c r="AD305" s="10">
        <v>2573</v>
      </c>
      <c r="AE305" s="10">
        <v>2646</v>
      </c>
      <c r="AF305" s="10">
        <v>2882</v>
      </c>
      <c r="AG305" s="7">
        <v>2</v>
      </c>
      <c r="AH305" s="8">
        <v>0.65859596464899117</v>
      </c>
    </row>
    <row r="306" spans="1:34" s="3" customFormat="1" x14ac:dyDescent="0.2">
      <c r="C306" s="1" t="e">
        <f>VLOOKUP(F306,#REF!,7,FALSE)</f>
        <v>#REF!</v>
      </c>
      <c r="F306" s="5" t="s">
        <v>270</v>
      </c>
      <c r="G306" s="6" t="s">
        <v>2</v>
      </c>
      <c r="H306" s="7">
        <v>36</v>
      </c>
      <c r="I306" s="8">
        <v>0.90700000000000003</v>
      </c>
      <c r="J306" s="8">
        <v>0.95356247034099384</v>
      </c>
      <c r="K306" s="8">
        <v>0.97837096089129938</v>
      </c>
      <c r="L306" s="8">
        <v>0.746</v>
      </c>
      <c r="M306" s="8">
        <v>1</v>
      </c>
      <c r="N306" s="8">
        <v>0.97820503275759385</v>
      </c>
      <c r="O306" s="8">
        <v>2.387</v>
      </c>
      <c r="P306" s="8">
        <v>1.7959944347386148</v>
      </c>
      <c r="Q306" s="8">
        <v>1.6616055832628578</v>
      </c>
      <c r="R306" s="9">
        <v>228.73</v>
      </c>
      <c r="S306" s="9">
        <v>161.28766610784174</v>
      </c>
      <c r="T306" s="9">
        <v>150.00001744900442</v>
      </c>
      <c r="U306" s="9">
        <v>71.45</v>
      </c>
      <c r="V306" s="9">
        <v>89.80410127568976</v>
      </c>
      <c r="W306" s="9">
        <v>88.306619489211798</v>
      </c>
      <c r="X306" s="9">
        <v>157.28</v>
      </c>
      <c r="Y306" s="9">
        <v>71.48356483215197</v>
      </c>
      <c r="Z306" s="9">
        <v>61.693397959792605</v>
      </c>
      <c r="AA306" s="9">
        <v>170.54</v>
      </c>
      <c r="AB306" s="9">
        <v>161.28766610784174</v>
      </c>
      <c r="AC306" s="9">
        <v>146.73077198234301</v>
      </c>
      <c r="AD306" s="10">
        <v>2079</v>
      </c>
      <c r="AE306" s="10">
        <v>2138</v>
      </c>
      <c r="AF306" s="10">
        <v>2178</v>
      </c>
      <c r="AG306" s="7">
        <v>15</v>
      </c>
      <c r="AH306" s="31"/>
    </row>
    <row r="307" spans="1:34" s="3" customFormat="1" x14ac:dyDescent="0.2">
      <c r="C307" s="1" t="e">
        <f>VLOOKUP(F307,#REF!,7,FALSE)</f>
        <v>#REF!</v>
      </c>
      <c r="F307" s="5" t="s">
        <v>258</v>
      </c>
      <c r="G307" s="6" t="s">
        <v>2</v>
      </c>
      <c r="H307" s="7">
        <v>62</v>
      </c>
      <c r="I307" s="8">
        <v>0.88400000000000001</v>
      </c>
      <c r="J307" s="8">
        <v>0.89185597408530259</v>
      </c>
      <c r="K307" s="8">
        <v>0.88694885612318897</v>
      </c>
      <c r="L307" s="8">
        <v>0.754</v>
      </c>
      <c r="M307" s="8">
        <v>0.77852790923569615</v>
      </c>
      <c r="N307" s="8">
        <v>1.1706272831801487</v>
      </c>
      <c r="O307" s="8">
        <v>2.069</v>
      </c>
      <c r="P307" s="8">
        <v>1.9534469703296642</v>
      </c>
      <c r="Q307" s="8">
        <v>2.3649882598486824</v>
      </c>
      <c r="R307" s="9">
        <v>175.72</v>
      </c>
      <c r="S307" s="9">
        <v>175.36261350216063</v>
      </c>
      <c r="T307" s="9">
        <v>126.07684158266112</v>
      </c>
      <c r="U307" s="9">
        <v>64.03</v>
      </c>
      <c r="V307" s="9">
        <v>69.889119552042217</v>
      </c>
      <c r="W307" s="9">
        <v>62.405802616241175</v>
      </c>
      <c r="X307" s="9">
        <v>111.69</v>
      </c>
      <c r="Y307" s="9">
        <v>105.4734939501184</v>
      </c>
      <c r="Z307" s="9">
        <v>63.671038966419943</v>
      </c>
      <c r="AA307" s="9">
        <v>132.46</v>
      </c>
      <c r="AB307" s="9">
        <v>136.52468884794456</v>
      </c>
      <c r="AC307" s="9">
        <v>147.58899053384457</v>
      </c>
      <c r="AD307" s="10">
        <v>2016</v>
      </c>
      <c r="AE307" s="10">
        <v>2062</v>
      </c>
      <c r="AF307" s="10">
        <v>2617</v>
      </c>
      <c r="AG307" s="7">
        <v>2</v>
      </c>
      <c r="AH307" s="8">
        <v>0.4859528907922912</v>
      </c>
    </row>
    <row r="308" spans="1:34" s="3" customFormat="1" x14ac:dyDescent="0.2">
      <c r="C308" s="1" t="e">
        <f>VLOOKUP(F308,#REF!,7,FALSE)</f>
        <v>#REF!</v>
      </c>
      <c r="F308" s="5" t="s">
        <v>259</v>
      </c>
      <c r="G308" s="6" t="s">
        <v>2</v>
      </c>
      <c r="H308" s="7">
        <v>41</v>
      </c>
      <c r="I308" s="8">
        <v>0.98</v>
      </c>
      <c r="J308" s="8">
        <v>0.98540591123681753</v>
      </c>
      <c r="K308" s="8">
        <v>0.9888479629421788</v>
      </c>
      <c r="L308" s="8">
        <v>1.0469999999999999</v>
      </c>
      <c r="M308" s="8">
        <v>1.0546949307908264</v>
      </c>
      <c r="N308" s="8">
        <v>1.0794806303041637</v>
      </c>
      <c r="O308" s="8">
        <v>1.798</v>
      </c>
      <c r="P308" s="8">
        <v>1.7341880553892022</v>
      </c>
      <c r="Q308" s="8">
        <v>1.6713108180410405</v>
      </c>
      <c r="R308" s="9">
        <v>170.98</v>
      </c>
      <c r="S308" s="9">
        <v>167.00889998592675</v>
      </c>
      <c r="T308" s="9">
        <v>159.75094121256961</v>
      </c>
      <c r="U308" s="9">
        <v>99.51</v>
      </c>
      <c r="V308" s="9">
        <v>101.57112988105398</v>
      </c>
      <c r="W308" s="9">
        <v>103.18131424168969</v>
      </c>
      <c r="X308" s="9">
        <v>71.459999999999994</v>
      </c>
      <c r="Y308" s="9">
        <v>65.437770104872769</v>
      </c>
      <c r="Z308" s="9">
        <v>56.569626970879924</v>
      </c>
      <c r="AA308" s="9">
        <v>178.97</v>
      </c>
      <c r="AB308" s="9">
        <v>176.14344021210908</v>
      </c>
      <c r="AC308" s="9">
        <v>172.44804671182806</v>
      </c>
      <c r="AD308" s="10">
        <v>3220</v>
      </c>
      <c r="AE308" s="10">
        <v>3300</v>
      </c>
      <c r="AF308" s="10">
        <v>3360</v>
      </c>
      <c r="AG308" s="7">
        <v>19</v>
      </c>
      <c r="AH308" s="31"/>
    </row>
    <row r="309" spans="1:34" s="3" customFormat="1" x14ac:dyDescent="0.2">
      <c r="A309" s="26"/>
      <c r="B309" s="27"/>
      <c r="C309" s="1" t="e">
        <f>VLOOKUP(F309,#REF!,7,FALSE)</f>
        <v>#REF!</v>
      </c>
      <c r="F309" s="5" t="s">
        <v>260</v>
      </c>
      <c r="G309" s="6" t="s">
        <v>2</v>
      </c>
      <c r="H309" s="7">
        <v>42</v>
      </c>
      <c r="I309" s="8">
        <v>0.97400000000000009</v>
      </c>
      <c r="J309" s="8">
        <v>0.97673664471921839</v>
      </c>
      <c r="K309" s="8">
        <v>0.97815031344650283</v>
      </c>
      <c r="L309" s="8">
        <v>1.383</v>
      </c>
      <c r="M309" s="8">
        <v>1.1777692793721526</v>
      </c>
      <c r="N309" s="8">
        <v>1.1652976725175097</v>
      </c>
      <c r="O309" s="8">
        <v>2.3490000000000002</v>
      </c>
      <c r="P309" s="8">
        <v>2.4437107569171328</v>
      </c>
      <c r="Q309" s="8">
        <v>2.2969507449031146</v>
      </c>
      <c r="R309" s="9">
        <v>133.59</v>
      </c>
      <c r="S309" s="9">
        <v>144.36865737612729</v>
      </c>
      <c r="T309" s="9">
        <v>136.76530687655898</v>
      </c>
      <c r="U309" s="9">
        <v>78.650000000000006</v>
      </c>
      <c r="V309" s="9">
        <v>69.579826123248736</v>
      </c>
      <c r="W309" s="9">
        <v>69.384288774167629</v>
      </c>
      <c r="X309" s="9">
        <v>54.95</v>
      </c>
      <c r="Y309" s="9">
        <v>74.788831252878552</v>
      </c>
      <c r="Z309" s="9">
        <v>67.381018102391351</v>
      </c>
      <c r="AA309" s="9">
        <v>184.74</v>
      </c>
      <c r="AB309" s="9">
        <v>170.03296956180665</v>
      </c>
      <c r="AC309" s="9">
        <v>159.37229378439716</v>
      </c>
      <c r="AD309" s="10">
        <v>3255</v>
      </c>
      <c r="AE309" s="10">
        <v>3034</v>
      </c>
      <c r="AF309" s="10">
        <v>2805</v>
      </c>
      <c r="AG309" s="7">
        <v>2</v>
      </c>
      <c r="AH309" s="31"/>
    </row>
    <row r="310" spans="1:34" s="3" customFormat="1" x14ac:dyDescent="0.2">
      <c r="C310" s="1" t="e">
        <f>VLOOKUP(F310,#REF!,7,FALSE)</f>
        <v>#REF!</v>
      </c>
      <c r="F310" s="5" t="s">
        <v>261</v>
      </c>
      <c r="G310" s="6" t="s">
        <v>2</v>
      </c>
      <c r="H310" s="7">
        <v>55</v>
      </c>
      <c r="I310" s="8">
        <v>0.92299999999999993</v>
      </c>
      <c r="J310" s="8">
        <v>0.91826703926115305</v>
      </c>
      <c r="K310" s="8">
        <v>0.93204111600587369</v>
      </c>
      <c r="L310" s="8">
        <v>0.89300000000000002</v>
      </c>
      <c r="M310" s="8">
        <v>0.88957771034852728</v>
      </c>
      <c r="N310" s="8">
        <v>1.1104685510567864</v>
      </c>
      <c r="O310" s="8">
        <v>1.9369999999999998</v>
      </c>
      <c r="P310" s="8">
        <v>2.0669209755489542</v>
      </c>
      <c r="Q310" s="8">
        <v>2.0338887398994903</v>
      </c>
      <c r="R310" s="9">
        <v>171.09</v>
      </c>
      <c r="S310" s="9">
        <v>174.38892785788892</v>
      </c>
      <c r="T310" s="9">
        <v>150.45792542007149</v>
      </c>
      <c r="U310" s="9">
        <v>78.849999999999994</v>
      </c>
      <c r="V310" s="9">
        <v>75.054878724985429</v>
      </c>
      <c r="W310" s="9">
        <v>82.147460261023625</v>
      </c>
      <c r="X310" s="9">
        <v>92.25</v>
      </c>
      <c r="Y310" s="9">
        <v>99.334049132903473</v>
      </c>
      <c r="Z310" s="9">
        <v>68.310465159047865</v>
      </c>
      <c r="AA310" s="9">
        <v>152.76</v>
      </c>
      <c r="AB310" s="9">
        <v>155.13250315395533</v>
      </c>
      <c r="AC310" s="9">
        <v>167.07879443623679</v>
      </c>
      <c r="AD310" s="10">
        <v>2460</v>
      </c>
      <c r="AE310" s="10">
        <v>2980</v>
      </c>
      <c r="AF310" s="10">
        <v>3040</v>
      </c>
      <c r="AG310" s="7">
        <v>6</v>
      </c>
      <c r="AH310" s="8">
        <v>0.69710714285714281</v>
      </c>
    </row>
    <row r="311" spans="1:34" s="3" customFormat="1" x14ac:dyDescent="0.2">
      <c r="C311" s="1" t="e">
        <f>VLOOKUP(F311,#REF!,7,FALSE)</f>
        <v>#REF!</v>
      </c>
      <c r="F311" s="5" t="s">
        <v>262</v>
      </c>
      <c r="G311" s="6" t="s">
        <v>2</v>
      </c>
      <c r="H311" s="7">
        <v>56</v>
      </c>
      <c r="I311" s="8">
        <v>0.754</v>
      </c>
      <c r="J311" s="8">
        <v>0.90063696337460597</v>
      </c>
      <c r="K311" s="8">
        <v>0.93400720698711293</v>
      </c>
      <c r="L311" s="8">
        <v>0.78</v>
      </c>
      <c r="M311" s="8">
        <v>1.0176704444989477</v>
      </c>
      <c r="N311" s="8">
        <v>1.0248938486394894</v>
      </c>
      <c r="O311" s="8">
        <v>1.4269999999999998</v>
      </c>
      <c r="P311" s="8">
        <v>1.7009619326361149</v>
      </c>
      <c r="Q311" s="8">
        <v>1.7773750998389763</v>
      </c>
      <c r="R311" s="9">
        <v>203.23</v>
      </c>
      <c r="S311" s="9">
        <v>154.77541493249362</v>
      </c>
      <c r="T311" s="9">
        <v>160.19057606412926</v>
      </c>
      <c r="U311" s="9">
        <v>111.08</v>
      </c>
      <c r="V311" s="9">
        <v>92.600758600019688</v>
      </c>
      <c r="W311" s="9">
        <v>92.371236681000113</v>
      </c>
      <c r="X311" s="9">
        <v>92.14</v>
      </c>
      <c r="Y311" s="9">
        <v>62.174656332473916</v>
      </c>
      <c r="Z311" s="9">
        <v>67.819339383129147</v>
      </c>
      <c r="AA311" s="9">
        <v>158.54</v>
      </c>
      <c r="AB311" s="9">
        <v>157.51036531185983</v>
      </c>
      <c r="AC311" s="9">
        <v>164.17833601814229</v>
      </c>
      <c r="AD311" s="10">
        <v>2830</v>
      </c>
      <c r="AE311" s="10">
        <v>3196</v>
      </c>
      <c r="AF311" s="10">
        <v>3256</v>
      </c>
      <c r="AG311" s="7">
        <v>6</v>
      </c>
      <c r="AH311" s="8">
        <v>0.65636363636363637</v>
      </c>
    </row>
    <row r="312" spans="1:34" s="3" customFormat="1" x14ac:dyDescent="0.2">
      <c r="C312" s="1" t="e">
        <f>VLOOKUP(F312,#REF!,7,FALSE)</f>
        <v>#REF!</v>
      </c>
      <c r="F312" s="5" t="s">
        <v>263</v>
      </c>
      <c r="G312" s="6" t="s">
        <v>2</v>
      </c>
      <c r="H312" s="7">
        <v>33</v>
      </c>
      <c r="I312" s="8">
        <v>0.94200000000000006</v>
      </c>
      <c r="J312" s="8">
        <v>0.94867721725704446</v>
      </c>
      <c r="K312" s="8">
        <v>0.96639329272581487</v>
      </c>
      <c r="L312" s="8">
        <v>2.0499999999999998</v>
      </c>
      <c r="M312" s="8">
        <v>1.2472904210496514</v>
      </c>
      <c r="N312" s="8">
        <v>1.0266828780845587</v>
      </c>
      <c r="O312" s="8">
        <v>2.8080000000000003</v>
      </c>
      <c r="P312" s="8">
        <v>2.5246074580368214</v>
      </c>
      <c r="Q312" s="8">
        <v>2.3839359192406868</v>
      </c>
      <c r="R312" s="9">
        <v>88.29</v>
      </c>
      <c r="S312" s="9">
        <v>145.60354159331598</v>
      </c>
      <c r="T312" s="9">
        <v>176.26661395851039</v>
      </c>
      <c r="U312" s="9">
        <v>64.48</v>
      </c>
      <c r="V312" s="9">
        <v>71.935897250921755</v>
      </c>
      <c r="W312" s="9">
        <v>75.912239531498997</v>
      </c>
      <c r="X312" s="9">
        <v>23.82</v>
      </c>
      <c r="Y312" s="9">
        <v>73.66764434239424</v>
      </c>
      <c r="Z312" s="9">
        <v>100.35437442701138</v>
      </c>
      <c r="AA312" s="9">
        <v>181.03</v>
      </c>
      <c r="AB312" s="9">
        <v>181.60990270024755</v>
      </c>
      <c r="AC312" s="9">
        <v>180.96991452914327</v>
      </c>
      <c r="AD312" s="10">
        <v>3480</v>
      </c>
      <c r="AE312" s="10">
        <v>3580</v>
      </c>
      <c r="AF312" s="10">
        <v>3650</v>
      </c>
      <c r="AG312" s="7">
        <v>13</v>
      </c>
      <c r="AH312" s="8">
        <v>0.84612765957446812</v>
      </c>
    </row>
    <row r="313" spans="1:34" s="3" customFormat="1" x14ac:dyDescent="0.2">
      <c r="A313" s="22" t="s">
        <v>0</v>
      </c>
      <c r="B313" s="28"/>
      <c r="C313" s="1" t="e">
        <f>VLOOKUP(F313,#REF!,7,FALSE)</f>
        <v>#REF!</v>
      </c>
      <c r="F313" s="5" t="s">
        <v>1221</v>
      </c>
      <c r="G313" s="6" t="s">
        <v>2</v>
      </c>
      <c r="H313" s="7">
        <v>49</v>
      </c>
      <c r="I313" s="8">
        <v>0.94700000000000006</v>
      </c>
      <c r="J313" s="8">
        <v>0.98908324288219085</v>
      </c>
      <c r="K313" s="8">
        <v>0.99274131929705411</v>
      </c>
      <c r="L313" s="8">
        <v>1.167</v>
      </c>
      <c r="M313" s="8">
        <v>1.1819777278136006</v>
      </c>
      <c r="N313" s="8">
        <v>1.2020253181885072</v>
      </c>
      <c r="O313" s="8">
        <v>2.1869999999999998</v>
      </c>
      <c r="P313" s="8">
        <v>1.9050877772274502</v>
      </c>
      <c r="Q313" s="8">
        <v>1.8806499198175211</v>
      </c>
      <c r="R313" s="9">
        <v>152.44999999999999</v>
      </c>
      <c r="S313" s="9">
        <v>140.44093071520331</v>
      </c>
      <c r="T313" s="9">
        <v>139.4295290404423</v>
      </c>
      <c r="U313" s="9">
        <v>81.37</v>
      </c>
      <c r="V313" s="9">
        <v>87.134070231854025</v>
      </c>
      <c r="W313" s="9">
        <v>89.116970810799984</v>
      </c>
      <c r="X313" s="9">
        <v>71.09</v>
      </c>
      <c r="Y313" s="9">
        <v>53.306860483349297</v>
      </c>
      <c r="Z313" s="9">
        <v>50.31255822964232</v>
      </c>
      <c r="AA313" s="9">
        <v>177.97</v>
      </c>
      <c r="AB313" s="9">
        <v>165.99805217878333</v>
      </c>
      <c r="AC313" s="9">
        <v>167.59782400971136</v>
      </c>
      <c r="AD313" s="10">
        <v>3250</v>
      </c>
      <c r="AE313" s="10">
        <v>3340</v>
      </c>
      <c r="AF313" s="10">
        <v>3410</v>
      </c>
      <c r="AG313" s="7">
        <v>20</v>
      </c>
      <c r="AH313" s="31"/>
    </row>
    <row r="314" spans="1:34" s="3" customFormat="1" x14ac:dyDescent="0.2">
      <c r="C314" s="1" t="e">
        <f>VLOOKUP(F314,#REF!,7,FALSE)</f>
        <v>#REF!</v>
      </c>
      <c r="F314" s="5" t="s">
        <v>264</v>
      </c>
      <c r="G314" s="6" t="s">
        <v>2</v>
      </c>
      <c r="H314" s="7">
        <v>49</v>
      </c>
      <c r="I314" s="8">
        <v>0.94700000000000006</v>
      </c>
      <c r="J314" s="8">
        <v>0.94836456189754148</v>
      </c>
      <c r="K314" s="8">
        <v>0.99734929457032917</v>
      </c>
      <c r="L314" s="8">
        <v>1.415</v>
      </c>
      <c r="M314" s="8">
        <v>1</v>
      </c>
      <c r="N314" s="8">
        <v>1.2010748492534131</v>
      </c>
      <c r="O314" s="8">
        <v>2.3029999999999999</v>
      </c>
      <c r="P314" s="8">
        <v>1.7878272234371562</v>
      </c>
      <c r="Q314" s="8">
        <v>1.7352008075564207</v>
      </c>
      <c r="R314" s="9">
        <v>122.58</v>
      </c>
      <c r="S314" s="9">
        <v>176.4639766931117</v>
      </c>
      <c r="T314" s="9">
        <v>146.46625075425106</v>
      </c>
      <c r="U314" s="9">
        <v>75.33</v>
      </c>
      <c r="V314" s="9">
        <v>98.703037060736747</v>
      </c>
      <c r="W314" s="9">
        <v>101.38130945957082</v>
      </c>
      <c r="X314" s="9">
        <v>47.25</v>
      </c>
      <c r="Y314" s="9">
        <v>77.760939632374971</v>
      </c>
      <c r="Z314" s="9">
        <v>45.084941294680235</v>
      </c>
      <c r="AA314" s="9">
        <v>173.48</v>
      </c>
      <c r="AB314" s="9">
        <v>176.4639766931117</v>
      </c>
      <c r="AC314" s="9">
        <v>175.91693004537467</v>
      </c>
      <c r="AD314" s="10">
        <v>3108</v>
      </c>
      <c r="AE314" s="10">
        <v>3196</v>
      </c>
      <c r="AF314" s="10">
        <v>3256</v>
      </c>
      <c r="AG314" s="7">
        <v>22</v>
      </c>
      <c r="AH314" s="8">
        <v>0.48792452830188682</v>
      </c>
    </row>
    <row r="315" spans="1:34" s="3" customFormat="1" x14ac:dyDescent="0.2">
      <c r="C315" s="1" t="e">
        <f>VLOOKUP(F315,#REF!,7,FALSE)</f>
        <v>#REF!</v>
      </c>
      <c r="F315" s="5" t="s">
        <v>265</v>
      </c>
      <c r="G315" s="6" t="s">
        <v>2</v>
      </c>
      <c r="H315" s="7">
        <v>43</v>
      </c>
      <c r="I315" s="8">
        <v>0.98599999999999999</v>
      </c>
      <c r="J315" s="8">
        <v>0.99231906080223142</v>
      </c>
      <c r="K315" s="8">
        <v>0.99524554523843389</v>
      </c>
      <c r="L315" s="8">
        <v>0.8640000000000001</v>
      </c>
      <c r="M315" s="8">
        <v>0.8843870828157061</v>
      </c>
      <c r="N315" s="8">
        <v>1.1231955942042438</v>
      </c>
      <c r="O315" s="8">
        <v>1.6230000000000002</v>
      </c>
      <c r="P315" s="8">
        <v>1.5230744729440613</v>
      </c>
      <c r="Q315" s="8">
        <v>1.5604324161683243</v>
      </c>
      <c r="R315" s="9">
        <v>130.19999999999999</v>
      </c>
      <c r="S315" s="9">
        <v>120.8359898663806</v>
      </c>
      <c r="T315" s="9">
        <v>107.69550197799012</v>
      </c>
      <c r="U315" s="9">
        <v>69.290000000000006</v>
      </c>
      <c r="V315" s="9">
        <v>70.164519513289406</v>
      </c>
      <c r="W315" s="9">
        <v>77.518969795770118</v>
      </c>
      <c r="X315" s="9">
        <v>60.9</v>
      </c>
      <c r="Y315" s="9">
        <v>50.671470353091195</v>
      </c>
      <c r="Z315" s="9">
        <v>30.176532182219997</v>
      </c>
      <c r="AA315" s="9">
        <v>112.43</v>
      </c>
      <c r="AB315" s="9">
        <v>106.86578857707657</v>
      </c>
      <c r="AC315" s="9">
        <v>120.96311333729292</v>
      </c>
      <c r="AD315" s="10">
        <v>2240</v>
      </c>
      <c r="AE315" s="10">
        <v>2310</v>
      </c>
      <c r="AF315" s="10">
        <v>2596</v>
      </c>
      <c r="AG315" s="7">
        <v>1</v>
      </c>
      <c r="AH315" s="31"/>
    </row>
    <row r="316" spans="1:34" s="3" customFormat="1" x14ac:dyDescent="0.2">
      <c r="C316" s="1" t="e">
        <f>VLOOKUP(F316,#REF!,7,FALSE)</f>
        <v>#REF!</v>
      </c>
      <c r="F316" s="5" t="s">
        <v>266</v>
      </c>
      <c r="G316" s="6" t="s">
        <v>2</v>
      </c>
      <c r="H316" s="7">
        <v>66</v>
      </c>
      <c r="I316" s="8">
        <v>0.82299999999999995</v>
      </c>
      <c r="J316" s="8">
        <v>0.87650879705400986</v>
      </c>
      <c r="K316" s="8">
        <v>0.89536873801649697</v>
      </c>
      <c r="L316" s="8">
        <v>0.998</v>
      </c>
      <c r="M316" s="8">
        <v>1.0878297790712235</v>
      </c>
      <c r="N316" s="8">
        <v>0.87979739208465291</v>
      </c>
      <c r="O316" s="8">
        <v>2.492</v>
      </c>
      <c r="P316" s="8">
        <v>1.9156718833816322</v>
      </c>
      <c r="Q316" s="8">
        <v>1.9386323284803857</v>
      </c>
      <c r="R316" s="9">
        <v>110</v>
      </c>
      <c r="S316" s="9">
        <v>105.11784575906127</v>
      </c>
      <c r="T316" s="9">
        <v>116.10826290506512</v>
      </c>
      <c r="U316" s="9">
        <v>44.08</v>
      </c>
      <c r="V316" s="9">
        <v>59.692019244269588</v>
      </c>
      <c r="W316" s="9">
        <v>52.692687211828407</v>
      </c>
      <c r="X316" s="9">
        <v>65.92</v>
      </c>
      <c r="Y316" s="9">
        <v>45.42582651479168</v>
      </c>
      <c r="Z316" s="9">
        <v>63.415575693236718</v>
      </c>
      <c r="AA316" s="9">
        <v>109.83</v>
      </c>
      <c r="AB316" s="9">
        <v>114.35032292852256</v>
      </c>
      <c r="AC316" s="9">
        <v>102.15174690335554</v>
      </c>
      <c r="AD316" s="10">
        <v>2050</v>
      </c>
      <c r="AE316" s="10">
        <v>2110</v>
      </c>
      <c r="AF316" s="10">
        <v>2150</v>
      </c>
      <c r="AG316" s="7">
        <v>20</v>
      </c>
      <c r="AH316" s="8">
        <v>0.54424113475177305</v>
      </c>
    </row>
    <row r="317" spans="1:34" s="3" customFormat="1" x14ac:dyDescent="0.2">
      <c r="C317" s="1" t="e">
        <f>VLOOKUP(F317,#REF!,7,FALSE)</f>
        <v>#REF!</v>
      </c>
      <c r="F317" s="5" t="s">
        <v>1170</v>
      </c>
      <c r="G317" s="6" t="s">
        <v>2</v>
      </c>
      <c r="H317" s="7">
        <v>40</v>
      </c>
      <c r="I317" s="8">
        <v>0.95</v>
      </c>
      <c r="J317" s="8">
        <v>0.95354850213980025</v>
      </c>
      <c r="K317" s="8">
        <v>0.96410748560460657</v>
      </c>
      <c r="L317" s="8">
        <v>0.77200000000000002</v>
      </c>
      <c r="M317" s="8">
        <v>0.81119832122784619</v>
      </c>
      <c r="N317" s="8">
        <v>1.1464949576753245</v>
      </c>
      <c r="O317" s="8">
        <v>1.7519999999999998</v>
      </c>
      <c r="P317" s="8">
        <v>1.5878391502179543</v>
      </c>
      <c r="Q317" s="8">
        <v>1.7057800441805089</v>
      </c>
      <c r="R317" s="9">
        <v>165.88</v>
      </c>
      <c r="S317" s="9">
        <v>165.02213189368422</v>
      </c>
      <c r="T317" s="9">
        <v>118.37424576676432</v>
      </c>
      <c r="U317" s="9">
        <v>73.099999999999994</v>
      </c>
      <c r="V317" s="9">
        <v>84.306824365189527</v>
      </c>
      <c r="W317" s="9">
        <v>79.562119602246469</v>
      </c>
      <c r="X317" s="9">
        <v>92.78</v>
      </c>
      <c r="Y317" s="9">
        <v>80.715307528494691</v>
      </c>
      <c r="Z317" s="9">
        <v>38.812126164517856</v>
      </c>
      <c r="AA317" s="9">
        <v>128.1</v>
      </c>
      <c r="AB317" s="9">
        <v>133.86567635759687</v>
      </c>
      <c r="AC317" s="9">
        <v>135.71547589021492</v>
      </c>
      <c r="AD317" s="10">
        <v>2520</v>
      </c>
      <c r="AE317" s="10">
        <v>2592</v>
      </c>
      <c r="AF317" s="10">
        <v>3300</v>
      </c>
      <c r="AG317" s="7">
        <v>1</v>
      </c>
      <c r="AH317" s="8">
        <v>0.53381333333333336</v>
      </c>
    </row>
    <row r="318" spans="1:34" s="3" customFormat="1" x14ac:dyDescent="0.2">
      <c r="C318" s="1" t="e">
        <f>VLOOKUP(F318,#REF!,7,FALSE)</f>
        <v>#REF!</v>
      </c>
      <c r="F318" s="5" t="s">
        <v>267</v>
      </c>
      <c r="G318" s="6" t="s">
        <v>2</v>
      </c>
      <c r="H318" s="7">
        <v>51</v>
      </c>
      <c r="I318" s="8">
        <v>0.97599999999999998</v>
      </c>
      <c r="J318" s="8">
        <v>0.81492470884949186</v>
      </c>
      <c r="K318" s="8">
        <v>0.8518649350649351</v>
      </c>
      <c r="L318" s="8">
        <v>0.88300000000000001</v>
      </c>
      <c r="M318" s="8">
        <v>0.91694475299619993</v>
      </c>
      <c r="N318" s="8">
        <v>1.0462602715681135</v>
      </c>
      <c r="O318" s="8">
        <v>1.19</v>
      </c>
      <c r="P318" s="8">
        <v>1.291011187862585</v>
      </c>
      <c r="Q318" s="8">
        <v>1.2729472595949181</v>
      </c>
      <c r="R318" s="9">
        <v>99.36</v>
      </c>
      <c r="S318" s="9">
        <v>93.753819625434176</v>
      </c>
      <c r="T318" s="9">
        <v>91.94869719670001</v>
      </c>
      <c r="U318" s="9">
        <v>73.709999999999994</v>
      </c>
      <c r="V318" s="9">
        <v>66.58894499684564</v>
      </c>
      <c r="W318" s="9">
        <v>75.57443419137995</v>
      </c>
      <c r="X318" s="9">
        <v>25.65</v>
      </c>
      <c r="Y318" s="9">
        <v>27.164874628588528</v>
      </c>
      <c r="Z318" s="9">
        <v>16.374263005320064</v>
      </c>
      <c r="AA318" s="9">
        <v>87.74</v>
      </c>
      <c r="AB318" s="9">
        <v>85.967072978894024</v>
      </c>
      <c r="AC318" s="9">
        <v>96.202268899353584</v>
      </c>
      <c r="AD318" s="10">
        <v>1400</v>
      </c>
      <c r="AE318" s="10">
        <v>1440</v>
      </c>
      <c r="AF318" s="10">
        <v>1670</v>
      </c>
      <c r="AG318" s="7">
        <v>4</v>
      </c>
      <c r="AH318" s="31"/>
    </row>
    <row r="319" spans="1:34" s="3" customFormat="1" x14ac:dyDescent="0.2">
      <c r="C319" s="1" t="e">
        <f>VLOOKUP(F319,#REF!,7,FALSE)</f>
        <v>#REF!</v>
      </c>
      <c r="F319" s="5" t="s">
        <v>268</v>
      </c>
      <c r="G319" s="6" t="s">
        <v>2</v>
      </c>
      <c r="H319" s="7">
        <v>45</v>
      </c>
      <c r="I319" s="8">
        <v>0.97799999999999998</v>
      </c>
      <c r="J319" s="8">
        <v>0.86161609016528728</v>
      </c>
      <c r="K319" s="8">
        <v>0.88735528829942678</v>
      </c>
      <c r="L319" s="8">
        <v>1.018</v>
      </c>
      <c r="M319" s="8">
        <v>0.65851375289494829</v>
      </c>
      <c r="N319" s="8">
        <v>0.6530853568724263</v>
      </c>
      <c r="O319" s="8">
        <v>1.76</v>
      </c>
      <c r="P319" s="8">
        <v>1.2441873757613093</v>
      </c>
      <c r="Q319" s="8">
        <v>1.0805464343329176</v>
      </c>
      <c r="R319" s="9">
        <v>99.64</v>
      </c>
      <c r="S319" s="9">
        <v>146.07470357982476</v>
      </c>
      <c r="T319" s="9">
        <v>134.29973831562185</v>
      </c>
      <c r="U319" s="9">
        <v>57.63</v>
      </c>
      <c r="V319" s="9">
        <v>77.313275420841038</v>
      </c>
      <c r="W319" s="9">
        <v>81.171146133927323</v>
      </c>
      <c r="X319" s="9">
        <v>42.01</v>
      </c>
      <c r="Y319" s="9">
        <v>68.761428158983733</v>
      </c>
      <c r="Z319" s="9">
        <v>53.128592181694536</v>
      </c>
      <c r="AA319" s="9">
        <v>101.43</v>
      </c>
      <c r="AB319" s="9">
        <v>96.192201257367543</v>
      </c>
      <c r="AC319" s="9">
        <v>87.709192525731368</v>
      </c>
      <c r="AD319" s="10">
        <v>1365</v>
      </c>
      <c r="AE319" s="10">
        <v>1404</v>
      </c>
      <c r="AF319" s="10">
        <v>1430</v>
      </c>
      <c r="AG319" s="7">
        <v>18</v>
      </c>
      <c r="AH319" s="8">
        <v>0.56611940298507468</v>
      </c>
    </row>
    <row r="320" spans="1:34" s="3" customFormat="1" x14ac:dyDescent="0.2">
      <c r="C320" s="1" t="e">
        <f>VLOOKUP(F320,#REF!,7,FALSE)</f>
        <v>#REF!</v>
      </c>
      <c r="F320" s="5" t="s">
        <v>269</v>
      </c>
      <c r="G320" s="6" t="s">
        <v>2</v>
      </c>
      <c r="H320" s="7">
        <v>41</v>
      </c>
      <c r="I320" s="8">
        <v>0.85400000000000009</v>
      </c>
      <c r="J320" s="8">
        <v>0.84287777278000042</v>
      </c>
      <c r="K320" s="8">
        <v>0.85868503094318549</v>
      </c>
      <c r="L320" s="8">
        <v>0.75900000000000001</v>
      </c>
      <c r="M320" s="8">
        <v>0.74670087597609203</v>
      </c>
      <c r="N320" s="8">
        <v>0.96456715122054104</v>
      </c>
      <c r="O320" s="8">
        <v>1.7369999999999999</v>
      </c>
      <c r="P320" s="8">
        <v>1.8879624886305422</v>
      </c>
      <c r="Q320" s="8">
        <v>2.0069708815154264</v>
      </c>
      <c r="R320" s="9">
        <v>128.27000000000001</v>
      </c>
      <c r="S320" s="9">
        <v>115.18190081367374</v>
      </c>
      <c r="T320" s="9">
        <v>94.650788503149812</v>
      </c>
      <c r="U320" s="9">
        <v>56.02</v>
      </c>
      <c r="V320" s="9">
        <v>45.555156287319775</v>
      </c>
      <c r="W320" s="9">
        <v>45.4899681246618</v>
      </c>
      <c r="X320" s="9">
        <v>72.25</v>
      </c>
      <c r="Y320" s="9">
        <v>69.62674452635396</v>
      </c>
      <c r="Z320" s="9">
        <v>49.160820378488012</v>
      </c>
      <c r="AA320" s="9">
        <v>97.32</v>
      </c>
      <c r="AB320" s="9">
        <v>86.006426234161538</v>
      </c>
      <c r="AC320" s="9">
        <v>91.297041427261149</v>
      </c>
      <c r="AD320" s="10">
        <v>1395</v>
      </c>
      <c r="AE320" s="10">
        <v>1423</v>
      </c>
      <c r="AF320" s="10">
        <v>1446</v>
      </c>
      <c r="AG320" s="7">
        <v>17</v>
      </c>
      <c r="AH320" s="8">
        <v>0.73499999999999999</v>
      </c>
    </row>
    <row r="321" spans="3:34" s="3" customFormat="1" x14ac:dyDescent="0.2">
      <c r="C321" s="1" t="e">
        <f>VLOOKUP(F321,#REF!,7,FALSE)</f>
        <v>#REF!</v>
      </c>
      <c r="F321" s="12" t="s">
        <v>1122</v>
      </c>
      <c r="G321" s="13"/>
      <c r="H321" s="14">
        <f>AVERAGE(H255:H320)</f>
        <v>43.272727272727273</v>
      </c>
      <c r="I321" s="15">
        <f t="shared" ref="I321:AH321" si="9">AVERAGE(I255:I320)</f>
        <v>0.92825757575757584</v>
      </c>
      <c r="J321" s="15">
        <f t="shared" si="9"/>
        <v>0.93373878366531649</v>
      </c>
      <c r="K321" s="15">
        <f t="shared" si="9"/>
        <v>0.94343970768463659</v>
      </c>
      <c r="L321" s="15">
        <f t="shared" si="9"/>
        <v>0.86763636363636332</v>
      </c>
      <c r="M321" s="15">
        <f t="shared" si="9"/>
        <v>0.888114466503934</v>
      </c>
      <c r="N321" s="15">
        <f t="shared" si="9"/>
        <v>0.9357973215317914</v>
      </c>
      <c r="O321" s="15">
        <f t="shared" si="9"/>
        <v>1.7184090909090914</v>
      </c>
      <c r="P321" s="15">
        <f t="shared" si="9"/>
        <v>1.6306961165211082</v>
      </c>
      <c r="Q321" s="15">
        <f t="shared" si="9"/>
        <v>1.6178796162391065</v>
      </c>
      <c r="R321" s="35">
        <f t="shared" si="9"/>
        <v>154.73378787878789</v>
      </c>
      <c r="S321" s="35">
        <f t="shared" si="9"/>
        <v>146.72197423820668</v>
      </c>
      <c r="T321" s="35">
        <f t="shared" si="9"/>
        <v>140.40701112381203</v>
      </c>
      <c r="U321" s="35">
        <f t="shared" si="9"/>
        <v>76.402272727272745</v>
      </c>
      <c r="V321" s="35">
        <f t="shared" si="9"/>
        <v>80.006736086948607</v>
      </c>
      <c r="W321" s="35">
        <f t="shared" si="9"/>
        <v>82.302122333395289</v>
      </c>
      <c r="X321" s="35">
        <f t="shared" si="9"/>
        <v>78.331363636363619</v>
      </c>
      <c r="Y321" s="35">
        <f t="shared" si="9"/>
        <v>66.715238151258063</v>
      </c>
      <c r="Z321" s="35">
        <f t="shared" si="9"/>
        <v>58.104888790416688</v>
      </c>
      <c r="AA321" s="35">
        <f t="shared" si="9"/>
        <v>127.46000000000001</v>
      </c>
      <c r="AB321" s="35">
        <f t="shared" si="9"/>
        <v>127.52098837184238</v>
      </c>
      <c r="AC321" s="35">
        <f t="shared" si="9"/>
        <v>129.32383716238351</v>
      </c>
      <c r="AD321" s="17">
        <f t="shared" si="9"/>
        <v>2132.2727272727275</v>
      </c>
      <c r="AE321" s="17">
        <f t="shared" si="9"/>
        <v>2239.9242424242425</v>
      </c>
      <c r="AF321" s="17">
        <f t="shared" si="9"/>
        <v>2387.151515151515</v>
      </c>
      <c r="AG321" s="14">
        <f t="shared" si="9"/>
        <v>11.621212121212121</v>
      </c>
      <c r="AH321" s="15">
        <f t="shared" si="9"/>
        <v>0.61866257846489026</v>
      </c>
    </row>
    <row r="322" spans="3:34" s="3" customFormat="1" ht="30" customHeight="1" x14ac:dyDescent="0.2">
      <c r="C322" s="1" t="e">
        <f>VLOOKUP(F322,#REF!,7,FALSE)</f>
        <v>#REF!</v>
      </c>
      <c r="F322" s="18" t="s">
        <v>1132</v>
      </c>
      <c r="G322" s="38" t="s">
        <v>1107</v>
      </c>
      <c r="H322" s="36" t="s">
        <v>1108</v>
      </c>
      <c r="I322" s="40" t="s">
        <v>1109</v>
      </c>
      <c r="J322" s="41"/>
      <c r="K322" s="42"/>
      <c r="L322" s="40" t="s">
        <v>1110</v>
      </c>
      <c r="M322" s="41"/>
      <c r="N322" s="42"/>
      <c r="O322" s="40" t="s">
        <v>1111</v>
      </c>
      <c r="P322" s="41"/>
      <c r="Q322" s="42"/>
      <c r="R322" s="40" t="s">
        <v>1112</v>
      </c>
      <c r="S322" s="41"/>
      <c r="T322" s="42"/>
      <c r="U322" s="40" t="s">
        <v>1113</v>
      </c>
      <c r="V322" s="41"/>
      <c r="W322" s="42"/>
      <c r="X322" s="40" t="s">
        <v>1114</v>
      </c>
      <c r="Y322" s="41"/>
      <c r="Z322" s="42"/>
      <c r="AA322" s="40" t="s">
        <v>1115</v>
      </c>
      <c r="AB322" s="41"/>
      <c r="AC322" s="42"/>
      <c r="AD322" s="43" t="s">
        <v>1116</v>
      </c>
      <c r="AE322" s="44"/>
      <c r="AF322" s="45"/>
      <c r="AG322" s="36" t="s">
        <v>1117</v>
      </c>
      <c r="AH322" s="36" t="s">
        <v>1118</v>
      </c>
    </row>
    <row r="323" spans="3:34" s="3" customFormat="1" x14ac:dyDescent="0.2">
      <c r="C323" s="1" t="e">
        <f>VLOOKUP(F323,#REF!,7,FALSE)</f>
        <v>#REF!</v>
      </c>
      <c r="F323" s="19" t="s">
        <v>1119</v>
      </c>
      <c r="G323" s="39"/>
      <c r="H323" s="37"/>
      <c r="I323" s="30" t="s">
        <v>1215</v>
      </c>
      <c r="J323" s="30" t="s">
        <v>1216</v>
      </c>
      <c r="K323" s="30" t="s">
        <v>1217</v>
      </c>
      <c r="L323" s="30" t="s">
        <v>1215</v>
      </c>
      <c r="M323" s="30" t="s">
        <v>1216</v>
      </c>
      <c r="N323" s="30" t="s">
        <v>1217</v>
      </c>
      <c r="O323" s="30" t="s">
        <v>1215</v>
      </c>
      <c r="P323" s="30" t="s">
        <v>1216</v>
      </c>
      <c r="Q323" s="30" t="s">
        <v>1217</v>
      </c>
      <c r="R323" s="30" t="s">
        <v>1215</v>
      </c>
      <c r="S323" s="30" t="s">
        <v>1216</v>
      </c>
      <c r="T323" s="30" t="s">
        <v>1217</v>
      </c>
      <c r="U323" s="30" t="s">
        <v>1215</v>
      </c>
      <c r="V323" s="30" t="s">
        <v>1216</v>
      </c>
      <c r="W323" s="30" t="s">
        <v>1217</v>
      </c>
      <c r="X323" s="30" t="s">
        <v>1215</v>
      </c>
      <c r="Y323" s="30" t="s">
        <v>1216</v>
      </c>
      <c r="Z323" s="30" t="s">
        <v>1217</v>
      </c>
      <c r="AA323" s="30" t="s">
        <v>1215</v>
      </c>
      <c r="AB323" s="30" t="s">
        <v>1216</v>
      </c>
      <c r="AC323" s="30" t="s">
        <v>1217</v>
      </c>
      <c r="AD323" s="30" t="s">
        <v>1215</v>
      </c>
      <c r="AE323" s="30" t="s">
        <v>1216</v>
      </c>
      <c r="AF323" s="30" t="s">
        <v>1217</v>
      </c>
      <c r="AG323" s="37"/>
      <c r="AH323" s="37"/>
    </row>
    <row r="324" spans="3:34" s="3" customFormat="1" x14ac:dyDescent="0.2">
      <c r="C324" s="1" t="e">
        <f>VLOOKUP(F324,#REF!,7,FALSE)</f>
        <v>#REF!</v>
      </c>
      <c r="F324" s="5" t="s">
        <v>272</v>
      </c>
      <c r="G324" s="6" t="s">
        <v>2</v>
      </c>
      <c r="H324" s="7">
        <v>30</v>
      </c>
      <c r="I324" s="8">
        <v>0.99900000000000011</v>
      </c>
      <c r="J324" s="8">
        <v>0.96606071734606436</v>
      </c>
      <c r="K324" s="8">
        <v>0.99262604321481651</v>
      </c>
      <c r="L324" s="8">
        <v>0.622</v>
      </c>
      <c r="M324" s="8">
        <v>0.57913662446619085</v>
      </c>
      <c r="N324" s="8">
        <v>0.58640732455050126</v>
      </c>
      <c r="O324" s="8">
        <v>1.006</v>
      </c>
      <c r="P324" s="8">
        <v>0.7980540077636864</v>
      </c>
      <c r="Q324" s="8">
        <v>0.69909592214212868</v>
      </c>
      <c r="R324" s="9">
        <v>150</v>
      </c>
      <c r="S324" s="9">
        <v>154.24381516585436</v>
      </c>
      <c r="T324" s="9">
        <v>150.00013982115942</v>
      </c>
      <c r="U324" s="9">
        <v>92.84</v>
      </c>
      <c r="V324" s="9">
        <v>111.93257798461072</v>
      </c>
      <c r="W324" s="9">
        <v>125.82133279393437</v>
      </c>
      <c r="X324" s="9">
        <v>57.16</v>
      </c>
      <c r="Y324" s="9">
        <v>42.311237181243648</v>
      </c>
      <c r="Z324" s="9">
        <v>24.178807027225044</v>
      </c>
      <c r="AA324" s="9">
        <v>93.36</v>
      </c>
      <c r="AB324" s="9">
        <v>89.328242459939958</v>
      </c>
      <c r="AC324" s="9">
        <v>87.961180674727203</v>
      </c>
      <c r="AD324" s="10">
        <v>1570</v>
      </c>
      <c r="AE324" s="10">
        <v>1620</v>
      </c>
      <c r="AF324" s="10">
        <v>1650</v>
      </c>
      <c r="AG324" s="7">
        <v>5</v>
      </c>
      <c r="AH324" s="31"/>
    </row>
    <row r="325" spans="3:34" s="3" customFormat="1" x14ac:dyDescent="0.2">
      <c r="C325" s="1" t="e">
        <f>VLOOKUP(F325,#REF!,7,FALSE)</f>
        <v>#REF!</v>
      </c>
      <c r="F325" s="5" t="s">
        <v>273</v>
      </c>
      <c r="G325" s="6" t="s">
        <v>2</v>
      </c>
      <c r="H325" s="7">
        <v>22</v>
      </c>
      <c r="I325" s="8">
        <v>0.73499999999999999</v>
      </c>
      <c r="J325" s="8">
        <v>0.66347868793134646</v>
      </c>
      <c r="K325" s="8">
        <v>0.75690660095720985</v>
      </c>
      <c r="L325" s="8">
        <v>0.34399999999999997</v>
      </c>
      <c r="M325" s="8">
        <v>0.76560604281632816</v>
      </c>
      <c r="N325" s="8">
        <v>0.63431680645332755</v>
      </c>
      <c r="O325" s="8">
        <v>0.76900000000000002</v>
      </c>
      <c r="P325" s="8">
        <v>0.90849138971967824</v>
      </c>
      <c r="Q325" s="8">
        <v>1.2265574873388938</v>
      </c>
      <c r="R325" s="9">
        <v>344.48</v>
      </c>
      <c r="S325" s="9">
        <v>156.93483559032214</v>
      </c>
      <c r="T325" s="9">
        <v>207.7404722276319</v>
      </c>
      <c r="U325" s="9">
        <v>154.24</v>
      </c>
      <c r="V325" s="9">
        <v>132.25250103185991</v>
      </c>
      <c r="W325" s="9">
        <v>107.43342588893195</v>
      </c>
      <c r="X325" s="9">
        <v>190.24</v>
      </c>
      <c r="Y325" s="9">
        <v>24.682334558462234</v>
      </c>
      <c r="Z325" s="9">
        <v>100.30704633869995</v>
      </c>
      <c r="AA325" s="9">
        <v>118.57</v>
      </c>
      <c r="AB325" s="9">
        <v>120.15025845633758</v>
      </c>
      <c r="AC325" s="9">
        <v>131.77327291453764</v>
      </c>
      <c r="AD325" s="10">
        <v>1944</v>
      </c>
      <c r="AE325" s="10">
        <v>1944</v>
      </c>
      <c r="AF325" s="10">
        <v>2568</v>
      </c>
      <c r="AG325" s="7">
        <v>1</v>
      </c>
      <c r="AH325" s="31"/>
    </row>
    <row r="326" spans="3:34" s="3" customFormat="1" x14ac:dyDescent="0.2">
      <c r="C326" s="1" t="e">
        <f>VLOOKUP(F326,#REF!,7,FALSE)</f>
        <v>#REF!</v>
      </c>
      <c r="F326" s="5" t="s">
        <v>274</v>
      </c>
      <c r="G326" s="6" t="s">
        <v>2</v>
      </c>
      <c r="H326" s="7">
        <v>24</v>
      </c>
      <c r="I326" s="8">
        <v>0.78400000000000003</v>
      </c>
      <c r="J326" s="8">
        <v>0.76614435799060565</v>
      </c>
      <c r="K326" s="8">
        <v>0.79401472989635746</v>
      </c>
      <c r="L326" s="8">
        <v>0.63900000000000001</v>
      </c>
      <c r="M326" s="8">
        <v>0.93455334627139719</v>
      </c>
      <c r="N326" s="8">
        <v>0.92682887336866759</v>
      </c>
      <c r="O326" s="8">
        <v>1.4869999999999999</v>
      </c>
      <c r="P326" s="8">
        <v>1.4453852876486435</v>
      </c>
      <c r="Q326" s="8">
        <v>1.532316821522983</v>
      </c>
      <c r="R326" s="9">
        <v>229.43</v>
      </c>
      <c r="S326" s="9">
        <v>153.00032960030796</v>
      </c>
      <c r="T326" s="9">
        <v>152.46667584208649</v>
      </c>
      <c r="U326" s="9">
        <v>98.59</v>
      </c>
      <c r="V326" s="9">
        <v>98.926543137301536</v>
      </c>
      <c r="W326" s="9">
        <v>92.220169753495966</v>
      </c>
      <c r="X326" s="9">
        <v>130.83000000000001</v>
      </c>
      <c r="Y326" s="9">
        <v>54.073786463006421</v>
      </c>
      <c r="Z326" s="9">
        <v>60.246506088590529</v>
      </c>
      <c r="AA326" s="9">
        <v>146.63</v>
      </c>
      <c r="AB326" s="9">
        <v>142.98697000859451</v>
      </c>
      <c r="AC326" s="9">
        <v>141.31051739698688</v>
      </c>
      <c r="AD326" s="10">
        <v>2310</v>
      </c>
      <c r="AE326" s="10">
        <v>2376</v>
      </c>
      <c r="AF326" s="10">
        <v>2420</v>
      </c>
      <c r="AG326" s="7">
        <v>19</v>
      </c>
      <c r="AH326" s="31"/>
    </row>
    <row r="327" spans="3:34" s="3" customFormat="1" x14ac:dyDescent="0.2">
      <c r="C327" s="1" t="e">
        <f>VLOOKUP(F327,#REF!,7,FALSE)</f>
        <v>#REF!</v>
      </c>
      <c r="F327" s="5" t="s">
        <v>275</v>
      </c>
      <c r="G327" s="6" t="s">
        <v>2</v>
      </c>
      <c r="H327" s="7">
        <v>26</v>
      </c>
      <c r="I327" s="8">
        <v>0.81599999999999995</v>
      </c>
      <c r="J327" s="8">
        <v>0.81134677260489851</v>
      </c>
      <c r="K327" s="8">
        <v>0.79639167923508147</v>
      </c>
      <c r="L327" s="8">
        <v>0.60499999999999998</v>
      </c>
      <c r="M327" s="8">
        <v>0.71675100171154182</v>
      </c>
      <c r="N327" s="8">
        <v>0.77982166454036517</v>
      </c>
      <c r="O327" s="8">
        <v>1.0290000000000001</v>
      </c>
      <c r="P327" s="8">
        <v>1.1171485099446723</v>
      </c>
      <c r="Q327" s="8">
        <v>1.0302170550582361</v>
      </c>
      <c r="R327" s="9">
        <v>205.25</v>
      </c>
      <c r="S327" s="9">
        <v>149.99994410787031</v>
      </c>
      <c r="T327" s="9">
        <v>150.00008558463722</v>
      </c>
      <c r="U327" s="9">
        <v>120.74</v>
      </c>
      <c r="V327" s="9">
        <v>96.238422411104494</v>
      </c>
      <c r="W327" s="9">
        <v>113.54239948512283</v>
      </c>
      <c r="X327" s="9">
        <v>84.51</v>
      </c>
      <c r="Y327" s="9">
        <v>53.761521696765818</v>
      </c>
      <c r="Z327" s="9">
        <v>36.45768609951439</v>
      </c>
      <c r="AA327" s="9">
        <v>124.27</v>
      </c>
      <c r="AB327" s="9">
        <v>107.51261019599134</v>
      </c>
      <c r="AC327" s="9">
        <v>116.97331642180902</v>
      </c>
      <c r="AD327" s="10">
        <v>1680</v>
      </c>
      <c r="AE327" s="10">
        <v>1728</v>
      </c>
      <c r="AF327" s="10">
        <v>1760</v>
      </c>
      <c r="AG327" s="7">
        <v>26</v>
      </c>
      <c r="AH327" s="31"/>
    </row>
    <row r="328" spans="3:34" s="3" customFormat="1" x14ac:dyDescent="0.2">
      <c r="C328" s="1" t="e">
        <f>VLOOKUP(F328,#REF!,7,FALSE)</f>
        <v>#REF!</v>
      </c>
      <c r="F328" s="5" t="s">
        <v>211</v>
      </c>
      <c r="G328" s="6" t="s">
        <v>2</v>
      </c>
      <c r="H328" s="7">
        <v>16</v>
      </c>
      <c r="I328" s="8">
        <v>0.65099999999999991</v>
      </c>
      <c r="J328" s="8">
        <v>0.75285728734702129</v>
      </c>
      <c r="K328" s="8">
        <v>0.78928275949850446</v>
      </c>
      <c r="L328" s="8">
        <v>0.82099999999999995</v>
      </c>
      <c r="M328" s="8">
        <v>0.83210025774650542</v>
      </c>
      <c r="N328" s="8">
        <v>0.76849168229482046</v>
      </c>
      <c r="O328" s="8">
        <v>0.93900000000000006</v>
      </c>
      <c r="P328" s="8">
        <v>0.93594165789348371</v>
      </c>
      <c r="Q328" s="8">
        <v>0.8777334115213995</v>
      </c>
      <c r="R328" s="9">
        <v>150</v>
      </c>
      <c r="S328" s="9">
        <v>150.00014110223421</v>
      </c>
      <c r="T328" s="9">
        <v>150.00004409198291</v>
      </c>
      <c r="U328" s="9">
        <v>131.19</v>
      </c>
      <c r="V328" s="9">
        <v>133.35783808800829</v>
      </c>
      <c r="W328" s="9">
        <v>131.33120457239741</v>
      </c>
      <c r="X328" s="9">
        <v>18.809999999999999</v>
      </c>
      <c r="Y328" s="9">
        <v>16.642303014225927</v>
      </c>
      <c r="Z328" s="9">
        <v>18.668839519585511</v>
      </c>
      <c r="AA328" s="9">
        <v>123.17</v>
      </c>
      <c r="AB328" s="9">
        <v>124.81515607318126</v>
      </c>
      <c r="AC328" s="9">
        <v>115.27378622854521</v>
      </c>
      <c r="AD328" s="10">
        <v>2100</v>
      </c>
      <c r="AE328" s="10">
        <v>2160</v>
      </c>
      <c r="AF328" s="10">
        <v>2200</v>
      </c>
      <c r="AG328" s="7">
        <v>10</v>
      </c>
      <c r="AH328" s="31"/>
    </row>
    <row r="329" spans="3:34" s="3" customFormat="1" x14ac:dyDescent="0.2">
      <c r="C329" s="1" t="e">
        <f>VLOOKUP(F329,#REF!,7,FALSE)</f>
        <v>#REF!</v>
      </c>
      <c r="F329" s="5" t="s">
        <v>276</v>
      </c>
      <c r="G329" s="6" t="s">
        <v>2</v>
      </c>
      <c r="H329" s="7">
        <v>14</v>
      </c>
      <c r="I329" s="8">
        <v>0.48700000000000004</v>
      </c>
      <c r="J329" s="8">
        <v>0.58742358078602619</v>
      </c>
      <c r="K329" s="8">
        <v>0.69332107843137258</v>
      </c>
      <c r="L329" s="8">
        <v>0.22899999999999998</v>
      </c>
      <c r="M329" s="8">
        <v>0.32472887963607067</v>
      </c>
      <c r="N329" s="8">
        <v>0.88857464674075137</v>
      </c>
      <c r="O329" s="8">
        <v>1.0109999999999999</v>
      </c>
      <c r="P329" s="8">
        <v>1.1786992352360597</v>
      </c>
      <c r="Q329" s="8">
        <v>0.90180800336173961</v>
      </c>
      <c r="R329" s="9">
        <v>612.47</v>
      </c>
      <c r="S329" s="9">
        <v>403.47912123414915</v>
      </c>
      <c r="T329" s="9">
        <v>150.00005263362888</v>
      </c>
      <c r="U329" s="9">
        <v>138.63999999999999</v>
      </c>
      <c r="V329" s="9">
        <v>111.15755324017985</v>
      </c>
      <c r="W329" s="9">
        <v>147.79891427350327</v>
      </c>
      <c r="X329" s="9">
        <v>473.82</v>
      </c>
      <c r="Y329" s="9">
        <v>292.32156799396927</v>
      </c>
      <c r="Z329" s="9">
        <v>2.2011383601256047</v>
      </c>
      <c r="AA329" s="9">
        <v>140.24</v>
      </c>
      <c r="AB329" s="9">
        <v>131.02132299491157</v>
      </c>
      <c r="AC329" s="9">
        <v>133.2862437800209</v>
      </c>
      <c r="AD329" s="10">
        <v>2520</v>
      </c>
      <c r="AE329" s="10">
        <v>2592</v>
      </c>
      <c r="AF329" s="10">
        <v>2640</v>
      </c>
      <c r="AG329" s="7">
        <v>14</v>
      </c>
      <c r="AH329" s="31"/>
    </row>
    <row r="330" spans="3:34" s="3" customFormat="1" x14ac:dyDescent="0.2">
      <c r="C330" s="1" t="e">
        <f>VLOOKUP(F330,#REF!,7,FALSE)</f>
        <v>#REF!</v>
      </c>
      <c r="F330" s="5" t="s">
        <v>277</v>
      </c>
      <c r="G330" s="6" t="s">
        <v>2</v>
      </c>
      <c r="H330" s="7">
        <v>28</v>
      </c>
      <c r="I330" s="8">
        <v>0.88300000000000001</v>
      </c>
      <c r="J330" s="8">
        <v>0.91935024764218076</v>
      </c>
      <c r="K330" s="8">
        <v>0.93604672253056187</v>
      </c>
      <c r="L330" s="8">
        <v>0.66</v>
      </c>
      <c r="M330" s="8">
        <v>0.92099650872090899</v>
      </c>
      <c r="N330" s="8">
        <v>0.81808809051714926</v>
      </c>
      <c r="O330" s="8">
        <v>1.2370000000000001</v>
      </c>
      <c r="P330" s="8">
        <v>1.1173048117750461</v>
      </c>
      <c r="Q330" s="8">
        <v>1.2685983123284252</v>
      </c>
      <c r="R330" s="9">
        <v>184.08</v>
      </c>
      <c r="S330" s="9">
        <v>150.06785916794422</v>
      </c>
      <c r="T330" s="9">
        <v>150.24088683834515</v>
      </c>
      <c r="U330" s="9">
        <v>98.16</v>
      </c>
      <c r="V330" s="9">
        <v>123.70122540269232</v>
      </c>
      <c r="W330" s="9">
        <v>96.88668117931789</v>
      </c>
      <c r="X330" s="9">
        <v>85.92</v>
      </c>
      <c r="Y330" s="9">
        <v>26.366633765251905</v>
      </c>
      <c r="Z330" s="9">
        <v>53.354205659027251</v>
      </c>
      <c r="AA330" s="9">
        <v>121.41</v>
      </c>
      <c r="AB330" s="9">
        <v>138.21197436489769</v>
      </c>
      <c r="AC330" s="9">
        <v>122.91028023118487</v>
      </c>
      <c r="AD330" s="10">
        <v>2100</v>
      </c>
      <c r="AE330" s="10">
        <v>2160</v>
      </c>
      <c r="AF330" s="10">
        <v>2200</v>
      </c>
      <c r="AG330" s="7">
        <v>28</v>
      </c>
      <c r="AH330" s="8">
        <v>0.48961267605633801</v>
      </c>
    </row>
    <row r="331" spans="3:34" s="3" customFormat="1" x14ac:dyDescent="0.2">
      <c r="C331" s="1" t="e">
        <f>VLOOKUP(F331,#REF!,7,FALSE)</f>
        <v>#REF!</v>
      </c>
      <c r="F331" s="5" t="s">
        <v>278</v>
      </c>
      <c r="G331" s="6" t="s">
        <v>2</v>
      </c>
      <c r="H331" s="7">
        <v>27</v>
      </c>
      <c r="I331" s="8">
        <v>0.91299999999999992</v>
      </c>
      <c r="J331" s="8">
        <v>0.94151143159641748</v>
      </c>
      <c r="K331" s="8">
        <v>0.95670888852333169</v>
      </c>
      <c r="L331" s="8">
        <v>0.56100000000000005</v>
      </c>
      <c r="M331" s="8">
        <v>0.62076613983391371</v>
      </c>
      <c r="N331" s="8">
        <v>0.72535953569752054</v>
      </c>
      <c r="O331" s="8">
        <v>1.1299999999999999</v>
      </c>
      <c r="P331" s="8">
        <v>1.4618839738575287</v>
      </c>
      <c r="Q331" s="8">
        <v>1.1412557785081461</v>
      </c>
      <c r="R331" s="9">
        <v>164.89</v>
      </c>
      <c r="S331" s="9">
        <v>163.55940312779205</v>
      </c>
      <c r="T331" s="9">
        <v>150</v>
      </c>
      <c r="U331" s="9">
        <v>81.78</v>
      </c>
      <c r="V331" s="9">
        <v>69.452939582654935</v>
      </c>
      <c r="W331" s="9">
        <v>95.337024708744082</v>
      </c>
      <c r="X331" s="9">
        <v>83.11</v>
      </c>
      <c r="Y331" s="9">
        <v>94.106463545137132</v>
      </c>
      <c r="Z331" s="9">
        <v>54.662975291255918</v>
      </c>
      <c r="AA331" s="9">
        <v>92.43</v>
      </c>
      <c r="AB331" s="9">
        <v>101.53213931317845</v>
      </c>
      <c r="AC331" s="9">
        <v>108.80393035462809</v>
      </c>
      <c r="AD331" s="10">
        <v>1680</v>
      </c>
      <c r="AE331" s="10">
        <v>1944</v>
      </c>
      <c r="AF331" s="10">
        <v>1980</v>
      </c>
      <c r="AG331" s="7">
        <v>5</v>
      </c>
      <c r="AH331" s="31"/>
    </row>
    <row r="332" spans="3:34" s="3" customFormat="1" x14ac:dyDescent="0.2">
      <c r="C332" s="1" t="e">
        <f>VLOOKUP(F332,#REF!,7,FALSE)</f>
        <v>#REF!</v>
      </c>
      <c r="F332" s="5" t="s">
        <v>493</v>
      </c>
      <c r="G332" s="6" t="s">
        <v>2</v>
      </c>
      <c r="H332" s="7">
        <v>28</v>
      </c>
      <c r="I332" s="8">
        <v>0.95200000000000007</v>
      </c>
      <c r="J332" s="8">
        <v>0.96765436186061915</v>
      </c>
      <c r="K332" s="8">
        <v>0.97061756298610646</v>
      </c>
      <c r="L332" s="8">
        <v>0.89300000000000002</v>
      </c>
      <c r="M332" s="8">
        <v>0.97185655328074116</v>
      </c>
      <c r="N332" s="8">
        <v>1</v>
      </c>
      <c r="O332" s="8">
        <v>1.6340000000000001</v>
      </c>
      <c r="P332" s="8">
        <v>1.6979980664661802</v>
      </c>
      <c r="Q332" s="8">
        <v>2.0234579518443034</v>
      </c>
      <c r="R332" s="9">
        <v>162.26</v>
      </c>
      <c r="S332" s="9">
        <v>174.9998086300206</v>
      </c>
      <c r="T332" s="9">
        <v>169.27045249017331</v>
      </c>
      <c r="U332" s="9">
        <v>88.67</v>
      </c>
      <c r="V332" s="9">
        <v>100.16189900257967</v>
      </c>
      <c r="W332" s="9">
        <v>83.654049907926108</v>
      </c>
      <c r="X332" s="9">
        <v>73.59</v>
      </c>
      <c r="Y332" s="9">
        <v>74.837909627440922</v>
      </c>
      <c r="Z332" s="9">
        <v>85.616402582247204</v>
      </c>
      <c r="AA332" s="9">
        <v>144.9</v>
      </c>
      <c r="AB332" s="9">
        <v>170.07471083996111</v>
      </c>
      <c r="AC332" s="9">
        <v>169.27045249017331</v>
      </c>
      <c r="AD332" s="10">
        <v>2496</v>
      </c>
      <c r="AE332" s="10">
        <v>2970</v>
      </c>
      <c r="AF332" s="10">
        <v>3025</v>
      </c>
      <c r="AG332" s="7">
        <v>7</v>
      </c>
      <c r="AH332" s="31"/>
    </row>
    <row r="333" spans="3:34" s="3" customFormat="1" x14ac:dyDescent="0.2">
      <c r="C333" s="1" t="e">
        <f>VLOOKUP(F333,#REF!,7,FALSE)</f>
        <v>#REF!</v>
      </c>
      <c r="F333" s="5" t="s">
        <v>281</v>
      </c>
      <c r="G333" s="6" t="s">
        <v>2</v>
      </c>
      <c r="H333" s="7">
        <v>30</v>
      </c>
      <c r="I333" s="8">
        <v>0.95099999999999996</v>
      </c>
      <c r="J333" s="8">
        <v>0.95922578963374894</v>
      </c>
      <c r="K333" s="8">
        <v>0.96790118134000169</v>
      </c>
      <c r="L333" s="8">
        <v>0.96299999999999997</v>
      </c>
      <c r="M333" s="8">
        <v>1</v>
      </c>
      <c r="N333" s="8">
        <v>0.95265015189294178</v>
      </c>
      <c r="O333" s="8">
        <v>1.61</v>
      </c>
      <c r="P333" s="8">
        <v>1.644380449608208</v>
      </c>
      <c r="Q333" s="8">
        <v>1.4777466905002461</v>
      </c>
      <c r="R333" s="9">
        <v>165.05</v>
      </c>
      <c r="S333" s="9">
        <v>160.05320012340621</v>
      </c>
      <c r="T333" s="9">
        <v>152.68967792919548</v>
      </c>
      <c r="U333" s="9">
        <v>98.73</v>
      </c>
      <c r="V333" s="9">
        <v>97.333436530178091</v>
      </c>
      <c r="W333" s="9">
        <v>98.433544670968899</v>
      </c>
      <c r="X333" s="9">
        <v>66.319999999999993</v>
      </c>
      <c r="Y333" s="9">
        <v>62.719763593228137</v>
      </c>
      <c r="Z333" s="9">
        <v>54.256133258226576</v>
      </c>
      <c r="AA333" s="9">
        <v>158.91</v>
      </c>
      <c r="AB333" s="9">
        <v>160.05320012340621</v>
      </c>
      <c r="AC333" s="9">
        <v>145.45984487173243</v>
      </c>
      <c r="AD333" s="10">
        <v>2541</v>
      </c>
      <c r="AE333" s="10">
        <v>2613</v>
      </c>
      <c r="AF333" s="10">
        <v>2662</v>
      </c>
      <c r="AG333" s="7">
        <v>7</v>
      </c>
      <c r="AH333" s="31"/>
    </row>
    <row r="334" spans="3:34" s="3" customFormat="1" x14ac:dyDescent="0.2">
      <c r="C334" s="1" t="e">
        <f>VLOOKUP(F334,#REF!,7,FALSE)</f>
        <v>#REF!</v>
      </c>
      <c r="F334" s="5" t="s">
        <v>282</v>
      </c>
      <c r="G334" s="6" t="s">
        <v>2</v>
      </c>
      <c r="H334" s="7">
        <v>30</v>
      </c>
      <c r="I334" s="8">
        <v>0.94</v>
      </c>
      <c r="J334" s="8">
        <v>0.96418543841224258</v>
      </c>
      <c r="K334" s="8">
        <v>0.96631724022719678</v>
      </c>
      <c r="L334" s="8">
        <v>0.85799999999999998</v>
      </c>
      <c r="M334" s="8">
        <v>0.90951169477181915</v>
      </c>
      <c r="N334" s="8">
        <v>0.98070802650549405</v>
      </c>
      <c r="O334" s="8">
        <v>1.22</v>
      </c>
      <c r="P334" s="8">
        <v>1.3089474747551757</v>
      </c>
      <c r="Q334" s="8">
        <v>1.2018296668237611</v>
      </c>
      <c r="R334" s="9">
        <v>187.76</v>
      </c>
      <c r="S334" s="9">
        <v>177.85229761696422</v>
      </c>
      <c r="T334" s="9">
        <v>156.5781279929783</v>
      </c>
      <c r="U334" s="9">
        <v>131.99</v>
      </c>
      <c r="V334" s="9">
        <v>123.57924801751292</v>
      </c>
      <c r="W334" s="9">
        <v>127.769709083439</v>
      </c>
      <c r="X334" s="9">
        <v>55.77</v>
      </c>
      <c r="Y334" s="9">
        <v>54.273049599451284</v>
      </c>
      <c r="Z334" s="9">
        <v>28.808418909539295</v>
      </c>
      <c r="AA334" s="9">
        <v>161.03</v>
      </c>
      <c r="AB334" s="9">
        <v>161.75874462466709</v>
      </c>
      <c r="AC334" s="9">
        <v>153.55742689791839</v>
      </c>
      <c r="AD334" s="10">
        <v>2620</v>
      </c>
      <c r="AE334" s="10">
        <v>2700</v>
      </c>
      <c r="AF334" s="10">
        <v>2750</v>
      </c>
      <c r="AG334" s="7">
        <v>29</v>
      </c>
      <c r="AH334" s="31"/>
    </row>
    <row r="335" spans="3:34" s="3" customFormat="1" x14ac:dyDescent="0.2">
      <c r="C335" s="1" t="e">
        <f>VLOOKUP(F335,#REF!,7,FALSE)</f>
        <v>#REF!</v>
      </c>
      <c r="F335" s="12" t="s">
        <v>1122</v>
      </c>
      <c r="G335" s="13"/>
      <c r="H335" s="14">
        <f>AVERAGE(H324:H334)</f>
        <v>25</v>
      </c>
      <c r="I335" s="15">
        <f t="shared" ref="I335:AH335" si="10">AVERAGE(I324:I334)</f>
        <v>0.82827272727272716</v>
      </c>
      <c r="J335" s="15">
        <f t="shared" si="10"/>
        <v>0.84538533392283377</v>
      </c>
      <c r="K335" s="15">
        <f t="shared" si="10"/>
        <v>0.87455768062186723</v>
      </c>
      <c r="L335" s="15">
        <f t="shared" si="10"/>
        <v>0.65409090909090906</v>
      </c>
      <c r="M335" s="15">
        <f t="shared" si="10"/>
        <v>0.77963700447776529</v>
      </c>
      <c r="N335" s="15">
        <f t="shared" si="10"/>
        <v>0.82374970932377634</v>
      </c>
      <c r="O335" s="15">
        <f t="shared" si="10"/>
        <v>1.1883636363636365</v>
      </c>
      <c r="P335" s="15">
        <f t="shared" si="10"/>
        <v>1.2376577149698511</v>
      </c>
      <c r="Q335" s="15">
        <f t="shared" si="10"/>
        <v>1.2164197364500238</v>
      </c>
      <c r="R335" s="35">
        <f t="shared" si="10"/>
        <v>232.33363636363637</v>
      </c>
      <c r="S335" s="35">
        <f t="shared" si="10"/>
        <v>181.29006867880594</v>
      </c>
      <c r="T335" s="35">
        <f t="shared" si="10"/>
        <v>158.08969231380175</v>
      </c>
      <c r="U335" s="35">
        <f t="shared" si="10"/>
        <v>112.32454545454544</v>
      </c>
      <c r="V335" s="35">
        <f t="shared" si="10"/>
        <v>108.91765312988024</v>
      </c>
      <c r="W335" s="35">
        <f t="shared" si="10"/>
        <v>110.92985966525289</v>
      </c>
      <c r="X335" s="35">
        <f t="shared" si="10"/>
        <v>120.00727272727271</v>
      </c>
      <c r="Y335" s="35">
        <f t="shared" si="10"/>
        <v>72.372415548925687</v>
      </c>
      <c r="Z335" s="35">
        <f t="shared" si="10"/>
        <v>47.159832648548836</v>
      </c>
      <c r="AA335" s="35">
        <f t="shared" si="10"/>
        <v>129.53818181818181</v>
      </c>
      <c r="AB335" s="35">
        <f t="shared" si="10"/>
        <v>131.58593904136973</v>
      </c>
      <c r="AC335" s="35">
        <f t="shared" si="10"/>
        <v>129.689113842024</v>
      </c>
      <c r="AD335" s="17">
        <f t="shared" si="10"/>
        <v>2141.909090909091</v>
      </c>
      <c r="AE335" s="17">
        <f t="shared" si="10"/>
        <v>2255.181818181818</v>
      </c>
      <c r="AF335" s="17">
        <f t="shared" si="10"/>
        <v>2350.4545454545455</v>
      </c>
      <c r="AG335" s="14">
        <f t="shared" si="10"/>
        <v>13.727272727272727</v>
      </c>
      <c r="AH335" s="15">
        <f t="shared" si="10"/>
        <v>0.48961267605633801</v>
      </c>
    </row>
    <row r="336" spans="3:34" s="3" customFormat="1" ht="33" customHeight="1" x14ac:dyDescent="0.2">
      <c r="C336" s="1" t="e">
        <f>VLOOKUP(F336,#REF!,7,FALSE)</f>
        <v>#REF!</v>
      </c>
      <c r="F336" s="18" t="s">
        <v>1133</v>
      </c>
      <c r="G336" s="38" t="s">
        <v>1107</v>
      </c>
      <c r="H336" s="36" t="s">
        <v>1108</v>
      </c>
      <c r="I336" s="40" t="s">
        <v>1109</v>
      </c>
      <c r="J336" s="41"/>
      <c r="K336" s="42"/>
      <c r="L336" s="40" t="s">
        <v>1110</v>
      </c>
      <c r="M336" s="41"/>
      <c r="N336" s="42"/>
      <c r="O336" s="40" t="s">
        <v>1111</v>
      </c>
      <c r="P336" s="41"/>
      <c r="Q336" s="42"/>
      <c r="R336" s="40" t="s">
        <v>1112</v>
      </c>
      <c r="S336" s="41"/>
      <c r="T336" s="42"/>
      <c r="U336" s="40" t="s">
        <v>1113</v>
      </c>
      <c r="V336" s="41"/>
      <c r="W336" s="42"/>
      <c r="X336" s="40" t="s">
        <v>1114</v>
      </c>
      <c r="Y336" s="41"/>
      <c r="Z336" s="42"/>
      <c r="AA336" s="40" t="s">
        <v>1115</v>
      </c>
      <c r="AB336" s="41"/>
      <c r="AC336" s="42"/>
      <c r="AD336" s="43" t="s">
        <v>1116</v>
      </c>
      <c r="AE336" s="44"/>
      <c r="AF336" s="45"/>
      <c r="AG336" s="36" t="s">
        <v>1117</v>
      </c>
      <c r="AH336" s="36" t="s">
        <v>1118</v>
      </c>
    </row>
    <row r="337" spans="3:34" s="3" customFormat="1" x14ac:dyDescent="0.2">
      <c r="C337" s="1" t="e">
        <f>VLOOKUP(F337,#REF!,7,FALSE)</f>
        <v>#REF!</v>
      </c>
      <c r="F337" s="19" t="s">
        <v>1119</v>
      </c>
      <c r="G337" s="39"/>
      <c r="H337" s="37"/>
      <c r="I337" s="30" t="s">
        <v>1215</v>
      </c>
      <c r="J337" s="30" t="s">
        <v>1216</v>
      </c>
      <c r="K337" s="30" t="s">
        <v>1217</v>
      </c>
      <c r="L337" s="30" t="s">
        <v>1215</v>
      </c>
      <c r="M337" s="30" t="s">
        <v>1216</v>
      </c>
      <c r="N337" s="30" t="s">
        <v>1217</v>
      </c>
      <c r="O337" s="30" t="s">
        <v>1215</v>
      </c>
      <c r="P337" s="30" t="s">
        <v>1216</v>
      </c>
      <c r="Q337" s="30" t="s">
        <v>1217</v>
      </c>
      <c r="R337" s="30" t="s">
        <v>1215</v>
      </c>
      <c r="S337" s="30" t="s">
        <v>1216</v>
      </c>
      <c r="T337" s="30" t="s">
        <v>1217</v>
      </c>
      <c r="U337" s="30" t="s">
        <v>1215</v>
      </c>
      <c r="V337" s="30" t="s">
        <v>1216</v>
      </c>
      <c r="W337" s="30" t="s">
        <v>1217</v>
      </c>
      <c r="X337" s="30" t="s">
        <v>1215</v>
      </c>
      <c r="Y337" s="30" t="s">
        <v>1216</v>
      </c>
      <c r="Z337" s="30" t="s">
        <v>1217</v>
      </c>
      <c r="AA337" s="30" t="s">
        <v>1215</v>
      </c>
      <c r="AB337" s="30" t="s">
        <v>1216</v>
      </c>
      <c r="AC337" s="30" t="s">
        <v>1217</v>
      </c>
      <c r="AD337" s="30" t="s">
        <v>1215</v>
      </c>
      <c r="AE337" s="30" t="s">
        <v>1216</v>
      </c>
      <c r="AF337" s="30" t="s">
        <v>1217</v>
      </c>
      <c r="AG337" s="37"/>
      <c r="AH337" s="37"/>
    </row>
    <row r="338" spans="3:34" s="3" customFormat="1" x14ac:dyDescent="0.2">
      <c r="C338" s="1" t="e">
        <f>VLOOKUP(F338,#REF!,7,FALSE)</f>
        <v>#REF!</v>
      </c>
      <c r="F338" s="5" t="s">
        <v>283</v>
      </c>
      <c r="G338" s="6" t="s">
        <v>2</v>
      </c>
      <c r="H338" s="7">
        <v>64</v>
      </c>
      <c r="I338" s="8">
        <v>0.94599999999999995</v>
      </c>
      <c r="J338" s="8">
        <v>0.95774613899613903</v>
      </c>
      <c r="K338" s="8">
        <v>0.96482599597478236</v>
      </c>
      <c r="L338" s="8">
        <v>1.6759999999999999</v>
      </c>
      <c r="M338" s="8">
        <v>1.2423040164066284</v>
      </c>
      <c r="N338" s="8">
        <v>1.3372040596344656</v>
      </c>
      <c r="O338" s="8">
        <v>2.78</v>
      </c>
      <c r="P338" s="8">
        <v>2.071416071879375</v>
      </c>
      <c r="Q338" s="8">
        <v>2.0048034093910458</v>
      </c>
      <c r="R338" s="9">
        <v>116.01</v>
      </c>
      <c r="S338" s="9">
        <v>158.27481827336413</v>
      </c>
      <c r="T338" s="9">
        <v>147.97376499276348</v>
      </c>
      <c r="U338" s="9">
        <v>69.930000000000007</v>
      </c>
      <c r="V338" s="9">
        <v>94.923200175150328</v>
      </c>
      <c r="W338" s="9">
        <v>98.698514947070336</v>
      </c>
      <c r="X338" s="9">
        <v>46.08</v>
      </c>
      <c r="Y338" s="9">
        <v>63.351618098213805</v>
      </c>
      <c r="Z338" s="9">
        <v>49.275250045693141</v>
      </c>
      <c r="AA338" s="9">
        <v>194.38</v>
      </c>
      <c r="AB338" s="9">
        <v>196.62544243702948</v>
      </c>
      <c r="AC338" s="9">
        <v>197.87111926771971</v>
      </c>
      <c r="AD338" s="10">
        <v>3496</v>
      </c>
      <c r="AE338" s="10">
        <v>3596</v>
      </c>
      <c r="AF338" s="10">
        <v>3663</v>
      </c>
      <c r="AG338" s="7">
        <v>24</v>
      </c>
      <c r="AH338" s="8">
        <v>0.56264583333333329</v>
      </c>
    </row>
    <row r="339" spans="3:34" s="3" customFormat="1" x14ac:dyDescent="0.2">
      <c r="C339" s="1" t="e">
        <f>VLOOKUP(F339,#REF!,7,FALSE)</f>
        <v>#REF!</v>
      </c>
      <c r="F339" s="5" t="s">
        <v>124</v>
      </c>
      <c r="G339" s="6" t="s">
        <v>2</v>
      </c>
      <c r="H339" s="7">
        <v>61</v>
      </c>
      <c r="I339" s="8">
        <v>0.9840000000000001</v>
      </c>
      <c r="J339" s="8">
        <v>0.9904046485845901</v>
      </c>
      <c r="K339" s="8">
        <v>0.9930925240859374</v>
      </c>
      <c r="L339" s="8">
        <v>1.218</v>
      </c>
      <c r="M339" s="8">
        <v>1.0196604211632609</v>
      </c>
      <c r="N339" s="8">
        <v>1</v>
      </c>
      <c r="O339" s="8">
        <v>2.4870000000000001</v>
      </c>
      <c r="P339" s="8">
        <v>2.4075279761554276</v>
      </c>
      <c r="Q339" s="8">
        <v>2.1899295105601282</v>
      </c>
      <c r="R339" s="9">
        <v>135.71</v>
      </c>
      <c r="S339" s="9">
        <v>168.72923063390141</v>
      </c>
      <c r="T339" s="9">
        <v>172.87952401461723</v>
      </c>
      <c r="U339" s="9">
        <v>66.459999999999994</v>
      </c>
      <c r="V339" s="9">
        <v>71.46189787811204</v>
      </c>
      <c r="W339" s="9">
        <v>78.942962858379417</v>
      </c>
      <c r="X339" s="9">
        <v>69.239999999999995</v>
      </c>
      <c r="Y339" s="9">
        <v>97.267332755789369</v>
      </c>
      <c r="Z339" s="9">
        <v>93.936561156237829</v>
      </c>
      <c r="AA339" s="9">
        <v>165.33</v>
      </c>
      <c r="AB339" s="9">
        <v>172.04651837071691</v>
      </c>
      <c r="AC339" s="9">
        <v>172.87952401461723</v>
      </c>
      <c r="AD339" s="10">
        <v>3333</v>
      </c>
      <c r="AE339" s="10">
        <v>3554</v>
      </c>
      <c r="AF339" s="10">
        <v>3620</v>
      </c>
      <c r="AG339" s="7">
        <v>10</v>
      </c>
      <c r="AH339" s="8">
        <v>0.57978052126200275</v>
      </c>
    </row>
    <row r="340" spans="3:34" s="3" customFormat="1" x14ac:dyDescent="0.2">
      <c r="C340" s="1" t="e">
        <f>VLOOKUP(F340,#REF!,7,FALSE)</f>
        <v>#REF!</v>
      </c>
      <c r="F340" s="5" t="s">
        <v>284</v>
      </c>
      <c r="G340" s="6" t="s">
        <v>2</v>
      </c>
      <c r="H340" s="7">
        <v>51</v>
      </c>
      <c r="I340" s="8">
        <v>0.98</v>
      </c>
      <c r="J340" s="8">
        <v>0.99054673721340392</v>
      </c>
      <c r="K340" s="8">
        <v>0.993116744235085</v>
      </c>
      <c r="L340" s="8">
        <v>1.6180000000000001</v>
      </c>
      <c r="M340" s="8">
        <v>1.3848084062659354</v>
      </c>
      <c r="N340" s="8">
        <v>1.324278769468106</v>
      </c>
      <c r="O340" s="8">
        <v>2.423</v>
      </c>
      <c r="P340" s="8">
        <v>1.7511134777122099</v>
      </c>
      <c r="Q340" s="8">
        <v>1.9162577273596331</v>
      </c>
      <c r="R340" s="9">
        <v>118.79</v>
      </c>
      <c r="S340" s="9">
        <v>139.21098112855424</v>
      </c>
      <c r="T340" s="9">
        <v>144.1566165617127</v>
      </c>
      <c r="U340" s="9">
        <v>79.31</v>
      </c>
      <c r="V340" s="9">
        <v>110.09025934927634</v>
      </c>
      <c r="W340" s="9">
        <v>99.623106049556299</v>
      </c>
      <c r="X340" s="9">
        <v>39.479999999999997</v>
      </c>
      <c r="Y340" s="9">
        <v>29.120721779277915</v>
      </c>
      <c r="Z340" s="9">
        <v>44.53351051215639</v>
      </c>
      <c r="AA340" s="9">
        <v>192.16</v>
      </c>
      <c r="AB340" s="9">
        <v>192.78053691135042</v>
      </c>
      <c r="AC340" s="9">
        <v>190.90354679103046</v>
      </c>
      <c r="AD340" s="10">
        <v>3319</v>
      </c>
      <c r="AE340" s="10">
        <v>3413</v>
      </c>
      <c r="AF340" s="10">
        <v>3477</v>
      </c>
      <c r="AG340" s="7">
        <v>15</v>
      </c>
      <c r="AH340" s="8">
        <v>0.64182741116751274</v>
      </c>
    </row>
    <row r="341" spans="3:34" s="3" customFormat="1" x14ac:dyDescent="0.2">
      <c r="C341" s="1" t="e">
        <f>VLOOKUP(F341,#REF!,7,FALSE)</f>
        <v>#REF!</v>
      </c>
      <c r="F341" s="5" t="s">
        <v>285</v>
      </c>
      <c r="G341" s="6" t="s">
        <v>2</v>
      </c>
      <c r="H341" s="7">
        <v>48</v>
      </c>
      <c r="I341" s="8">
        <v>0.998</v>
      </c>
      <c r="J341" s="8">
        <v>0.99915679413128711</v>
      </c>
      <c r="K341" s="8">
        <v>0.99928849453814927</v>
      </c>
      <c r="L341" s="8">
        <v>1.1659999999999999</v>
      </c>
      <c r="M341" s="8">
        <v>0.98538779815670807</v>
      </c>
      <c r="N341" s="8">
        <v>0.94015458910437633</v>
      </c>
      <c r="O341" s="8">
        <v>2.4340000000000002</v>
      </c>
      <c r="P341" s="8">
        <v>1.6117837375995381</v>
      </c>
      <c r="Q341" s="8">
        <v>1.4542831087118848</v>
      </c>
      <c r="R341" s="9">
        <v>97.72</v>
      </c>
      <c r="S341" s="9">
        <v>99.363883260245842</v>
      </c>
      <c r="T341" s="9">
        <v>102.9143619233821</v>
      </c>
      <c r="U341" s="9">
        <v>46.83</v>
      </c>
      <c r="V341" s="9">
        <v>60.747577890279551</v>
      </c>
      <c r="W341" s="9">
        <v>66.531343909176258</v>
      </c>
      <c r="X341" s="9">
        <v>50.89</v>
      </c>
      <c r="Y341" s="9">
        <v>38.616305369966291</v>
      </c>
      <c r="Z341" s="9">
        <v>36.383018014205838</v>
      </c>
      <c r="AA341" s="9">
        <v>113.98</v>
      </c>
      <c r="AB341" s="9">
        <v>97.911958142113832</v>
      </c>
      <c r="AC341" s="9">
        <v>96.755409647016364</v>
      </c>
      <c r="AD341" s="10">
        <v>2177</v>
      </c>
      <c r="AE341" s="10">
        <v>1902</v>
      </c>
      <c r="AF341" s="10">
        <v>1938</v>
      </c>
      <c r="AG341" s="7">
        <v>6</v>
      </c>
      <c r="AH341" s="8">
        <v>0.75545171339563866</v>
      </c>
    </row>
    <row r="342" spans="3:34" s="3" customFormat="1" x14ac:dyDescent="0.2">
      <c r="C342" s="1" t="e">
        <f>VLOOKUP(F342,#REF!,7,FALSE)</f>
        <v>#REF!</v>
      </c>
      <c r="F342" s="5" t="s">
        <v>286</v>
      </c>
      <c r="G342" s="6" t="s">
        <v>2</v>
      </c>
      <c r="H342" s="7">
        <v>48</v>
      </c>
      <c r="I342" s="8">
        <v>0.93400000000000005</v>
      </c>
      <c r="J342" s="8">
        <v>0.93680826394012862</v>
      </c>
      <c r="K342" s="8">
        <v>0.9398066029638954</v>
      </c>
      <c r="L342" s="8">
        <v>1.8919999999999999</v>
      </c>
      <c r="M342" s="8">
        <v>1.4784763833682169</v>
      </c>
      <c r="N342" s="8">
        <v>1.1216184152043069</v>
      </c>
      <c r="O342" s="8">
        <v>5.2050000000000001</v>
      </c>
      <c r="P342" s="8">
        <v>4.1202212015264736</v>
      </c>
      <c r="Q342" s="8">
        <v>2.5313607771559594</v>
      </c>
      <c r="R342" s="9">
        <v>110.5</v>
      </c>
      <c r="S342" s="9">
        <v>142.49779890877289</v>
      </c>
      <c r="T342" s="9">
        <v>188.13590279059252</v>
      </c>
      <c r="U342" s="9">
        <v>40.18</v>
      </c>
      <c r="V342" s="9">
        <v>51.133087294080397</v>
      </c>
      <c r="W342" s="9">
        <v>83.36097131444771</v>
      </c>
      <c r="X342" s="9">
        <v>70.319999999999993</v>
      </c>
      <c r="Y342" s="9">
        <v>91.364711614692482</v>
      </c>
      <c r="Z342" s="9">
        <v>104.77493147614483</v>
      </c>
      <c r="AA342" s="9">
        <v>209.11</v>
      </c>
      <c r="AB342" s="9">
        <v>210.67963036857398</v>
      </c>
      <c r="AC342" s="9">
        <v>211.01669313101598</v>
      </c>
      <c r="AD342" s="10">
        <v>3845</v>
      </c>
      <c r="AE342" s="10">
        <v>3954</v>
      </c>
      <c r="AF342" s="10">
        <v>4134</v>
      </c>
      <c r="AG342" s="7">
        <v>5</v>
      </c>
      <c r="AH342" s="31"/>
    </row>
    <row r="343" spans="3:34" s="3" customFormat="1" x14ac:dyDescent="0.2">
      <c r="C343" s="1" t="e">
        <f>VLOOKUP(F343,#REF!,7,FALSE)</f>
        <v>#REF!</v>
      </c>
      <c r="F343" s="5" t="s">
        <v>287</v>
      </c>
      <c r="G343" s="6" t="s">
        <v>2</v>
      </c>
      <c r="H343" s="7">
        <v>34</v>
      </c>
      <c r="I343" s="8">
        <v>0.8640000000000001</v>
      </c>
      <c r="J343" s="8">
        <v>0.86820152033281783</v>
      </c>
      <c r="K343" s="8">
        <v>0.86972989607745665</v>
      </c>
      <c r="L343" s="8">
        <v>0.621</v>
      </c>
      <c r="M343" s="8">
        <v>0.99131546160459372</v>
      </c>
      <c r="N343" s="8">
        <v>1.0882353935909359</v>
      </c>
      <c r="O343" s="8">
        <v>1.276</v>
      </c>
      <c r="P343" s="8">
        <v>1.6777379513541273</v>
      </c>
      <c r="Q343" s="8">
        <v>1.7220905028231956</v>
      </c>
      <c r="R343" s="9">
        <v>268.48</v>
      </c>
      <c r="S343" s="9">
        <v>210.9757749622772</v>
      </c>
      <c r="T343" s="9">
        <v>192.84873139222532</v>
      </c>
      <c r="U343" s="9">
        <v>130.61000000000001</v>
      </c>
      <c r="V343" s="9">
        <v>124.65805376537728</v>
      </c>
      <c r="W343" s="9">
        <v>121.86631002614473</v>
      </c>
      <c r="X343" s="9">
        <v>137.87</v>
      </c>
      <c r="Y343" s="9">
        <v>86.317721196899925</v>
      </c>
      <c r="Z343" s="9">
        <v>70.982421366080601</v>
      </c>
      <c r="AA343" s="9">
        <v>166.62</v>
      </c>
      <c r="AB343" s="9">
        <v>209.14354774411672</v>
      </c>
      <c r="AC343" s="9">
        <v>209.86481511013102</v>
      </c>
      <c r="AD343" s="10">
        <v>3528</v>
      </c>
      <c r="AE343" s="10">
        <v>4168</v>
      </c>
      <c r="AF343" s="10">
        <v>4246</v>
      </c>
      <c r="AG343" s="7">
        <v>7</v>
      </c>
      <c r="AH343" s="8">
        <v>0.60873333333333335</v>
      </c>
    </row>
    <row r="344" spans="3:34" s="3" customFormat="1" x14ac:dyDescent="0.2">
      <c r="C344" s="1" t="e">
        <f>VLOOKUP(F344,#REF!,7,FALSE)</f>
        <v>#REF!</v>
      </c>
      <c r="F344" s="5" t="s">
        <v>288</v>
      </c>
      <c r="G344" s="6" t="s">
        <v>2</v>
      </c>
      <c r="H344" s="7">
        <v>44</v>
      </c>
      <c r="I344" s="8">
        <v>0.996</v>
      </c>
      <c r="J344" s="8">
        <v>0.99799740841088469</v>
      </c>
      <c r="K344" s="8">
        <v>0.99848059841047221</v>
      </c>
      <c r="L344" s="8">
        <v>0.81400000000000006</v>
      </c>
      <c r="M344" s="8">
        <v>0.97446235415869231</v>
      </c>
      <c r="N344" s="8">
        <v>1.0448623446605803</v>
      </c>
      <c r="O344" s="8">
        <v>2.4459999999999997</v>
      </c>
      <c r="P344" s="8">
        <v>1.9719318377416948</v>
      </c>
      <c r="Q344" s="8">
        <v>2.1394535158472792</v>
      </c>
      <c r="R344" s="9">
        <v>160.22999999999999</v>
      </c>
      <c r="S344" s="9">
        <v>134.47434161161033</v>
      </c>
      <c r="T344" s="9">
        <v>125.50668233315952</v>
      </c>
      <c r="U344" s="9">
        <v>53.32</v>
      </c>
      <c r="V344" s="9">
        <v>66.452694252789414</v>
      </c>
      <c r="W344" s="9">
        <v>61.294721012558178</v>
      </c>
      <c r="X344" s="9">
        <v>106.92</v>
      </c>
      <c r="Y344" s="9">
        <v>68.021647358820914</v>
      </c>
      <c r="Z344" s="9">
        <v>64.211961320601333</v>
      </c>
      <c r="AA344" s="9">
        <v>130.38999999999999</v>
      </c>
      <c r="AB344" s="9">
        <v>131.04018350078999</v>
      </c>
      <c r="AC344" s="9">
        <v>131.13720637319568</v>
      </c>
      <c r="AD344" s="10">
        <v>2298</v>
      </c>
      <c r="AE344" s="10">
        <v>2355</v>
      </c>
      <c r="AF344" s="10">
        <v>2399</v>
      </c>
      <c r="AG344" s="7">
        <v>16</v>
      </c>
      <c r="AH344" s="8">
        <v>0.60111578947368416</v>
      </c>
    </row>
    <row r="345" spans="3:34" s="3" customFormat="1" x14ac:dyDescent="0.2">
      <c r="C345" s="1" t="e">
        <f>VLOOKUP(F345,#REF!,7,FALSE)</f>
        <v>#REF!</v>
      </c>
      <c r="F345" s="5" t="s">
        <v>289</v>
      </c>
      <c r="G345" s="6" t="s">
        <v>2</v>
      </c>
      <c r="H345" s="7">
        <v>53</v>
      </c>
      <c r="I345" s="8">
        <v>0.99900000000000011</v>
      </c>
      <c r="J345" s="8">
        <v>0.99936559405068204</v>
      </c>
      <c r="K345" s="8">
        <v>0.99960249345017615</v>
      </c>
      <c r="L345" s="8">
        <v>0.89400000000000002</v>
      </c>
      <c r="M345" s="8">
        <v>1.0301063586085022</v>
      </c>
      <c r="N345" s="8">
        <v>1.1771625595781361</v>
      </c>
      <c r="O345" s="8">
        <v>1.944</v>
      </c>
      <c r="P345" s="8">
        <v>2.1186733185613171</v>
      </c>
      <c r="Q345" s="8">
        <v>1.7188498959122704</v>
      </c>
      <c r="R345" s="9">
        <v>156.71</v>
      </c>
      <c r="S345" s="9">
        <v>133.03884279673707</v>
      </c>
      <c r="T345" s="9">
        <v>117.66159193423915</v>
      </c>
      <c r="U345" s="9">
        <v>72.05</v>
      </c>
      <c r="V345" s="9">
        <v>64.683949482072819</v>
      </c>
      <c r="W345" s="9">
        <v>80.581103128749589</v>
      </c>
      <c r="X345" s="9">
        <v>84.66</v>
      </c>
      <c r="Y345" s="9">
        <v>68.354893314664267</v>
      </c>
      <c r="Z345" s="9">
        <v>37.080488805489566</v>
      </c>
      <c r="AA345" s="9">
        <v>140.09</v>
      </c>
      <c r="AB345" s="9">
        <v>137.04415790683581</v>
      </c>
      <c r="AC345" s="9">
        <v>138.50682072534715</v>
      </c>
      <c r="AD345" s="10">
        <v>2331</v>
      </c>
      <c r="AE345" s="10">
        <v>2397</v>
      </c>
      <c r="AF345" s="10">
        <v>2442</v>
      </c>
      <c r="AG345" s="7">
        <v>24</v>
      </c>
      <c r="AH345" s="8">
        <v>0.72478414833087967</v>
      </c>
    </row>
    <row r="346" spans="3:34" s="3" customFormat="1" x14ac:dyDescent="0.2">
      <c r="C346" s="1" t="e">
        <f>VLOOKUP(F346,#REF!,7,FALSE)</f>
        <v>#REF!</v>
      </c>
      <c r="F346" s="5" t="s">
        <v>290</v>
      </c>
      <c r="G346" s="6" t="s">
        <v>2</v>
      </c>
      <c r="H346" s="7">
        <v>48</v>
      </c>
      <c r="I346" s="8">
        <v>0.99</v>
      </c>
      <c r="J346" s="8">
        <v>0.9953603757148809</v>
      </c>
      <c r="K346" s="8">
        <v>0.99689998676823621</v>
      </c>
      <c r="L346" s="8">
        <v>1.107</v>
      </c>
      <c r="M346" s="8">
        <v>0.99710235041120177</v>
      </c>
      <c r="N346" s="8">
        <v>0.93774439088832873</v>
      </c>
      <c r="O346" s="8">
        <v>1.966</v>
      </c>
      <c r="P346" s="8">
        <v>1.9018739966582578</v>
      </c>
      <c r="Q346" s="8">
        <v>1.5658679597204048</v>
      </c>
      <c r="R346" s="9">
        <v>117.34</v>
      </c>
      <c r="S346" s="9">
        <v>138.5764563124128</v>
      </c>
      <c r="T346" s="9">
        <v>147.88181103164001</v>
      </c>
      <c r="U346" s="9">
        <v>66.05</v>
      </c>
      <c r="V346" s="9">
        <v>72.651979333828734</v>
      </c>
      <c r="W346" s="9">
        <v>88.561323417135071</v>
      </c>
      <c r="X346" s="9">
        <v>51.28</v>
      </c>
      <c r="Y346" s="9">
        <v>65.924476978584053</v>
      </c>
      <c r="Z346" s="9">
        <v>59.320487614504948</v>
      </c>
      <c r="AA346" s="9">
        <v>129.84</v>
      </c>
      <c r="AB346" s="9">
        <v>138.17491030076201</v>
      </c>
      <c r="AC346" s="9">
        <v>138.6753388093282</v>
      </c>
      <c r="AD346" s="10">
        <v>2461</v>
      </c>
      <c r="AE346" s="10">
        <v>2689</v>
      </c>
      <c r="AF346" s="10">
        <v>2739</v>
      </c>
      <c r="AG346" s="7">
        <v>7</v>
      </c>
      <c r="AH346" s="8">
        <v>0.46915559030492571</v>
      </c>
    </row>
    <row r="347" spans="3:34" s="3" customFormat="1" x14ac:dyDescent="0.2">
      <c r="C347" s="1" t="e">
        <f>VLOOKUP(F347,#REF!,7,FALSE)</f>
        <v>#REF!</v>
      </c>
      <c r="F347" s="5" t="s">
        <v>291</v>
      </c>
      <c r="G347" s="6" t="s">
        <v>2</v>
      </c>
      <c r="H347" s="7">
        <v>34</v>
      </c>
      <c r="I347" s="8">
        <v>0.84799999999999998</v>
      </c>
      <c r="J347" s="8">
        <v>0.87130206787375086</v>
      </c>
      <c r="K347" s="8">
        <v>0.89645669291338581</v>
      </c>
      <c r="L347" s="8">
        <v>0.94499999999999995</v>
      </c>
      <c r="M347" s="8">
        <v>0.92151692808749064</v>
      </c>
      <c r="N347" s="8">
        <v>1.0020871882693303</v>
      </c>
      <c r="O347" s="8">
        <v>2.2749999999999999</v>
      </c>
      <c r="P347" s="8">
        <v>2.4440286778478697</v>
      </c>
      <c r="Q347" s="8">
        <v>2.1948362622900053</v>
      </c>
      <c r="R347" s="9">
        <v>154.5</v>
      </c>
      <c r="S347" s="9">
        <v>147.87263337500332</v>
      </c>
      <c r="T347" s="9">
        <v>138.18171961003671</v>
      </c>
      <c r="U347" s="9">
        <v>64.180000000000007</v>
      </c>
      <c r="V347" s="9">
        <v>55.755129263022035</v>
      </c>
      <c r="W347" s="9">
        <v>63.089048259922777</v>
      </c>
      <c r="X347" s="9">
        <v>90.32</v>
      </c>
      <c r="Y347" s="9">
        <v>92.11750411198129</v>
      </c>
      <c r="Z347" s="9">
        <v>75.092671350113932</v>
      </c>
      <c r="AA347" s="9">
        <v>145.97999999999999</v>
      </c>
      <c r="AB347" s="9">
        <v>136.26713485594081</v>
      </c>
      <c r="AC347" s="9">
        <v>138.47013087424267</v>
      </c>
      <c r="AD347" s="10">
        <v>2620</v>
      </c>
      <c r="AE347" s="10">
        <v>2700</v>
      </c>
      <c r="AF347" s="10">
        <v>2750</v>
      </c>
      <c r="AG347" s="7">
        <v>23</v>
      </c>
      <c r="AH347" s="31"/>
    </row>
    <row r="348" spans="3:34" s="3" customFormat="1" x14ac:dyDescent="0.2">
      <c r="C348" s="1" t="e">
        <f>VLOOKUP(F348,#REF!,7,FALSE)</f>
        <v>#REF!</v>
      </c>
      <c r="F348" s="5" t="s">
        <v>292</v>
      </c>
      <c r="G348" s="6" t="s">
        <v>2</v>
      </c>
      <c r="H348" s="7">
        <v>37</v>
      </c>
      <c r="I348" s="8">
        <v>0.996</v>
      </c>
      <c r="J348" s="8">
        <v>0.99556804943524291</v>
      </c>
      <c r="K348" s="8">
        <v>0.99595456667185311</v>
      </c>
      <c r="L348" s="8">
        <v>0.92</v>
      </c>
      <c r="M348" s="8">
        <v>1.1880257928761357</v>
      </c>
      <c r="N348" s="8">
        <v>1.1019692967544525</v>
      </c>
      <c r="O348" s="8">
        <v>1.611</v>
      </c>
      <c r="P348" s="8">
        <v>2.6204177091265097</v>
      </c>
      <c r="Q348" s="8">
        <v>1.9427103573192821</v>
      </c>
      <c r="R348" s="9">
        <v>171.02</v>
      </c>
      <c r="S348" s="9">
        <v>133.8306544981935</v>
      </c>
      <c r="T348" s="9">
        <v>144.95917558290421</v>
      </c>
      <c r="U348" s="9">
        <v>97.67</v>
      </c>
      <c r="V348" s="9">
        <v>60.675162157390432</v>
      </c>
      <c r="W348" s="9">
        <v>82.225618540286078</v>
      </c>
      <c r="X348" s="9">
        <v>73.349999999999994</v>
      </c>
      <c r="Y348" s="9">
        <v>73.15549234080305</v>
      </c>
      <c r="Z348" s="9">
        <v>62.733557042618138</v>
      </c>
      <c r="AA348" s="9">
        <v>157.38999999999999</v>
      </c>
      <c r="AB348" s="9">
        <v>158.99426942134852</v>
      </c>
      <c r="AC348" s="9">
        <v>159.74056077519816</v>
      </c>
      <c r="AD348" s="10">
        <v>3063</v>
      </c>
      <c r="AE348" s="10">
        <v>3146</v>
      </c>
      <c r="AF348" s="10">
        <v>3206</v>
      </c>
      <c r="AG348" s="7">
        <v>19</v>
      </c>
      <c r="AH348" s="8">
        <v>0.35033507073715564</v>
      </c>
    </row>
    <row r="349" spans="3:34" s="3" customFormat="1" x14ac:dyDescent="0.2">
      <c r="C349" s="1" t="e">
        <f>VLOOKUP(F349,#REF!,7,FALSE)</f>
        <v>#REF!</v>
      </c>
      <c r="F349" s="5" t="s">
        <v>293</v>
      </c>
      <c r="G349" s="6" t="s">
        <v>2</v>
      </c>
      <c r="H349" s="7">
        <v>44</v>
      </c>
      <c r="I349" s="8">
        <v>0.83099999999999996</v>
      </c>
      <c r="J349" s="8">
        <v>0.8579110159409945</v>
      </c>
      <c r="K349" s="8">
        <v>0.87318235995232418</v>
      </c>
      <c r="L349" s="8">
        <v>0.95499999999999996</v>
      </c>
      <c r="M349" s="8">
        <v>1.2252042180748259</v>
      </c>
      <c r="N349" s="8">
        <v>1.3776250797471767</v>
      </c>
      <c r="O349" s="8">
        <v>2.27</v>
      </c>
      <c r="P349" s="8">
        <v>2.260323268284107</v>
      </c>
      <c r="Q349" s="8">
        <v>1.7499514385671768</v>
      </c>
      <c r="R349" s="9">
        <v>223.72</v>
      </c>
      <c r="S349" s="9">
        <v>175.88990466233201</v>
      </c>
      <c r="T349" s="9">
        <v>156.28014544333234</v>
      </c>
      <c r="U349" s="9">
        <v>94.12</v>
      </c>
      <c r="V349" s="9">
        <v>95.340810818030818</v>
      </c>
      <c r="W349" s="9">
        <v>123.02938417854068</v>
      </c>
      <c r="X349" s="9">
        <v>129.6</v>
      </c>
      <c r="Y349" s="9">
        <v>80.549093844301183</v>
      </c>
      <c r="Z349" s="9">
        <v>33.250761264791663</v>
      </c>
      <c r="AA349" s="9">
        <v>213.64</v>
      </c>
      <c r="AB349" s="9">
        <v>215.50105310906815</v>
      </c>
      <c r="AC349" s="9">
        <v>215.29544782927113</v>
      </c>
      <c r="AD349" s="10">
        <v>3861</v>
      </c>
      <c r="AE349" s="10">
        <v>3972</v>
      </c>
      <c r="AF349" s="10">
        <v>4045</v>
      </c>
      <c r="AG349" s="7">
        <v>17</v>
      </c>
      <c r="AH349" s="8">
        <v>0.67444567627494456</v>
      </c>
    </row>
    <row r="350" spans="3:34" s="3" customFormat="1" x14ac:dyDescent="0.2">
      <c r="C350" s="1" t="e">
        <f>VLOOKUP(F350,#REF!,7,FALSE)</f>
        <v>#REF!</v>
      </c>
      <c r="F350" s="5" t="s">
        <v>294</v>
      </c>
      <c r="G350" s="6" t="s">
        <v>2</v>
      </c>
      <c r="H350" s="7">
        <v>34</v>
      </c>
      <c r="I350" s="8">
        <v>0.79900000000000004</v>
      </c>
      <c r="J350" s="8">
        <v>0.85295447431572358</v>
      </c>
      <c r="K350" s="8">
        <v>0.88432745295116622</v>
      </c>
      <c r="L350" s="8">
        <v>0.63200000000000001</v>
      </c>
      <c r="M350" s="8">
        <v>1.0689615277704738</v>
      </c>
      <c r="N350" s="8">
        <v>1.0901566652578494</v>
      </c>
      <c r="O350" s="8">
        <v>1.5740000000000001</v>
      </c>
      <c r="P350" s="8">
        <v>1.3459036924089762</v>
      </c>
      <c r="Q350" s="8">
        <v>1.4923725356366746</v>
      </c>
      <c r="R350" s="9">
        <v>247.79</v>
      </c>
      <c r="S350" s="9">
        <v>139.97723499400379</v>
      </c>
      <c r="T350" s="9">
        <v>138.37465365943402</v>
      </c>
      <c r="U350" s="9">
        <v>99.44</v>
      </c>
      <c r="V350" s="9">
        <v>111.17458092745106</v>
      </c>
      <c r="W350" s="9">
        <v>101.08069358514625</v>
      </c>
      <c r="X350" s="9">
        <v>148.35</v>
      </c>
      <c r="Y350" s="9">
        <v>28.80265406655273</v>
      </c>
      <c r="Z350" s="9">
        <v>37.293960074287774</v>
      </c>
      <c r="AA350" s="9">
        <v>156.51</v>
      </c>
      <c r="AB350" s="9">
        <v>149.63027897227693</v>
      </c>
      <c r="AC350" s="9">
        <v>150.85005098957845</v>
      </c>
      <c r="AD350" s="10">
        <v>2730</v>
      </c>
      <c r="AE350" s="10">
        <v>2808</v>
      </c>
      <c r="AF350" s="10">
        <v>2860</v>
      </c>
      <c r="AG350" s="7">
        <v>19</v>
      </c>
      <c r="AH350" s="8">
        <v>0.42180851063829788</v>
      </c>
    </row>
    <row r="351" spans="3:34" s="3" customFormat="1" x14ac:dyDescent="0.2">
      <c r="C351" s="1" t="e">
        <f>VLOOKUP(F351,#REF!,7,FALSE)</f>
        <v>#REF!</v>
      </c>
      <c r="F351" s="5" t="s">
        <v>295</v>
      </c>
      <c r="G351" s="6" t="s">
        <v>2</v>
      </c>
      <c r="H351" s="7">
        <v>37</v>
      </c>
      <c r="I351" s="8">
        <v>0.877</v>
      </c>
      <c r="J351" s="8">
        <v>0.91502691962568905</v>
      </c>
      <c r="K351" s="8">
        <v>0.93526570048309177</v>
      </c>
      <c r="L351" s="8">
        <v>1.133</v>
      </c>
      <c r="M351" s="8">
        <v>1.0241342573816308</v>
      </c>
      <c r="N351" s="8">
        <v>0.98372358761913758</v>
      </c>
      <c r="O351" s="8">
        <v>1.5619999999999998</v>
      </c>
      <c r="P351" s="8">
        <v>1.8647632730278945</v>
      </c>
      <c r="Q351" s="8">
        <v>1.9086575807319739</v>
      </c>
      <c r="R351" s="9">
        <v>164.38</v>
      </c>
      <c r="S351" s="9">
        <v>186.20204220338348</v>
      </c>
      <c r="T351" s="9">
        <v>196.76191996835678</v>
      </c>
      <c r="U351" s="9">
        <v>119.25</v>
      </c>
      <c r="V351" s="9">
        <v>102.26278743964336</v>
      </c>
      <c r="W351" s="9">
        <v>101.4112451453294</v>
      </c>
      <c r="X351" s="9">
        <v>45.13</v>
      </c>
      <c r="Y351" s="9">
        <v>83.939254763740109</v>
      </c>
      <c r="Z351" s="9">
        <v>95.350674823027362</v>
      </c>
      <c r="AA351" s="9">
        <v>186.21</v>
      </c>
      <c r="AB351" s="9">
        <v>190.69589021490521</v>
      </c>
      <c r="AC351" s="9">
        <v>193.55934181810156</v>
      </c>
      <c r="AD351" s="10">
        <v>3259</v>
      </c>
      <c r="AE351" s="10">
        <v>3352</v>
      </c>
      <c r="AF351" s="10">
        <v>3414</v>
      </c>
      <c r="AG351" s="7">
        <v>16</v>
      </c>
      <c r="AH351" s="31"/>
    </row>
    <row r="352" spans="3:34" s="3" customFormat="1" x14ac:dyDescent="0.2">
      <c r="C352" s="1" t="e">
        <f>VLOOKUP(F352,#REF!,7,FALSE)</f>
        <v>#REF!</v>
      </c>
      <c r="F352" s="5" t="s">
        <v>296</v>
      </c>
      <c r="G352" s="6" t="s">
        <v>2</v>
      </c>
      <c r="H352" s="7">
        <v>34</v>
      </c>
      <c r="I352" s="8">
        <v>0.76</v>
      </c>
      <c r="J352" s="8">
        <v>0.84201043902180539</v>
      </c>
      <c r="K352" s="8">
        <v>0.88796253409500281</v>
      </c>
      <c r="L352" s="8">
        <v>0.57399999999999995</v>
      </c>
      <c r="M352" s="8">
        <v>0.79512434085803951</v>
      </c>
      <c r="N352" s="8">
        <v>1.0028455780686516</v>
      </c>
      <c r="O352" s="8">
        <v>0.93400000000000005</v>
      </c>
      <c r="P352" s="8">
        <v>0.99450384315861307</v>
      </c>
      <c r="Q352" s="8">
        <v>1.1456514472892574</v>
      </c>
      <c r="R352" s="9">
        <v>318.33999999999997</v>
      </c>
      <c r="S352" s="9">
        <v>235.44451932249672</v>
      </c>
      <c r="T352" s="9">
        <v>174.75857224834306</v>
      </c>
      <c r="U352" s="9">
        <v>195.68</v>
      </c>
      <c r="V352" s="9">
        <v>188.24227731524257</v>
      </c>
      <c r="W352" s="9">
        <v>152.97485271241726</v>
      </c>
      <c r="X352" s="9">
        <v>122.66</v>
      </c>
      <c r="Y352" s="9">
        <v>47.202242007254142</v>
      </c>
      <c r="Z352" s="9">
        <v>21.783719535925783</v>
      </c>
      <c r="AA352" s="9">
        <v>182.79</v>
      </c>
      <c r="AB352" s="9">
        <v>187.20766823493815</v>
      </c>
      <c r="AC352" s="9">
        <v>175.25586140884181</v>
      </c>
      <c r="AD352" s="10">
        <v>3150</v>
      </c>
      <c r="AE352" s="10">
        <v>3240</v>
      </c>
      <c r="AF352" s="10">
        <v>3300</v>
      </c>
      <c r="AG352" s="7">
        <v>16</v>
      </c>
      <c r="AH352" s="8">
        <v>0.3490625</v>
      </c>
    </row>
    <row r="353" spans="1:34" s="3" customFormat="1" x14ac:dyDescent="0.2">
      <c r="C353" s="1" t="e">
        <f>VLOOKUP(F353,#REF!,7,FALSE)</f>
        <v>#REF!</v>
      </c>
      <c r="F353" s="5" t="s">
        <v>297</v>
      </c>
      <c r="G353" s="6" t="s">
        <v>2</v>
      </c>
      <c r="H353" s="7">
        <v>32</v>
      </c>
      <c r="I353" s="8">
        <v>0.77599999999999991</v>
      </c>
      <c r="J353" s="8">
        <v>0.79218193652130631</v>
      </c>
      <c r="K353" s="8">
        <v>0.81440819548734145</v>
      </c>
      <c r="L353" s="8">
        <v>0.57299999999999995</v>
      </c>
      <c r="M353" s="8">
        <v>0.97082024088197105</v>
      </c>
      <c r="N353" s="8">
        <v>0.99690580435400933</v>
      </c>
      <c r="O353" s="8">
        <v>1.1299999999999999</v>
      </c>
      <c r="P353" s="8">
        <v>1.2012637225265359</v>
      </c>
      <c r="Q353" s="8">
        <v>1.2387032759686392</v>
      </c>
      <c r="R353" s="9">
        <v>317.41000000000003</v>
      </c>
      <c r="S353" s="9">
        <v>193.49480836650255</v>
      </c>
      <c r="T353" s="9">
        <v>175.47138921105815</v>
      </c>
      <c r="U353" s="9">
        <v>160.85</v>
      </c>
      <c r="V353" s="9">
        <v>156.37588395051966</v>
      </c>
      <c r="W353" s="9">
        <v>141.21900684066173</v>
      </c>
      <c r="X353" s="9">
        <v>156.56</v>
      </c>
      <c r="Y353" s="9">
        <v>37.118924415982882</v>
      </c>
      <c r="Z353" s="9">
        <v>34.252382370396418</v>
      </c>
      <c r="AA353" s="9">
        <v>181.76</v>
      </c>
      <c r="AB353" s="9">
        <v>187.84867646777883</v>
      </c>
      <c r="AC353" s="9">
        <v>174.92844640256536</v>
      </c>
      <c r="AD353" s="10">
        <v>3150</v>
      </c>
      <c r="AE353" s="10">
        <v>3240</v>
      </c>
      <c r="AF353" s="10">
        <v>3300</v>
      </c>
      <c r="AG353" s="7">
        <v>13</v>
      </c>
      <c r="AH353" s="8">
        <v>0.55200000000000005</v>
      </c>
    </row>
    <row r="354" spans="1:34" s="3" customFormat="1" x14ac:dyDescent="0.2">
      <c r="C354" s="1" t="e">
        <f>VLOOKUP(F354,#REF!,7,FALSE)</f>
        <v>#REF!</v>
      </c>
      <c r="F354" s="5" t="s">
        <v>213</v>
      </c>
      <c r="G354" s="6" t="s">
        <v>2</v>
      </c>
      <c r="H354" s="7">
        <v>41</v>
      </c>
      <c r="I354" s="8">
        <v>0.92299999999999993</v>
      </c>
      <c r="J354" s="8">
        <v>0.95278021773270516</v>
      </c>
      <c r="K354" s="8">
        <v>0.96122928997906376</v>
      </c>
      <c r="L354" s="8">
        <v>0.379</v>
      </c>
      <c r="M354" s="8">
        <v>0.86557068912732371</v>
      </c>
      <c r="N354" s="8">
        <v>0.9959952346396681</v>
      </c>
      <c r="O354" s="8">
        <v>1.03</v>
      </c>
      <c r="P354" s="8">
        <v>1.7817511642307284</v>
      </c>
      <c r="Q354" s="8">
        <v>1.476977347079117</v>
      </c>
      <c r="R354" s="9">
        <v>228.31</v>
      </c>
      <c r="S354" s="9">
        <v>174.33955331796645</v>
      </c>
      <c r="T354" s="9">
        <v>151.86063800290469</v>
      </c>
      <c r="U354" s="9">
        <v>84.07</v>
      </c>
      <c r="V354" s="9">
        <v>84.693761023994909</v>
      </c>
      <c r="W354" s="9">
        <v>102.40676478847219</v>
      </c>
      <c r="X354" s="9">
        <v>144.24</v>
      </c>
      <c r="Y354" s="9">
        <v>89.645792293971539</v>
      </c>
      <c r="Z354" s="9">
        <v>49.453873214432512</v>
      </c>
      <c r="AA354" s="9">
        <v>86.55</v>
      </c>
      <c r="AB354" s="9">
        <v>150.90320730758202</v>
      </c>
      <c r="AC354" s="9">
        <v>151.25247178023278</v>
      </c>
      <c r="AD354" s="10">
        <v>2814</v>
      </c>
      <c r="AE354" s="10">
        <v>2894</v>
      </c>
      <c r="AF354" s="10">
        <v>3002</v>
      </c>
      <c r="AG354" s="7">
        <v>6</v>
      </c>
      <c r="AH354" s="31"/>
    </row>
    <row r="355" spans="1:34" s="3" customFormat="1" x14ac:dyDescent="0.2">
      <c r="C355" s="1" t="e">
        <f>VLOOKUP(F355,#REF!,7,FALSE)</f>
        <v>#REF!</v>
      </c>
      <c r="F355" s="5" t="s">
        <v>298</v>
      </c>
      <c r="G355" s="6" t="s">
        <v>2</v>
      </c>
      <c r="H355" s="7">
        <v>43</v>
      </c>
      <c r="I355" s="8">
        <v>0.78500000000000003</v>
      </c>
      <c r="J355" s="8">
        <v>0.8605140538103111</v>
      </c>
      <c r="K355" s="8">
        <v>0.7952454238842136</v>
      </c>
      <c r="L355" s="8">
        <v>0.75599999999999989</v>
      </c>
      <c r="M355" s="8">
        <v>0.99022022441075186</v>
      </c>
      <c r="N355" s="8">
        <v>1.0059658250969665</v>
      </c>
      <c r="O355" s="8">
        <v>1.028</v>
      </c>
      <c r="P355" s="8">
        <v>1.4732776953394515</v>
      </c>
      <c r="Q355" s="8">
        <v>1.2700396877814983</v>
      </c>
      <c r="R355" s="9">
        <v>259.66000000000003</v>
      </c>
      <c r="S355" s="9">
        <v>203.21048836988649</v>
      </c>
      <c r="T355" s="9">
        <v>187.02798391555146</v>
      </c>
      <c r="U355" s="9">
        <v>191.08</v>
      </c>
      <c r="V355" s="9">
        <v>136.5819465215514</v>
      </c>
      <c r="W355" s="9">
        <v>148.14006362626267</v>
      </c>
      <c r="X355" s="9">
        <v>68.58</v>
      </c>
      <c r="Y355" s="9">
        <v>66.62854184833509</v>
      </c>
      <c r="Z355" s="9">
        <v>38.887920289288786</v>
      </c>
      <c r="AA355" s="9">
        <v>196.38</v>
      </c>
      <c r="AB355" s="9">
        <v>201.22313539624747</v>
      </c>
      <c r="AC355" s="9">
        <v>188.14376015582994</v>
      </c>
      <c r="AD355" s="10">
        <v>3412</v>
      </c>
      <c r="AE355" s="10">
        <v>3510</v>
      </c>
      <c r="AF355" s="10">
        <v>3575</v>
      </c>
      <c r="AG355" s="7">
        <v>20</v>
      </c>
      <c r="AH355" s="8">
        <v>0.49</v>
      </c>
    </row>
    <row r="356" spans="1:34" s="3" customFormat="1" x14ac:dyDescent="0.2">
      <c r="C356" s="1" t="e">
        <f>VLOOKUP(F356,#REF!,7,FALSE)</f>
        <v>#REF!</v>
      </c>
      <c r="F356" s="5" t="s">
        <v>299</v>
      </c>
      <c r="G356" s="6" t="s">
        <v>2</v>
      </c>
      <c r="H356" s="7">
        <v>46</v>
      </c>
      <c r="I356" s="8">
        <v>0.97599999999999998</v>
      </c>
      <c r="J356" s="8">
        <v>0.9726340430275332</v>
      </c>
      <c r="K356" s="8">
        <v>0.97080659856165308</v>
      </c>
      <c r="L356" s="8">
        <v>0.94799999999999995</v>
      </c>
      <c r="M356" s="8">
        <v>0.72081328714049253</v>
      </c>
      <c r="N356" s="8">
        <v>0.89500010933945207</v>
      </c>
      <c r="O356" s="8">
        <v>3.214</v>
      </c>
      <c r="P356" s="8">
        <v>2.797030934797871</v>
      </c>
      <c r="Q356" s="8">
        <v>2.194809734627523</v>
      </c>
      <c r="R356" s="9">
        <v>214.5</v>
      </c>
      <c r="S356" s="9">
        <v>283.63958262251202</v>
      </c>
      <c r="T356" s="9">
        <v>208.53877921359768</v>
      </c>
      <c r="U356" s="9">
        <v>63.29</v>
      </c>
      <c r="V356" s="9">
        <v>73.095787883398941</v>
      </c>
      <c r="W356" s="9">
        <v>85.037999992906194</v>
      </c>
      <c r="X356" s="9">
        <v>151.21</v>
      </c>
      <c r="Y356" s="9">
        <v>210.54379473911308</v>
      </c>
      <c r="Z356" s="9">
        <v>123.50077922069148</v>
      </c>
      <c r="AA356" s="9">
        <v>203.39</v>
      </c>
      <c r="AB356" s="9">
        <v>204.45117991329022</v>
      </c>
      <c r="AC356" s="9">
        <v>186.64223019768576</v>
      </c>
      <c r="AD356" s="10">
        <v>3832</v>
      </c>
      <c r="AE356" s="10">
        <v>3834</v>
      </c>
      <c r="AF356" s="10">
        <v>3905</v>
      </c>
      <c r="AG356" s="7">
        <v>9</v>
      </c>
      <c r="AH356" s="31"/>
    </row>
    <row r="357" spans="1:34" s="3" customFormat="1" x14ac:dyDescent="0.2">
      <c r="C357" s="1" t="e">
        <f>VLOOKUP(F357,#REF!,7,FALSE)</f>
        <v>#REF!</v>
      </c>
      <c r="F357" s="5" t="s">
        <v>300</v>
      </c>
      <c r="G357" s="6" t="s">
        <v>2</v>
      </c>
      <c r="H357" s="7">
        <v>40</v>
      </c>
      <c r="I357" s="8">
        <v>0.98199999999999998</v>
      </c>
      <c r="J357" s="8">
        <v>0.98548683320214869</v>
      </c>
      <c r="K357" s="8">
        <v>0.98821869962385811</v>
      </c>
      <c r="L357" s="8">
        <v>0.90300000000000002</v>
      </c>
      <c r="M357" s="8">
        <v>1.0602324174505426</v>
      </c>
      <c r="N357" s="8">
        <v>1.0553063776016933</v>
      </c>
      <c r="O357" s="8">
        <v>2.5430000000000001</v>
      </c>
      <c r="P357" s="8">
        <v>2.261349850281555</v>
      </c>
      <c r="Q357" s="8">
        <v>2.0921733864362526</v>
      </c>
      <c r="R357" s="9">
        <v>191.94</v>
      </c>
      <c r="S357" s="9">
        <v>162.31759843323874</v>
      </c>
      <c r="T357" s="9">
        <v>161.91527165384764</v>
      </c>
      <c r="U357" s="9">
        <v>68.17</v>
      </c>
      <c r="V357" s="9">
        <v>76.102501238458117</v>
      </c>
      <c r="W357" s="9">
        <v>81.67115589710825</v>
      </c>
      <c r="X357" s="9">
        <v>123.77</v>
      </c>
      <c r="Y357" s="9">
        <v>86.215097194780611</v>
      </c>
      <c r="Z357" s="9">
        <v>80.24411575673939</v>
      </c>
      <c r="AA357" s="9">
        <v>173.32</v>
      </c>
      <c r="AB357" s="9">
        <v>172.09437978163911</v>
      </c>
      <c r="AC357" s="9">
        <v>170.87021880741608</v>
      </c>
      <c r="AD357" s="10">
        <v>3150</v>
      </c>
      <c r="AE357" s="10">
        <v>3240</v>
      </c>
      <c r="AF357" s="10">
        <v>3300</v>
      </c>
      <c r="AG357" s="7">
        <v>18</v>
      </c>
      <c r="AH357" s="31"/>
    </row>
    <row r="358" spans="1:34" s="3" customFormat="1" x14ac:dyDescent="0.2">
      <c r="C358" s="1" t="e">
        <f>VLOOKUP(F358,#REF!,7,FALSE)</f>
        <v>#REF!</v>
      </c>
      <c r="F358" s="5" t="s">
        <v>301</v>
      </c>
      <c r="G358" s="6" t="s">
        <v>2</v>
      </c>
      <c r="H358" s="7">
        <v>46</v>
      </c>
      <c r="I358" s="8">
        <v>0.97499999999999998</v>
      </c>
      <c r="J358" s="8">
        <v>0.98547250555037158</v>
      </c>
      <c r="K358" s="8">
        <v>0.99014937947571369</v>
      </c>
      <c r="L358" s="8">
        <v>0.68</v>
      </c>
      <c r="M358" s="8">
        <v>0.87477298334200437</v>
      </c>
      <c r="N358" s="8">
        <v>0.9001599044172246</v>
      </c>
      <c r="O358" s="8">
        <v>1.1759999999999999</v>
      </c>
      <c r="P358" s="8">
        <v>1.8656799054234052</v>
      </c>
      <c r="Q358" s="8">
        <v>1.7266830346973103</v>
      </c>
      <c r="R358" s="9">
        <v>189.42</v>
      </c>
      <c r="S358" s="9">
        <v>153.30100434927698</v>
      </c>
      <c r="T358" s="9">
        <v>136.7909396224799</v>
      </c>
      <c r="U358" s="9">
        <v>109.46</v>
      </c>
      <c r="V358" s="9">
        <v>71.879198856198542</v>
      </c>
      <c r="W358" s="9">
        <v>71.312288741690992</v>
      </c>
      <c r="X358" s="9">
        <v>79.959999999999994</v>
      </c>
      <c r="Y358" s="9">
        <v>81.421805493078438</v>
      </c>
      <c r="Z358" s="9">
        <v>65.478650880788905</v>
      </c>
      <c r="AA358" s="9">
        <v>128.72</v>
      </c>
      <c r="AB358" s="9">
        <v>134.10357692394263</v>
      </c>
      <c r="AC358" s="9">
        <v>123.13371913571383</v>
      </c>
      <c r="AD358" s="10">
        <v>1942</v>
      </c>
      <c r="AE358" s="10">
        <v>1998</v>
      </c>
      <c r="AF358" s="10">
        <v>2035</v>
      </c>
      <c r="AG358" s="7">
        <v>24</v>
      </c>
      <c r="AH358" s="31"/>
    </row>
    <row r="359" spans="1:34" s="3" customFormat="1" x14ac:dyDescent="0.2">
      <c r="A359" s="29"/>
      <c r="C359" s="1" t="e">
        <f>VLOOKUP(F359,#REF!,7,FALSE)</f>
        <v>#REF!</v>
      </c>
      <c r="F359" s="5" t="s">
        <v>302</v>
      </c>
      <c r="G359" s="6" t="s">
        <v>2</v>
      </c>
      <c r="H359" s="7">
        <v>40</v>
      </c>
      <c r="I359" s="8">
        <v>0.97099999999999997</v>
      </c>
      <c r="J359" s="8">
        <v>0.97041420118343191</v>
      </c>
      <c r="K359" s="8">
        <v>0.98053575817154093</v>
      </c>
      <c r="L359" s="8">
        <v>0.61199999999999999</v>
      </c>
      <c r="M359" s="8">
        <v>0.67712524387380901</v>
      </c>
      <c r="N359" s="8">
        <v>0.95244423552973412</v>
      </c>
      <c r="O359" s="8">
        <v>2.2290000000000001</v>
      </c>
      <c r="P359" s="8">
        <v>1.8136495460089443</v>
      </c>
      <c r="Q359" s="8">
        <v>2.4254420172398592</v>
      </c>
      <c r="R359" s="9">
        <v>278.82</v>
      </c>
      <c r="S359" s="9">
        <v>254.96867383089005</v>
      </c>
      <c r="T359" s="9">
        <v>173.81165865312289</v>
      </c>
      <c r="U359" s="9">
        <v>76.510000000000005</v>
      </c>
      <c r="V359" s="9">
        <v>95.192439921947098</v>
      </c>
      <c r="W359" s="9">
        <v>68.253914616527979</v>
      </c>
      <c r="X359" s="9">
        <v>202.31</v>
      </c>
      <c r="Y359" s="9">
        <v>159.77623390894294</v>
      </c>
      <c r="Z359" s="9">
        <v>105.5577440365949</v>
      </c>
      <c r="AA359" s="9">
        <v>170.53</v>
      </c>
      <c r="AB359" s="9">
        <v>172.64572544792307</v>
      </c>
      <c r="AC359" s="9">
        <v>165.54591235202872</v>
      </c>
      <c r="AD359" s="10">
        <v>2814</v>
      </c>
      <c r="AE359" s="10">
        <v>2892</v>
      </c>
      <c r="AF359" s="10">
        <v>2948</v>
      </c>
      <c r="AG359" s="7">
        <v>16</v>
      </c>
      <c r="AH359" s="31"/>
    </row>
    <row r="360" spans="1:34" s="3" customFormat="1" x14ac:dyDescent="0.2">
      <c r="C360" s="1" t="e">
        <f>VLOOKUP(F360,#REF!,7,FALSE)</f>
        <v>#REF!</v>
      </c>
      <c r="F360" s="5" t="s">
        <v>439</v>
      </c>
      <c r="G360" s="6" t="s">
        <v>2</v>
      </c>
      <c r="H360" s="7">
        <v>31</v>
      </c>
      <c r="I360" s="8">
        <v>0.78099999999999992</v>
      </c>
      <c r="J360" s="8">
        <v>0.80878592772865898</v>
      </c>
      <c r="K360" s="8">
        <v>0.91514396887159533</v>
      </c>
      <c r="L360" s="8">
        <v>0.68700000000000006</v>
      </c>
      <c r="M360" s="8">
        <v>0.9707125174819945</v>
      </c>
      <c r="N360" s="8">
        <v>1.1709439310564589</v>
      </c>
      <c r="O360" s="8">
        <v>0.92400000000000004</v>
      </c>
      <c r="P360" s="8">
        <v>1.3719718931432061</v>
      </c>
      <c r="Q360" s="8">
        <v>1.6010762652619943</v>
      </c>
      <c r="R360" s="9">
        <v>255.64</v>
      </c>
      <c r="S360" s="9">
        <v>202.34336280507412</v>
      </c>
      <c r="T360" s="9">
        <v>157.35022340530222</v>
      </c>
      <c r="U360" s="9">
        <v>190.23</v>
      </c>
      <c r="V360" s="9">
        <v>143.16418294422311</v>
      </c>
      <c r="W360" s="9">
        <v>115.07777183660075</v>
      </c>
      <c r="X360" s="9">
        <v>65.41</v>
      </c>
      <c r="Y360" s="9">
        <v>59.179179860851008</v>
      </c>
      <c r="Z360" s="9">
        <v>42.272451568701477</v>
      </c>
      <c r="AA360" s="9">
        <v>175.75</v>
      </c>
      <c r="AB360" s="9">
        <v>196.41723510428608</v>
      </c>
      <c r="AC360" s="9">
        <v>184.24828914681663</v>
      </c>
      <c r="AD360" s="10">
        <v>3150</v>
      </c>
      <c r="AE360" s="10">
        <v>3506</v>
      </c>
      <c r="AF360" s="10">
        <v>3575</v>
      </c>
      <c r="AG360" s="7">
        <v>5</v>
      </c>
      <c r="AH360" s="31"/>
    </row>
    <row r="361" spans="1:34" s="3" customFormat="1" x14ac:dyDescent="0.2">
      <c r="C361" s="1" t="e">
        <f>VLOOKUP(F361,#REF!,7,FALSE)</f>
        <v>#REF!</v>
      </c>
      <c r="F361" s="5" t="s">
        <v>303</v>
      </c>
      <c r="G361" s="6" t="s">
        <v>2</v>
      </c>
      <c r="H361" s="7">
        <v>40</v>
      </c>
      <c r="I361" s="8">
        <v>0.753</v>
      </c>
      <c r="J361" s="8">
        <v>0.81052420164691708</v>
      </c>
      <c r="K361" s="8">
        <v>0.83325481842574201</v>
      </c>
      <c r="L361" s="8">
        <v>0.82900000000000007</v>
      </c>
      <c r="M361" s="8">
        <v>0.91961767806319494</v>
      </c>
      <c r="N361" s="8">
        <v>0.97689810815043177</v>
      </c>
      <c r="O361" s="8">
        <v>1.6519999999999999</v>
      </c>
      <c r="P361" s="8">
        <v>1.7708608796918393</v>
      </c>
      <c r="Q361" s="8">
        <v>1.5694984758993564</v>
      </c>
      <c r="R361" s="9">
        <v>259.02999999999997</v>
      </c>
      <c r="S361" s="9">
        <v>238.46000418436125</v>
      </c>
      <c r="T361" s="9">
        <v>207.12883783482624</v>
      </c>
      <c r="U361" s="9">
        <v>129.91</v>
      </c>
      <c r="V361" s="9">
        <v>123.8335760159334</v>
      </c>
      <c r="W361" s="9">
        <v>128.92256534896728</v>
      </c>
      <c r="X361" s="9">
        <v>129.12</v>
      </c>
      <c r="Y361" s="9">
        <v>114.62642816842786</v>
      </c>
      <c r="Z361" s="9">
        <v>78.206272485858946</v>
      </c>
      <c r="AA361" s="9">
        <v>214.64</v>
      </c>
      <c r="AB361" s="9">
        <v>219.29203535896207</v>
      </c>
      <c r="AC361" s="9">
        <v>202.34376982423933</v>
      </c>
      <c r="AD361" s="10">
        <v>3570</v>
      </c>
      <c r="AE361" s="10">
        <v>3672</v>
      </c>
      <c r="AF361" s="10">
        <v>3740</v>
      </c>
      <c r="AG361" s="7">
        <v>14</v>
      </c>
      <c r="AH361" s="8">
        <v>0.43198237885462554</v>
      </c>
    </row>
    <row r="362" spans="1:34" s="3" customFormat="1" x14ac:dyDescent="0.2">
      <c r="A362" s="23" t="s">
        <v>1134</v>
      </c>
      <c r="C362" s="1" t="e">
        <f>VLOOKUP(F362,#REF!,7,FALSE)</f>
        <v>#REF!</v>
      </c>
      <c r="F362" s="5" t="s">
        <v>304</v>
      </c>
      <c r="G362" s="6" t="s">
        <v>2</v>
      </c>
      <c r="H362" s="7">
        <v>36</v>
      </c>
      <c r="I362" s="8">
        <v>0.998</v>
      </c>
      <c r="J362" s="8">
        <v>0.99814971556797827</v>
      </c>
      <c r="K362" s="8">
        <v>0.99864288102590326</v>
      </c>
      <c r="L362" s="8">
        <v>0.94900000000000007</v>
      </c>
      <c r="M362" s="8">
        <v>0.86035396610849768</v>
      </c>
      <c r="N362" s="8">
        <v>1.0586646233477852</v>
      </c>
      <c r="O362" s="8">
        <v>1.3219999999999998</v>
      </c>
      <c r="P362" s="8">
        <v>1.2705740578917433</v>
      </c>
      <c r="Q362" s="8">
        <v>1.3546011840298533</v>
      </c>
      <c r="R362" s="9">
        <v>132.11000000000001</v>
      </c>
      <c r="S362" s="9">
        <v>151.30910602658088</v>
      </c>
      <c r="T362" s="9">
        <v>114.10655202763256</v>
      </c>
      <c r="U362" s="9">
        <v>94.8</v>
      </c>
      <c r="V362" s="9">
        <v>102.45714420952841</v>
      </c>
      <c r="W362" s="9">
        <v>89.177959792175855</v>
      </c>
      <c r="X362" s="9">
        <v>37.31</v>
      </c>
      <c r="Y362" s="9">
        <v>48.851961817052469</v>
      </c>
      <c r="Z362" s="9">
        <v>24.928592235456705</v>
      </c>
      <c r="AA362" s="9">
        <v>125.32</v>
      </c>
      <c r="AB362" s="9">
        <v>130.17938947830004</v>
      </c>
      <c r="AC362" s="9">
        <v>120.80056992384807</v>
      </c>
      <c r="AD362" s="10">
        <v>2310</v>
      </c>
      <c r="AE362" s="10">
        <v>2376</v>
      </c>
      <c r="AF362" s="10">
        <v>2420</v>
      </c>
      <c r="AG362" s="7">
        <v>35</v>
      </c>
      <c r="AH362" s="31"/>
    </row>
    <row r="363" spans="1:34" s="3" customFormat="1" x14ac:dyDescent="0.2">
      <c r="C363" s="1" t="e">
        <f>VLOOKUP(F363,#REF!,7,FALSE)</f>
        <v>#REF!</v>
      </c>
      <c r="F363" s="5" t="s">
        <v>305</v>
      </c>
      <c r="G363" s="6" t="s">
        <v>2</v>
      </c>
      <c r="H363" s="7">
        <v>40</v>
      </c>
      <c r="I363" s="8">
        <v>0.91400000000000003</v>
      </c>
      <c r="J363" s="8">
        <v>0.92517647058823527</v>
      </c>
      <c r="K363" s="8">
        <v>0.9269596199524941</v>
      </c>
      <c r="L363" s="8">
        <v>0.92700000000000005</v>
      </c>
      <c r="M363" s="8">
        <v>0.92651595087167071</v>
      </c>
      <c r="N363" s="8">
        <v>0.84859589253989187</v>
      </c>
      <c r="O363" s="8">
        <v>1.929</v>
      </c>
      <c r="P363" s="8">
        <v>2.1286962203420661</v>
      </c>
      <c r="Q363" s="8">
        <v>2.033246708450434</v>
      </c>
      <c r="R363" s="9">
        <v>207.34</v>
      </c>
      <c r="S363" s="9">
        <v>214.8756686339417</v>
      </c>
      <c r="T363" s="9">
        <v>216.48926280149951</v>
      </c>
      <c r="U363" s="9">
        <v>99.61</v>
      </c>
      <c r="V363" s="9">
        <v>93.524727737605929</v>
      </c>
      <c r="W363" s="9">
        <v>90.353963652719315</v>
      </c>
      <c r="X363" s="9">
        <v>107.73</v>
      </c>
      <c r="Y363" s="9">
        <v>121.35094089633579</v>
      </c>
      <c r="Z363" s="9">
        <v>126.13529914878019</v>
      </c>
      <c r="AA363" s="9">
        <v>192.15</v>
      </c>
      <c r="AB363" s="9">
        <v>199.08573444356253</v>
      </c>
      <c r="AC363" s="9">
        <v>183.71189919234169</v>
      </c>
      <c r="AD363" s="10">
        <v>3150</v>
      </c>
      <c r="AE363" s="10">
        <v>3240</v>
      </c>
      <c r="AF363" s="10">
        <v>3300</v>
      </c>
      <c r="AG363" s="7">
        <v>17</v>
      </c>
      <c r="AH363" s="31"/>
    </row>
    <row r="364" spans="1:34" s="3" customFormat="1" x14ac:dyDescent="0.2">
      <c r="C364" s="1" t="e">
        <f>VLOOKUP(F364,#REF!,7,FALSE)</f>
        <v>#REF!</v>
      </c>
      <c r="F364" s="5" t="s">
        <v>306</v>
      </c>
      <c r="G364" s="6" t="s">
        <v>2</v>
      </c>
      <c r="H364" s="7">
        <v>45</v>
      </c>
      <c r="I364" s="8">
        <v>0.97699999999999998</v>
      </c>
      <c r="J364" s="8">
        <v>0.9770034843205575</v>
      </c>
      <c r="K364" s="8">
        <v>0.97686578063385421</v>
      </c>
      <c r="L364" s="8">
        <v>0.95099999999999996</v>
      </c>
      <c r="M364" s="8">
        <v>0.95730714995461819</v>
      </c>
      <c r="N364" s="8">
        <v>1.112078163498768</v>
      </c>
      <c r="O364" s="8">
        <v>1.6580000000000001</v>
      </c>
      <c r="P364" s="8">
        <v>1.6028597523771266</v>
      </c>
      <c r="Q364" s="8">
        <v>1.6983315065156499</v>
      </c>
      <c r="R364" s="9">
        <v>145.05000000000001</v>
      </c>
      <c r="S364" s="9">
        <v>144.98619240065173</v>
      </c>
      <c r="T364" s="9">
        <v>113.74930597370911</v>
      </c>
      <c r="U364" s="9">
        <v>83.15</v>
      </c>
      <c r="V364" s="9">
        <v>86.592927686903039</v>
      </c>
      <c r="W364" s="9">
        <v>74.483761739796833</v>
      </c>
      <c r="X364" s="9">
        <v>61.9</v>
      </c>
      <c r="Y364" s="9">
        <v>58.393264713748692</v>
      </c>
      <c r="Z364" s="9">
        <v>39.265544233912273</v>
      </c>
      <c r="AA364" s="9">
        <v>137.9</v>
      </c>
      <c r="AB364" s="9">
        <v>138.79631862983985</v>
      </c>
      <c r="AC364" s="9">
        <v>126.49811928650188</v>
      </c>
      <c r="AD364" s="10">
        <v>1522</v>
      </c>
      <c r="AE364" s="10">
        <v>1566</v>
      </c>
      <c r="AF364" s="10">
        <v>1595</v>
      </c>
      <c r="AG364" s="7">
        <v>39</v>
      </c>
      <c r="AH364" s="31"/>
    </row>
    <row r="365" spans="1:34" s="3" customFormat="1" x14ac:dyDescent="0.2">
      <c r="C365" s="1" t="e">
        <f>VLOOKUP(F365,#REF!,7,FALSE)</f>
        <v>#REF!</v>
      </c>
      <c r="F365" s="5" t="s">
        <v>307</v>
      </c>
      <c r="G365" s="6" t="s">
        <v>2</v>
      </c>
      <c r="H365" s="7">
        <v>35</v>
      </c>
      <c r="I365" s="8">
        <v>0.66700000000000004</v>
      </c>
      <c r="J365" s="8">
        <v>0.7245742747526418</v>
      </c>
      <c r="K365" s="8">
        <v>0.77771489211177924</v>
      </c>
      <c r="L365" s="8">
        <v>0.73099999999999998</v>
      </c>
      <c r="M365" s="8">
        <v>0.99332079661756112</v>
      </c>
      <c r="N365" s="8">
        <v>0.99999839715077521</v>
      </c>
      <c r="O365" s="8">
        <v>0.9890000000000001</v>
      </c>
      <c r="P365" s="8">
        <v>1.2724778366598979</v>
      </c>
      <c r="Q365" s="8">
        <v>1.0303972200705882</v>
      </c>
      <c r="R365" s="9">
        <v>223.2</v>
      </c>
      <c r="S365" s="9">
        <v>163.81342464788679</v>
      </c>
      <c r="T365" s="9">
        <v>160.92454185092024</v>
      </c>
      <c r="U365" s="9">
        <v>164.94</v>
      </c>
      <c r="V365" s="9">
        <v>127.875925835383</v>
      </c>
      <c r="W365" s="9">
        <v>156.1769391246211</v>
      </c>
      <c r="X365" s="9">
        <v>58.26</v>
      </c>
      <c r="Y365" s="9">
        <v>35.937498812503783</v>
      </c>
      <c r="Z365" s="9">
        <v>4.7476027262991298</v>
      </c>
      <c r="AA365" s="9">
        <v>163.06</v>
      </c>
      <c r="AB365" s="9">
        <v>162.71928146788972</v>
      </c>
      <c r="AC365" s="9">
        <v>160.92428391314306</v>
      </c>
      <c r="AD365" s="10">
        <v>3034</v>
      </c>
      <c r="AE365" s="10">
        <v>3121</v>
      </c>
      <c r="AF365" s="10">
        <v>3179</v>
      </c>
      <c r="AG365" s="7">
        <v>12</v>
      </c>
      <c r="AH365" s="31"/>
    </row>
    <row r="366" spans="1:34" s="3" customFormat="1" x14ac:dyDescent="0.2">
      <c r="C366" s="1" t="e">
        <f>VLOOKUP(F366,#REF!,7,FALSE)</f>
        <v>#REF!</v>
      </c>
      <c r="F366" s="5" t="s">
        <v>308</v>
      </c>
      <c r="G366" s="6" t="s">
        <v>2</v>
      </c>
      <c r="H366" s="7">
        <v>32</v>
      </c>
      <c r="I366" s="8">
        <v>0.77400000000000002</v>
      </c>
      <c r="J366" s="8">
        <v>0.81023472074393588</v>
      </c>
      <c r="K366" s="8">
        <v>0.8707217892239919</v>
      </c>
      <c r="L366" s="8">
        <v>0.68599999999999994</v>
      </c>
      <c r="M366" s="8">
        <v>1</v>
      </c>
      <c r="N366" s="8">
        <v>1</v>
      </c>
      <c r="O366" s="8">
        <v>1.071</v>
      </c>
      <c r="P366" s="8">
        <v>1.2982595155901078</v>
      </c>
      <c r="Q366" s="8">
        <v>1.2638036809815951</v>
      </c>
      <c r="R366" s="9">
        <v>246.11</v>
      </c>
      <c r="S366" s="9">
        <v>169.40386567600163</v>
      </c>
      <c r="T366" s="9">
        <v>169.72785775204818</v>
      </c>
      <c r="U366" s="9">
        <v>157.62</v>
      </c>
      <c r="V366" s="9">
        <v>130.48536416773436</v>
      </c>
      <c r="W366" s="9">
        <v>134.29922725040706</v>
      </c>
      <c r="X366" s="9">
        <v>88.49</v>
      </c>
      <c r="Y366" s="9">
        <v>38.918501508267269</v>
      </c>
      <c r="Z366" s="9">
        <v>35.428630501641123</v>
      </c>
      <c r="AA366" s="9">
        <v>168.82</v>
      </c>
      <c r="AB366" s="9">
        <v>169.40386567600163</v>
      </c>
      <c r="AC366" s="9">
        <v>169.72785775204818</v>
      </c>
      <c r="AD366" s="10">
        <v>3045</v>
      </c>
      <c r="AE366" s="10">
        <v>3132</v>
      </c>
      <c r="AF366" s="10">
        <v>3190</v>
      </c>
      <c r="AG366" s="7">
        <v>19</v>
      </c>
      <c r="AH366" s="31"/>
    </row>
    <row r="367" spans="1:34" s="3" customFormat="1" x14ac:dyDescent="0.2">
      <c r="C367" s="1" t="e">
        <f>VLOOKUP(F367,#REF!,7,FALSE)</f>
        <v>#REF!</v>
      </c>
      <c r="F367" s="5" t="s">
        <v>309</v>
      </c>
      <c r="G367" s="6" t="s">
        <v>2</v>
      </c>
      <c r="H367" s="7">
        <v>36</v>
      </c>
      <c r="I367" s="8">
        <v>0.84200000000000008</v>
      </c>
      <c r="J367" s="8">
        <v>0.88247727753117733</v>
      </c>
      <c r="K367" s="8">
        <v>0.88249883108698746</v>
      </c>
      <c r="L367" s="8">
        <v>0.86099999999999999</v>
      </c>
      <c r="M367" s="8">
        <v>1.2754622966579383</v>
      </c>
      <c r="N367" s="8">
        <v>0.96276568437340415</v>
      </c>
      <c r="O367" s="8">
        <v>2.0669999999999997</v>
      </c>
      <c r="P367" s="8">
        <v>1.8119587031306139</v>
      </c>
      <c r="Q367" s="8">
        <v>1.7415030709828774</v>
      </c>
      <c r="R367" s="9">
        <v>206.7</v>
      </c>
      <c r="S367" s="9">
        <v>136.85563215313567</v>
      </c>
      <c r="T367" s="9">
        <v>150.03904715482793</v>
      </c>
      <c r="U367" s="9">
        <v>86.1</v>
      </c>
      <c r="V367" s="9">
        <v>96.334534884832721</v>
      </c>
      <c r="W367" s="9">
        <v>82.946994652857342</v>
      </c>
      <c r="X367" s="9">
        <v>120.61</v>
      </c>
      <c r="Y367" s="9">
        <v>40.521097268302945</v>
      </c>
      <c r="Z367" s="9">
        <v>67.092052501970599</v>
      </c>
      <c r="AA367" s="9">
        <v>177.92</v>
      </c>
      <c r="AB367" s="9">
        <v>174.55419889661238</v>
      </c>
      <c r="AC367" s="9">
        <v>144.45244591675137</v>
      </c>
      <c r="AD367" s="10">
        <v>3150</v>
      </c>
      <c r="AE367" s="10">
        <v>3315</v>
      </c>
      <c r="AF367" s="10">
        <v>3377</v>
      </c>
      <c r="AG367" s="7">
        <v>10</v>
      </c>
      <c r="AH367" s="8">
        <v>0.66956521739130437</v>
      </c>
    </row>
    <row r="368" spans="1:34" s="3" customFormat="1" x14ac:dyDescent="0.2">
      <c r="C368" s="1" t="e">
        <f>VLOOKUP(F368,#REF!,7,FALSE)</f>
        <v>#REF!</v>
      </c>
      <c r="F368" s="5" t="s">
        <v>310</v>
      </c>
      <c r="G368" s="6" t="s">
        <v>2</v>
      </c>
      <c r="H368" s="7">
        <v>44</v>
      </c>
      <c r="I368" s="8">
        <v>0.90599999999999992</v>
      </c>
      <c r="J368" s="8">
        <v>0.92690647797226544</v>
      </c>
      <c r="K368" s="8">
        <v>0.93400243648922021</v>
      </c>
      <c r="L368" s="8">
        <v>0.82099999999999995</v>
      </c>
      <c r="M368" s="8">
        <v>1</v>
      </c>
      <c r="N368" s="8">
        <v>0.99895321665759795</v>
      </c>
      <c r="O368" s="8">
        <v>2.5580000000000003</v>
      </c>
      <c r="P368" s="8">
        <v>2.3878057997056881</v>
      </c>
      <c r="Q368" s="8">
        <v>2.1794818629678079</v>
      </c>
      <c r="R368" s="9">
        <v>274.45</v>
      </c>
      <c r="S368" s="9">
        <v>214.95731278616455</v>
      </c>
      <c r="T368" s="9">
        <v>217.10377334541479</v>
      </c>
      <c r="U368" s="9">
        <v>88.11</v>
      </c>
      <c r="V368" s="9">
        <v>90.022946092458355</v>
      </c>
      <c r="W368" s="9">
        <v>99.5082897531355</v>
      </c>
      <c r="X368" s="9">
        <v>186.33</v>
      </c>
      <c r="Y368" s="9">
        <v>124.9343666937062</v>
      </c>
      <c r="Z368" s="9">
        <v>117.59548359227929</v>
      </c>
      <c r="AA368" s="9">
        <v>225.41</v>
      </c>
      <c r="AB368" s="9">
        <v>214.95731278616455</v>
      </c>
      <c r="AC368" s="9">
        <v>216.87651273190417</v>
      </c>
      <c r="AD368" s="10">
        <v>3706</v>
      </c>
      <c r="AE368" s="10">
        <v>3812</v>
      </c>
      <c r="AF368" s="10">
        <v>3883</v>
      </c>
      <c r="AG368" s="7">
        <v>8</v>
      </c>
      <c r="AH368" s="8">
        <v>0.66790792146242384</v>
      </c>
    </row>
    <row r="369" spans="3:34" s="3" customFormat="1" x14ac:dyDescent="0.2">
      <c r="C369" s="1" t="e">
        <f>VLOOKUP(F369,#REF!,7,FALSE)</f>
        <v>#REF!</v>
      </c>
      <c r="F369" s="5" t="s">
        <v>311</v>
      </c>
      <c r="G369" s="6" t="s">
        <v>2</v>
      </c>
      <c r="H369" s="7">
        <v>45</v>
      </c>
      <c r="I369" s="8">
        <v>0.83400000000000007</v>
      </c>
      <c r="J369" s="8">
        <v>0.88788968041304495</v>
      </c>
      <c r="K369" s="8">
        <v>0.91706027348214658</v>
      </c>
      <c r="L369" s="8">
        <v>0.91099999999999992</v>
      </c>
      <c r="M369" s="8">
        <v>1</v>
      </c>
      <c r="N369" s="8">
        <v>1</v>
      </c>
      <c r="O369" s="8">
        <v>2.246</v>
      </c>
      <c r="P369" s="8">
        <v>2.9460521105567432</v>
      </c>
      <c r="Q369" s="8">
        <v>2.061672871890337</v>
      </c>
      <c r="R369" s="9">
        <v>234.68</v>
      </c>
      <c r="S369" s="9">
        <v>204.01805295256707</v>
      </c>
      <c r="T369" s="9">
        <v>207.81162731621691</v>
      </c>
      <c r="U369" s="9">
        <v>95.2</v>
      </c>
      <c r="V369" s="9">
        <v>69.251338841393348</v>
      </c>
      <c r="W369" s="9">
        <v>100.79757567245649</v>
      </c>
      <c r="X369" s="9">
        <v>139.49</v>
      </c>
      <c r="Y369" s="9">
        <v>134.76671411117371</v>
      </c>
      <c r="Z369" s="9">
        <v>107.01405164376042</v>
      </c>
      <c r="AA369" s="9">
        <v>213.84</v>
      </c>
      <c r="AB369" s="9">
        <v>204.01805295256705</v>
      </c>
      <c r="AC369" s="9">
        <v>207.81162731621691</v>
      </c>
      <c r="AD369" s="10">
        <v>3937</v>
      </c>
      <c r="AE369" s="10">
        <v>4050</v>
      </c>
      <c r="AF369" s="10">
        <v>4125</v>
      </c>
      <c r="AG369" s="7">
        <v>23</v>
      </c>
      <c r="AH369" s="8">
        <v>0.55029754204398451</v>
      </c>
    </row>
    <row r="370" spans="3:34" s="3" customFormat="1" x14ac:dyDescent="0.2">
      <c r="C370" s="1" t="e">
        <f>VLOOKUP(F370,#REF!,7,FALSE)</f>
        <v>#REF!</v>
      </c>
      <c r="F370" s="5" t="s">
        <v>313</v>
      </c>
      <c r="G370" s="6" t="s">
        <v>2</v>
      </c>
      <c r="H370" s="7">
        <v>50</v>
      </c>
      <c r="I370" s="8">
        <v>0.93400000000000005</v>
      </c>
      <c r="J370" s="8">
        <v>0.96298630367196036</v>
      </c>
      <c r="K370" s="8">
        <v>0.9710108019778867</v>
      </c>
      <c r="L370" s="8">
        <v>0.8859999999999999</v>
      </c>
      <c r="M370" s="8">
        <v>1</v>
      </c>
      <c r="N370" s="8">
        <v>1.0067410161090458</v>
      </c>
      <c r="O370" s="8">
        <v>1.9259999999999999</v>
      </c>
      <c r="P370" s="8">
        <v>2.9740529426182634</v>
      </c>
      <c r="Q370" s="8">
        <v>2.3739929109629996</v>
      </c>
      <c r="R370" s="9">
        <v>176.33</v>
      </c>
      <c r="S370" s="9">
        <v>157.64328135722405</v>
      </c>
      <c r="T370" s="9">
        <v>158.25980165464748</v>
      </c>
      <c r="U370" s="9">
        <v>81.08</v>
      </c>
      <c r="V370" s="9">
        <v>53.006212195550177</v>
      </c>
      <c r="W370" s="9">
        <v>67.113356906523236</v>
      </c>
      <c r="X370" s="9">
        <v>95.25</v>
      </c>
      <c r="Y370" s="9">
        <v>104.63706916167389</v>
      </c>
      <c r="Z370" s="9">
        <v>91.146444748124239</v>
      </c>
      <c r="AA370" s="9">
        <v>156.18</v>
      </c>
      <c r="AB370" s="9">
        <v>157.64328135722408</v>
      </c>
      <c r="AC370" s="9">
        <v>159.32663352701584</v>
      </c>
      <c r="AD370" s="10">
        <v>3150</v>
      </c>
      <c r="AE370" s="10">
        <v>3240</v>
      </c>
      <c r="AF370" s="10">
        <v>3300</v>
      </c>
      <c r="AG370" s="7">
        <v>13</v>
      </c>
      <c r="AH370" s="31"/>
    </row>
    <row r="371" spans="3:34" s="3" customFormat="1" x14ac:dyDescent="0.2">
      <c r="C371" s="1" t="e">
        <f>VLOOKUP(F371,#REF!,7,FALSE)</f>
        <v>#REF!</v>
      </c>
      <c r="F371" s="5" t="s">
        <v>314</v>
      </c>
      <c r="G371" s="6" t="s">
        <v>2</v>
      </c>
      <c r="H371" s="7">
        <v>37</v>
      </c>
      <c r="I371" s="8">
        <v>0.84099999999999997</v>
      </c>
      <c r="J371" s="8">
        <v>0.91463955034167499</v>
      </c>
      <c r="K371" s="8">
        <v>0.9394952251023192</v>
      </c>
      <c r="L371" s="8">
        <v>0.91299999999999992</v>
      </c>
      <c r="M371" s="8">
        <v>0.89565223991812293</v>
      </c>
      <c r="N371" s="8">
        <v>1.0004270945243841</v>
      </c>
      <c r="O371" s="8">
        <v>1.4330000000000001</v>
      </c>
      <c r="P371" s="8">
        <v>1.5589164646377902</v>
      </c>
      <c r="Q371" s="8">
        <v>1.6283545864129991</v>
      </c>
      <c r="R371" s="9">
        <v>201.12</v>
      </c>
      <c r="S371" s="9">
        <v>209.7119519307912</v>
      </c>
      <c r="T371" s="9">
        <v>173.42098879906092</v>
      </c>
      <c r="U371" s="9">
        <v>128.19</v>
      </c>
      <c r="V371" s="9">
        <v>120.48687902469257</v>
      </c>
      <c r="W371" s="9">
        <v>106.54623839391866</v>
      </c>
      <c r="X371" s="9">
        <v>72.930000000000007</v>
      </c>
      <c r="Y371" s="9">
        <v>89.225072906098646</v>
      </c>
      <c r="Z371" s="9">
        <v>66.874750405142251</v>
      </c>
      <c r="AA371" s="9">
        <v>183.66</v>
      </c>
      <c r="AB371" s="9">
        <v>187.82897948441487</v>
      </c>
      <c r="AC371" s="9">
        <v>173.49505595379023</v>
      </c>
      <c r="AD371" s="10">
        <v>3150</v>
      </c>
      <c r="AE371" s="10">
        <v>3240</v>
      </c>
      <c r="AF371" s="10">
        <v>3300</v>
      </c>
      <c r="AG371" s="7">
        <v>23</v>
      </c>
      <c r="AH371" s="31"/>
    </row>
    <row r="372" spans="3:34" s="3" customFormat="1" x14ac:dyDescent="0.2">
      <c r="C372" s="1" t="e">
        <f>VLOOKUP(F372,#REF!,7,FALSE)</f>
        <v>#REF!</v>
      </c>
      <c r="F372" s="5" t="s">
        <v>315</v>
      </c>
      <c r="G372" s="6" t="s">
        <v>2</v>
      </c>
      <c r="H372" s="7">
        <v>42</v>
      </c>
      <c r="I372" s="8">
        <v>0.83099999999999996</v>
      </c>
      <c r="J372" s="8">
        <v>0.8496223196881092</v>
      </c>
      <c r="K372" s="8">
        <v>0.87833047312447543</v>
      </c>
      <c r="L372" s="8">
        <v>0.91200000000000003</v>
      </c>
      <c r="M372" s="8">
        <v>1</v>
      </c>
      <c r="N372" s="8">
        <v>1</v>
      </c>
      <c r="O372" s="8">
        <v>2.4550000000000001</v>
      </c>
      <c r="P372" s="8">
        <v>2.7561199415476803</v>
      </c>
      <c r="Q372" s="8">
        <v>2.6295533706781344</v>
      </c>
      <c r="R372" s="9">
        <v>211.5</v>
      </c>
      <c r="S372" s="9">
        <v>200.37255879974009</v>
      </c>
      <c r="T372" s="9">
        <v>184.10804499861121</v>
      </c>
      <c r="U372" s="9">
        <v>78.55</v>
      </c>
      <c r="V372" s="9">
        <v>72.700957523358824</v>
      </c>
      <c r="W372" s="9">
        <v>70.01494894592372</v>
      </c>
      <c r="X372" s="9">
        <v>132.94999999999999</v>
      </c>
      <c r="Y372" s="9">
        <v>127.67160127638127</v>
      </c>
      <c r="Z372" s="9">
        <v>114.09309605268749</v>
      </c>
      <c r="AA372" s="9">
        <v>192.85</v>
      </c>
      <c r="AB372" s="9">
        <v>200.37255879974009</v>
      </c>
      <c r="AC372" s="9">
        <v>184.10804499861121</v>
      </c>
      <c r="AD372" s="10">
        <v>2730</v>
      </c>
      <c r="AE372" s="10">
        <v>2808</v>
      </c>
      <c r="AF372" s="10">
        <v>2860</v>
      </c>
      <c r="AG372" s="7">
        <v>20</v>
      </c>
      <c r="AH372" s="8">
        <v>0.79610169491525429</v>
      </c>
    </row>
    <row r="373" spans="3:34" s="3" customFormat="1" x14ac:dyDescent="0.2">
      <c r="C373" s="1" t="e">
        <f>VLOOKUP(F373,#REF!,7,FALSE)</f>
        <v>#REF!</v>
      </c>
      <c r="F373" s="5" t="s">
        <v>440</v>
      </c>
      <c r="G373" s="6" t="s">
        <v>2</v>
      </c>
      <c r="H373" s="7">
        <v>30</v>
      </c>
      <c r="I373" s="8">
        <v>0.88700000000000001</v>
      </c>
      <c r="J373" s="8">
        <v>0.91065900044228221</v>
      </c>
      <c r="K373" s="8">
        <v>0.94584814423415631</v>
      </c>
      <c r="L373" s="8">
        <v>0.42599999999999999</v>
      </c>
      <c r="M373" s="8">
        <v>0.7069080626791816</v>
      </c>
      <c r="N373" s="8">
        <v>0.72693542297777947</v>
      </c>
      <c r="O373" s="8">
        <v>0.99</v>
      </c>
      <c r="P373" s="8">
        <v>0.86540994092636492</v>
      </c>
      <c r="Q373" s="8">
        <v>0.85500182719029127</v>
      </c>
      <c r="R373" s="9">
        <v>366.12</v>
      </c>
      <c r="S373" s="9">
        <v>225.50660618235321</v>
      </c>
      <c r="T373" s="9">
        <v>208.57694884243858</v>
      </c>
      <c r="U373" s="9">
        <v>157.51</v>
      </c>
      <c r="V373" s="9">
        <v>184.20453770970533</v>
      </c>
      <c r="W373" s="9">
        <v>177.33526140926878</v>
      </c>
      <c r="X373" s="9">
        <v>208.61</v>
      </c>
      <c r="Y373" s="9">
        <v>41.302068472647868</v>
      </c>
      <c r="Z373" s="9">
        <v>31.241687433169787</v>
      </c>
      <c r="AA373" s="9">
        <v>155.88999999999999</v>
      </c>
      <c r="AB373" s="9">
        <v>159.41243809772445</v>
      </c>
      <c r="AC373" s="9">
        <v>151.62197253019275</v>
      </c>
      <c r="AD373" s="10">
        <v>2709</v>
      </c>
      <c r="AE373" s="10">
        <v>2786</v>
      </c>
      <c r="AF373" s="10">
        <v>2838</v>
      </c>
      <c r="AG373" s="7">
        <v>16</v>
      </c>
      <c r="AH373" s="8">
        <v>0.72444444444444445</v>
      </c>
    </row>
    <row r="374" spans="3:34" s="3" customFormat="1" x14ac:dyDescent="0.2">
      <c r="C374" s="1" t="e">
        <f>VLOOKUP(F374,#REF!,7,FALSE)</f>
        <v>#REF!</v>
      </c>
      <c r="F374" s="5" t="s">
        <v>316</v>
      </c>
      <c r="G374" s="6" t="s">
        <v>2</v>
      </c>
      <c r="H374" s="7">
        <v>32</v>
      </c>
      <c r="I374" s="8">
        <v>0.79</v>
      </c>
      <c r="J374" s="8">
        <v>0.78025527891585256</v>
      </c>
      <c r="K374" s="8">
        <v>0.83021775375132623</v>
      </c>
      <c r="L374" s="8">
        <v>0.55299999999999994</v>
      </c>
      <c r="M374" s="8">
        <v>0.92483638887180797</v>
      </c>
      <c r="N374" s="8">
        <v>0.9904730798448389</v>
      </c>
      <c r="O374" s="8">
        <v>1.5469999999999999</v>
      </c>
      <c r="P374" s="8">
        <v>1.6619561339534061</v>
      </c>
      <c r="Q374" s="8">
        <v>1.4035831296479275</v>
      </c>
      <c r="R374" s="9">
        <v>258.12</v>
      </c>
      <c r="S374" s="9">
        <v>181.60768515570112</v>
      </c>
      <c r="T374" s="9">
        <v>163.25869119122868</v>
      </c>
      <c r="U374" s="9">
        <v>92.21</v>
      </c>
      <c r="V374" s="9">
        <v>101.06006548514333</v>
      </c>
      <c r="W374" s="9">
        <v>115.20752512619265</v>
      </c>
      <c r="X374" s="9">
        <v>165.91</v>
      </c>
      <c r="Y374" s="9">
        <v>80.547619670557779</v>
      </c>
      <c r="Z374" s="9">
        <v>48.051166065036021</v>
      </c>
      <c r="AA374" s="9">
        <v>142.66</v>
      </c>
      <c r="AB374" s="9">
        <v>167.95739573076685</v>
      </c>
      <c r="AC374" s="9">
        <v>161.70333867561374</v>
      </c>
      <c r="AD374" s="10">
        <v>2572</v>
      </c>
      <c r="AE374" s="10">
        <v>3132</v>
      </c>
      <c r="AF374" s="10">
        <v>3190</v>
      </c>
      <c r="AG374" s="7">
        <v>6</v>
      </c>
      <c r="AH374" s="8">
        <v>0.10181818181818182</v>
      </c>
    </row>
    <row r="375" spans="3:34" s="3" customFormat="1" x14ac:dyDescent="0.2">
      <c r="C375" s="1" t="e">
        <f>VLOOKUP(F375,#REF!,7,FALSE)</f>
        <v>#REF!</v>
      </c>
      <c r="F375" s="5" t="s">
        <v>317</v>
      </c>
      <c r="G375" s="6" t="s">
        <v>2</v>
      </c>
      <c r="H375" s="7">
        <v>50</v>
      </c>
      <c r="I375" s="8">
        <v>0.87400000000000011</v>
      </c>
      <c r="J375" s="8">
        <v>0.91927990708478513</v>
      </c>
      <c r="K375" s="8">
        <v>0.94583604424202994</v>
      </c>
      <c r="L375" s="8">
        <v>1.4059999999999999</v>
      </c>
      <c r="M375" s="8">
        <v>0.9697997320774111</v>
      </c>
      <c r="N375" s="8">
        <v>1</v>
      </c>
      <c r="O375" s="8">
        <v>4.1150000000000002</v>
      </c>
      <c r="P375" s="8">
        <v>1.5855381192943308</v>
      </c>
      <c r="Q375" s="8">
        <v>1.3690630574683251</v>
      </c>
      <c r="R375" s="9">
        <v>106.87</v>
      </c>
      <c r="S375" s="9">
        <v>157.98556458831791</v>
      </c>
      <c r="T375" s="9">
        <v>153.49783198719945</v>
      </c>
      <c r="U375" s="9">
        <v>36.520000000000003</v>
      </c>
      <c r="V375" s="9">
        <v>96.632402807218369</v>
      </c>
      <c r="W375" s="9">
        <v>112.11889120070775</v>
      </c>
      <c r="X375" s="9">
        <v>70.349999999999994</v>
      </c>
      <c r="Y375" s="9">
        <v>61.35316178109953</v>
      </c>
      <c r="Z375" s="9">
        <v>41.378940786491697</v>
      </c>
      <c r="AA375" s="9">
        <v>150.27000000000001</v>
      </c>
      <c r="AB375" s="9">
        <v>153.21435820984922</v>
      </c>
      <c r="AC375" s="9">
        <v>153.49783198719945</v>
      </c>
      <c r="AD375" s="10">
        <v>2598</v>
      </c>
      <c r="AE375" s="10">
        <v>2673</v>
      </c>
      <c r="AF375" s="10">
        <v>2722</v>
      </c>
      <c r="AG375" s="7">
        <v>15</v>
      </c>
      <c r="AH375" s="8">
        <v>0.71941860465116281</v>
      </c>
    </row>
    <row r="376" spans="3:34" s="3" customFormat="1" x14ac:dyDescent="0.2">
      <c r="C376" s="1" t="e">
        <f>VLOOKUP(F376,#REF!,7,FALSE)</f>
        <v>#REF!</v>
      </c>
      <c r="F376" s="5" t="s">
        <v>318</v>
      </c>
      <c r="G376" s="6" t="s">
        <v>2</v>
      </c>
      <c r="H376" s="7">
        <v>40</v>
      </c>
      <c r="I376" s="8">
        <v>0.84099999999999997</v>
      </c>
      <c r="J376" s="8">
        <v>0.87755746323931183</v>
      </c>
      <c r="K376" s="8">
        <v>0.90032874534879526</v>
      </c>
      <c r="L376" s="8">
        <v>0.98599999999999999</v>
      </c>
      <c r="M376" s="8">
        <v>0.90828999301214997</v>
      </c>
      <c r="N376" s="8">
        <v>0.96142709418405248</v>
      </c>
      <c r="O376" s="8">
        <v>1.391</v>
      </c>
      <c r="P376" s="8">
        <v>1.2706952346912161</v>
      </c>
      <c r="Q376" s="8">
        <v>1.3117542662965165</v>
      </c>
      <c r="R376" s="9">
        <v>174.61</v>
      </c>
      <c r="S376" s="9">
        <v>194.73677628791441</v>
      </c>
      <c r="T376" s="9">
        <v>171.11326060587152</v>
      </c>
      <c r="U376" s="9">
        <v>123.78</v>
      </c>
      <c r="V376" s="9">
        <v>139.19739395004524</v>
      </c>
      <c r="W376" s="9">
        <v>125.41443862434069</v>
      </c>
      <c r="X376" s="9">
        <v>50.82</v>
      </c>
      <c r="Y376" s="9">
        <v>55.539382337869171</v>
      </c>
      <c r="Z376" s="9">
        <v>45.698821981530813</v>
      </c>
      <c r="AA376" s="9">
        <v>172.13</v>
      </c>
      <c r="AB376" s="9">
        <v>176.8774651737584</v>
      </c>
      <c r="AC376" s="9">
        <v>164.51292492066153</v>
      </c>
      <c r="AD376" s="10">
        <v>3045</v>
      </c>
      <c r="AE376" s="10">
        <v>3132</v>
      </c>
      <c r="AF376" s="10">
        <v>3190</v>
      </c>
      <c r="AG376" s="7">
        <v>14</v>
      </c>
      <c r="AH376" s="8">
        <v>0.54493037423846824</v>
      </c>
    </row>
    <row r="377" spans="3:34" s="3" customFormat="1" x14ac:dyDescent="0.2">
      <c r="C377" s="1" t="e">
        <f>VLOOKUP(F377,#REF!,7,FALSE)</f>
        <v>#REF!</v>
      </c>
      <c r="F377" s="5" t="s">
        <v>319</v>
      </c>
      <c r="G377" s="6" t="s">
        <v>2</v>
      </c>
      <c r="H377" s="7">
        <v>41</v>
      </c>
      <c r="I377" s="8">
        <v>0.86099999999999999</v>
      </c>
      <c r="J377" s="8">
        <v>0.93220994968590909</v>
      </c>
      <c r="K377" s="8">
        <v>0.93001908570389891</v>
      </c>
      <c r="L377" s="8">
        <v>0.93400000000000005</v>
      </c>
      <c r="M377" s="8">
        <v>1</v>
      </c>
      <c r="N377" s="8">
        <v>0.96642024452658515</v>
      </c>
      <c r="O377" s="8">
        <v>1.4119999999999999</v>
      </c>
      <c r="P377" s="8">
        <v>1.4217298211015634</v>
      </c>
      <c r="Q377" s="8">
        <v>1.4504935102939114</v>
      </c>
      <c r="R377" s="9">
        <v>161.51</v>
      </c>
      <c r="S377" s="9">
        <v>156.87196719833628</v>
      </c>
      <c r="T377" s="9">
        <v>150.72671041510611</v>
      </c>
      <c r="U377" s="9">
        <v>106.82</v>
      </c>
      <c r="V377" s="9">
        <v>110.33880338585786</v>
      </c>
      <c r="W377" s="9">
        <v>100.42467842999082</v>
      </c>
      <c r="X377" s="9">
        <v>54.7</v>
      </c>
      <c r="Y377" s="9">
        <v>46.533163812478435</v>
      </c>
      <c r="Z377" s="9">
        <v>50.302031985115285</v>
      </c>
      <c r="AA377" s="9">
        <v>150.78</v>
      </c>
      <c r="AB377" s="9">
        <v>156.87196719833628</v>
      </c>
      <c r="AC377" s="9">
        <v>145.66534433605463</v>
      </c>
      <c r="AD377" s="10">
        <v>2625</v>
      </c>
      <c r="AE377" s="10">
        <v>2700</v>
      </c>
      <c r="AF377" s="10">
        <v>2750</v>
      </c>
      <c r="AG377" s="7">
        <v>27</v>
      </c>
      <c r="AH377" s="8">
        <v>0.39346384080245916</v>
      </c>
    </row>
    <row r="378" spans="3:34" s="3" customFormat="1" x14ac:dyDescent="0.2">
      <c r="C378" s="1" t="e">
        <f>VLOOKUP(F378,#REF!,7,FALSE)</f>
        <v>#REF!</v>
      </c>
      <c r="F378" s="5" t="s">
        <v>320</v>
      </c>
      <c r="G378" s="6" t="s">
        <v>2</v>
      </c>
      <c r="H378" s="7">
        <v>44</v>
      </c>
      <c r="I378" s="8">
        <v>0.92200000000000004</v>
      </c>
      <c r="J378" s="8">
        <v>0.91507090283457038</v>
      </c>
      <c r="K378" s="8">
        <v>0.95454403497813867</v>
      </c>
      <c r="L378" s="8">
        <v>1.004</v>
      </c>
      <c r="M378" s="8">
        <v>1.045508073404062</v>
      </c>
      <c r="N378" s="8">
        <v>1.0280920623034027</v>
      </c>
      <c r="O378" s="8">
        <v>2.258</v>
      </c>
      <c r="P378" s="8">
        <v>2.0808663820712017</v>
      </c>
      <c r="Q378" s="8">
        <v>2.1821199108529439</v>
      </c>
      <c r="R378" s="9">
        <v>149.83000000000001</v>
      </c>
      <c r="S378" s="9">
        <v>150.00006067865434</v>
      </c>
      <c r="T378" s="9">
        <v>150.17769735843092</v>
      </c>
      <c r="U378" s="9">
        <v>66.650000000000006</v>
      </c>
      <c r="V378" s="9">
        <v>75.365855204280081</v>
      </c>
      <c r="W378" s="9">
        <v>70.755276931071677</v>
      </c>
      <c r="X378" s="9">
        <v>83.19</v>
      </c>
      <c r="Y378" s="9">
        <v>74.634205474374255</v>
      </c>
      <c r="Z378" s="9">
        <v>79.422420427359228</v>
      </c>
      <c r="AA378" s="9">
        <v>150.49</v>
      </c>
      <c r="AB378" s="9">
        <v>156.82627445063233</v>
      </c>
      <c r="AC378" s="9">
        <v>154.39649858920549</v>
      </c>
      <c r="AD378" s="10">
        <v>2400</v>
      </c>
      <c r="AE378" s="10">
        <v>2476</v>
      </c>
      <c r="AF378" s="10">
        <v>2849</v>
      </c>
      <c r="AG378" s="7">
        <v>4</v>
      </c>
      <c r="AH378" s="31"/>
    </row>
    <row r="379" spans="3:34" s="3" customFormat="1" x14ac:dyDescent="0.2">
      <c r="C379" s="1" t="e">
        <f>VLOOKUP(F379,#REF!,7,FALSE)</f>
        <v>#REF!</v>
      </c>
      <c r="F379" s="5" t="s">
        <v>321</v>
      </c>
      <c r="G379" s="6" t="s">
        <v>2</v>
      </c>
      <c r="H379" s="7">
        <v>32</v>
      </c>
      <c r="I379" s="8">
        <v>0.76900000000000002</v>
      </c>
      <c r="J379" s="8">
        <v>0.87746956695270406</v>
      </c>
      <c r="K379" s="8">
        <v>0.91899385450907534</v>
      </c>
      <c r="L379" s="8">
        <v>0.97699999999999998</v>
      </c>
      <c r="M379" s="8">
        <v>1.0018937918594648</v>
      </c>
      <c r="N379" s="8">
        <v>1.0047682919221192</v>
      </c>
      <c r="O379" s="8">
        <v>1.381</v>
      </c>
      <c r="P379" s="8">
        <v>1.3016766561336828</v>
      </c>
      <c r="Q379" s="8">
        <v>1.9482507869740333</v>
      </c>
      <c r="R379" s="9">
        <v>164.28</v>
      </c>
      <c r="S379" s="9">
        <v>155.54084839777391</v>
      </c>
      <c r="T379" s="9">
        <v>179.8727676704201</v>
      </c>
      <c r="U379" s="9">
        <v>116.28</v>
      </c>
      <c r="V379" s="9">
        <v>119.7189867821364</v>
      </c>
      <c r="W379" s="9">
        <v>92.765497513909665</v>
      </c>
      <c r="X379" s="9">
        <v>48</v>
      </c>
      <c r="Y379" s="9">
        <v>35.821861615637523</v>
      </c>
      <c r="Z379" s="9">
        <v>87.107270156510452</v>
      </c>
      <c r="AA379" s="9">
        <v>160.53</v>
      </c>
      <c r="AB379" s="9">
        <v>155.83541039028387</v>
      </c>
      <c r="AC379" s="9">
        <v>180.73045353551223</v>
      </c>
      <c r="AD379" s="10">
        <v>2940</v>
      </c>
      <c r="AE379" s="10">
        <v>3024</v>
      </c>
      <c r="AF379" s="10">
        <v>3542</v>
      </c>
      <c r="AG379" s="7">
        <v>2</v>
      </c>
      <c r="AH379" s="8">
        <v>0.83045063575168288</v>
      </c>
    </row>
    <row r="380" spans="3:34" s="3" customFormat="1" x14ac:dyDescent="0.2">
      <c r="C380" s="1" t="e">
        <f>VLOOKUP(F380,#REF!,7,FALSE)</f>
        <v>#REF!</v>
      </c>
      <c r="F380" s="5" t="s">
        <v>322</v>
      </c>
      <c r="G380" s="6" t="s">
        <v>2</v>
      </c>
      <c r="H380" s="7">
        <v>44</v>
      </c>
      <c r="I380" s="8">
        <v>0.90900000000000003</v>
      </c>
      <c r="J380" s="8">
        <v>0.91754872888063399</v>
      </c>
      <c r="K380" s="8">
        <v>0.9189384293004742</v>
      </c>
      <c r="L380" s="8">
        <v>0.996</v>
      </c>
      <c r="M380" s="8">
        <v>0.98839316271618471</v>
      </c>
      <c r="N380" s="8">
        <v>0.95998548758736091</v>
      </c>
      <c r="O380" s="8">
        <v>2.0469999999999997</v>
      </c>
      <c r="P380" s="8">
        <v>2.2477629472116023</v>
      </c>
      <c r="Q380" s="8">
        <v>1.9470179011991509</v>
      </c>
      <c r="R380" s="9">
        <v>150</v>
      </c>
      <c r="S380" s="9">
        <v>156.53622063781137</v>
      </c>
      <c r="T380" s="9">
        <v>150.00003712971989</v>
      </c>
      <c r="U380" s="9">
        <v>72.98</v>
      </c>
      <c r="V380" s="9">
        <v>68.832583252507789</v>
      </c>
      <c r="W380" s="9">
        <v>73.958158624740634</v>
      </c>
      <c r="X380" s="9">
        <v>77.02</v>
      </c>
      <c r="Y380" s="9">
        <v>87.703637385303594</v>
      </c>
      <c r="Z380" s="9">
        <v>76.041878504979252</v>
      </c>
      <c r="AA380" s="9">
        <v>149.38</v>
      </c>
      <c r="AB380" s="9">
        <v>154.71933019584489</v>
      </c>
      <c r="AC380" s="9">
        <v>143.99785878209639</v>
      </c>
      <c r="AD380" s="10">
        <v>2625</v>
      </c>
      <c r="AE380" s="10">
        <v>2700</v>
      </c>
      <c r="AF380" s="10">
        <v>2750</v>
      </c>
      <c r="AG380" s="7">
        <v>30</v>
      </c>
      <c r="AH380" s="8">
        <v>0.75036000000000003</v>
      </c>
    </row>
    <row r="381" spans="3:34" s="3" customFormat="1" x14ac:dyDescent="0.2">
      <c r="C381" s="1" t="e">
        <f>VLOOKUP(F381,#REF!,7,FALSE)</f>
        <v>#REF!</v>
      </c>
      <c r="F381" s="5" t="s">
        <v>323</v>
      </c>
      <c r="G381" s="6" t="s">
        <v>2</v>
      </c>
      <c r="H381" s="7">
        <v>39</v>
      </c>
      <c r="I381" s="8">
        <v>0.871</v>
      </c>
      <c r="J381" s="8">
        <v>0.90394810887658084</v>
      </c>
      <c r="K381" s="8">
        <v>0.90989869753979735</v>
      </c>
      <c r="L381" s="8">
        <v>0.998</v>
      </c>
      <c r="M381" s="8">
        <v>0.99954101947224894</v>
      </c>
      <c r="N381" s="8">
        <v>0.95369512273971424</v>
      </c>
      <c r="O381" s="8">
        <v>1.7230000000000001</v>
      </c>
      <c r="P381" s="8">
        <v>1.3188143595023074</v>
      </c>
      <c r="Q381" s="8">
        <v>1.7128673268604238</v>
      </c>
      <c r="R381" s="9">
        <v>152</v>
      </c>
      <c r="S381" s="9">
        <v>147.12794130391475</v>
      </c>
      <c r="T381" s="9">
        <v>154.45794716858444</v>
      </c>
      <c r="U381" s="9">
        <v>88.03</v>
      </c>
      <c r="V381" s="9">
        <v>111.50956264933725</v>
      </c>
      <c r="W381" s="9">
        <v>85.999533398228522</v>
      </c>
      <c r="X381" s="9">
        <v>63.97</v>
      </c>
      <c r="Y381" s="9">
        <v>35.618378654577498</v>
      </c>
      <c r="Z381" s="9">
        <v>68.458413770355918</v>
      </c>
      <c r="AA381" s="9">
        <v>151.66</v>
      </c>
      <c r="AB381" s="9">
        <v>147.06041244376814</v>
      </c>
      <c r="AC381" s="9">
        <v>147.30579088306743</v>
      </c>
      <c r="AD381" s="10">
        <v>2677</v>
      </c>
      <c r="AE381" s="10">
        <v>2754</v>
      </c>
      <c r="AF381" s="10">
        <v>2805</v>
      </c>
      <c r="AG381" s="7">
        <v>22</v>
      </c>
      <c r="AH381" s="8">
        <v>0.84819444444444447</v>
      </c>
    </row>
    <row r="382" spans="3:34" s="3" customFormat="1" x14ac:dyDescent="0.2">
      <c r="C382" s="1" t="e">
        <f>VLOOKUP(F382,#REF!,7,FALSE)</f>
        <v>#REF!</v>
      </c>
      <c r="F382" s="5" t="s">
        <v>324</v>
      </c>
      <c r="G382" s="6" t="s">
        <v>2</v>
      </c>
      <c r="H382" s="7">
        <v>43</v>
      </c>
      <c r="I382" s="8">
        <v>0.9890000000000001</v>
      </c>
      <c r="J382" s="8">
        <v>0.99100052149295981</v>
      </c>
      <c r="K382" s="8">
        <v>0.99306536535251055</v>
      </c>
      <c r="L382" s="8">
        <v>1.145</v>
      </c>
      <c r="M382" s="8">
        <v>1.1259050436330715</v>
      </c>
      <c r="N382" s="8">
        <v>1.2472763784660921</v>
      </c>
      <c r="O382" s="8">
        <v>1.9359999999999999</v>
      </c>
      <c r="P382" s="8">
        <v>1.7704709573573816</v>
      </c>
      <c r="Q382" s="8">
        <v>1.7806020339535735</v>
      </c>
      <c r="R382" s="9">
        <v>116.9</v>
      </c>
      <c r="S382" s="9">
        <v>117.79346735465703</v>
      </c>
      <c r="T382" s="9">
        <v>101.82401646061982</v>
      </c>
      <c r="U382" s="9">
        <v>69.14</v>
      </c>
      <c r="V382" s="9">
        <v>74.90902827324085</v>
      </c>
      <c r="W382" s="9">
        <v>71.325702245707433</v>
      </c>
      <c r="X382" s="9">
        <v>47.76</v>
      </c>
      <c r="Y382" s="9">
        <v>42.884439081416168</v>
      </c>
      <c r="Z382" s="9">
        <v>30.498314214912376</v>
      </c>
      <c r="AA382" s="9">
        <v>133.86000000000001</v>
      </c>
      <c r="AB382" s="9">
        <v>132.62425900163589</v>
      </c>
      <c r="AC382" s="9">
        <v>127.00269049187362</v>
      </c>
      <c r="AD382" s="10">
        <v>2150</v>
      </c>
      <c r="AE382" s="10">
        <v>2204</v>
      </c>
      <c r="AF382" s="10">
        <v>2184</v>
      </c>
      <c r="AG382" s="7">
        <v>5</v>
      </c>
      <c r="AH382" s="8">
        <v>0.66391666666666671</v>
      </c>
    </row>
    <row r="383" spans="3:34" s="3" customFormat="1" x14ac:dyDescent="0.2">
      <c r="C383" s="1" t="e">
        <f>VLOOKUP(F383,#REF!,7,FALSE)</f>
        <v>#REF!</v>
      </c>
      <c r="F383" s="5" t="s">
        <v>325</v>
      </c>
      <c r="G383" s="6" t="s">
        <v>2</v>
      </c>
      <c r="H383" s="7">
        <v>35</v>
      </c>
      <c r="I383" s="8">
        <v>0.99099999999999999</v>
      </c>
      <c r="J383" s="8">
        <v>0.96155033441948212</v>
      </c>
      <c r="K383" s="8">
        <v>0.89250389593868273</v>
      </c>
      <c r="L383" s="8">
        <v>0.97099999999999997</v>
      </c>
      <c r="M383" s="8">
        <v>1.0000019933819719</v>
      </c>
      <c r="N383" s="8">
        <v>0.99653510977040394</v>
      </c>
      <c r="O383" s="8">
        <v>1.304</v>
      </c>
      <c r="P383" s="8">
        <v>1.595436258686215</v>
      </c>
      <c r="Q383" s="8">
        <v>1.3269936733578067</v>
      </c>
      <c r="R383" s="9">
        <v>173.22</v>
      </c>
      <c r="S383" s="9">
        <v>174.3471365969466</v>
      </c>
      <c r="T383" s="9">
        <v>161.98744780523228</v>
      </c>
      <c r="U383" s="9">
        <v>129.01</v>
      </c>
      <c r="V383" s="9">
        <v>109.27887791703724</v>
      </c>
      <c r="W383" s="9">
        <v>121.64803971637944</v>
      </c>
      <c r="X383" s="9">
        <v>44.21</v>
      </c>
      <c r="Y383" s="9">
        <v>65.068258679909349</v>
      </c>
      <c r="Z383" s="9">
        <v>40.339408088852842</v>
      </c>
      <c r="AA383" s="9">
        <v>168.17</v>
      </c>
      <c r="AB383" s="9">
        <v>174.34748413738552</v>
      </c>
      <c r="AC383" s="9">
        <v>161.42617908001472</v>
      </c>
      <c r="AD383" s="10">
        <v>2940</v>
      </c>
      <c r="AE383" s="10">
        <v>3024</v>
      </c>
      <c r="AF383" s="10">
        <v>3080</v>
      </c>
      <c r="AG383" s="7">
        <v>16</v>
      </c>
      <c r="AH383" s="31"/>
    </row>
    <row r="384" spans="3:34" s="3" customFormat="1" x14ac:dyDescent="0.2">
      <c r="C384" s="1" t="e">
        <f>VLOOKUP(F384,#REF!,7,FALSE)</f>
        <v>#REF!</v>
      </c>
      <c r="F384" s="5" t="s">
        <v>326</v>
      </c>
      <c r="G384" s="6" t="s">
        <v>2</v>
      </c>
      <c r="H384" s="7">
        <v>44</v>
      </c>
      <c r="I384" s="8">
        <v>0.84</v>
      </c>
      <c r="J384" s="8">
        <v>0.85591156080194863</v>
      </c>
      <c r="K384" s="8">
        <v>0.88203185204212686</v>
      </c>
      <c r="L384" s="8">
        <v>0.95799999999999996</v>
      </c>
      <c r="M384" s="8">
        <v>0.965382156995096</v>
      </c>
      <c r="N384" s="8">
        <v>0.99414251524859143</v>
      </c>
      <c r="O384" s="8">
        <v>0.95799999999999996</v>
      </c>
      <c r="P384" s="8">
        <v>0.965382156995096</v>
      </c>
      <c r="Q384" s="8">
        <v>1.0261314159711776</v>
      </c>
      <c r="R384" s="9">
        <v>190.61</v>
      </c>
      <c r="S384" s="9">
        <v>195.17042079294416</v>
      </c>
      <c r="T384" s="9">
        <v>176.27488042287669</v>
      </c>
      <c r="U384" s="9">
        <v>190.61</v>
      </c>
      <c r="V384" s="9">
        <v>195.17042079294416</v>
      </c>
      <c r="W384" s="9">
        <v>170.77963920721203</v>
      </c>
      <c r="X384" s="9">
        <v>0</v>
      </c>
      <c r="Y384" s="9">
        <v>0</v>
      </c>
      <c r="Z384" s="9">
        <v>5.4952412156646613</v>
      </c>
      <c r="AA384" s="9">
        <v>182.69</v>
      </c>
      <c r="AB384" s="9">
        <v>188.41404180673297</v>
      </c>
      <c r="AC384" s="9">
        <v>175.24235299874331</v>
      </c>
      <c r="AD384" s="10">
        <v>3108</v>
      </c>
      <c r="AE384" s="10">
        <v>3196</v>
      </c>
      <c r="AF384" s="10">
        <v>3256</v>
      </c>
      <c r="AG384" s="7">
        <v>16</v>
      </c>
      <c r="AH384" s="8">
        <v>0.6005172413793104</v>
      </c>
    </row>
    <row r="385" spans="3:34" s="3" customFormat="1" x14ac:dyDescent="0.2">
      <c r="C385" s="1" t="e">
        <f>VLOOKUP(F385,#REF!,7,FALSE)</f>
        <v>#REF!</v>
      </c>
      <c r="F385" s="5" t="s">
        <v>327</v>
      </c>
      <c r="G385" s="6" t="s">
        <v>2</v>
      </c>
      <c r="H385" s="7">
        <v>46</v>
      </c>
      <c r="I385" s="8">
        <v>0.95299999999999996</v>
      </c>
      <c r="J385" s="8">
        <v>0.9377838212279036</v>
      </c>
      <c r="K385" s="8">
        <v>0.83707852876178812</v>
      </c>
      <c r="L385" s="8">
        <v>0.71499999999999997</v>
      </c>
      <c r="M385" s="8">
        <v>0.997278607322023</v>
      </c>
      <c r="N385" s="8">
        <v>0.98558473365633137</v>
      </c>
      <c r="O385" s="8">
        <v>0.71499999999999997</v>
      </c>
      <c r="P385" s="8">
        <v>1.1408928626017449</v>
      </c>
      <c r="Q385" s="8">
        <v>1.0002296825991293</v>
      </c>
      <c r="R385" s="9">
        <v>179.72</v>
      </c>
      <c r="S385" s="9">
        <v>170.68596248731916</v>
      </c>
      <c r="T385" s="9">
        <v>160.12539338353932</v>
      </c>
      <c r="U385" s="9">
        <v>179.72</v>
      </c>
      <c r="V385" s="9">
        <v>149.20021374363918</v>
      </c>
      <c r="W385" s="9">
        <v>157.78090366148496</v>
      </c>
      <c r="X385" s="9">
        <v>0</v>
      </c>
      <c r="Y385" s="9">
        <v>21.485748743679991</v>
      </c>
      <c r="Z385" s="9">
        <v>2.344489722054361</v>
      </c>
      <c r="AA385" s="9">
        <v>128.51</v>
      </c>
      <c r="AB385" s="9">
        <v>170.22145895877273</v>
      </c>
      <c r="AC385" s="9">
        <v>157.8171431895309</v>
      </c>
      <c r="AD385" s="10">
        <v>2205</v>
      </c>
      <c r="AE385" s="10">
        <v>2916</v>
      </c>
      <c r="AF385" s="10">
        <v>2970</v>
      </c>
      <c r="AG385" s="7">
        <v>8</v>
      </c>
      <c r="AH385" s="31"/>
    </row>
    <row r="386" spans="3:34" s="3" customFormat="1" x14ac:dyDescent="0.2">
      <c r="C386" s="1" t="e">
        <f>VLOOKUP(F386,#REF!,7,FALSE)</f>
        <v>#REF!</v>
      </c>
      <c r="F386" s="5" t="s">
        <v>328</v>
      </c>
      <c r="G386" s="6" t="s">
        <v>2</v>
      </c>
      <c r="H386" s="7">
        <v>40</v>
      </c>
      <c r="I386" s="8">
        <v>0.95200000000000007</v>
      </c>
      <c r="J386" s="8">
        <v>0.97784177023340402</v>
      </c>
      <c r="K386" s="8">
        <v>0.98791852678571423</v>
      </c>
      <c r="L386" s="8">
        <v>0.94499999999999995</v>
      </c>
      <c r="M386" s="8">
        <v>0.9930221017775348</v>
      </c>
      <c r="N386" s="8">
        <v>1.0201839815327007</v>
      </c>
      <c r="O386" s="8">
        <v>1.5309999999999999</v>
      </c>
      <c r="P386" s="8">
        <v>1.6535900219322537</v>
      </c>
      <c r="Q386" s="8">
        <v>1.5080373780339185</v>
      </c>
      <c r="R386" s="9">
        <v>158.86000000000001</v>
      </c>
      <c r="S386" s="9">
        <v>168.38420305594684</v>
      </c>
      <c r="T386" s="9">
        <v>153.77804515115719</v>
      </c>
      <c r="U386" s="9">
        <v>98.03</v>
      </c>
      <c r="V386" s="9">
        <v>101.11891884142123</v>
      </c>
      <c r="W386" s="9">
        <v>104.03051055614776</v>
      </c>
      <c r="X386" s="9">
        <v>60.83</v>
      </c>
      <c r="Y386" s="9">
        <v>67.265284214525607</v>
      </c>
      <c r="Z386" s="9">
        <v>49.747534595009419</v>
      </c>
      <c r="AA386" s="9">
        <v>150.1</v>
      </c>
      <c r="AB386" s="9">
        <v>167.20923522475152</v>
      </c>
      <c r="AC386" s="9">
        <v>156.88189837462295</v>
      </c>
      <c r="AD386" s="10">
        <v>2310</v>
      </c>
      <c r="AE386" s="10">
        <v>2376</v>
      </c>
      <c r="AF386" s="10">
        <v>2750</v>
      </c>
      <c r="AG386" s="7">
        <v>6</v>
      </c>
      <c r="AH386" s="31"/>
    </row>
    <row r="387" spans="3:34" s="3" customFormat="1" x14ac:dyDescent="0.2">
      <c r="C387" s="1" t="e">
        <f>VLOOKUP(F387,#REF!,7,FALSE)</f>
        <v>#REF!</v>
      </c>
      <c r="F387" s="5" t="s">
        <v>329</v>
      </c>
      <c r="G387" s="6" t="s">
        <v>2</v>
      </c>
      <c r="H387" s="7">
        <v>35</v>
      </c>
      <c r="I387" s="8">
        <v>0.93900000000000006</v>
      </c>
      <c r="J387" s="8">
        <v>0.94677511207160903</v>
      </c>
      <c r="K387" s="8">
        <v>0.94938915235074273</v>
      </c>
      <c r="L387" s="8">
        <v>0.99900000000000011</v>
      </c>
      <c r="M387" s="8">
        <v>1</v>
      </c>
      <c r="N387" s="8">
        <v>1</v>
      </c>
      <c r="O387" s="8">
        <v>2.222</v>
      </c>
      <c r="P387" s="8">
        <v>1.7272026619435448</v>
      </c>
      <c r="Q387" s="8">
        <v>1.5926937077483097</v>
      </c>
      <c r="R387" s="9">
        <v>184.3</v>
      </c>
      <c r="S387" s="9">
        <v>174.8847630617496</v>
      </c>
      <c r="T387" s="9">
        <v>173.98909060561135</v>
      </c>
      <c r="U387" s="9">
        <v>82.85</v>
      </c>
      <c r="V387" s="9">
        <v>101.25318059952473</v>
      </c>
      <c r="W387" s="9">
        <v>109.24202799268325</v>
      </c>
      <c r="X387" s="9">
        <v>101.45</v>
      </c>
      <c r="Y387" s="9">
        <v>73.63158246222487</v>
      </c>
      <c r="Z387" s="9">
        <v>64.74706261292809</v>
      </c>
      <c r="AA387" s="9">
        <v>184.06</v>
      </c>
      <c r="AB387" s="9">
        <v>174.8847630617496</v>
      </c>
      <c r="AC387" s="9">
        <v>173.98909060561132</v>
      </c>
      <c r="AD387" s="10">
        <v>3202</v>
      </c>
      <c r="AE387" s="10">
        <v>3294</v>
      </c>
      <c r="AF387" s="10">
        <v>3355</v>
      </c>
      <c r="AG387" s="7">
        <v>27</v>
      </c>
      <c r="AH387" s="8">
        <v>0.73893772893772891</v>
      </c>
    </row>
    <row r="388" spans="3:34" s="3" customFormat="1" x14ac:dyDescent="0.2">
      <c r="C388" s="1" t="e">
        <f>VLOOKUP(F388,#REF!,7,FALSE)</f>
        <v>#REF!</v>
      </c>
      <c r="F388" s="5" t="s">
        <v>330</v>
      </c>
      <c r="G388" s="6" t="s">
        <v>2</v>
      </c>
      <c r="H388" s="7">
        <v>42</v>
      </c>
      <c r="I388" s="8">
        <v>0.878</v>
      </c>
      <c r="J388" s="8">
        <v>0.95252755050926696</v>
      </c>
      <c r="K388" s="8">
        <v>0.97583701671493162</v>
      </c>
      <c r="L388" s="8">
        <v>0.97799999999999998</v>
      </c>
      <c r="M388" s="8">
        <v>0.91486418853652707</v>
      </c>
      <c r="N388" s="8">
        <v>0.91947120288731532</v>
      </c>
      <c r="O388" s="8">
        <v>1.476</v>
      </c>
      <c r="P388" s="8">
        <v>1.2672109779382512</v>
      </c>
      <c r="Q388" s="8">
        <v>1.0160813379909315</v>
      </c>
      <c r="R388" s="9">
        <v>150</v>
      </c>
      <c r="S388" s="9">
        <v>150.00003502603252</v>
      </c>
      <c r="T388" s="9">
        <v>149.99997218029173</v>
      </c>
      <c r="U388" s="9">
        <v>99.39</v>
      </c>
      <c r="V388" s="9">
        <v>108.29267005547423</v>
      </c>
      <c r="W388" s="9">
        <v>135.7378092647418</v>
      </c>
      <c r="X388" s="9">
        <v>50.61</v>
      </c>
      <c r="Y388" s="9">
        <v>41.707364970558288</v>
      </c>
      <c r="Z388" s="9">
        <v>14.262162915549938</v>
      </c>
      <c r="AA388" s="9">
        <v>146.74</v>
      </c>
      <c r="AB388" s="9">
        <v>137.22966032454187</v>
      </c>
      <c r="AC388" s="9">
        <v>137.92065485367669</v>
      </c>
      <c r="AD388" s="10">
        <v>2709</v>
      </c>
      <c r="AE388" s="10">
        <v>2630</v>
      </c>
      <c r="AF388" s="10">
        <v>2679</v>
      </c>
      <c r="AG388" s="7">
        <v>9</v>
      </c>
      <c r="AH388" s="31"/>
    </row>
    <row r="389" spans="3:34" s="3" customFormat="1" x14ac:dyDescent="0.2">
      <c r="C389" s="1" t="e">
        <f>VLOOKUP(F389,#REF!,7,FALSE)</f>
        <v>#REF!</v>
      </c>
      <c r="F389" s="5" t="s">
        <v>331</v>
      </c>
      <c r="G389" s="6" t="s">
        <v>2</v>
      </c>
      <c r="H389" s="7">
        <v>48</v>
      </c>
      <c r="I389" s="8">
        <v>0.92500000000000004</v>
      </c>
      <c r="J389" s="8">
        <v>0.92969922401077409</v>
      </c>
      <c r="K389" s="8">
        <v>0.93246909858305693</v>
      </c>
      <c r="L389" s="8">
        <v>0.85299999999999998</v>
      </c>
      <c r="M389" s="8">
        <v>0.87971730324464914</v>
      </c>
      <c r="N389" s="8">
        <v>0.82356800689544674</v>
      </c>
      <c r="O389" s="8">
        <v>1.8019999999999998</v>
      </c>
      <c r="P389" s="8">
        <v>1.849383962517156</v>
      </c>
      <c r="Q389" s="8">
        <v>1.8946547225991375</v>
      </c>
      <c r="R389" s="9">
        <v>150</v>
      </c>
      <c r="S389" s="9">
        <v>150.00005065310424</v>
      </c>
      <c r="T389" s="9">
        <v>150.00004143899395</v>
      </c>
      <c r="U389" s="9">
        <v>70.989999999999995</v>
      </c>
      <c r="V389" s="9">
        <v>71.352213883970848</v>
      </c>
      <c r="W389" s="9">
        <v>65.201977800302174</v>
      </c>
      <c r="X389" s="9">
        <v>79.010000000000005</v>
      </c>
      <c r="Y389" s="9">
        <v>78.647836769133391</v>
      </c>
      <c r="Z389" s="9">
        <v>84.798063638691758</v>
      </c>
      <c r="AA389" s="9">
        <v>127.91</v>
      </c>
      <c r="AB389" s="9">
        <v>131.95764004710963</v>
      </c>
      <c r="AC389" s="9">
        <v>123.53523516214663</v>
      </c>
      <c r="AD389" s="10">
        <v>2100</v>
      </c>
      <c r="AE389" s="10">
        <v>2160</v>
      </c>
      <c r="AF389" s="10">
        <v>2200</v>
      </c>
      <c r="AG389" s="7">
        <v>13</v>
      </c>
      <c r="AH389" s="8">
        <v>0.81251533742331283</v>
      </c>
    </row>
    <row r="390" spans="3:34" s="3" customFormat="1" x14ac:dyDescent="0.2">
      <c r="C390" s="1" t="e">
        <f>VLOOKUP(F390,#REF!,7,FALSE)</f>
        <v>#REF!</v>
      </c>
      <c r="F390" s="5" t="s">
        <v>332</v>
      </c>
      <c r="G390" s="6" t="s">
        <v>2</v>
      </c>
      <c r="H390" s="7">
        <v>48</v>
      </c>
      <c r="I390" s="8">
        <v>0.93799999999999994</v>
      </c>
      <c r="J390" s="8">
        <v>0.94511009555463232</v>
      </c>
      <c r="K390" s="8">
        <v>0.95369028006589784</v>
      </c>
      <c r="L390" s="8">
        <v>0.97699999999999998</v>
      </c>
      <c r="M390" s="8">
        <v>0.99415325704655111</v>
      </c>
      <c r="N390" s="8">
        <v>0.95253352700926786</v>
      </c>
      <c r="O390" s="8">
        <v>1.4280000000000002</v>
      </c>
      <c r="P390" s="8">
        <v>1.5821667691351435</v>
      </c>
      <c r="Q390" s="8">
        <v>1.6176507086531267</v>
      </c>
      <c r="R390" s="9">
        <v>153.09</v>
      </c>
      <c r="S390" s="9">
        <v>155.0000008225133</v>
      </c>
      <c r="T390" s="9">
        <v>150.00008303565053</v>
      </c>
      <c r="U390" s="9">
        <v>104.73</v>
      </c>
      <c r="V390" s="9">
        <v>97.394129788322914</v>
      </c>
      <c r="W390" s="9">
        <v>88.32568574991987</v>
      </c>
      <c r="X390" s="9">
        <v>48.36</v>
      </c>
      <c r="Y390" s="9">
        <v>57.6058710341904</v>
      </c>
      <c r="Z390" s="9">
        <v>61.674397285730656</v>
      </c>
      <c r="AA390" s="9">
        <v>149.6</v>
      </c>
      <c r="AB390" s="9">
        <v>154.09375565991971</v>
      </c>
      <c r="AC390" s="9">
        <v>142.88010814563125</v>
      </c>
      <c r="AD390" s="10">
        <v>2520</v>
      </c>
      <c r="AE390" s="10">
        <v>2592</v>
      </c>
      <c r="AF390" s="10">
        <v>2640</v>
      </c>
      <c r="AG390" s="7">
        <v>11</v>
      </c>
      <c r="AH390" s="8">
        <v>0.67722222222222217</v>
      </c>
    </row>
    <row r="391" spans="3:34" s="3" customFormat="1" x14ac:dyDescent="0.2">
      <c r="C391" s="1" t="e">
        <f>VLOOKUP(F391,#REF!,7,FALSE)</f>
        <v>#REF!</v>
      </c>
      <c r="F391" s="5" t="s">
        <v>333</v>
      </c>
      <c r="G391" s="6" t="s">
        <v>2</v>
      </c>
      <c r="H391" s="7">
        <v>60</v>
      </c>
      <c r="I391" s="8">
        <v>0.92900000000000005</v>
      </c>
      <c r="J391" s="8">
        <v>0.93754548588501163</v>
      </c>
      <c r="K391" s="8">
        <v>0.93374795549542633</v>
      </c>
      <c r="L391" s="8">
        <v>1.032</v>
      </c>
      <c r="M391" s="8">
        <v>0.86201064350379253</v>
      </c>
      <c r="N391" s="8">
        <v>0.99532193379561729</v>
      </c>
      <c r="O391" s="8">
        <v>1.653</v>
      </c>
      <c r="P391" s="8">
        <v>1.2952165181546209</v>
      </c>
      <c r="Q391" s="8">
        <v>1.3993573669859278</v>
      </c>
      <c r="R391" s="9">
        <v>123.62</v>
      </c>
      <c r="S391" s="9">
        <v>153.59122121133473</v>
      </c>
      <c r="T391" s="9">
        <v>152.17666700572195</v>
      </c>
      <c r="U391" s="9">
        <v>77.209999999999994</v>
      </c>
      <c r="V391" s="9">
        <v>102.22018139604255</v>
      </c>
      <c r="W391" s="9">
        <v>108.23880879617367</v>
      </c>
      <c r="X391" s="9">
        <v>46.4</v>
      </c>
      <c r="Y391" s="9">
        <v>51.371039815292185</v>
      </c>
      <c r="Z391" s="9">
        <v>43.937858209548281</v>
      </c>
      <c r="AA391" s="9">
        <v>127.61</v>
      </c>
      <c r="AB391" s="9">
        <v>132.39726743291598</v>
      </c>
      <c r="AC391" s="9">
        <v>151.46477448270687</v>
      </c>
      <c r="AD391" s="10">
        <v>2362</v>
      </c>
      <c r="AE391" s="10">
        <v>2430</v>
      </c>
      <c r="AF391" s="10">
        <v>3062</v>
      </c>
      <c r="AG391" s="7">
        <v>3</v>
      </c>
      <c r="AH391" s="8">
        <v>0.47369791666666666</v>
      </c>
    </row>
    <row r="392" spans="3:34" s="3" customFormat="1" x14ac:dyDescent="0.2">
      <c r="C392" s="1" t="e">
        <f>VLOOKUP(F392,#REF!,7,FALSE)</f>
        <v>#REF!</v>
      </c>
      <c r="F392" s="5" t="s">
        <v>334</v>
      </c>
      <c r="G392" s="6" t="s">
        <v>2</v>
      </c>
      <c r="H392" s="7">
        <v>41</v>
      </c>
      <c r="I392" s="8">
        <v>0.93599999999999994</v>
      </c>
      <c r="J392" s="8">
        <v>0.9559985745131333</v>
      </c>
      <c r="K392" s="8">
        <v>0.97025190249460791</v>
      </c>
      <c r="L392" s="8">
        <v>0.97199999999999998</v>
      </c>
      <c r="M392" s="8">
        <v>1</v>
      </c>
      <c r="N392" s="8">
        <v>0.95115874878961737</v>
      </c>
      <c r="O392" s="8">
        <v>1.9880000000000002</v>
      </c>
      <c r="P392" s="8">
        <v>1.7418166266407866</v>
      </c>
      <c r="Q392" s="8">
        <v>1.5972805199763564</v>
      </c>
      <c r="R392" s="9">
        <v>150</v>
      </c>
      <c r="S392" s="9">
        <v>151.16146989889381</v>
      </c>
      <c r="T392" s="9">
        <v>147.49098610196205</v>
      </c>
      <c r="U392" s="9">
        <v>73.34</v>
      </c>
      <c r="V392" s="9">
        <v>86.783802374431986</v>
      </c>
      <c r="W392" s="9">
        <v>87.82886915854057</v>
      </c>
      <c r="X392" s="9">
        <v>76.66</v>
      </c>
      <c r="Y392" s="9">
        <v>64.377667524461842</v>
      </c>
      <c r="Z392" s="9">
        <v>59.662116943421466</v>
      </c>
      <c r="AA392" s="9">
        <v>145.83000000000001</v>
      </c>
      <c r="AB392" s="9">
        <v>151.16146989889381</v>
      </c>
      <c r="AC392" s="9">
        <v>140.28734179848905</v>
      </c>
      <c r="AD392" s="10">
        <v>2625</v>
      </c>
      <c r="AE392" s="10">
        <v>2700</v>
      </c>
      <c r="AF392" s="10">
        <v>2750</v>
      </c>
      <c r="AG392" s="7">
        <v>23</v>
      </c>
      <c r="AH392" s="8">
        <v>0.51812297734627832</v>
      </c>
    </row>
    <row r="393" spans="3:34" s="3" customFormat="1" x14ac:dyDescent="0.2">
      <c r="C393" s="1" t="e">
        <f>VLOOKUP(F393,#REF!,7,FALSE)</f>
        <v>#REF!</v>
      </c>
      <c r="F393" s="5" t="s">
        <v>335</v>
      </c>
      <c r="G393" s="6" t="s">
        <v>2</v>
      </c>
      <c r="H393" s="7">
        <v>41</v>
      </c>
      <c r="I393" s="8">
        <v>0.99400000000000011</v>
      </c>
      <c r="J393" s="8">
        <v>0.99568734850631158</v>
      </c>
      <c r="K393" s="8">
        <v>0.98798883557562645</v>
      </c>
      <c r="L393" s="8">
        <v>0.84099999999999997</v>
      </c>
      <c r="M393" s="8">
        <v>1</v>
      </c>
      <c r="N393" s="8">
        <v>0.96350517704154104</v>
      </c>
      <c r="O393" s="8">
        <v>1.2809999999999999</v>
      </c>
      <c r="P393" s="8">
        <v>1.2710117503905625</v>
      </c>
      <c r="Q393" s="8">
        <v>1.336690430597969</v>
      </c>
      <c r="R393" s="9">
        <v>150</v>
      </c>
      <c r="S393" s="9">
        <v>154.93277305114754</v>
      </c>
      <c r="T393" s="9">
        <v>149.99984909532648</v>
      </c>
      <c r="U393" s="9">
        <v>98.5</v>
      </c>
      <c r="V393" s="9">
        <v>121.89719961561256</v>
      </c>
      <c r="W393" s="9">
        <v>108.12199133807174</v>
      </c>
      <c r="X393" s="9">
        <v>51.5</v>
      </c>
      <c r="Y393" s="9">
        <v>33.035573435534971</v>
      </c>
      <c r="Z393" s="9">
        <v>41.877857757254745</v>
      </c>
      <c r="AA393" s="9">
        <v>126.2</v>
      </c>
      <c r="AB393" s="9">
        <v>154.93277305114754</v>
      </c>
      <c r="AC393" s="9">
        <v>144.52563115879698</v>
      </c>
      <c r="AD393" s="10">
        <v>2200</v>
      </c>
      <c r="AE393" s="10">
        <v>2700</v>
      </c>
      <c r="AF393" s="10">
        <v>2750</v>
      </c>
      <c r="AG393" s="7">
        <v>9</v>
      </c>
      <c r="AH393" s="31"/>
    </row>
    <row r="394" spans="3:34" s="3" customFormat="1" x14ac:dyDescent="0.2">
      <c r="C394" s="1" t="e">
        <f>VLOOKUP(F394,#REF!,7,FALSE)</f>
        <v>#REF!</v>
      </c>
      <c r="F394" s="5" t="s">
        <v>336</v>
      </c>
      <c r="G394" s="6" t="s">
        <v>2</v>
      </c>
      <c r="H394" s="7">
        <v>44</v>
      </c>
      <c r="I394" s="8">
        <v>0.89800000000000002</v>
      </c>
      <c r="J394" s="8">
        <v>0.92285859097820577</v>
      </c>
      <c r="K394" s="8">
        <v>0.94070254061356973</v>
      </c>
      <c r="L394" s="8">
        <v>0.8590000000000001</v>
      </c>
      <c r="M394" s="8">
        <v>0.91239332686238783</v>
      </c>
      <c r="N394" s="8">
        <v>0.90185840699221798</v>
      </c>
      <c r="O394" s="8">
        <v>1.276</v>
      </c>
      <c r="P394" s="8">
        <v>1.2284982852466608</v>
      </c>
      <c r="Q394" s="8">
        <v>1.3315445619941275</v>
      </c>
      <c r="R394" s="9">
        <v>152.9</v>
      </c>
      <c r="S394" s="9">
        <v>150.00003748617695</v>
      </c>
      <c r="T394" s="9">
        <v>150.43094236634425</v>
      </c>
      <c r="U394" s="9">
        <v>102.91</v>
      </c>
      <c r="V394" s="9">
        <v>111.40351995201769</v>
      </c>
      <c r="W394" s="9">
        <v>101.88724727445339</v>
      </c>
      <c r="X394" s="9">
        <v>49.99</v>
      </c>
      <c r="Y394" s="9">
        <v>38.596517534159275</v>
      </c>
      <c r="Z394" s="9">
        <v>48.543695091890875</v>
      </c>
      <c r="AA394" s="9">
        <v>131.27000000000001</v>
      </c>
      <c r="AB394" s="9">
        <v>136.85903323149589</v>
      </c>
      <c r="AC394" s="9">
        <v>135.66741004484939</v>
      </c>
      <c r="AD394" s="10">
        <v>2453</v>
      </c>
      <c r="AE394" s="10">
        <v>2700</v>
      </c>
      <c r="AF394" s="10">
        <v>2750</v>
      </c>
      <c r="AG394" s="7">
        <v>6</v>
      </c>
      <c r="AH394" s="8">
        <v>0.95376648995191715</v>
      </c>
    </row>
    <row r="395" spans="3:34" s="3" customFormat="1" x14ac:dyDescent="0.2">
      <c r="C395" s="1" t="e">
        <f>VLOOKUP(F395,#REF!,7,FALSE)</f>
        <v>#REF!</v>
      </c>
      <c r="F395" s="5" t="s">
        <v>337</v>
      </c>
      <c r="G395" s="6" t="s">
        <v>2</v>
      </c>
      <c r="H395" s="7">
        <v>37</v>
      </c>
      <c r="I395" s="8">
        <v>0.996</v>
      </c>
      <c r="J395" s="8">
        <v>0.98198459272138905</v>
      </c>
      <c r="K395" s="8">
        <v>0.8958314412859868</v>
      </c>
      <c r="L395" s="8">
        <v>0.875</v>
      </c>
      <c r="M395" s="8">
        <v>0.93865732981998384</v>
      </c>
      <c r="N395" s="8">
        <v>0.98377184277516505</v>
      </c>
      <c r="O395" s="8">
        <v>2.0859999999999999</v>
      </c>
      <c r="P395" s="8">
        <v>1.7417734357806502</v>
      </c>
      <c r="Q395" s="8">
        <v>1.3987617755245767</v>
      </c>
      <c r="R395" s="9">
        <v>148.97999999999999</v>
      </c>
      <c r="S395" s="9">
        <v>130.30296989831425</v>
      </c>
      <c r="T395" s="9">
        <v>127.13767599986045</v>
      </c>
      <c r="U395" s="9">
        <v>62.5</v>
      </c>
      <c r="V395" s="9">
        <v>70.22143941329945</v>
      </c>
      <c r="W395" s="9">
        <v>89.417989534084882</v>
      </c>
      <c r="X395" s="9">
        <v>86.48</v>
      </c>
      <c r="Y395" s="9">
        <v>60.081530485014781</v>
      </c>
      <c r="Z395" s="9">
        <v>37.719686465775574</v>
      </c>
      <c r="AA395" s="9">
        <v>130.36000000000001</v>
      </c>
      <c r="AB395" s="9">
        <v>122.30983779236536</v>
      </c>
      <c r="AC395" s="9">
        <v>125.07446580453458</v>
      </c>
      <c r="AD395" s="10">
        <v>2415</v>
      </c>
      <c r="AE395" s="10">
        <v>2484</v>
      </c>
      <c r="AF395" s="10">
        <v>2530</v>
      </c>
      <c r="AG395" s="7">
        <v>13</v>
      </c>
      <c r="AH395" s="31"/>
    </row>
    <row r="396" spans="3:34" s="3" customFormat="1" x14ac:dyDescent="0.2">
      <c r="C396" s="1" t="e">
        <f>VLOOKUP(F396,#REF!,7,FALSE)</f>
        <v>#REF!</v>
      </c>
      <c r="F396" s="5" t="s">
        <v>338</v>
      </c>
      <c r="G396" s="6" t="s">
        <v>2</v>
      </c>
      <c r="H396" s="7">
        <v>57</v>
      </c>
      <c r="I396" s="8">
        <v>0.89200000000000002</v>
      </c>
      <c r="J396" s="8">
        <v>0.90634092972369007</v>
      </c>
      <c r="K396" s="8">
        <v>0.91313994679979327</v>
      </c>
      <c r="L396" s="8">
        <v>0.56200000000000006</v>
      </c>
      <c r="M396" s="8">
        <v>0.71305491273332233</v>
      </c>
      <c r="N396" s="8">
        <v>0.93539355872833418</v>
      </c>
      <c r="O396" s="8">
        <v>1.1079999999999999</v>
      </c>
      <c r="P396" s="8">
        <v>1.3270475952694443</v>
      </c>
      <c r="Q396" s="8">
        <v>1.6619672524043121</v>
      </c>
      <c r="R396" s="9">
        <v>151.32</v>
      </c>
      <c r="S396" s="9">
        <v>149.84684106859268</v>
      </c>
      <c r="T396" s="9">
        <v>150</v>
      </c>
      <c r="U396" s="9">
        <v>76.77</v>
      </c>
      <c r="V396" s="9">
        <v>80.516348141857492</v>
      </c>
      <c r="W396" s="9">
        <v>84.423464786246413</v>
      </c>
      <c r="X396" s="9">
        <v>74.55</v>
      </c>
      <c r="Y396" s="9">
        <v>69.330492926735189</v>
      </c>
      <c r="Z396" s="9">
        <v>65.576535213753587</v>
      </c>
      <c r="AA396" s="9">
        <v>85.05</v>
      </c>
      <c r="AB396" s="9">
        <v>106.84902618152937</v>
      </c>
      <c r="AC396" s="9">
        <v>140.30903380925014</v>
      </c>
      <c r="AD396" s="10">
        <v>1585</v>
      </c>
      <c r="AE396" s="10">
        <v>2268</v>
      </c>
      <c r="AF396" s="10">
        <v>2750</v>
      </c>
      <c r="AG396" s="7">
        <v>4</v>
      </c>
      <c r="AH396" s="8">
        <v>0.29543478260869566</v>
      </c>
    </row>
    <row r="397" spans="3:34" s="3" customFormat="1" x14ac:dyDescent="0.2">
      <c r="C397" s="1" t="e">
        <f>VLOOKUP(F397,#REF!,7,FALSE)</f>
        <v>#REF!</v>
      </c>
      <c r="F397" s="5" t="s">
        <v>339</v>
      </c>
      <c r="G397" s="6" t="s">
        <v>2</v>
      </c>
      <c r="H397" s="7">
        <v>47</v>
      </c>
      <c r="I397" s="8">
        <v>0.82700000000000007</v>
      </c>
      <c r="J397" s="8">
        <v>0.86731236851452143</v>
      </c>
      <c r="K397" s="8">
        <v>0.89061873666515812</v>
      </c>
      <c r="L397" s="8">
        <v>0.72699999999999998</v>
      </c>
      <c r="M397" s="8">
        <v>0.74417604521507152</v>
      </c>
      <c r="N397" s="8">
        <v>0.69112936559507365</v>
      </c>
      <c r="O397" s="8">
        <v>1.5619999999999998</v>
      </c>
      <c r="P397" s="8">
        <v>1.1695025409209561</v>
      </c>
      <c r="Q397" s="8">
        <v>0.95768353517291827</v>
      </c>
      <c r="R397" s="9">
        <v>151.03</v>
      </c>
      <c r="S397" s="9">
        <v>150.00003640427678</v>
      </c>
      <c r="T397" s="9">
        <v>150.00004811584535</v>
      </c>
      <c r="U397" s="9">
        <v>70.28</v>
      </c>
      <c r="V397" s="9">
        <v>95.447790806463942</v>
      </c>
      <c r="W397" s="9">
        <v>108.25020404555278</v>
      </c>
      <c r="X397" s="9">
        <v>80.75</v>
      </c>
      <c r="Y397" s="9">
        <v>54.552245597812828</v>
      </c>
      <c r="Z397" s="9">
        <v>41.749844070292575</v>
      </c>
      <c r="AA397" s="9">
        <v>109.76</v>
      </c>
      <c r="AB397" s="9">
        <v>111.62643387345145</v>
      </c>
      <c r="AC397" s="9">
        <v>103.66943809353472</v>
      </c>
      <c r="AD397" s="10">
        <v>2005</v>
      </c>
      <c r="AE397" s="10">
        <v>2062</v>
      </c>
      <c r="AF397" s="10">
        <v>2101</v>
      </c>
      <c r="AG397" s="7">
        <v>26</v>
      </c>
      <c r="AH397" s="8">
        <v>0.54266025641025639</v>
      </c>
    </row>
    <row r="398" spans="3:34" s="3" customFormat="1" x14ac:dyDescent="0.2">
      <c r="C398" s="1" t="e">
        <f>VLOOKUP(F398,#REF!,7,FALSE)</f>
        <v>#REF!</v>
      </c>
      <c r="F398" s="5" t="s">
        <v>340</v>
      </c>
      <c r="G398" s="6" t="s">
        <v>2</v>
      </c>
      <c r="H398" s="7">
        <v>51</v>
      </c>
      <c r="I398" s="8">
        <v>0.85599999999999998</v>
      </c>
      <c r="J398" s="8">
        <v>0.88852352093920695</v>
      </c>
      <c r="K398" s="8">
        <v>0.91564157387610035</v>
      </c>
      <c r="L398" s="8">
        <v>1</v>
      </c>
      <c r="M398" s="8">
        <v>0.995132956397215</v>
      </c>
      <c r="N398" s="8">
        <v>1</v>
      </c>
      <c r="O398" s="8">
        <v>1.9490000000000001</v>
      </c>
      <c r="P398" s="8">
        <v>2.2382271275857279</v>
      </c>
      <c r="Q398" s="8">
        <v>1.7644928326751466</v>
      </c>
      <c r="R398" s="9">
        <v>154.97</v>
      </c>
      <c r="S398" s="9">
        <v>170.45040874514714</v>
      </c>
      <c r="T398" s="9">
        <v>154.51853663436384</v>
      </c>
      <c r="U398" s="9">
        <v>79.510000000000005</v>
      </c>
      <c r="V398" s="9">
        <v>75.78355971256326</v>
      </c>
      <c r="W398" s="9">
        <v>87.571076386917582</v>
      </c>
      <c r="X398" s="9">
        <v>75.47</v>
      </c>
      <c r="Y398" s="9">
        <v>94.666849032583883</v>
      </c>
      <c r="Z398" s="9">
        <v>66.947460247446273</v>
      </c>
      <c r="AA398" s="9">
        <v>154.97</v>
      </c>
      <c r="AB398" s="9">
        <v>169.62081917367198</v>
      </c>
      <c r="AC398" s="9">
        <v>154.51853663436384</v>
      </c>
      <c r="AD398" s="10">
        <v>2830</v>
      </c>
      <c r="AE398" s="10">
        <v>2910</v>
      </c>
      <c r="AF398" s="10">
        <v>2970</v>
      </c>
      <c r="AG398" s="7">
        <v>24</v>
      </c>
      <c r="AH398" s="8">
        <v>0.64069917997410442</v>
      </c>
    </row>
    <row r="399" spans="3:34" s="3" customFormat="1" x14ac:dyDescent="0.2">
      <c r="C399" s="1" t="e">
        <f>VLOOKUP(F399,#REF!,7,FALSE)</f>
        <v>#REF!</v>
      </c>
      <c r="F399" s="5" t="s">
        <v>341</v>
      </c>
      <c r="G399" s="6" t="s">
        <v>2</v>
      </c>
      <c r="H399" s="7">
        <v>56</v>
      </c>
      <c r="I399" s="8">
        <v>0.93</v>
      </c>
      <c r="J399" s="8">
        <v>0.93389679414121129</v>
      </c>
      <c r="K399" s="8">
        <v>0.86537709423391995</v>
      </c>
      <c r="L399" s="8">
        <v>0.83200000000000007</v>
      </c>
      <c r="M399" s="8">
        <v>0.7900804423081712</v>
      </c>
      <c r="N399" s="8">
        <v>0.96926393574701641</v>
      </c>
      <c r="O399" s="8">
        <v>1.32</v>
      </c>
      <c r="P399" s="8">
        <v>1.5757694667067346</v>
      </c>
      <c r="Q399" s="8">
        <v>1.860005193895361</v>
      </c>
      <c r="R399" s="9">
        <v>152.13999999999999</v>
      </c>
      <c r="S399" s="9">
        <v>149.99995330362822</v>
      </c>
      <c r="T399" s="9">
        <v>150.00002360391125</v>
      </c>
      <c r="U399" s="9">
        <v>95.85</v>
      </c>
      <c r="V399" s="9">
        <v>75.208989611925134</v>
      </c>
      <c r="W399" s="9">
        <v>78.16624045870897</v>
      </c>
      <c r="X399" s="9">
        <v>56.28</v>
      </c>
      <c r="Y399" s="9">
        <v>74.790963691703084</v>
      </c>
      <c r="Z399" s="9">
        <v>71.83378314520229</v>
      </c>
      <c r="AA399" s="9">
        <v>126.54</v>
      </c>
      <c r="AB399" s="9">
        <v>118.51202945233561</v>
      </c>
      <c r="AC399" s="9">
        <v>145.38961324047239</v>
      </c>
      <c r="AD399" s="10">
        <v>1950</v>
      </c>
      <c r="AE399" s="10">
        <v>2005</v>
      </c>
      <c r="AF399" s="10">
        <v>2585</v>
      </c>
      <c r="AG399" s="7">
        <v>1</v>
      </c>
      <c r="AH399" s="8">
        <v>0.53348837209302324</v>
      </c>
    </row>
    <row r="400" spans="3:34" s="3" customFormat="1" x14ac:dyDescent="0.2">
      <c r="C400" s="1" t="e">
        <f>VLOOKUP(F400,#REF!,7,FALSE)</f>
        <v>#REF!</v>
      </c>
      <c r="F400" s="5" t="s">
        <v>342</v>
      </c>
      <c r="G400" s="6" t="s">
        <v>2</v>
      </c>
      <c r="H400" s="7">
        <v>56</v>
      </c>
      <c r="I400" s="8">
        <v>0.90200000000000002</v>
      </c>
      <c r="J400" s="8">
        <v>0.92113121768586204</v>
      </c>
      <c r="K400" s="8">
        <v>0.89713374385327604</v>
      </c>
      <c r="L400" s="8">
        <v>0.755</v>
      </c>
      <c r="M400" s="8">
        <v>0.742367472771156</v>
      </c>
      <c r="N400" s="8">
        <v>0.72944507995194707</v>
      </c>
      <c r="O400" s="8">
        <v>1.2849999999999999</v>
      </c>
      <c r="P400" s="8">
        <v>1.6139082737090884</v>
      </c>
      <c r="Q400" s="8">
        <v>1.4702664390893048</v>
      </c>
      <c r="R400" s="9">
        <v>150</v>
      </c>
      <c r="S400" s="9">
        <v>150.0000709877088</v>
      </c>
      <c r="T400" s="9">
        <v>150.0000753519312</v>
      </c>
      <c r="U400" s="9">
        <v>88.2</v>
      </c>
      <c r="V400" s="9">
        <v>68.997213428197256</v>
      </c>
      <c r="W400" s="9">
        <v>74.419720160150845</v>
      </c>
      <c r="X400" s="9">
        <v>61.8</v>
      </c>
      <c r="Y400" s="9">
        <v>81.002857559511526</v>
      </c>
      <c r="Z400" s="9">
        <v>75.580355191780356</v>
      </c>
      <c r="AA400" s="9">
        <v>113.3</v>
      </c>
      <c r="AB400" s="9">
        <v>111.35517361463937</v>
      </c>
      <c r="AC400" s="9">
        <v>109.41681695788753</v>
      </c>
      <c r="AD400" s="10">
        <v>1942</v>
      </c>
      <c r="AE400" s="10">
        <v>1998</v>
      </c>
      <c r="AF400" s="10">
        <v>2035</v>
      </c>
      <c r="AG400" s="7">
        <v>15</v>
      </c>
      <c r="AH400" s="31"/>
    </row>
    <row r="401" spans="3:34" s="3" customFormat="1" x14ac:dyDescent="0.2">
      <c r="C401" s="1" t="e">
        <f>VLOOKUP(F401,#REF!,7,FALSE)</f>
        <v>#REF!</v>
      </c>
      <c r="F401" s="5" t="s">
        <v>343</v>
      </c>
      <c r="G401" s="6" t="s">
        <v>2</v>
      </c>
      <c r="H401" s="7">
        <v>60</v>
      </c>
      <c r="I401" s="8">
        <v>0.98199999999999998</v>
      </c>
      <c r="J401" s="8">
        <v>0.96674045064986658</v>
      </c>
      <c r="K401" s="8">
        <v>0.98668819300597055</v>
      </c>
      <c r="L401" s="8">
        <v>0.77700000000000002</v>
      </c>
      <c r="M401" s="8">
        <v>0.62775616320813177</v>
      </c>
      <c r="N401" s="8">
        <v>0.83862782097910615</v>
      </c>
      <c r="O401" s="8">
        <v>1.8259999999999998</v>
      </c>
      <c r="P401" s="8">
        <v>1.4331812473838426</v>
      </c>
      <c r="Q401" s="8">
        <v>1.4362598018614987</v>
      </c>
      <c r="R401" s="9">
        <v>127.23</v>
      </c>
      <c r="S401" s="9">
        <v>149.99980748593686</v>
      </c>
      <c r="T401" s="9">
        <v>150.00039946540116</v>
      </c>
      <c r="U401" s="9">
        <v>54.13</v>
      </c>
      <c r="V401" s="9">
        <v>65.702299552982339</v>
      </c>
      <c r="W401" s="9">
        <v>87.584786531396261</v>
      </c>
      <c r="X401" s="9">
        <v>73.099999999999994</v>
      </c>
      <c r="Y401" s="9">
        <v>84.297507932954503</v>
      </c>
      <c r="Z401" s="9">
        <v>62.415612934004891</v>
      </c>
      <c r="AA401" s="9">
        <v>98.86</v>
      </c>
      <c r="AB401" s="9">
        <v>94.163303629330116</v>
      </c>
      <c r="AC401" s="9">
        <v>125.79450814966485</v>
      </c>
      <c r="AD401" s="10">
        <v>1575</v>
      </c>
      <c r="AE401" s="10">
        <v>1620</v>
      </c>
      <c r="AF401" s="10">
        <v>2151</v>
      </c>
      <c r="AG401" s="7">
        <v>4</v>
      </c>
      <c r="AH401" s="8">
        <v>0.73847619047619051</v>
      </c>
    </row>
    <row r="402" spans="3:34" s="3" customFormat="1" x14ac:dyDescent="0.2">
      <c r="C402" s="1" t="e">
        <f>VLOOKUP(F402,#REF!,7,FALSE)</f>
        <v>#REF!</v>
      </c>
      <c r="F402" s="5" t="s">
        <v>344</v>
      </c>
      <c r="G402" s="6" t="s">
        <v>2</v>
      </c>
      <c r="H402" s="7">
        <v>38</v>
      </c>
      <c r="I402" s="8">
        <v>0.85199999999999998</v>
      </c>
      <c r="J402" s="8">
        <v>0.86637063610114617</v>
      </c>
      <c r="K402" s="8">
        <v>0.89586804398533826</v>
      </c>
      <c r="L402" s="8">
        <v>0.88900000000000001</v>
      </c>
      <c r="M402" s="8">
        <v>0.83270621848369408</v>
      </c>
      <c r="N402" s="8">
        <v>0.97102626136395909</v>
      </c>
      <c r="O402" s="8">
        <v>1.4750000000000001</v>
      </c>
      <c r="P402" s="8">
        <v>1.3635781782778895</v>
      </c>
      <c r="Q402" s="8">
        <v>1.3033446774886674</v>
      </c>
      <c r="R402" s="9">
        <v>150</v>
      </c>
      <c r="S402" s="9">
        <v>150.00013418526527</v>
      </c>
      <c r="T402" s="9">
        <v>150.00016460169007</v>
      </c>
      <c r="U402" s="9">
        <v>90.38</v>
      </c>
      <c r="V402" s="9">
        <v>91.601674549534906</v>
      </c>
      <c r="W402" s="9">
        <v>111.7540904972346</v>
      </c>
      <c r="X402" s="9">
        <v>59.62</v>
      </c>
      <c r="Y402" s="9">
        <v>58.398459635730354</v>
      </c>
      <c r="Z402" s="9">
        <v>38.24607410445546</v>
      </c>
      <c r="AA402" s="9">
        <v>133.29</v>
      </c>
      <c r="AB402" s="9">
        <v>124.90604450945892</v>
      </c>
      <c r="AC402" s="9">
        <v>145.65409903715758</v>
      </c>
      <c r="AD402" s="10">
        <v>2068</v>
      </c>
      <c r="AE402" s="10">
        <v>2127</v>
      </c>
      <c r="AF402" s="10">
        <v>2497</v>
      </c>
      <c r="AG402" s="7">
        <v>5</v>
      </c>
      <c r="AH402" s="31"/>
    </row>
    <row r="403" spans="3:34" s="3" customFormat="1" x14ac:dyDescent="0.2">
      <c r="C403" s="1" t="e">
        <f>VLOOKUP(F403,#REF!,7,FALSE)</f>
        <v>#REF!</v>
      </c>
      <c r="F403" s="5" t="s">
        <v>345</v>
      </c>
      <c r="G403" s="6" t="s">
        <v>2</v>
      </c>
      <c r="H403" s="7">
        <v>47</v>
      </c>
      <c r="I403" s="8">
        <v>0.9840000000000001</v>
      </c>
      <c r="J403" s="8">
        <v>0.982124507109571</v>
      </c>
      <c r="K403" s="8">
        <v>0.97821518486922865</v>
      </c>
      <c r="L403" s="8">
        <v>0.94499999999999995</v>
      </c>
      <c r="M403" s="8">
        <v>1.0119145653621973</v>
      </c>
      <c r="N403" s="8">
        <v>0.91940588936745626</v>
      </c>
      <c r="O403" s="8">
        <v>1.4530000000000001</v>
      </c>
      <c r="P403" s="8">
        <v>1.5571502152364189</v>
      </c>
      <c r="Q403" s="8">
        <v>1.205540247065072</v>
      </c>
      <c r="R403" s="9">
        <v>148.69999999999999</v>
      </c>
      <c r="S403" s="9">
        <v>137.07700165812889</v>
      </c>
      <c r="T403" s="9">
        <v>147.16059082218987</v>
      </c>
      <c r="U403" s="9">
        <v>96.73</v>
      </c>
      <c r="V403" s="9">
        <v>89.079533366007723</v>
      </c>
      <c r="W403" s="9">
        <v>112.23210026716981</v>
      </c>
      <c r="X403" s="9">
        <v>51.97</v>
      </c>
      <c r="Y403" s="9">
        <v>47.997468292121169</v>
      </c>
      <c r="Z403" s="9">
        <v>34.928490555020069</v>
      </c>
      <c r="AA403" s="9">
        <v>140.59</v>
      </c>
      <c r="AB403" s="9">
        <v>138.71021455403869</v>
      </c>
      <c r="AC403" s="9">
        <v>135.30031388471582</v>
      </c>
      <c r="AD403" s="10">
        <v>1998</v>
      </c>
      <c r="AE403" s="10">
        <v>1998</v>
      </c>
      <c r="AF403" s="10">
        <v>2035</v>
      </c>
      <c r="AG403" s="7">
        <v>27</v>
      </c>
      <c r="AH403" s="8">
        <v>0.76661101836393986</v>
      </c>
    </row>
    <row r="404" spans="3:34" s="3" customFormat="1" x14ac:dyDescent="0.2">
      <c r="C404" s="1" t="e">
        <f>VLOOKUP(F404,#REF!,7,FALSE)</f>
        <v>#REF!</v>
      </c>
      <c r="F404" s="5" t="s">
        <v>346</v>
      </c>
      <c r="G404" s="6" t="s">
        <v>2</v>
      </c>
      <c r="H404" s="7">
        <v>39</v>
      </c>
      <c r="I404" s="8">
        <v>0.878</v>
      </c>
      <c r="J404" s="8">
        <v>0.90479238528738903</v>
      </c>
      <c r="K404" s="8">
        <v>0.90045832830780359</v>
      </c>
      <c r="L404" s="8">
        <v>0.61099999999999999</v>
      </c>
      <c r="M404" s="8">
        <v>1.0486797180253975</v>
      </c>
      <c r="N404" s="8">
        <v>1</v>
      </c>
      <c r="O404" s="8">
        <v>1.306</v>
      </c>
      <c r="P404" s="8">
        <v>2.1585602651278739</v>
      </c>
      <c r="Q404" s="8">
        <v>2.356866115171472</v>
      </c>
      <c r="R404" s="9">
        <v>150</v>
      </c>
      <c r="S404" s="9">
        <v>149.99998670098523</v>
      </c>
      <c r="T404" s="9">
        <v>184.4109249937284</v>
      </c>
      <c r="U404" s="9">
        <v>70.12</v>
      </c>
      <c r="V404" s="9">
        <v>72.873547381862863</v>
      </c>
      <c r="W404" s="9">
        <v>78.244124181110607</v>
      </c>
      <c r="X404" s="9">
        <v>79.88</v>
      </c>
      <c r="Y404" s="9">
        <v>77.126439319122355</v>
      </c>
      <c r="Z404" s="9">
        <v>106.16680081261779</v>
      </c>
      <c r="AA404" s="9">
        <v>91.59</v>
      </c>
      <c r="AB404" s="9">
        <v>157.30194375740257</v>
      </c>
      <c r="AC404" s="9">
        <v>184.4109249937284</v>
      </c>
      <c r="AD404" s="10">
        <v>1155</v>
      </c>
      <c r="AE404" s="10">
        <v>2916</v>
      </c>
      <c r="AF404" s="10">
        <v>3520</v>
      </c>
      <c r="AG404" s="7">
        <v>4</v>
      </c>
      <c r="AH404" s="8">
        <v>0.79882679839456627</v>
      </c>
    </row>
    <row r="405" spans="3:34" s="3" customFormat="1" x14ac:dyDescent="0.2">
      <c r="C405" s="1" t="e">
        <f>VLOOKUP(F405,#REF!,7,FALSE)</f>
        <v>#REF!</v>
      </c>
      <c r="F405" s="5" t="s">
        <v>220</v>
      </c>
      <c r="G405" s="6" t="s">
        <v>2</v>
      </c>
      <c r="H405" s="7">
        <v>36</v>
      </c>
      <c r="I405" s="8">
        <v>0.97099999999999997</v>
      </c>
      <c r="J405" s="8">
        <v>0.98392943450942483</v>
      </c>
      <c r="K405" s="8">
        <v>0.99974712708268942</v>
      </c>
      <c r="L405" s="8">
        <v>1.103</v>
      </c>
      <c r="M405" s="8">
        <v>1.0377101653124219</v>
      </c>
      <c r="N405" s="8">
        <v>0.94567561510295373</v>
      </c>
      <c r="O405" s="8">
        <v>1.6950000000000001</v>
      </c>
      <c r="P405" s="8">
        <v>1.7249886302443869</v>
      </c>
      <c r="Q405" s="8">
        <v>1.802388671068339</v>
      </c>
      <c r="R405" s="9">
        <v>175.07</v>
      </c>
      <c r="S405" s="9">
        <v>186.21054151552335</v>
      </c>
      <c r="T405" s="9">
        <v>167.35230500664193</v>
      </c>
      <c r="U405" s="9">
        <v>113.95</v>
      </c>
      <c r="V405" s="9">
        <v>112.01962055344863</v>
      </c>
      <c r="W405" s="9">
        <v>87.80625206784417</v>
      </c>
      <c r="X405" s="9">
        <v>61.13</v>
      </c>
      <c r="Y405" s="9">
        <v>74.190920962074728</v>
      </c>
      <c r="Z405" s="9">
        <v>79.546052938797772</v>
      </c>
      <c r="AA405" s="9">
        <v>193.1</v>
      </c>
      <c r="AB405" s="9">
        <v>193.23257181898933</v>
      </c>
      <c r="AC405" s="9">
        <v>158.26099397605324</v>
      </c>
      <c r="AD405" s="10">
        <v>2630</v>
      </c>
      <c r="AE405" s="10">
        <v>2710</v>
      </c>
      <c r="AF405" s="10">
        <v>2761</v>
      </c>
      <c r="AG405" s="7">
        <v>21</v>
      </c>
      <c r="AH405" s="8">
        <v>0.55914893617021277</v>
      </c>
    </row>
    <row r="406" spans="3:34" s="3" customFormat="1" x14ac:dyDescent="0.2">
      <c r="C406" s="1" t="e">
        <f>VLOOKUP(F406,#REF!,7,FALSE)</f>
        <v>#REF!</v>
      </c>
      <c r="F406" s="5" t="s">
        <v>347</v>
      </c>
      <c r="G406" s="6" t="s">
        <v>2</v>
      </c>
      <c r="H406" s="7">
        <v>35</v>
      </c>
      <c r="I406" s="8">
        <v>0.91400000000000003</v>
      </c>
      <c r="J406" s="8">
        <v>0.90721922303376734</v>
      </c>
      <c r="K406" s="8">
        <v>0.89923510903764781</v>
      </c>
      <c r="L406" s="8">
        <v>0.75099999999999989</v>
      </c>
      <c r="M406" s="8">
        <v>0.71252916034653513</v>
      </c>
      <c r="N406" s="8">
        <v>0.71773993447470896</v>
      </c>
      <c r="O406" s="8">
        <v>1.274</v>
      </c>
      <c r="P406" s="8">
        <v>1.1678886441039027</v>
      </c>
      <c r="Q406" s="8">
        <v>0.85625913709570245</v>
      </c>
      <c r="R406" s="9">
        <v>150</v>
      </c>
      <c r="S406" s="9">
        <v>150.00009870927749</v>
      </c>
      <c r="T406" s="9">
        <v>152.41569314907224</v>
      </c>
      <c r="U406" s="9">
        <v>88.46</v>
      </c>
      <c r="V406" s="9">
        <v>91.515098571084494</v>
      </c>
      <c r="W406" s="9">
        <v>127.75902162607302</v>
      </c>
      <c r="X406" s="9">
        <v>61.54</v>
      </c>
      <c r="Y406" s="9">
        <v>58.485000138192987</v>
      </c>
      <c r="Z406" s="9">
        <v>24.656671522999233</v>
      </c>
      <c r="AA406" s="9">
        <v>112.7</v>
      </c>
      <c r="AB406" s="9">
        <v>106.87944438521887</v>
      </c>
      <c r="AC406" s="9">
        <v>109.39482961373247</v>
      </c>
      <c r="AD406" s="10">
        <v>1837</v>
      </c>
      <c r="AE406" s="10">
        <v>1890</v>
      </c>
      <c r="AF406" s="10">
        <v>1925</v>
      </c>
      <c r="AG406" s="7">
        <v>35</v>
      </c>
      <c r="AH406" s="8">
        <v>0.40439688715953309</v>
      </c>
    </row>
    <row r="407" spans="3:34" s="3" customFormat="1" x14ac:dyDescent="0.2">
      <c r="C407" s="1" t="e">
        <f>VLOOKUP(F407,#REF!,7,FALSE)</f>
        <v>#REF!</v>
      </c>
      <c r="F407" s="5" t="s">
        <v>348</v>
      </c>
      <c r="G407" s="6" t="s">
        <v>2</v>
      </c>
      <c r="H407" s="7">
        <v>39</v>
      </c>
      <c r="I407" s="8">
        <v>0.8640000000000001</v>
      </c>
      <c r="J407" s="8">
        <v>0.86806073846905407</v>
      </c>
      <c r="K407" s="8">
        <v>0.88234452250845696</v>
      </c>
      <c r="L407" s="8">
        <v>1.0880000000000001</v>
      </c>
      <c r="M407" s="8">
        <v>0.99991469350977558</v>
      </c>
      <c r="N407" s="8">
        <v>0.92661711063825047</v>
      </c>
      <c r="O407" s="8">
        <v>2.073</v>
      </c>
      <c r="P407" s="8">
        <v>2.2730969450521479</v>
      </c>
      <c r="Q407" s="8">
        <v>1.8691741420921961</v>
      </c>
      <c r="R407" s="9">
        <v>139.93</v>
      </c>
      <c r="S407" s="9">
        <v>155.8193512726298</v>
      </c>
      <c r="T407" s="9">
        <v>153.4015870731192</v>
      </c>
      <c r="U407" s="9">
        <v>73.459999999999994</v>
      </c>
      <c r="V407" s="9">
        <v>68.543516900942947</v>
      </c>
      <c r="W407" s="9">
        <v>76.046705429977251</v>
      </c>
      <c r="X407" s="9">
        <v>66.48</v>
      </c>
      <c r="Y407" s="9">
        <v>87.275834371686855</v>
      </c>
      <c r="Z407" s="9">
        <v>77.354881643141951</v>
      </c>
      <c r="AA407" s="9">
        <v>152.28</v>
      </c>
      <c r="AB407" s="9">
        <v>155.80605887066369</v>
      </c>
      <c r="AC407" s="9">
        <v>142.14453538101569</v>
      </c>
      <c r="AD407" s="10">
        <v>2436</v>
      </c>
      <c r="AE407" s="10">
        <v>2506</v>
      </c>
      <c r="AF407" s="10">
        <v>2552</v>
      </c>
      <c r="AG407" s="7">
        <v>17</v>
      </c>
      <c r="AH407" s="8">
        <v>0.68382397572078912</v>
      </c>
    </row>
    <row r="408" spans="3:34" s="3" customFormat="1" x14ac:dyDescent="0.2">
      <c r="C408" s="1" t="e">
        <f>VLOOKUP(F408,#REF!,7,FALSE)</f>
        <v>#REF!</v>
      </c>
      <c r="F408" s="5" t="s">
        <v>349</v>
      </c>
      <c r="G408" s="6" t="s">
        <v>2</v>
      </c>
      <c r="H408" s="7">
        <v>52</v>
      </c>
      <c r="I408" s="8">
        <v>0.92700000000000005</v>
      </c>
      <c r="J408" s="8">
        <v>0.92397660818713445</v>
      </c>
      <c r="K408" s="8">
        <v>0.93098932757153141</v>
      </c>
      <c r="L408" s="8">
        <v>1.0190000000000001</v>
      </c>
      <c r="M408" s="8">
        <v>0.97476050503358258</v>
      </c>
      <c r="N408" s="8">
        <v>1.3214153370752408</v>
      </c>
      <c r="O408" s="8">
        <v>2.1549999999999998</v>
      </c>
      <c r="P408" s="8">
        <v>1.8659036112965623</v>
      </c>
      <c r="Q408" s="8">
        <v>1.8312318306573747</v>
      </c>
      <c r="R408" s="9">
        <v>184.14</v>
      </c>
      <c r="S408" s="9">
        <v>178.51646911558234</v>
      </c>
      <c r="T408" s="9">
        <v>132.4176937648333</v>
      </c>
      <c r="U408" s="9">
        <v>87.06</v>
      </c>
      <c r="V408" s="9">
        <v>93.258195406461496</v>
      </c>
      <c r="W408" s="9">
        <v>95.552495599734868</v>
      </c>
      <c r="X408" s="9">
        <v>97.08</v>
      </c>
      <c r="Y408" s="9">
        <v>85.258273709120843</v>
      </c>
      <c r="Z408" s="9">
        <v>36.865198165098448</v>
      </c>
      <c r="AA408" s="9">
        <v>187.63</v>
      </c>
      <c r="AB408" s="9">
        <v>174.01080359191698</v>
      </c>
      <c r="AC408" s="9">
        <v>174.97877144098322</v>
      </c>
      <c r="AD408" s="10">
        <v>2940</v>
      </c>
      <c r="AE408" s="10">
        <v>3024</v>
      </c>
      <c r="AF408" s="10">
        <v>3080</v>
      </c>
      <c r="AG408" s="7">
        <v>26</v>
      </c>
      <c r="AH408" s="8">
        <v>0.83114860480207653</v>
      </c>
    </row>
    <row r="409" spans="3:34" s="3" customFormat="1" x14ac:dyDescent="0.2">
      <c r="C409" s="1" t="e">
        <f>VLOOKUP(F409,#REF!,7,FALSE)</f>
        <v>#REF!</v>
      </c>
      <c r="F409" s="5" t="s">
        <v>350</v>
      </c>
      <c r="G409" s="6" t="s">
        <v>2</v>
      </c>
      <c r="H409" s="7">
        <v>40</v>
      </c>
      <c r="I409" s="8">
        <v>0.96</v>
      </c>
      <c r="J409" s="8">
        <v>0.96821629670994458</v>
      </c>
      <c r="K409" s="8">
        <v>0.97534142640364185</v>
      </c>
      <c r="L409" s="8">
        <v>0.94400000000000006</v>
      </c>
      <c r="M409" s="8">
        <v>0.92961518630676165</v>
      </c>
      <c r="N409" s="8">
        <v>0.88307526610996878</v>
      </c>
      <c r="O409" s="8">
        <v>1.6719999999999999</v>
      </c>
      <c r="P409" s="8">
        <v>1.6678453516641869</v>
      </c>
      <c r="Q409" s="8">
        <v>1.4115659795197424</v>
      </c>
      <c r="R409" s="9">
        <v>147.65</v>
      </c>
      <c r="S409" s="9">
        <v>153.48637200005885</v>
      </c>
      <c r="T409" s="9">
        <v>152.82185938499319</v>
      </c>
      <c r="U409" s="9">
        <v>83.37</v>
      </c>
      <c r="V409" s="9">
        <v>85.549455865325498</v>
      </c>
      <c r="W409" s="9">
        <v>95.605310769630663</v>
      </c>
      <c r="X409" s="9">
        <v>64.27</v>
      </c>
      <c r="Y409" s="9">
        <v>67.936916134733352</v>
      </c>
      <c r="Z409" s="9">
        <v>57.21654861536252</v>
      </c>
      <c r="AA409" s="9">
        <v>139.44</v>
      </c>
      <c r="AB409" s="9">
        <v>142.68326230238364</v>
      </c>
      <c r="AC409" s="9">
        <v>134.95320414382309</v>
      </c>
      <c r="AD409" s="10">
        <v>2238</v>
      </c>
      <c r="AE409" s="10">
        <v>2301</v>
      </c>
      <c r="AF409" s="10">
        <v>2344</v>
      </c>
      <c r="AG409" s="7">
        <v>13</v>
      </c>
      <c r="AH409" s="8">
        <v>0.61944444444444446</v>
      </c>
    </row>
    <row r="410" spans="3:34" s="3" customFormat="1" x14ac:dyDescent="0.2">
      <c r="C410" s="1" t="e">
        <f>VLOOKUP(F410,#REF!,7,FALSE)</f>
        <v>#REF!</v>
      </c>
      <c r="F410" s="5" t="s">
        <v>351</v>
      </c>
      <c r="G410" s="6" t="s">
        <v>2</v>
      </c>
      <c r="H410" s="7">
        <v>44</v>
      </c>
      <c r="I410" s="8">
        <v>0.99</v>
      </c>
      <c r="J410" s="8">
        <v>0.99193617150861801</v>
      </c>
      <c r="K410" s="8">
        <v>0.99517940839205998</v>
      </c>
      <c r="L410" s="8">
        <v>1.0580000000000001</v>
      </c>
      <c r="M410" s="8">
        <v>1.1773514829694396</v>
      </c>
      <c r="N410" s="8">
        <v>1.0816118203776772</v>
      </c>
      <c r="O410" s="8">
        <v>1.4450000000000001</v>
      </c>
      <c r="P410" s="8">
        <v>1.3106420118616084</v>
      </c>
      <c r="Q410" s="8">
        <v>1.2526729510366519</v>
      </c>
      <c r="R410" s="9">
        <v>121.24</v>
      </c>
      <c r="S410" s="9">
        <v>113.92336509247515</v>
      </c>
      <c r="T410" s="9">
        <v>112.62600618148163</v>
      </c>
      <c r="U410" s="9">
        <v>88.77</v>
      </c>
      <c r="V410" s="9">
        <v>102.33751216778266</v>
      </c>
      <c r="W410" s="9">
        <v>97.246148299928933</v>
      </c>
      <c r="X410" s="9">
        <v>32.479999999999997</v>
      </c>
      <c r="Y410" s="9">
        <v>11.585852924692487</v>
      </c>
      <c r="Z410" s="9">
        <v>15.37985788155269</v>
      </c>
      <c r="AA410" s="9">
        <v>128.31</v>
      </c>
      <c r="AB410" s="9">
        <v>134.12784283649449</v>
      </c>
      <c r="AC410" s="9">
        <v>121.81761956781986</v>
      </c>
      <c r="AD410" s="10">
        <v>2079</v>
      </c>
      <c r="AE410" s="10">
        <v>2138</v>
      </c>
      <c r="AF410" s="10">
        <v>2178</v>
      </c>
      <c r="AG410" s="7">
        <v>18</v>
      </c>
      <c r="AH410" s="31"/>
    </row>
    <row r="411" spans="3:34" s="3" customFormat="1" x14ac:dyDescent="0.2">
      <c r="C411" s="1" t="e">
        <f>VLOOKUP(F411,#REF!,7,FALSE)</f>
        <v>#REF!</v>
      </c>
      <c r="F411" s="5" t="s">
        <v>352</v>
      </c>
      <c r="G411" s="6" t="s">
        <v>2</v>
      </c>
      <c r="H411" s="7">
        <v>35</v>
      </c>
      <c r="I411" s="8">
        <v>0.81299999999999994</v>
      </c>
      <c r="J411" s="8">
        <v>0.87302321444454323</v>
      </c>
      <c r="K411" s="8">
        <v>0.91012370181531987</v>
      </c>
      <c r="L411" s="8">
        <v>0.73599999999999999</v>
      </c>
      <c r="M411" s="8">
        <v>1</v>
      </c>
      <c r="N411" s="8">
        <v>1.0526679831991741</v>
      </c>
      <c r="O411" s="8">
        <v>1.25</v>
      </c>
      <c r="P411" s="8">
        <v>1.7433481238994346</v>
      </c>
      <c r="Q411" s="8">
        <v>2.0065013387216579</v>
      </c>
      <c r="R411" s="9">
        <v>177.39</v>
      </c>
      <c r="S411" s="9">
        <v>161.57217013204587</v>
      </c>
      <c r="T411" s="9">
        <v>141.47327876062502</v>
      </c>
      <c r="U411" s="9">
        <v>104.42</v>
      </c>
      <c r="V411" s="9">
        <v>92.679234810916171</v>
      </c>
      <c r="W411" s="9">
        <v>74.220927818768075</v>
      </c>
      <c r="X411" s="9">
        <v>72.97</v>
      </c>
      <c r="Y411" s="9">
        <v>68.892935321129698</v>
      </c>
      <c r="Z411" s="9">
        <v>67.25235094185696</v>
      </c>
      <c r="AA411" s="9">
        <v>130.49</v>
      </c>
      <c r="AB411" s="9">
        <v>161.57217013204587</v>
      </c>
      <c r="AC411" s="9">
        <v>148.9243910295217</v>
      </c>
      <c r="AD411" s="10">
        <v>2205</v>
      </c>
      <c r="AE411" s="10">
        <v>2700</v>
      </c>
      <c r="AF411" s="10">
        <v>2750</v>
      </c>
      <c r="AG411" s="7">
        <v>7</v>
      </c>
      <c r="AH411" s="8">
        <v>0.39100386100386103</v>
      </c>
    </row>
    <row r="412" spans="3:34" s="3" customFormat="1" x14ac:dyDescent="0.2">
      <c r="C412" s="1" t="e">
        <f>VLOOKUP(F412,#REF!,7,FALSE)</f>
        <v>#REF!</v>
      </c>
      <c r="F412" s="5" t="s">
        <v>353</v>
      </c>
      <c r="G412" s="6" t="s">
        <v>2</v>
      </c>
      <c r="H412" s="7">
        <v>45</v>
      </c>
      <c r="I412" s="8">
        <v>0.97699999999999998</v>
      </c>
      <c r="J412" s="8">
        <v>0.98143104728893293</v>
      </c>
      <c r="K412" s="8">
        <v>0.97426540585136767</v>
      </c>
      <c r="L412" s="8">
        <v>1.0309999999999999</v>
      </c>
      <c r="M412" s="8">
        <v>1.04921803234308</v>
      </c>
      <c r="N412" s="8">
        <v>0.90772183045226396</v>
      </c>
      <c r="O412" s="8">
        <v>1.349</v>
      </c>
      <c r="P412" s="8">
        <v>1.3341669731518939</v>
      </c>
      <c r="Q412" s="8">
        <v>1.3588630570273192</v>
      </c>
      <c r="R412" s="9">
        <v>118.59</v>
      </c>
      <c r="S412" s="9">
        <v>118.15462057045592</v>
      </c>
      <c r="T412" s="9">
        <v>125.49640440701384</v>
      </c>
      <c r="U412" s="9">
        <v>90.58</v>
      </c>
      <c r="V412" s="9">
        <v>92.919372913500439</v>
      </c>
      <c r="W412" s="9">
        <v>83.831718975948263</v>
      </c>
      <c r="X412" s="9">
        <v>28.01</v>
      </c>
      <c r="Y412" s="9">
        <v>25.235247656955483</v>
      </c>
      <c r="Z412" s="9">
        <v>41.664685431065585</v>
      </c>
      <c r="AA412" s="9">
        <v>122.22</v>
      </c>
      <c r="AB412" s="9">
        <v>123.96995850717697</v>
      </c>
      <c r="AC412" s="9">
        <v>113.91582592351219</v>
      </c>
      <c r="AD412" s="10">
        <v>1527</v>
      </c>
      <c r="AE412" s="10">
        <v>1571</v>
      </c>
      <c r="AF412" s="10">
        <v>1600</v>
      </c>
      <c r="AG412" s="7">
        <v>22</v>
      </c>
      <c r="AH412" s="31"/>
    </row>
    <row r="413" spans="3:34" s="3" customFormat="1" x14ac:dyDescent="0.2">
      <c r="C413" s="1" t="e">
        <f>VLOOKUP(F413,#REF!,7,FALSE)</f>
        <v>#REF!</v>
      </c>
      <c r="F413" s="5" t="s">
        <v>1171</v>
      </c>
      <c r="G413" s="6" t="s">
        <v>2</v>
      </c>
      <c r="H413" s="7">
        <v>35</v>
      </c>
      <c r="I413" s="8">
        <v>0.94499999999999995</v>
      </c>
      <c r="J413" s="8">
        <v>0.97356955212404694</v>
      </c>
      <c r="K413" s="8">
        <v>0.97739187418086504</v>
      </c>
      <c r="L413" s="8">
        <v>0.94599999999999995</v>
      </c>
      <c r="M413" s="8">
        <v>0.83933877423105707</v>
      </c>
      <c r="N413" s="8">
        <v>0.83290001834689964</v>
      </c>
      <c r="O413" s="8">
        <v>1.71</v>
      </c>
      <c r="P413" s="8">
        <v>2.2344572967957488</v>
      </c>
      <c r="Q413" s="8">
        <v>1.5135310221451224</v>
      </c>
      <c r="R413" s="9">
        <v>124.51</v>
      </c>
      <c r="S413" s="9">
        <v>149.99991213340962</v>
      </c>
      <c r="T413" s="9">
        <v>149.99986575451334</v>
      </c>
      <c r="U413" s="9">
        <v>68.84</v>
      </c>
      <c r="V413" s="9">
        <v>56.345110092444443</v>
      </c>
      <c r="W413" s="9">
        <v>82.545312326599586</v>
      </c>
      <c r="X413" s="9">
        <v>55.67</v>
      </c>
      <c r="Y413" s="9">
        <v>93.654802040965166</v>
      </c>
      <c r="Z413" s="9">
        <v>67.454553427913751</v>
      </c>
      <c r="AA413" s="9">
        <v>117.74</v>
      </c>
      <c r="AB413" s="9">
        <v>125.90074238482228</v>
      </c>
      <c r="AC413" s="9">
        <v>124.93489093896663</v>
      </c>
      <c r="AD413" s="10">
        <v>1445</v>
      </c>
      <c r="AE413" s="10">
        <v>1747</v>
      </c>
      <c r="AF413" s="10">
        <v>1779</v>
      </c>
      <c r="AG413" s="7">
        <v>8</v>
      </c>
      <c r="AH413" s="31"/>
    </row>
    <row r="414" spans="3:34" s="3" customFormat="1" x14ac:dyDescent="0.2">
      <c r="C414" s="1" t="e">
        <f>VLOOKUP(F414,#REF!,7,FALSE)</f>
        <v>#REF!</v>
      </c>
      <c r="F414" s="5" t="s">
        <v>1172</v>
      </c>
      <c r="G414" s="6" t="s">
        <v>2</v>
      </c>
      <c r="H414" s="7">
        <v>39</v>
      </c>
      <c r="I414" s="8">
        <v>0.96900000000000008</v>
      </c>
      <c r="J414" s="8">
        <v>0.97928503466086725</v>
      </c>
      <c r="K414" s="8">
        <v>0.97981063770537458</v>
      </c>
      <c r="L414" s="8">
        <v>0.86499999999999999</v>
      </c>
      <c r="M414" s="8">
        <v>0.87602645549798208</v>
      </c>
      <c r="N414" s="8">
        <v>0.90557616607695024</v>
      </c>
      <c r="O414" s="8">
        <v>2.202</v>
      </c>
      <c r="P414" s="8">
        <v>1.8402992758807442</v>
      </c>
      <c r="Q414" s="8">
        <v>2.5796342733125104</v>
      </c>
      <c r="R414" s="9">
        <v>150.43</v>
      </c>
      <c r="S414" s="9">
        <v>154.33931335049209</v>
      </c>
      <c r="T414" s="9">
        <v>145.83985559310207</v>
      </c>
      <c r="U414" s="9">
        <v>59.07</v>
      </c>
      <c r="V414" s="9">
        <v>73.469203292337539</v>
      </c>
      <c r="W414" s="9">
        <v>51.196829975292367</v>
      </c>
      <c r="X414" s="9">
        <v>91.36</v>
      </c>
      <c r="Y414" s="9">
        <v>80.870110058154538</v>
      </c>
      <c r="Z414" s="9">
        <v>94.643025617809712</v>
      </c>
      <c r="AA414" s="9">
        <v>130.1</v>
      </c>
      <c r="AB414" s="9">
        <v>135.20532161842397</v>
      </c>
      <c r="AC414" s="9">
        <v>132.06909728921747</v>
      </c>
      <c r="AD414" s="10">
        <v>2020</v>
      </c>
      <c r="AE414" s="10">
        <v>2077</v>
      </c>
      <c r="AF414" s="10">
        <v>2438</v>
      </c>
      <c r="AG414" s="7">
        <v>1</v>
      </c>
      <c r="AH414" s="31"/>
    </row>
    <row r="415" spans="3:34" s="3" customFormat="1" x14ac:dyDescent="0.2">
      <c r="C415" s="1" t="e">
        <f>VLOOKUP(F415,#REF!,7,FALSE)</f>
        <v>#REF!</v>
      </c>
      <c r="F415" s="5" t="s">
        <v>354</v>
      </c>
      <c r="G415" s="6" t="s">
        <v>2</v>
      </c>
      <c r="H415" s="7">
        <v>43</v>
      </c>
      <c r="I415" s="8">
        <v>0.98599999999999999</v>
      </c>
      <c r="J415" s="8">
        <v>0.99197022435124238</v>
      </c>
      <c r="K415" s="8">
        <v>0.99296471364186001</v>
      </c>
      <c r="L415" s="8">
        <v>1.07</v>
      </c>
      <c r="M415" s="8">
        <v>1.3190605658314838</v>
      </c>
      <c r="N415" s="8">
        <v>1.2373573809588336</v>
      </c>
      <c r="O415" s="8">
        <v>1.837</v>
      </c>
      <c r="P415" s="8">
        <v>1.6744724656761025</v>
      </c>
      <c r="Q415" s="8">
        <v>1.8224052394978039</v>
      </c>
      <c r="R415" s="9">
        <v>131.15</v>
      </c>
      <c r="S415" s="9">
        <v>114.52371277222068</v>
      </c>
      <c r="T415" s="9">
        <v>139.90263738468502</v>
      </c>
      <c r="U415" s="9">
        <v>76.37</v>
      </c>
      <c r="V415" s="9">
        <v>90.21570462757812</v>
      </c>
      <c r="W415" s="9">
        <v>94.989608914453441</v>
      </c>
      <c r="X415" s="9">
        <v>54.78</v>
      </c>
      <c r="Y415" s="9">
        <v>24.30800814464255</v>
      </c>
      <c r="Z415" s="9">
        <v>44.913028470231573</v>
      </c>
      <c r="AA415" s="9">
        <v>140.29</v>
      </c>
      <c r="AB415" s="9">
        <v>151.06371337044772</v>
      </c>
      <c r="AC415" s="9">
        <v>173.10956098354725</v>
      </c>
      <c r="AD415" s="10">
        <v>2664</v>
      </c>
      <c r="AE415" s="10">
        <v>2741</v>
      </c>
      <c r="AF415" s="10">
        <v>3201</v>
      </c>
      <c r="AG415" s="7">
        <v>3</v>
      </c>
      <c r="AH415" s="8">
        <v>0.50759213759213762</v>
      </c>
    </row>
    <row r="416" spans="3:34" s="3" customFormat="1" x14ac:dyDescent="0.2">
      <c r="C416" s="1" t="e">
        <f>VLOOKUP(F416,#REF!,7,FALSE)</f>
        <v>#REF!</v>
      </c>
      <c r="F416" s="5" t="s">
        <v>355</v>
      </c>
      <c r="G416" s="6" t="s">
        <v>2</v>
      </c>
      <c r="H416" s="7">
        <v>55</v>
      </c>
      <c r="I416" s="8">
        <v>0.91</v>
      </c>
      <c r="J416" s="8">
        <v>0.92102953251974973</v>
      </c>
      <c r="K416" s="8">
        <v>0.93418968347685838</v>
      </c>
      <c r="L416" s="8">
        <v>0.88099999999999989</v>
      </c>
      <c r="M416" s="8">
        <v>0.96343183511298736</v>
      </c>
      <c r="N416" s="8">
        <v>0.98818995813951938</v>
      </c>
      <c r="O416" s="8">
        <v>1.4059999999999999</v>
      </c>
      <c r="P416" s="8">
        <v>1.4967208814270725</v>
      </c>
      <c r="Q416" s="8">
        <v>1.3398747173928234</v>
      </c>
      <c r="R416" s="9">
        <v>164.64</v>
      </c>
      <c r="S416" s="9">
        <v>164.29036516766837</v>
      </c>
      <c r="T416" s="9">
        <v>168.72651344110679</v>
      </c>
      <c r="U416" s="9">
        <v>103.13</v>
      </c>
      <c r="V416" s="9">
        <v>105.75289619394667</v>
      </c>
      <c r="W416" s="9">
        <v>124.4398779154749</v>
      </c>
      <c r="X416" s="9">
        <v>61.51</v>
      </c>
      <c r="Y416" s="9">
        <v>58.537468973721701</v>
      </c>
      <c r="Z416" s="9">
        <v>44.286635525631887</v>
      </c>
      <c r="AA416" s="9">
        <v>145.02000000000001</v>
      </c>
      <c r="AB416" s="9">
        <v>158.28256800486955</v>
      </c>
      <c r="AC416" s="9">
        <v>166.73384625439436</v>
      </c>
      <c r="AD416" s="10">
        <v>2835</v>
      </c>
      <c r="AE416" s="10">
        <v>3240</v>
      </c>
      <c r="AF416" s="10">
        <v>3520</v>
      </c>
      <c r="AG416" s="7">
        <v>1</v>
      </c>
      <c r="AH416" s="8">
        <v>0.54258416742493176</v>
      </c>
    </row>
    <row r="417" spans="3:34" s="3" customFormat="1" x14ac:dyDescent="0.2">
      <c r="C417" s="1" t="e">
        <f>VLOOKUP(F417,#REF!,7,FALSE)</f>
        <v>#REF!</v>
      </c>
      <c r="F417" s="5" t="s">
        <v>356</v>
      </c>
      <c r="G417" s="6" t="s">
        <v>2</v>
      </c>
      <c r="H417" s="7">
        <v>46</v>
      </c>
      <c r="I417" s="8">
        <v>0.66099999999999992</v>
      </c>
      <c r="J417" s="8">
        <v>0.71440923655968669</v>
      </c>
      <c r="K417" s="8">
        <v>0.74385316580438532</v>
      </c>
      <c r="L417" s="8">
        <v>0.70700000000000007</v>
      </c>
      <c r="M417" s="8">
        <v>0.76898929553935413</v>
      </c>
      <c r="N417" s="8">
        <v>0.61443575786358817</v>
      </c>
      <c r="O417" s="8">
        <v>1.5390000000000001</v>
      </c>
      <c r="P417" s="8">
        <v>1.7901759058172038</v>
      </c>
      <c r="Q417" s="8">
        <v>0.96371793733150346</v>
      </c>
      <c r="R417" s="9">
        <v>150.97999999999999</v>
      </c>
      <c r="S417" s="9">
        <v>141.78951965599555</v>
      </c>
      <c r="T417" s="9">
        <v>162.46164438034532</v>
      </c>
      <c r="U417" s="9">
        <v>69.400000000000006</v>
      </c>
      <c r="V417" s="9">
        <v>60.907211677253471</v>
      </c>
      <c r="W417" s="9">
        <v>103.58035242656791</v>
      </c>
      <c r="X417" s="9">
        <v>81.569999999999993</v>
      </c>
      <c r="Y417" s="9">
        <v>80.882307978742062</v>
      </c>
      <c r="Z417" s="9">
        <v>58.881291953777399</v>
      </c>
      <c r="AA417" s="9">
        <v>106.8</v>
      </c>
      <c r="AB417" s="9">
        <v>109.03462283512741</v>
      </c>
      <c r="AC417" s="9">
        <v>99.82224358860222</v>
      </c>
      <c r="AD417" s="10">
        <v>1869</v>
      </c>
      <c r="AE417" s="10">
        <v>1922</v>
      </c>
      <c r="AF417" s="10">
        <v>1958</v>
      </c>
      <c r="AG417" s="7">
        <v>32</v>
      </c>
      <c r="AH417" s="8">
        <v>0.46991304347826085</v>
      </c>
    </row>
    <row r="418" spans="3:34" s="3" customFormat="1" x14ac:dyDescent="0.2">
      <c r="C418" s="1" t="e">
        <f>VLOOKUP(F418,#REF!,7,FALSE)</f>
        <v>#REF!</v>
      </c>
      <c r="F418" s="5" t="s">
        <v>357</v>
      </c>
      <c r="G418" s="6" t="s">
        <v>2</v>
      </c>
      <c r="H418" s="7">
        <v>54</v>
      </c>
      <c r="I418" s="8">
        <v>0.92299999999999993</v>
      </c>
      <c r="J418" s="8">
        <v>0.94206549118387906</v>
      </c>
      <c r="K418" s="8">
        <v>0.95700431373783812</v>
      </c>
      <c r="L418" s="8">
        <v>0.93500000000000005</v>
      </c>
      <c r="M418" s="8">
        <v>1.0000010798506351</v>
      </c>
      <c r="N418" s="8">
        <v>1</v>
      </c>
      <c r="O418" s="8">
        <v>1.4119999999999999</v>
      </c>
      <c r="P418" s="8">
        <v>1.475488587152221</v>
      </c>
      <c r="Q418" s="8">
        <v>1.2931042756370268</v>
      </c>
      <c r="R418" s="9">
        <v>164.62</v>
      </c>
      <c r="S418" s="9">
        <v>155.4496269342572</v>
      </c>
      <c r="T418" s="9">
        <v>157.05420387469783</v>
      </c>
      <c r="U418" s="9">
        <v>108.93</v>
      </c>
      <c r="V418" s="9">
        <v>105.3547930836</v>
      </c>
      <c r="W418" s="9">
        <v>121.45517328625925</v>
      </c>
      <c r="X418" s="9">
        <v>55.69</v>
      </c>
      <c r="Y418" s="9">
        <v>50.094833850657203</v>
      </c>
      <c r="Z418" s="9">
        <v>35.59903058843858</v>
      </c>
      <c r="AA418" s="9">
        <v>153.86000000000001</v>
      </c>
      <c r="AB418" s="9">
        <v>155.44979479663556</v>
      </c>
      <c r="AC418" s="9">
        <v>157.05420387469783</v>
      </c>
      <c r="AD418" s="10">
        <v>3040</v>
      </c>
      <c r="AE418" s="10">
        <v>3132</v>
      </c>
      <c r="AF418" s="10">
        <v>3190</v>
      </c>
      <c r="AG418" s="7">
        <v>18</v>
      </c>
      <c r="AH418" s="31"/>
    </row>
    <row r="419" spans="3:34" s="3" customFormat="1" x14ac:dyDescent="0.2">
      <c r="C419" s="1" t="e">
        <f>VLOOKUP(F419,#REF!,7,FALSE)</f>
        <v>#REF!</v>
      </c>
      <c r="F419" s="5" t="s">
        <v>358</v>
      </c>
      <c r="G419" s="6" t="s">
        <v>2</v>
      </c>
      <c r="H419" s="7">
        <v>45</v>
      </c>
      <c r="I419" s="8">
        <v>0.77599999999999991</v>
      </c>
      <c r="J419" s="8">
        <v>0.84196690892222048</v>
      </c>
      <c r="K419" s="8">
        <v>0.87598047423397429</v>
      </c>
      <c r="L419" s="8">
        <v>0.6</v>
      </c>
      <c r="M419" s="8">
        <v>0.91360479496820801</v>
      </c>
      <c r="N419" s="8">
        <v>0.90890314125871141</v>
      </c>
      <c r="O419" s="8">
        <v>2.5989999999999998</v>
      </c>
      <c r="P419" s="8">
        <v>2.3057307067406576</v>
      </c>
      <c r="Q419" s="8">
        <v>2.2220867922392817</v>
      </c>
      <c r="R419" s="9">
        <v>228.6</v>
      </c>
      <c r="S419" s="9">
        <v>150.12351793536641</v>
      </c>
      <c r="T419" s="9">
        <v>150.160367985438</v>
      </c>
      <c r="U419" s="9">
        <v>52.79</v>
      </c>
      <c r="V419" s="9">
        <v>59.483774675978758</v>
      </c>
      <c r="W419" s="9">
        <v>61.420296736920569</v>
      </c>
      <c r="X419" s="9">
        <v>175.81</v>
      </c>
      <c r="Y419" s="9">
        <v>90.639743259387657</v>
      </c>
      <c r="Z419" s="9">
        <v>88.740071248517438</v>
      </c>
      <c r="AA419" s="9">
        <v>137.19</v>
      </c>
      <c r="AB419" s="9">
        <v>137.15356582324654</v>
      </c>
      <c r="AC419" s="9">
        <v>136.48123015452865</v>
      </c>
      <c r="AD419" s="10">
        <v>2410</v>
      </c>
      <c r="AE419" s="10">
        <v>2480</v>
      </c>
      <c r="AF419" s="10">
        <v>2530</v>
      </c>
      <c r="AG419" s="7">
        <v>25</v>
      </c>
      <c r="AH419" s="8">
        <v>0.63888111888111887</v>
      </c>
    </row>
    <row r="420" spans="3:34" s="3" customFormat="1" x14ac:dyDescent="0.2">
      <c r="C420" s="1" t="e">
        <f>VLOOKUP(F420,#REF!,7,FALSE)</f>
        <v>#REF!</v>
      </c>
      <c r="F420" s="5" t="s">
        <v>359</v>
      </c>
      <c r="G420" s="6" t="s">
        <v>2</v>
      </c>
      <c r="H420" s="7">
        <v>49</v>
      </c>
      <c r="I420" s="8">
        <v>0.75900000000000001</v>
      </c>
      <c r="J420" s="8">
        <v>0.80007612801218053</v>
      </c>
      <c r="K420" s="8">
        <v>0.82553967771359071</v>
      </c>
      <c r="L420" s="8">
        <v>0.82299999999999995</v>
      </c>
      <c r="M420" s="8">
        <v>0.84436463372687764</v>
      </c>
      <c r="N420" s="8">
        <v>0.86230249047297347</v>
      </c>
      <c r="O420" s="8">
        <v>1.0740000000000001</v>
      </c>
      <c r="P420" s="8">
        <v>1.0995234014169986</v>
      </c>
      <c r="Q420" s="8">
        <v>0.90028196405857042</v>
      </c>
      <c r="R420" s="9">
        <v>167.16</v>
      </c>
      <c r="S420" s="9">
        <v>153.50493436390866</v>
      </c>
      <c r="T420" s="9">
        <v>152.70628446942902</v>
      </c>
      <c r="U420" s="9">
        <v>128.22</v>
      </c>
      <c r="V420" s="9">
        <v>117.8821092051441</v>
      </c>
      <c r="W420" s="9">
        <v>146.26418685012803</v>
      </c>
      <c r="X420" s="9">
        <v>38.94</v>
      </c>
      <c r="Y420" s="9">
        <v>35.622825158764556</v>
      </c>
      <c r="Z420" s="9">
        <v>6.442097619301002</v>
      </c>
      <c r="AA420" s="9">
        <v>137.65</v>
      </c>
      <c r="AB420" s="9">
        <v>129.61413767945012</v>
      </c>
      <c r="AC420" s="9">
        <v>131.67900940886298</v>
      </c>
      <c r="AD420" s="10">
        <v>2625</v>
      </c>
      <c r="AE420" s="10">
        <v>2700</v>
      </c>
      <c r="AF420" s="10">
        <v>2700</v>
      </c>
      <c r="AG420" s="7">
        <v>24</v>
      </c>
      <c r="AH420" s="8">
        <v>0.79684633027522933</v>
      </c>
    </row>
    <row r="421" spans="3:34" s="3" customFormat="1" x14ac:dyDescent="0.2">
      <c r="C421" s="1" t="e">
        <f>VLOOKUP(F421,#REF!,7,FALSE)</f>
        <v>#REF!</v>
      </c>
      <c r="F421" s="5" t="s">
        <v>360</v>
      </c>
      <c r="G421" s="6" t="s">
        <v>2</v>
      </c>
      <c r="H421" s="7">
        <v>34</v>
      </c>
      <c r="I421" s="8">
        <v>0.89900000000000002</v>
      </c>
      <c r="J421" s="8">
        <v>0.93278876000653488</v>
      </c>
      <c r="K421" s="8">
        <v>0.9593472840324464</v>
      </c>
      <c r="L421" s="8">
        <v>0.43799999999999994</v>
      </c>
      <c r="M421" s="8">
        <v>0.66252730643545721</v>
      </c>
      <c r="N421" s="8">
        <v>0.66864933502639845</v>
      </c>
      <c r="O421" s="8">
        <v>1.8880000000000001</v>
      </c>
      <c r="P421" s="8">
        <v>1.8002673058920928</v>
      </c>
      <c r="Q421" s="8">
        <v>1.7635297033793276</v>
      </c>
      <c r="R421" s="9">
        <v>272.54000000000002</v>
      </c>
      <c r="S421" s="9">
        <v>177.0143685312176</v>
      </c>
      <c r="T421" s="9">
        <v>162.99469944516252</v>
      </c>
      <c r="U421" s="9">
        <v>63.19</v>
      </c>
      <c r="V421" s="9">
        <v>65.144132984877118</v>
      </c>
      <c r="W421" s="9">
        <v>61.800091706985626</v>
      </c>
      <c r="X421" s="9">
        <v>209.35</v>
      </c>
      <c r="Y421" s="9">
        <v>111.87023554634047</v>
      </c>
      <c r="Z421" s="9">
        <v>101.1946077381769</v>
      </c>
      <c r="AA421" s="9">
        <v>119.29</v>
      </c>
      <c r="AB421" s="9">
        <v>117.27685278336095</v>
      </c>
      <c r="AC421" s="9">
        <v>108.9862973968356</v>
      </c>
      <c r="AD421" s="10">
        <v>2331</v>
      </c>
      <c r="AE421" s="10">
        <v>2397</v>
      </c>
      <c r="AF421" s="10">
        <v>2442</v>
      </c>
      <c r="AG421" s="7">
        <v>13</v>
      </c>
      <c r="AH421" s="8">
        <v>0.54664670658682635</v>
      </c>
    </row>
    <row r="422" spans="3:34" s="3" customFormat="1" x14ac:dyDescent="0.2">
      <c r="C422" s="1" t="e">
        <f>VLOOKUP(F422,#REF!,7,FALSE)</f>
        <v>#REF!</v>
      </c>
      <c r="F422" s="5" t="s">
        <v>361</v>
      </c>
      <c r="G422" s="6" t="s">
        <v>2</v>
      </c>
      <c r="H422" s="7">
        <v>42</v>
      </c>
      <c r="I422" s="8">
        <v>0.91400000000000003</v>
      </c>
      <c r="J422" s="8">
        <v>0.92626284246575341</v>
      </c>
      <c r="K422" s="8">
        <v>0.93033168177589298</v>
      </c>
      <c r="L422" s="8">
        <v>0.71200000000000008</v>
      </c>
      <c r="M422" s="8">
        <v>0.91196616634878513</v>
      </c>
      <c r="N422" s="8">
        <v>0.92769889038223052</v>
      </c>
      <c r="O422" s="8">
        <v>1.6230000000000002</v>
      </c>
      <c r="P422" s="8">
        <v>1.6867774933043878</v>
      </c>
      <c r="Q422" s="8">
        <v>1.549242843171059</v>
      </c>
      <c r="R422" s="9">
        <v>189.85</v>
      </c>
      <c r="S422" s="9">
        <v>150.00007654676125</v>
      </c>
      <c r="T422" s="9">
        <v>150</v>
      </c>
      <c r="U422" s="9">
        <v>83.29</v>
      </c>
      <c r="V422" s="9">
        <v>81.098423060171115</v>
      </c>
      <c r="W422" s="9">
        <v>89.821188570092914</v>
      </c>
      <c r="X422" s="9">
        <v>106.55</v>
      </c>
      <c r="Y422" s="9">
        <v>68.901653486590149</v>
      </c>
      <c r="Z422" s="9">
        <v>60.178811429907086</v>
      </c>
      <c r="AA422" s="9">
        <v>135.19</v>
      </c>
      <c r="AB422" s="9">
        <v>136.79499476037418</v>
      </c>
      <c r="AC422" s="9">
        <v>139.15483355733457</v>
      </c>
      <c r="AD422" s="10">
        <v>2940</v>
      </c>
      <c r="AE422" s="10">
        <v>3024</v>
      </c>
      <c r="AF422" s="10">
        <v>3080</v>
      </c>
      <c r="AG422" s="7">
        <v>20</v>
      </c>
      <c r="AH422" s="8">
        <v>0.34944444444444445</v>
      </c>
    </row>
    <row r="423" spans="3:34" s="3" customFormat="1" x14ac:dyDescent="0.2">
      <c r="C423" s="1" t="e">
        <f>VLOOKUP(F423,#REF!,7,FALSE)</f>
        <v>#REF!</v>
      </c>
      <c r="F423" s="5" t="s">
        <v>362</v>
      </c>
      <c r="G423" s="6" t="s">
        <v>2</v>
      </c>
      <c r="H423" s="7">
        <v>34</v>
      </c>
      <c r="I423" s="8">
        <v>0.879</v>
      </c>
      <c r="J423" s="8">
        <v>0.92260464017946753</v>
      </c>
      <c r="K423" s="8">
        <v>0.95181315660000576</v>
      </c>
      <c r="L423" s="8">
        <v>0.72499999999999998</v>
      </c>
      <c r="M423" s="8">
        <v>1.0004601254850993</v>
      </c>
      <c r="N423" s="8">
        <v>0.90570065359250085</v>
      </c>
      <c r="O423" s="8">
        <v>1.8149999999999999</v>
      </c>
      <c r="P423" s="8">
        <v>2.0716724405237006</v>
      </c>
      <c r="Q423" s="8">
        <v>2.0695377117365972</v>
      </c>
      <c r="R423" s="9">
        <v>233.71</v>
      </c>
      <c r="S423" s="9">
        <v>165.22520539906105</v>
      </c>
      <c r="T423" s="9">
        <v>181.85295501852511</v>
      </c>
      <c r="U423" s="9">
        <v>93.39</v>
      </c>
      <c r="V423" s="9">
        <v>79.791199850618867</v>
      </c>
      <c r="W423" s="9">
        <v>79.585087666655085</v>
      </c>
      <c r="X423" s="9">
        <v>140.32</v>
      </c>
      <c r="Y423" s="9">
        <v>85.434005548442173</v>
      </c>
      <c r="Z423" s="9">
        <v>102.26786735187004</v>
      </c>
      <c r="AA423" s="9">
        <v>169.53</v>
      </c>
      <c r="AB423" s="9">
        <v>165.30122972684592</v>
      </c>
      <c r="AC423" s="9">
        <v>164.70434021800585</v>
      </c>
      <c r="AD423" s="10">
        <v>3360</v>
      </c>
      <c r="AE423" s="10">
        <v>3456</v>
      </c>
      <c r="AF423" s="10">
        <v>3520</v>
      </c>
      <c r="AG423" s="7">
        <v>26</v>
      </c>
      <c r="AH423" s="8">
        <v>0.65555555555555556</v>
      </c>
    </row>
    <row r="424" spans="3:34" s="3" customFormat="1" x14ac:dyDescent="0.2">
      <c r="C424" s="1" t="e">
        <f>VLOOKUP(F424,#REF!,7,FALSE)</f>
        <v>#REF!</v>
      </c>
      <c r="F424" s="5" t="s">
        <v>363</v>
      </c>
      <c r="G424" s="6" t="s">
        <v>2</v>
      </c>
      <c r="H424" s="7">
        <v>41</v>
      </c>
      <c r="I424" s="8">
        <v>0.95099999999999996</v>
      </c>
      <c r="J424" s="8">
        <v>0.94358763329277895</v>
      </c>
      <c r="K424" s="8">
        <v>0.92187247490617874</v>
      </c>
      <c r="L424" s="8">
        <v>0.9840000000000001</v>
      </c>
      <c r="M424" s="8">
        <v>1.2258399277204819</v>
      </c>
      <c r="N424" s="8">
        <v>1.1167240347697069</v>
      </c>
      <c r="O424" s="8">
        <v>2.4009999999999998</v>
      </c>
      <c r="P424" s="8">
        <v>2.1243419585639911</v>
      </c>
      <c r="Q424" s="8">
        <v>2.1160813648952814</v>
      </c>
      <c r="R424" s="9">
        <v>148.38</v>
      </c>
      <c r="S424" s="9">
        <v>109.31963320078428</v>
      </c>
      <c r="T424" s="9">
        <v>143.84222811062872</v>
      </c>
      <c r="U424" s="9">
        <v>60.81</v>
      </c>
      <c r="V424" s="9">
        <v>63.082297424406065</v>
      </c>
      <c r="W424" s="9">
        <v>75.910159226753109</v>
      </c>
      <c r="X424" s="9">
        <v>87.57</v>
      </c>
      <c r="Y424" s="9">
        <v>46.237335776378217</v>
      </c>
      <c r="Z424" s="9">
        <v>67.932068883875615</v>
      </c>
      <c r="AA424" s="9">
        <v>146</v>
      </c>
      <c r="AB424" s="9">
        <v>134.008371261279</v>
      </c>
      <c r="AC424" s="9">
        <v>160.63207334596586</v>
      </c>
      <c r="AD424" s="10">
        <v>2100</v>
      </c>
      <c r="AE424" s="10">
        <v>2160</v>
      </c>
      <c r="AF424" s="10">
        <v>2706</v>
      </c>
      <c r="AG424" s="7">
        <v>3</v>
      </c>
      <c r="AH424" s="8">
        <v>0.70829008649367931</v>
      </c>
    </row>
    <row r="425" spans="3:34" s="3" customFormat="1" x14ac:dyDescent="0.2">
      <c r="C425" s="1" t="e">
        <f>VLOOKUP(F425,#REF!,7,FALSE)</f>
        <v>#REF!</v>
      </c>
      <c r="F425" s="5" t="s">
        <v>364</v>
      </c>
      <c r="G425" s="6" t="s">
        <v>2</v>
      </c>
      <c r="H425" s="7">
        <v>41</v>
      </c>
      <c r="I425" s="8">
        <v>0.92900000000000005</v>
      </c>
      <c r="J425" s="8">
        <v>0.93756567599183138</v>
      </c>
      <c r="K425" s="8">
        <v>0.94046350033558368</v>
      </c>
      <c r="L425" s="8">
        <v>0.72199999999999998</v>
      </c>
      <c r="M425" s="8">
        <v>0.9084468298560372</v>
      </c>
      <c r="N425" s="8">
        <v>0.9538769124724148</v>
      </c>
      <c r="O425" s="8">
        <v>2.895</v>
      </c>
      <c r="P425" s="8">
        <v>3.2002642594887867</v>
      </c>
      <c r="Q425" s="8">
        <v>2.6570463524231727</v>
      </c>
      <c r="R425" s="9">
        <v>227.01</v>
      </c>
      <c r="S425" s="9">
        <v>191.49735430481834</v>
      </c>
      <c r="T425" s="9">
        <v>181.18019794470581</v>
      </c>
      <c r="U425" s="9">
        <v>56.6</v>
      </c>
      <c r="V425" s="9">
        <v>54.359624811677257</v>
      </c>
      <c r="W425" s="9">
        <v>65.043505040484234</v>
      </c>
      <c r="X425" s="9">
        <v>170.4</v>
      </c>
      <c r="Y425" s="9">
        <v>137.13772949314108</v>
      </c>
      <c r="Z425" s="9">
        <v>116.13669290422156</v>
      </c>
      <c r="AA425" s="9">
        <v>163.85</v>
      </c>
      <c r="AB425" s="9">
        <v>173.96516444403059</v>
      </c>
      <c r="AC425" s="9">
        <v>172.82360781663689</v>
      </c>
      <c r="AD425" s="10">
        <v>2740</v>
      </c>
      <c r="AE425" s="10">
        <v>3196</v>
      </c>
      <c r="AF425" s="10">
        <v>3256</v>
      </c>
      <c r="AG425" s="7">
        <v>8</v>
      </c>
      <c r="AH425" s="8">
        <v>0.63700000000000001</v>
      </c>
    </row>
    <row r="426" spans="3:34" s="3" customFormat="1" x14ac:dyDescent="0.2">
      <c r="C426" s="1" t="e">
        <f>VLOOKUP(F426,#REF!,7,FALSE)</f>
        <v>#REF!</v>
      </c>
      <c r="F426" s="5" t="s">
        <v>365</v>
      </c>
      <c r="G426" s="6" t="s">
        <v>2</v>
      </c>
      <c r="H426" s="7">
        <v>45</v>
      </c>
      <c r="I426" s="8">
        <v>0.77900000000000003</v>
      </c>
      <c r="J426" s="8">
        <v>0.86407595651560076</v>
      </c>
      <c r="K426" s="8">
        <v>0.9052922430160022</v>
      </c>
      <c r="L426" s="8">
        <v>0.63400000000000001</v>
      </c>
      <c r="M426" s="8">
        <v>0.94619591288496596</v>
      </c>
      <c r="N426" s="8">
        <v>0.89559885531864514</v>
      </c>
      <c r="O426" s="8">
        <v>2.4550000000000001</v>
      </c>
      <c r="P426" s="8">
        <v>2.229962433095054</v>
      </c>
      <c r="Q426" s="8">
        <v>1.8096145438948141</v>
      </c>
      <c r="R426" s="9">
        <v>221.63</v>
      </c>
      <c r="S426" s="9">
        <v>162.1842108188012</v>
      </c>
      <c r="T426" s="9">
        <v>155.33513298595852</v>
      </c>
      <c r="U426" s="9">
        <v>57.21</v>
      </c>
      <c r="V426" s="9">
        <v>68.816422704589158</v>
      </c>
      <c r="W426" s="9">
        <v>76.877127099991057</v>
      </c>
      <c r="X426" s="9">
        <v>164.42</v>
      </c>
      <c r="Y426" s="9">
        <v>93.367788114212047</v>
      </c>
      <c r="Z426" s="9">
        <v>78.458005885967466</v>
      </c>
      <c r="AA426" s="9">
        <v>140.46</v>
      </c>
      <c r="AB426" s="9">
        <v>153.45803741122336</v>
      </c>
      <c r="AC426" s="9">
        <v>139.11796729299397</v>
      </c>
      <c r="AD426" s="10">
        <v>2552</v>
      </c>
      <c r="AE426" s="10">
        <v>2624</v>
      </c>
      <c r="AF426" s="10">
        <v>2673</v>
      </c>
      <c r="AG426" s="7">
        <v>20</v>
      </c>
      <c r="AH426" s="8">
        <v>0.64011538461538464</v>
      </c>
    </row>
    <row r="427" spans="3:34" s="3" customFormat="1" x14ac:dyDescent="0.2">
      <c r="C427" s="1" t="e">
        <f>VLOOKUP(F427,#REF!,7,FALSE)</f>
        <v>#REF!</v>
      </c>
      <c r="F427" s="5" t="s">
        <v>366</v>
      </c>
      <c r="G427" s="6" t="s">
        <v>2</v>
      </c>
      <c r="H427" s="7">
        <v>42</v>
      </c>
      <c r="I427" s="8">
        <v>0.89400000000000002</v>
      </c>
      <c r="J427" s="8">
        <v>0.92391430091853499</v>
      </c>
      <c r="K427" s="8">
        <v>0.94652116526821906</v>
      </c>
      <c r="L427" s="8">
        <v>0.57600000000000007</v>
      </c>
      <c r="M427" s="8">
        <v>0.87161513080562381</v>
      </c>
      <c r="N427" s="8">
        <v>0.87120028280547346</v>
      </c>
      <c r="O427" s="8">
        <v>1.421</v>
      </c>
      <c r="P427" s="8">
        <v>1.5752843184366492</v>
      </c>
      <c r="Q427" s="8">
        <v>1.5446440519659279</v>
      </c>
      <c r="R427" s="9">
        <v>226.69</v>
      </c>
      <c r="S427" s="9">
        <v>149.99994930161853</v>
      </c>
      <c r="T427" s="9">
        <v>149.99018678379838</v>
      </c>
      <c r="U427" s="9">
        <v>91.9</v>
      </c>
      <c r="V427" s="9">
        <v>82.995954381821676</v>
      </c>
      <c r="W427" s="9">
        <v>84.596508158484994</v>
      </c>
      <c r="X427" s="9">
        <v>134.79</v>
      </c>
      <c r="Y427" s="9">
        <v>67.003994919796853</v>
      </c>
      <c r="Z427" s="9">
        <v>65.393678625313385</v>
      </c>
      <c r="AA427" s="9">
        <v>130.63</v>
      </c>
      <c r="AB427" s="9">
        <v>130.74222543136719</v>
      </c>
      <c r="AC427" s="9">
        <v>130.67149314409093</v>
      </c>
      <c r="AD427" s="10">
        <v>2415</v>
      </c>
      <c r="AE427" s="10">
        <v>2484</v>
      </c>
      <c r="AF427" s="10">
        <v>2530</v>
      </c>
      <c r="AG427" s="7">
        <v>13</v>
      </c>
      <c r="AH427" s="31"/>
    </row>
    <row r="428" spans="3:34" s="3" customFormat="1" x14ac:dyDescent="0.2">
      <c r="C428" s="1" t="e">
        <f>VLOOKUP(F428,#REF!,7,FALSE)</f>
        <v>#REF!</v>
      </c>
      <c r="F428" s="5" t="s">
        <v>443</v>
      </c>
      <c r="G428" s="6" t="s">
        <v>2</v>
      </c>
      <c r="H428" s="7">
        <v>31</v>
      </c>
      <c r="I428" s="8">
        <v>0.8</v>
      </c>
      <c r="J428" s="8">
        <v>0.8744379206644709</v>
      </c>
      <c r="K428" s="8">
        <v>0.8801800514432695</v>
      </c>
      <c r="L428" s="8">
        <v>0.38900000000000001</v>
      </c>
      <c r="M428" s="8">
        <v>0.37063393905561226</v>
      </c>
      <c r="N428" s="8">
        <v>0.577765376610057</v>
      </c>
      <c r="O428" s="8">
        <v>0.83499999999999996</v>
      </c>
      <c r="P428" s="8">
        <v>0.92023156265962502</v>
      </c>
      <c r="Q428" s="8">
        <v>0.64801177372789609</v>
      </c>
      <c r="R428" s="9">
        <v>225.88</v>
      </c>
      <c r="S428" s="9">
        <v>232.14907653889006</v>
      </c>
      <c r="T428" s="9">
        <v>149.09574546498504</v>
      </c>
      <c r="U428" s="9">
        <v>105.36</v>
      </c>
      <c r="V428" s="9">
        <v>93.500734138106225</v>
      </c>
      <c r="W428" s="9">
        <v>132.93332470484705</v>
      </c>
      <c r="X428" s="9">
        <v>120.52</v>
      </c>
      <c r="Y428" s="9">
        <v>138.64834240078383</v>
      </c>
      <c r="Z428" s="9">
        <v>16.162420760137991</v>
      </c>
      <c r="AA428" s="9">
        <v>87.96</v>
      </c>
      <c r="AB428" s="9">
        <v>86.042326685731638</v>
      </c>
      <c r="AC428" s="9">
        <v>86.142359529534289</v>
      </c>
      <c r="AD428" s="10">
        <v>1620</v>
      </c>
      <c r="AE428" s="10">
        <v>1670</v>
      </c>
      <c r="AF428" s="10">
        <v>1700</v>
      </c>
      <c r="AG428" s="7">
        <v>21</v>
      </c>
      <c r="AH428" s="31"/>
    </row>
    <row r="429" spans="3:34" s="3" customFormat="1" x14ac:dyDescent="0.2">
      <c r="C429" s="1" t="e">
        <f>VLOOKUP(F429,#REF!,7,FALSE)</f>
        <v>#REF!</v>
      </c>
      <c r="F429" s="5" t="s">
        <v>444</v>
      </c>
      <c r="G429" s="6" t="s">
        <v>2</v>
      </c>
      <c r="H429" s="7">
        <v>31</v>
      </c>
      <c r="I429" s="8">
        <v>0.81400000000000006</v>
      </c>
      <c r="J429" s="8">
        <v>0.8590294518394298</v>
      </c>
      <c r="K429" s="8">
        <v>0.88065255673322917</v>
      </c>
      <c r="L429" s="8">
        <v>0.52</v>
      </c>
      <c r="M429" s="8">
        <v>0.67192448717064912</v>
      </c>
      <c r="N429" s="8">
        <v>0.62661573530658521</v>
      </c>
      <c r="O429" s="8">
        <v>1.0509999999999999</v>
      </c>
      <c r="P429" s="8">
        <v>1.0489114765016183</v>
      </c>
      <c r="Q429" s="8">
        <v>0.84568166838294423</v>
      </c>
      <c r="R429" s="9">
        <v>183.76</v>
      </c>
      <c r="S429" s="9">
        <v>150.00013657252137</v>
      </c>
      <c r="T429" s="9">
        <v>149.99995522212959</v>
      </c>
      <c r="U429" s="9">
        <v>90.97</v>
      </c>
      <c r="V429" s="9">
        <v>96.088914174315704</v>
      </c>
      <c r="W429" s="9">
        <v>111.1438686109815</v>
      </c>
      <c r="X429" s="9">
        <v>92.79</v>
      </c>
      <c r="Y429" s="9">
        <v>53.911222398205673</v>
      </c>
      <c r="Z429" s="9">
        <v>38.856086611148079</v>
      </c>
      <c r="AA429" s="9">
        <v>95.6</v>
      </c>
      <c r="AB429" s="9">
        <v>100.78876484201876</v>
      </c>
      <c r="AC429" s="9">
        <v>93.992332237469583</v>
      </c>
      <c r="AD429" s="10">
        <v>1620</v>
      </c>
      <c r="AE429" s="10">
        <v>1674</v>
      </c>
      <c r="AF429" s="10">
        <v>1705</v>
      </c>
      <c r="AG429" s="7">
        <v>15</v>
      </c>
      <c r="AH429" s="31"/>
    </row>
    <row r="430" spans="3:34" s="3" customFormat="1" x14ac:dyDescent="0.2">
      <c r="C430" s="1" t="e">
        <f>VLOOKUP(F430,#REF!,7,FALSE)</f>
        <v>#REF!</v>
      </c>
      <c r="F430" s="5" t="s">
        <v>367</v>
      </c>
      <c r="G430" s="6" t="s">
        <v>2</v>
      </c>
      <c r="H430" s="7">
        <v>35</v>
      </c>
      <c r="I430" s="8">
        <v>0.85400000000000009</v>
      </c>
      <c r="J430" s="8">
        <v>0.88153762858689766</v>
      </c>
      <c r="K430" s="8">
        <v>0.73652855433747588</v>
      </c>
      <c r="L430" s="8">
        <v>0.51300000000000001</v>
      </c>
      <c r="M430" s="8">
        <v>0.86234928074566508</v>
      </c>
      <c r="N430" s="8">
        <v>0.96536312341149133</v>
      </c>
      <c r="O430" s="8">
        <v>1.2329999999999999</v>
      </c>
      <c r="P430" s="8">
        <v>1.1848226264248751</v>
      </c>
      <c r="Q430" s="8">
        <v>1.2027156139304083</v>
      </c>
      <c r="R430" s="9">
        <v>224.48</v>
      </c>
      <c r="S430" s="9">
        <v>150.74628748785625</v>
      </c>
      <c r="T430" s="9">
        <v>136.23763790917985</v>
      </c>
      <c r="U430" s="9">
        <v>93.42</v>
      </c>
      <c r="V430" s="9">
        <v>109.71764860913096</v>
      </c>
      <c r="W430" s="9">
        <v>109.35152926834758</v>
      </c>
      <c r="X430" s="9">
        <v>131.07</v>
      </c>
      <c r="Y430" s="9">
        <v>41.028638878725303</v>
      </c>
      <c r="Z430" s="9">
        <v>26.886108640832287</v>
      </c>
      <c r="AA430" s="9">
        <v>115.2</v>
      </c>
      <c r="AB430" s="9">
        <v>129.99595259023209</v>
      </c>
      <c r="AC430" s="9">
        <v>131.51879165820966</v>
      </c>
      <c r="AD430" s="10">
        <v>1890</v>
      </c>
      <c r="AE430" s="10">
        <v>2332</v>
      </c>
      <c r="AF430" s="10">
        <v>2376</v>
      </c>
      <c r="AG430" s="7">
        <v>6</v>
      </c>
      <c r="AH430" s="31"/>
    </row>
    <row r="431" spans="3:34" s="3" customFormat="1" x14ac:dyDescent="0.2">
      <c r="C431" s="1" t="e">
        <f>VLOOKUP(F431,#REF!,7,FALSE)</f>
        <v>#REF!</v>
      </c>
      <c r="F431" s="5" t="s">
        <v>368</v>
      </c>
      <c r="G431" s="6" t="s">
        <v>2</v>
      </c>
      <c r="H431" s="7">
        <v>52</v>
      </c>
      <c r="I431" s="8">
        <v>0.91</v>
      </c>
      <c r="J431" s="8">
        <v>0.93924580271443736</v>
      </c>
      <c r="K431" s="8">
        <v>0.97343665913249378</v>
      </c>
      <c r="L431" s="8">
        <v>1.1599999999999999</v>
      </c>
      <c r="M431" s="8">
        <v>1.4803808205334528</v>
      </c>
      <c r="N431" s="8">
        <v>1.5719224745954365</v>
      </c>
      <c r="O431" s="8">
        <v>2.5529999999999999</v>
      </c>
      <c r="P431" s="8">
        <v>2.5635486640462353</v>
      </c>
      <c r="Q431" s="8">
        <v>2.0635855488583195</v>
      </c>
      <c r="R431" s="9">
        <v>160.81</v>
      </c>
      <c r="S431" s="9">
        <v>127.24795393184711</v>
      </c>
      <c r="T431" s="9">
        <v>121.14952807820043</v>
      </c>
      <c r="U431" s="9">
        <v>73.069999999999993</v>
      </c>
      <c r="V431" s="9">
        <v>73.482291596331237</v>
      </c>
      <c r="W431" s="9">
        <v>92.284841826942412</v>
      </c>
      <c r="X431" s="9">
        <v>87.74</v>
      </c>
      <c r="Y431" s="9">
        <v>53.76566233551587</v>
      </c>
      <c r="Z431" s="9">
        <v>28.864686251258025</v>
      </c>
      <c r="AA431" s="9">
        <v>186.55</v>
      </c>
      <c r="AB431" s="9">
        <v>188.37543045283084</v>
      </c>
      <c r="AC431" s="9">
        <v>190.43766597275416</v>
      </c>
      <c r="AD431" s="10">
        <v>3649</v>
      </c>
      <c r="AE431" s="10">
        <v>3754</v>
      </c>
      <c r="AF431" s="10">
        <v>3827</v>
      </c>
      <c r="AG431" s="7">
        <v>13</v>
      </c>
      <c r="AH431" s="8">
        <v>0.55642748091603056</v>
      </c>
    </row>
    <row r="432" spans="3:34" s="3" customFormat="1" x14ac:dyDescent="0.2">
      <c r="C432" s="1" t="e">
        <f>VLOOKUP(F432,#REF!,7,FALSE)</f>
        <v>#REF!</v>
      </c>
      <c r="F432" s="5" t="s">
        <v>369</v>
      </c>
      <c r="G432" s="6" t="s">
        <v>2</v>
      </c>
      <c r="H432" s="7">
        <v>45</v>
      </c>
      <c r="I432" s="8">
        <v>0.97400000000000009</v>
      </c>
      <c r="J432" s="8">
        <v>0.976828898107862</v>
      </c>
      <c r="K432" s="8">
        <v>0.98289572393098279</v>
      </c>
      <c r="L432" s="8">
        <v>1.2</v>
      </c>
      <c r="M432" s="8">
        <v>0.99999894878369022</v>
      </c>
      <c r="N432" s="8">
        <v>1</v>
      </c>
      <c r="O432" s="8">
        <v>2.0980000000000003</v>
      </c>
      <c r="P432" s="8">
        <v>2.1386357198419086</v>
      </c>
      <c r="Q432" s="8">
        <v>1.5396695719872964</v>
      </c>
      <c r="R432" s="9">
        <v>141.87</v>
      </c>
      <c r="S432" s="9">
        <v>171.30439480294967</v>
      </c>
      <c r="T432" s="9">
        <v>172.54817963898529</v>
      </c>
      <c r="U432" s="9">
        <v>81.12</v>
      </c>
      <c r="V432" s="9">
        <v>80.099763197464497</v>
      </c>
      <c r="W432" s="9">
        <v>112.0683182796633</v>
      </c>
      <c r="X432" s="9">
        <v>60.75</v>
      </c>
      <c r="Y432" s="9">
        <v>91.204631605485176</v>
      </c>
      <c r="Z432" s="9">
        <v>60.479861359321973</v>
      </c>
      <c r="AA432" s="9">
        <v>170.23</v>
      </c>
      <c r="AB432" s="9">
        <v>171.30421472497591</v>
      </c>
      <c r="AC432" s="9">
        <v>172.54817963898529</v>
      </c>
      <c r="AD432" s="10">
        <v>3129</v>
      </c>
      <c r="AE432" s="10">
        <v>3218</v>
      </c>
      <c r="AF432" s="10">
        <v>3278</v>
      </c>
      <c r="AG432" s="7">
        <v>26</v>
      </c>
      <c r="AH432" s="31"/>
    </row>
    <row r="433" spans="3:34" s="3" customFormat="1" x14ac:dyDescent="0.2">
      <c r="C433" s="1" t="e">
        <f>VLOOKUP(F433,#REF!,7,FALSE)</f>
        <v>#REF!</v>
      </c>
      <c r="F433" s="5" t="s">
        <v>370</v>
      </c>
      <c r="G433" s="6" t="s">
        <v>2</v>
      </c>
      <c r="H433" s="7">
        <v>65</v>
      </c>
      <c r="I433" s="8">
        <v>0.91500000000000004</v>
      </c>
      <c r="J433" s="8">
        <v>0.92219115826024789</v>
      </c>
      <c r="K433" s="8">
        <v>0.9318877551020408</v>
      </c>
      <c r="L433" s="8">
        <v>0.81799999999999995</v>
      </c>
      <c r="M433" s="8">
        <v>1.3943456827661891</v>
      </c>
      <c r="N433" s="8">
        <v>1.3531723040945529</v>
      </c>
      <c r="O433" s="8">
        <v>1.87</v>
      </c>
      <c r="P433" s="8">
        <v>2.3565398445056447</v>
      </c>
      <c r="Q433" s="8">
        <v>2.2806872705806116</v>
      </c>
      <c r="R433" s="9">
        <v>259.68</v>
      </c>
      <c r="S433" s="9">
        <v>152.840678349981</v>
      </c>
      <c r="T433" s="9">
        <v>157.60865053684</v>
      </c>
      <c r="U433" s="9">
        <v>113.66</v>
      </c>
      <c r="V433" s="9">
        <v>90.434600758069763</v>
      </c>
      <c r="W433" s="9">
        <v>93.512014357792609</v>
      </c>
      <c r="X433" s="9">
        <v>146.02000000000001</v>
      </c>
      <c r="Y433" s="9">
        <v>62.406077591911249</v>
      </c>
      <c r="Z433" s="9">
        <v>64.09663617904738</v>
      </c>
      <c r="AA433" s="9">
        <v>212.52</v>
      </c>
      <c r="AB433" s="9">
        <v>213.11274000835178</v>
      </c>
      <c r="AC433" s="9">
        <v>213.27166079216897</v>
      </c>
      <c r="AD433" s="10">
        <v>3630</v>
      </c>
      <c r="AE433" s="10">
        <v>3727</v>
      </c>
      <c r="AF433" s="10">
        <v>3797</v>
      </c>
      <c r="AG433" s="7">
        <v>11</v>
      </c>
      <c r="AH433" s="8">
        <v>0.53254783484390733</v>
      </c>
    </row>
    <row r="434" spans="3:34" s="3" customFormat="1" x14ac:dyDescent="0.2">
      <c r="C434" s="1" t="e">
        <f>VLOOKUP(F434,#REF!,7,FALSE)</f>
        <v>#REF!</v>
      </c>
      <c r="F434" s="5" t="s">
        <v>371</v>
      </c>
      <c r="G434" s="6" t="s">
        <v>2</v>
      </c>
      <c r="H434" s="7">
        <v>45</v>
      </c>
      <c r="I434" s="8">
        <v>0.98599999999999999</v>
      </c>
      <c r="J434" s="8">
        <v>0.99539995929167513</v>
      </c>
      <c r="K434" s="8">
        <v>0.99426697694097732</v>
      </c>
      <c r="L434" s="8">
        <v>0.94799999999999995</v>
      </c>
      <c r="M434" s="8">
        <v>0.98866650590788518</v>
      </c>
      <c r="N434" s="8">
        <v>0.85901015125135127</v>
      </c>
      <c r="O434" s="8">
        <v>2.484</v>
      </c>
      <c r="P434" s="8">
        <v>2.2954324021696451</v>
      </c>
      <c r="Q434" s="8">
        <v>1.7714133562824821</v>
      </c>
      <c r="R434" s="9">
        <v>184.73</v>
      </c>
      <c r="S434" s="9">
        <v>172.02347202225991</v>
      </c>
      <c r="T434" s="9">
        <v>197.89618913445941</v>
      </c>
      <c r="U434" s="9">
        <v>70.5</v>
      </c>
      <c r="V434" s="9">
        <v>74.092290784793562</v>
      </c>
      <c r="W434" s="9">
        <v>95.965650680884579</v>
      </c>
      <c r="X434" s="9">
        <v>114.23</v>
      </c>
      <c r="Y434" s="9">
        <v>97.931181237466348</v>
      </c>
      <c r="Z434" s="9">
        <v>101.93053845357484</v>
      </c>
      <c r="AA434" s="9">
        <v>175.13</v>
      </c>
      <c r="AB434" s="9">
        <v>170.07384501839056</v>
      </c>
      <c r="AC434" s="9">
        <v>169.99483536045801</v>
      </c>
      <c r="AD434" s="10">
        <v>2978</v>
      </c>
      <c r="AE434" s="10">
        <v>3062</v>
      </c>
      <c r="AF434" s="10">
        <v>3119</v>
      </c>
      <c r="AG434" s="7">
        <v>15</v>
      </c>
      <c r="AH434" s="31"/>
    </row>
    <row r="435" spans="3:34" s="3" customFormat="1" x14ac:dyDescent="0.2">
      <c r="C435" s="1" t="e">
        <f>VLOOKUP(F435,#REF!,7,FALSE)</f>
        <v>#REF!</v>
      </c>
      <c r="F435" s="5" t="s">
        <v>372</v>
      </c>
      <c r="G435" s="6" t="s">
        <v>2</v>
      </c>
      <c r="H435" s="7">
        <v>33</v>
      </c>
      <c r="I435" s="8">
        <v>0.97</v>
      </c>
      <c r="J435" s="8">
        <v>0.91074720486485194</v>
      </c>
      <c r="K435" s="8">
        <v>0.93393283618462741</v>
      </c>
      <c r="L435" s="8">
        <v>1.1520000000000001</v>
      </c>
      <c r="M435" s="8">
        <v>1.5731465515415217</v>
      </c>
      <c r="N435" s="8">
        <v>0.85985975197942266</v>
      </c>
      <c r="O435" s="8">
        <v>2.3719999999999999</v>
      </c>
      <c r="P435" s="8">
        <v>2.0879954789043653</v>
      </c>
      <c r="Q435" s="8">
        <v>1.4098251221710218</v>
      </c>
      <c r="R435" s="9">
        <v>164.35</v>
      </c>
      <c r="S435" s="9">
        <v>118.05383452516858</v>
      </c>
      <c r="T435" s="9">
        <v>213.91295393539824</v>
      </c>
      <c r="U435" s="9">
        <v>79.819999999999993</v>
      </c>
      <c r="V435" s="9">
        <v>88.944628738838659</v>
      </c>
      <c r="W435" s="9">
        <v>130.4666349205292</v>
      </c>
      <c r="X435" s="9">
        <v>84.53</v>
      </c>
      <c r="Y435" s="9">
        <v>29.109205786329927</v>
      </c>
      <c r="Z435" s="9">
        <v>83.446319014869033</v>
      </c>
      <c r="AA435" s="9">
        <v>189.3</v>
      </c>
      <c r="AB435" s="9">
        <v>185.7159826795224</v>
      </c>
      <c r="AC435" s="9">
        <v>183.93513951607719</v>
      </c>
      <c r="AD435" s="10">
        <v>3470</v>
      </c>
      <c r="AE435" s="10">
        <v>3570</v>
      </c>
      <c r="AF435" s="10">
        <v>3640</v>
      </c>
      <c r="AG435" s="7">
        <v>20</v>
      </c>
      <c r="AH435" s="31"/>
    </row>
    <row r="436" spans="3:34" s="3" customFormat="1" x14ac:dyDescent="0.2">
      <c r="C436" s="1" t="e">
        <f>VLOOKUP(F436,#REF!,7,FALSE)</f>
        <v>#REF!</v>
      </c>
      <c r="F436" s="5" t="s">
        <v>373</v>
      </c>
      <c r="G436" s="6" t="s">
        <v>2</v>
      </c>
      <c r="H436" s="7">
        <v>44</v>
      </c>
      <c r="I436" s="8">
        <v>0.98699999999999999</v>
      </c>
      <c r="J436" s="8">
        <v>0.98958354361386436</v>
      </c>
      <c r="K436" s="8">
        <v>0.99259813705921496</v>
      </c>
      <c r="L436" s="8">
        <v>1.34</v>
      </c>
      <c r="M436" s="8">
        <v>1.4625984450854497</v>
      </c>
      <c r="N436" s="8">
        <v>1.2192314444617429</v>
      </c>
      <c r="O436" s="8">
        <v>2.5989999999999998</v>
      </c>
      <c r="P436" s="8">
        <v>2.4824135144462329</v>
      </c>
      <c r="Q436" s="8">
        <v>1.8702459448152746</v>
      </c>
      <c r="R436" s="9">
        <v>131.34</v>
      </c>
      <c r="S436" s="9">
        <v>120.04046566747658</v>
      </c>
      <c r="T436" s="9">
        <v>144.70756680002359</v>
      </c>
      <c r="U436" s="9">
        <v>67.72</v>
      </c>
      <c r="V436" s="9">
        <v>70.725927574459817</v>
      </c>
      <c r="W436" s="9">
        <v>94.336264266870629</v>
      </c>
      <c r="X436" s="9">
        <v>63.61</v>
      </c>
      <c r="Y436" s="9">
        <v>49.314538093016765</v>
      </c>
      <c r="Z436" s="9">
        <v>50.371302533152956</v>
      </c>
      <c r="AA436" s="9">
        <v>176.01</v>
      </c>
      <c r="AB436" s="9">
        <v>175.57099843258453</v>
      </c>
      <c r="AC436" s="9">
        <v>176.43201569413688</v>
      </c>
      <c r="AD436" s="10">
        <v>2976</v>
      </c>
      <c r="AE436" s="10">
        <v>3061</v>
      </c>
      <c r="AF436" s="10">
        <v>3118</v>
      </c>
      <c r="AG436" s="7">
        <v>8</v>
      </c>
      <c r="AH436" s="31"/>
    </row>
    <row r="437" spans="3:34" s="3" customFormat="1" x14ac:dyDescent="0.2">
      <c r="C437" s="1" t="e">
        <f>VLOOKUP(F437,#REF!,7,FALSE)</f>
        <v>#REF!</v>
      </c>
      <c r="F437" s="5" t="s">
        <v>374</v>
      </c>
      <c r="G437" s="6" t="s">
        <v>2</v>
      </c>
      <c r="H437" s="7">
        <v>39</v>
      </c>
      <c r="I437" s="8">
        <v>0.96799999999999997</v>
      </c>
      <c r="J437" s="8">
        <v>0.98295542786146917</v>
      </c>
      <c r="K437" s="8">
        <v>0.98718449636633587</v>
      </c>
      <c r="L437" s="8">
        <v>1.0640000000000001</v>
      </c>
      <c r="M437" s="8">
        <v>0.97450866994001273</v>
      </c>
      <c r="N437" s="8">
        <v>1.106372430841112</v>
      </c>
      <c r="O437" s="8">
        <v>2.4830000000000001</v>
      </c>
      <c r="P437" s="8">
        <v>2.2665475410130469</v>
      </c>
      <c r="Q437" s="8">
        <v>2.1807813747094817</v>
      </c>
      <c r="R437" s="9">
        <v>206.57</v>
      </c>
      <c r="S437" s="9">
        <v>229.82355800293971</v>
      </c>
      <c r="T437" s="9">
        <v>204.10892374876698</v>
      </c>
      <c r="U437" s="9">
        <v>88.52</v>
      </c>
      <c r="V437" s="9">
        <v>98.813303395446823</v>
      </c>
      <c r="W437" s="9">
        <v>103.55026356292581</v>
      </c>
      <c r="X437" s="9">
        <v>118.05</v>
      </c>
      <c r="Y437" s="9">
        <v>131.0102546074929</v>
      </c>
      <c r="Z437" s="9">
        <v>100.55866018584119</v>
      </c>
      <c r="AA437" s="9">
        <v>219.75</v>
      </c>
      <c r="AB437" s="9">
        <v>223.96504983032614</v>
      </c>
      <c r="AC437" s="9">
        <v>225.8204861242865</v>
      </c>
      <c r="AD437" s="10">
        <v>3810</v>
      </c>
      <c r="AE437" s="10">
        <v>3860</v>
      </c>
      <c r="AF437" s="10">
        <v>3980</v>
      </c>
      <c r="AG437" s="7">
        <v>17</v>
      </c>
      <c r="AH437" s="8">
        <v>0.62018222575746618</v>
      </c>
    </row>
    <row r="438" spans="3:34" s="3" customFormat="1" x14ac:dyDescent="0.2">
      <c r="C438" s="1" t="e">
        <f>VLOOKUP(F438,#REF!,7,FALSE)</f>
        <v>#REF!</v>
      </c>
      <c r="F438" s="5" t="s">
        <v>375</v>
      </c>
      <c r="G438" s="6" t="s">
        <v>2</v>
      </c>
      <c r="H438" s="7">
        <v>42</v>
      </c>
      <c r="I438" s="8">
        <v>0.95299999999999996</v>
      </c>
      <c r="J438" s="8">
        <v>0.96694723211395273</v>
      </c>
      <c r="K438" s="8">
        <v>0.97894123391453636</v>
      </c>
      <c r="L438" s="8">
        <v>1.0900000000000001</v>
      </c>
      <c r="M438" s="8">
        <v>0.99604728918351715</v>
      </c>
      <c r="N438" s="8">
        <v>1.0570130769145449</v>
      </c>
      <c r="O438" s="8">
        <v>2.5419999999999998</v>
      </c>
      <c r="P438" s="8">
        <v>2.2431241566694085</v>
      </c>
      <c r="Q438" s="8">
        <v>2.2002637461735075</v>
      </c>
      <c r="R438" s="9">
        <v>229.62</v>
      </c>
      <c r="S438" s="9">
        <v>249.1065436602932</v>
      </c>
      <c r="T438" s="9">
        <v>234.65557614742244</v>
      </c>
      <c r="U438" s="9">
        <v>98.45</v>
      </c>
      <c r="V438" s="9">
        <v>110.61442889506479</v>
      </c>
      <c r="W438" s="9">
        <v>112.72921848123882</v>
      </c>
      <c r="X438" s="9">
        <v>131.16999999999999</v>
      </c>
      <c r="Y438" s="9">
        <v>138.49211476522839</v>
      </c>
      <c r="Z438" s="9">
        <v>121.92635766618363</v>
      </c>
      <c r="AA438" s="9">
        <v>250.23</v>
      </c>
      <c r="AB438" s="9">
        <v>248.12189753071047</v>
      </c>
      <c r="AC438" s="9">
        <v>248.03401255874232</v>
      </c>
      <c r="AD438" s="10">
        <v>4305</v>
      </c>
      <c r="AE438" s="10">
        <v>4428</v>
      </c>
      <c r="AF438" s="10">
        <v>4510</v>
      </c>
      <c r="AG438" s="7">
        <v>12</v>
      </c>
      <c r="AH438" s="8">
        <v>0.82891739599568393</v>
      </c>
    </row>
    <row r="439" spans="3:34" s="3" customFormat="1" x14ac:dyDescent="0.2">
      <c r="C439" s="1" t="e">
        <f>VLOOKUP(F439,#REF!,7,FALSE)</f>
        <v>#REF!</v>
      </c>
      <c r="F439" s="5" t="s">
        <v>376</v>
      </c>
      <c r="G439" s="6" t="s">
        <v>2</v>
      </c>
      <c r="H439" s="7">
        <v>45</v>
      </c>
      <c r="I439" s="8">
        <v>0.91500000000000004</v>
      </c>
      <c r="J439" s="8">
        <v>0.94745110874723837</v>
      </c>
      <c r="K439" s="8">
        <v>0.95241535920726672</v>
      </c>
      <c r="L439" s="8">
        <v>1.1970000000000001</v>
      </c>
      <c r="M439" s="8">
        <v>0.99906838098737949</v>
      </c>
      <c r="N439" s="8">
        <v>0.99211071148751373</v>
      </c>
      <c r="O439" s="8">
        <v>3.0039999999999996</v>
      </c>
      <c r="P439" s="8">
        <v>2.6181550834591838</v>
      </c>
      <c r="Q439" s="8">
        <v>2.531600630756301</v>
      </c>
      <c r="R439" s="9">
        <v>135.43</v>
      </c>
      <c r="S439" s="9">
        <v>170.37072969440138</v>
      </c>
      <c r="T439" s="9">
        <v>160.00502539863635</v>
      </c>
      <c r="U439" s="9">
        <v>53.95</v>
      </c>
      <c r="V439" s="9">
        <v>65.012195098288416</v>
      </c>
      <c r="W439" s="9">
        <v>62.70447939586559</v>
      </c>
      <c r="X439" s="9">
        <v>81.48</v>
      </c>
      <c r="Y439" s="9">
        <v>105.35853459611296</v>
      </c>
      <c r="Z439" s="9">
        <v>97.300546002770758</v>
      </c>
      <c r="AA439" s="9">
        <v>162.07</v>
      </c>
      <c r="AB439" s="9">
        <v>170.21200908342405</v>
      </c>
      <c r="AC439" s="9">
        <v>158.74269958981881</v>
      </c>
      <c r="AD439" s="10">
        <v>2730</v>
      </c>
      <c r="AE439" s="10">
        <v>2808</v>
      </c>
      <c r="AF439" s="10">
        <v>2860</v>
      </c>
      <c r="AG439" s="7">
        <v>16</v>
      </c>
      <c r="AH439" s="8">
        <v>0.76719999999999999</v>
      </c>
    </row>
    <row r="440" spans="3:34" s="3" customFormat="1" x14ac:dyDescent="0.2">
      <c r="C440" s="1" t="e">
        <f>VLOOKUP(F440,#REF!,7,FALSE)</f>
        <v>#REF!</v>
      </c>
      <c r="F440" s="5" t="s">
        <v>377</v>
      </c>
      <c r="G440" s="6" t="s">
        <v>2</v>
      </c>
      <c r="H440" s="7">
        <v>58</v>
      </c>
      <c r="I440" s="8">
        <v>0.9890000000000001</v>
      </c>
      <c r="J440" s="8">
        <v>0.99146241684749747</v>
      </c>
      <c r="K440" s="8">
        <v>0.98972228296523068</v>
      </c>
      <c r="L440" s="8">
        <v>0.877</v>
      </c>
      <c r="M440" s="8">
        <v>0.87454211631368817</v>
      </c>
      <c r="N440" s="8">
        <v>1.0942865019519226</v>
      </c>
      <c r="O440" s="8">
        <v>2.1949999999999998</v>
      </c>
      <c r="P440" s="8">
        <v>1.9455097879825698</v>
      </c>
      <c r="Q440" s="8">
        <v>1.6633129170022949</v>
      </c>
      <c r="R440" s="9">
        <v>139.9</v>
      </c>
      <c r="S440" s="9">
        <v>144.42385405392778</v>
      </c>
      <c r="T440" s="9">
        <v>107.56826356782105</v>
      </c>
      <c r="U440" s="9">
        <v>55.9</v>
      </c>
      <c r="V440" s="9">
        <v>64.921155242027922</v>
      </c>
      <c r="W440" s="9">
        <v>70.768703626024276</v>
      </c>
      <c r="X440" s="9">
        <v>84</v>
      </c>
      <c r="Y440" s="9">
        <v>79.502698811899862</v>
      </c>
      <c r="Z440" s="9">
        <v>36.799559941796772</v>
      </c>
      <c r="AA440" s="9">
        <v>122.72</v>
      </c>
      <c r="AB440" s="9">
        <v>126.30474297050124</v>
      </c>
      <c r="AC440" s="9">
        <v>117.71049886067333</v>
      </c>
      <c r="AD440" s="10">
        <v>2250</v>
      </c>
      <c r="AE440" s="10">
        <v>2320</v>
      </c>
      <c r="AF440" s="10">
        <v>2365</v>
      </c>
      <c r="AG440" s="7">
        <v>12</v>
      </c>
      <c r="AH440" s="8">
        <v>0.5655314009661836</v>
      </c>
    </row>
    <row r="441" spans="3:34" s="3" customFormat="1" x14ac:dyDescent="0.2">
      <c r="C441" s="1" t="e">
        <f>VLOOKUP(F441,#REF!,7,FALSE)</f>
        <v>#REF!</v>
      </c>
      <c r="F441" s="5" t="s">
        <v>378</v>
      </c>
      <c r="G441" s="6" t="s">
        <v>2</v>
      </c>
      <c r="H441" s="7">
        <v>39</v>
      </c>
      <c r="I441" s="8">
        <v>0.80099999999999993</v>
      </c>
      <c r="J441" s="8">
        <v>0.82773237065731031</v>
      </c>
      <c r="K441" s="8">
        <v>0.86292659717115794</v>
      </c>
      <c r="L441" s="8">
        <v>1</v>
      </c>
      <c r="M441" s="8">
        <v>0.98860772769250038</v>
      </c>
      <c r="N441" s="8">
        <v>1.1065532073058757</v>
      </c>
      <c r="O441" s="8">
        <v>2.282</v>
      </c>
      <c r="P441" s="8">
        <v>1.8746982294285006</v>
      </c>
      <c r="Q441" s="8">
        <v>1.588074680168166</v>
      </c>
      <c r="R441" s="9">
        <v>177.58</v>
      </c>
      <c r="S441" s="9">
        <v>171.59925563119498</v>
      </c>
      <c r="T441" s="9">
        <v>155.87938380923109</v>
      </c>
      <c r="U441" s="9">
        <v>77.81</v>
      </c>
      <c r="V441" s="9">
        <v>90.491550864160189</v>
      </c>
      <c r="W441" s="9">
        <v>108.61506342302673</v>
      </c>
      <c r="X441" s="9">
        <v>99.77</v>
      </c>
      <c r="Y441" s="9">
        <v>81.107704767034804</v>
      </c>
      <c r="Z441" s="9">
        <v>47.264320386204353</v>
      </c>
      <c r="AA441" s="9">
        <v>177.57</v>
      </c>
      <c r="AB441" s="9">
        <v>169.64435018328021</v>
      </c>
      <c r="AC441" s="9">
        <v>172.48883210696823</v>
      </c>
      <c r="AD441" s="10">
        <v>3150</v>
      </c>
      <c r="AE441" s="10">
        <v>3240</v>
      </c>
      <c r="AF441" s="10">
        <v>3300</v>
      </c>
      <c r="AG441" s="7">
        <v>28</v>
      </c>
      <c r="AH441" s="8">
        <v>0.68316582914572865</v>
      </c>
    </row>
    <row r="442" spans="3:34" s="3" customFormat="1" x14ac:dyDescent="0.2">
      <c r="C442" s="1" t="e">
        <f>VLOOKUP(F442,#REF!,7,FALSE)</f>
        <v>#REF!</v>
      </c>
      <c r="F442" s="5" t="s">
        <v>379</v>
      </c>
      <c r="G442" s="6" t="s">
        <v>2</v>
      </c>
      <c r="H442" s="7">
        <v>42</v>
      </c>
      <c r="I442" s="8">
        <v>0.86699999999999999</v>
      </c>
      <c r="J442" s="8">
        <v>0.88397278529844991</v>
      </c>
      <c r="K442" s="8">
        <v>0.88942480742927077</v>
      </c>
      <c r="L442" s="8">
        <v>0.71299999999999997</v>
      </c>
      <c r="M442" s="8">
        <v>0.76144373754041916</v>
      </c>
      <c r="N442" s="8">
        <v>0.70229399790647107</v>
      </c>
      <c r="O442" s="8">
        <v>1.361</v>
      </c>
      <c r="P442" s="8">
        <v>1.3303303453436188</v>
      </c>
      <c r="Q442" s="8">
        <v>1.458627404969485</v>
      </c>
      <c r="R442" s="9">
        <v>155.27000000000001</v>
      </c>
      <c r="S442" s="9">
        <v>150.00003576914025</v>
      </c>
      <c r="T442" s="9">
        <v>150.00000724237461</v>
      </c>
      <c r="U442" s="9">
        <v>81.319999999999993</v>
      </c>
      <c r="V442" s="9">
        <v>85.855808872606772</v>
      </c>
      <c r="W442" s="9">
        <v>72.221394177391531</v>
      </c>
      <c r="X442" s="9">
        <v>73.95</v>
      </c>
      <c r="Y442" s="9">
        <v>64.144226896533468</v>
      </c>
      <c r="Z442" s="9">
        <v>77.778613064983077</v>
      </c>
      <c r="AA442" s="9">
        <v>110.69</v>
      </c>
      <c r="AB442" s="9">
        <v>114.21658786725071</v>
      </c>
      <c r="AC442" s="9">
        <v>105.34410477224688</v>
      </c>
      <c r="AD442" s="10">
        <v>1858</v>
      </c>
      <c r="AE442" s="10">
        <v>1911</v>
      </c>
      <c r="AF442" s="10">
        <v>1947</v>
      </c>
      <c r="AG442" s="7">
        <v>23</v>
      </c>
      <c r="AH442" s="8">
        <v>0.65338269083482259</v>
      </c>
    </row>
    <row r="443" spans="3:34" s="3" customFormat="1" x14ac:dyDescent="0.2">
      <c r="C443" s="1" t="e">
        <f>VLOOKUP(F443,#REF!,7,FALSE)</f>
        <v>#REF!</v>
      </c>
      <c r="F443" s="5" t="s">
        <v>380</v>
      </c>
      <c r="G443" s="6" t="s">
        <v>2</v>
      </c>
      <c r="H443" s="7">
        <v>34</v>
      </c>
      <c r="I443" s="8">
        <v>0.93599999999999994</v>
      </c>
      <c r="J443" s="8">
        <v>0.93714249530362836</v>
      </c>
      <c r="K443" s="8">
        <v>0.94022346368715082</v>
      </c>
      <c r="L443" s="8">
        <v>0.55399999999999994</v>
      </c>
      <c r="M443" s="8">
        <v>0.71237726734062512</v>
      </c>
      <c r="N443" s="8">
        <v>0.86037643232558947</v>
      </c>
      <c r="O443" s="8">
        <v>1.284</v>
      </c>
      <c r="P443" s="8">
        <v>1.1842054793153793</v>
      </c>
      <c r="Q443" s="8">
        <v>1.3385463407362939</v>
      </c>
      <c r="R443" s="9">
        <v>224.88</v>
      </c>
      <c r="S443" s="9">
        <v>149.99998499498983</v>
      </c>
      <c r="T443" s="9">
        <v>152.30891232721939</v>
      </c>
      <c r="U443" s="9">
        <v>97.01</v>
      </c>
      <c r="V443" s="9">
        <v>90.234829409539842</v>
      </c>
      <c r="W443" s="9">
        <v>97.899485891090791</v>
      </c>
      <c r="X443" s="9">
        <v>127.87</v>
      </c>
      <c r="Y443" s="9">
        <v>59.765155585449982</v>
      </c>
      <c r="Z443" s="9">
        <v>54.409426436128598</v>
      </c>
      <c r="AA443" s="9">
        <v>124.58</v>
      </c>
      <c r="AB443" s="9">
        <v>106.85657941186562</v>
      </c>
      <c r="AC443" s="9">
        <v>131.04299859948401</v>
      </c>
      <c r="AD443" s="10">
        <v>2221</v>
      </c>
      <c r="AE443" s="10">
        <v>2221</v>
      </c>
      <c r="AF443" s="10">
        <v>2631</v>
      </c>
      <c r="AG443" s="7">
        <v>1</v>
      </c>
      <c r="AH443" s="8">
        <v>0.55189361702127659</v>
      </c>
    </row>
    <row r="444" spans="3:34" s="3" customFormat="1" x14ac:dyDescent="0.2">
      <c r="C444" s="1" t="e">
        <f>VLOOKUP(F444,#REF!,7,FALSE)</f>
        <v>#REF!</v>
      </c>
      <c r="F444" s="5" t="s">
        <v>381</v>
      </c>
      <c r="G444" s="6" t="s">
        <v>2</v>
      </c>
      <c r="H444" s="7">
        <v>58</v>
      </c>
      <c r="I444" s="8">
        <v>0.84900000000000009</v>
      </c>
      <c r="J444" s="8">
        <v>0.89400908493557696</v>
      </c>
      <c r="K444" s="8">
        <v>0.90451053009783866</v>
      </c>
      <c r="L444" s="8">
        <v>0.39500000000000002</v>
      </c>
      <c r="M444" s="8">
        <v>0.7513651608256241</v>
      </c>
      <c r="N444" s="8">
        <v>0.82505716455240052</v>
      </c>
      <c r="O444" s="8">
        <v>0.79799999999999993</v>
      </c>
      <c r="P444" s="8">
        <v>0.91162052702152818</v>
      </c>
      <c r="Q444" s="8">
        <v>0.91791416987044117</v>
      </c>
      <c r="R444" s="9">
        <v>247.62</v>
      </c>
      <c r="S444" s="9">
        <v>150.00010128982464</v>
      </c>
      <c r="T444" s="9">
        <v>149.9998873869888</v>
      </c>
      <c r="U444" s="9">
        <v>122.52</v>
      </c>
      <c r="V444" s="9">
        <v>123.6313212447304</v>
      </c>
      <c r="W444" s="9">
        <v>134.82576675786174</v>
      </c>
      <c r="X444" s="9">
        <v>125.11</v>
      </c>
      <c r="Y444" s="9">
        <v>26.36878004509423</v>
      </c>
      <c r="Z444" s="9">
        <v>15.174120629127065</v>
      </c>
      <c r="AA444" s="9">
        <v>97.75</v>
      </c>
      <c r="AB444" s="9">
        <v>112.70485022948898</v>
      </c>
      <c r="AC444" s="9">
        <v>123.75848177068838</v>
      </c>
      <c r="AD444" s="10">
        <v>1680</v>
      </c>
      <c r="AE444" s="10">
        <v>1982</v>
      </c>
      <c r="AF444" s="10">
        <v>2437</v>
      </c>
      <c r="AG444" s="7">
        <v>2</v>
      </c>
      <c r="AH444" s="8">
        <v>0.43277777777777776</v>
      </c>
    </row>
    <row r="445" spans="3:34" s="3" customFormat="1" x14ac:dyDescent="0.2">
      <c r="C445" s="1" t="e">
        <f>VLOOKUP(F445,#REF!,7,FALSE)</f>
        <v>#REF!</v>
      </c>
      <c r="F445" s="5" t="s">
        <v>382</v>
      </c>
      <c r="G445" s="6" t="s">
        <v>2</v>
      </c>
      <c r="H445" s="7">
        <v>47</v>
      </c>
      <c r="I445" s="8">
        <v>0.90799999999999992</v>
      </c>
      <c r="J445" s="8">
        <v>0.90209198433471749</v>
      </c>
      <c r="K445" s="8">
        <v>0.8627749222000769</v>
      </c>
      <c r="L445" s="8">
        <v>0.88500000000000001</v>
      </c>
      <c r="M445" s="8">
        <v>0.79280686529746414</v>
      </c>
      <c r="N445" s="8">
        <v>0.81118236175243563</v>
      </c>
      <c r="O445" s="8">
        <v>1.6919999999999999</v>
      </c>
      <c r="P445" s="8">
        <v>1.6195174262734586</v>
      </c>
      <c r="Q445" s="8">
        <v>1.3182593942482759</v>
      </c>
      <c r="R445" s="9">
        <v>141.66999999999999</v>
      </c>
      <c r="S445" s="9">
        <v>149.99995178865689</v>
      </c>
      <c r="T445" s="9">
        <v>149.99993036559763</v>
      </c>
      <c r="U445" s="9">
        <v>74.09</v>
      </c>
      <c r="V445" s="9">
        <v>73.429893154021414</v>
      </c>
      <c r="W445" s="9">
        <v>92.301483537730931</v>
      </c>
      <c r="X445" s="9">
        <v>67.58</v>
      </c>
      <c r="Y445" s="9">
        <v>76.570058634635473</v>
      </c>
      <c r="Z445" s="9">
        <v>57.698446827866697</v>
      </c>
      <c r="AA445" s="9">
        <v>125.38</v>
      </c>
      <c r="AB445" s="9">
        <v>118.92099157233582</v>
      </c>
      <c r="AC445" s="9">
        <v>121.67729777666638</v>
      </c>
      <c r="AD445" s="10">
        <v>2194</v>
      </c>
      <c r="AE445" s="10">
        <v>2257</v>
      </c>
      <c r="AF445" s="10">
        <v>2299</v>
      </c>
      <c r="AG445" s="7">
        <v>15</v>
      </c>
      <c r="AH445" s="8">
        <v>0.73352226720647773</v>
      </c>
    </row>
    <row r="446" spans="3:34" s="3" customFormat="1" x14ac:dyDescent="0.2">
      <c r="C446" s="1" t="e">
        <f>VLOOKUP(F446,#REF!,7,FALSE)</f>
        <v>#REF!</v>
      </c>
      <c r="F446" s="5" t="s">
        <v>383</v>
      </c>
      <c r="G446" s="6" t="s">
        <v>2</v>
      </c>
      <c r="H446" s="7">
        <v>35</v>
      </c>
      <c r="I446" s="8">
        <v>0.85299999999999998</v>
      </c>
      <c r="J446" s="8">
        <v>0.87475260390635934</v>
      </c>
      <c r="K446" s="8">
        <v>0.86858936629389838</v>
      </c>
      <c r="L446" s="8">
        <v>0.73099999999999998</v>
      </c>
      <c r="M446" s="8">
        <v>0.684451362966216</v>
      </c>
      <c r="N446" s="8">
        <v>0.67741483815585612</v>
      </c>
      <c r="O446" s="8">
        <v>1.2470000000000001</v>
      </c>
      <c r="P446" s="8">
        <v>1.0761704541251034</v>
      </c>
      <c r="Q446" s="8">
        <v>1.1423618926564894</v>
      </c>
      <c r="R446" s="9">
        <v>151.84</v>
      </c>
      <c r="S446" s="9">
        <v>152.52857658057093</v>
      </c>
      <c r="T446" s="9">
        <v>150.9881310468989</v>
      </c>
      <c r="U446" s="9">
        <v>88.94</v>
      </c>
      <c r="V446" s="9">
        <v>97.009160334866863</v>
      </c>
      <c r="W446" s="9">
        <v>89.535199846994985</v>
      </c>
      <c r="X446" s="9">
        <v>62.89</v>
      </c>
      <c r="Y446" s="9">
        <v>55.519416245704065</v>
      </c>
      <c r="Z446" s="9">
        <v>61.452931199903901</v>
      </c>
      <c r="AA446" s="9">
        <v>110.92</v>
      </c>
      <c r="AB446" s="9">
        <v>104.39839213186863</v>
      </c>
      <c r="AC446" s="9">
        <v>102.2816003565902</v>
      </c>
      <c r="AD446" s="10">
        <v>1690</v>
      </c>
      <c r="AE446" s="10">
        <v>1738</v>
      </c>
      <c r="AF446" s="10">
        <v>1771</v>
      </c>
      <c r="AG446" s="7">
        <v>17</v>
      </c>
      <c r="AH446" s="31"/>
    </row>
    <row r="447" spans="3:34" s="3" customFormat="1" x14ac:dyDescent="0.2">
      <c r="C447" s="1" t="e">
        <f>VLOOKUP(F447,#REF!,7,FALSE)</f>
        <v>#REF!</v>
      </c>
      <c r="F447" s="5" t="s">
        <v>384</v>
      </c>
      <c r="G447" s="6" t="s">
        <v>2</v>
      </c>
      <c r="H447" s="7">
        <v>33</v>
      </c>
      <c r="I447" s="8">
        <v>0.83700000000000008</v>
      </c>
      <c r="J447" s="8">
        <v>0.89462326919618773</v>
      </c>
      <c r="K447" s="8">
        <v>0.92030511060259346</v>
      </c>
      <c r="L447" s="8">
        <v>0.69299999999999995</v>
      </c>
      <c r="M447" s="8">
        <v>0.78108971092768098</v>
      </c>
      <c r="N447" s="8">
        <v>0.71946952843865952</v>
      </c>
      <c r="O447" s="8">
        <v>1.1320000000000001</v>
      </c>
      <c r="P447" s="8">
        <v>0.94411662922534589</v>
      </c>
      <c r="Q447" s="8">
        <v>1.0116529498810836</v>
      </c>
      <c r="R447" s="9">
        <v>165.52</v>
      </c>
      <c r="S447" s="9">
        <v>150.00005459232455</v>
      </c>
      <c r="T447" s="9">
        <v>149.99997004565643</v>
      </c>
      <c r="U447" s="9">
        <v>101.41</v>
      </c>
      <c r="V447" s="9">
        <v>124.09854424107388</v>
      </c>
      <c r="W447" s="9">
        <v>106.67730245559719</v>
      </c>
      <c r="X447" s="9">
        <v>64.11</v>
      </c>
      <c r="Y447" s="9">
        <v>25.901510351250657</v>
      </c>
      <c r="Z447" s="9">
        <v>43.322667590059233</v>
      </c>
      <c r="AA447" s="9">
        <v>114.78</v>
      </c>
      <c r="AB447" s="9">
        <v>117.16349928065513</v>
      </c>
      <c r="AC447" s="9">
        <v>107.92040771456146</v>
      </c>
      <c r="AD447" s="10">
        <v>1680</v>
      </c>
      <c r="AE447" s="10">
        <v>1728</v>
      </c>
      <c r="AF447" s="10">
        <v>1728</v>
      </c>
      <c r="AG447" s="7">
        <v>34</v>
      </c>
      <c r="AH447" s="8">
        <v>0.64812499999999995</v>
      </c>
    </row>
    <row r="448" spans="3:34" s="3" customFormat="1" x14ac:dyDescent="0.2">
      <c r="C448" s="1" t="e">
        <f>VLOOKUP(F448,#REF!,7,FALSE)</f>
        <v>#REF!</v>
      </c>
      <c r="F448" s="5" t="s">
        <v>242</v>
      </c>
      <c r="G448" s="6" t="s">
        <v>2</v>
      </c>
      <c r="H448" s="7">
        <v>34</v>
      </c>
      <c r="I448" s="8">
        <v>0.90700000000000003</v>
      </c>
      <c r="J448" s="8">
        <v>0.93709549597147013</v>
      </c>
      <c r="K448" s="8">
        <v>0.95797940991085628</v>
      </c>
      <c r="L448" s="8">
        <v>0.57499999999999996</v>
      </c>
      <c r="M448" s="8">
        <v>0.58833374871110722</v>
      </c>
      <c r="N448" s="8">
        <v>0.64790451739378707</v>
      </c>
      <c r="O448" s="8">
        <v>1.7250000000000001</v>
      </c>
      <c r="P448" s="8">
        <v>2.1415865448756151</v>
      </c>
      <c r="Q448" s="8">
        <v>1.4401641064593182</v>
      </c>
      <c r="R448" s="9">
        <v>161.54</v>
      </c>
      <c r="S448" s="9">
        <v>150.00010995302074</v>
      </c>
      <c r="T448" s="9">
        <v>149.99993255610997</v>
      </c>
      <c r="U448" s="9">
        <v>53.8</v>
      </c>
      <c r="V448" s="9">
        <v>41.207826602620251</v>
      </c>
      <c r="W448" s="9">
        <v>67.482333072999921</v>
      </c>
      <c r="X448" s="9">
        <v>107.73</v>
      </c>
      <c r="Y448" s="9">
        <v>108.79228335040048</v>
      </c>
      <c r="Z448" s="9">
        <v>82.517599483110033</v>
      </c>
      <c r="AA448" s="9">
        <v>92.81</v>
      </c>
      <c r="AB448" s="9">
        <v>88.250126995738952</v>
      </c>
      <c r="AC448" s="9">
        <v>97.185633911867029</v>
      </c>
      <c r="AD448" s="10">
        <v>1627</v>
      </c>
      <c r="AE448" s="10">
        <v>1836</v>
      </c>
      <c r="AF448" s="10">
        <v>1870</v>
      </c>
      <c r="AG448" s="7">
        <v>7</v>
      </c>
      <c r="AH448" s="31"/>
    </row>
    <row r="449" spans="3:34" s="3" customFormat="1" x14ac:dyDescent="0.2">
      <c r="C449" s="1" t="e">
        <f>VLOOKUP(F449,#REF!,7,FALSE)</f>
        <v>#REF!</v>
      </c>
      <c r="F449" s="5" t="s">
        <v>453</v>
      </c>
      <c r="G449" s="6" t="s">
        <v>2</v>
      </c>
      <c r="H449" s="7">
        <v>31</v>
      </c>
      <c r="I449" s="8">
        <v>0.73099999999999998</v>
      </c>
      <c r="J449" s="8">
        <v>0.80744146764885283</v>
      </c>
      <c r="K449" s="8">
        <v>0.83803999827717401</v>
      </c>
      <c r="L449" s="8">
        <v>0.58299999999999996</v>
      </c>
      <c r="M449" s="8">
        <v>0.99941471868201959</v>
      </c>
      <c r="N449" s="8">
        <v>0.98756285115086861</v>
      </c>
      <c r="O449" s="8">
        <v>0.94700000000000006</v>
      </c>
      <c r="P449" s="8">
        <v>1.182437120379124</v>
      </c>
      <c r="Q449" s="8">
        <v>1.1109200484180826</v>
      </c>
      <c r="R449" s="9">
        <v>260.31</v>
      </c>
      <c r="S449" s="9">
        <v>150.05365473111914</v>
      </c>
      <c r="T449" s="9">
        <v>150.25081612300221</v>
      </c>
      <c r="U449" s="9">
        <v>160.19999999999999</v>
      </c>
      <c r="V449" s="9">
        <v>126.82774292659799</v>
      </c>
      <c r="W449" s="9">
        <v>133.56687960530442</v>
      </c>
      <c r="X449" s="9">
        <v>100.11</v>
      </c>
      <c r="Y449" s="9">
        <v>23.225911804521132</v>
      </c>
      <c r="Z449" s="9">
        <v>16.683936517697799</v>
      </c>
      <c r="AA449" s="9">
        <v>151.66</v>
      </c>
      <c r="AB449" s="9">
        <v>149.96583113031033</v>
      </c>
      <c r="AC449" s="9">
        <v>148.38212435817698</v>
      </c>
      <c r="AD449" s="10">
        <v>2415</v>
      </c>
      <c r="AE449" s="10">
        <v>2484</v>
      </c>
      <c r="AF449" s="10">
        <v>2530</v>
      </c>
      <c r="AG449" s="7">
        <v>13</v>
      </c>
      <c r="AH449" s="31"/>
    </row>
    <row r="450" spans="3:34" s="3" customFormat="1" x14ac:dyDescent="0.2">
      <c r="C450" s="1" t="e">
        <f>VLOOKUP(F450,#REF!,7,FALSE)</f>
        <v>#REF!</v>
      </c>
      <c r="F450" s="5" t="s">
        <v>385</v>
      </c>
      <c r="G450" s="6" t="s">
        <v>2</v>
      </c>
      <c r="H450" s="7">
        <v>33</v>
      </c>
      <c r="I450" s="8">
        <v>0.89700000000000002</v>
      </c>
      <c r="J450" s="8">
        <v>0.90287097890003454</v>
      </c>
      <c r="K450" s="8">
        <v>0.91214544490589378</v>
      </c>
      <c r="L450" s="8">
        <v>0.64400000000000002</v>
      </c>
      <c r="M450" s="8">
        <v>0.65641982408097377</v>
      </c>
      <c r="N450" s="8">
        <v>0.99844538132801441</v>
      </c>
      <c r="O450" s="8">
        <v>2.1139999999999999</v>
      </c>
      <c r="P450" s="8">
        <v>1.7909770832545058</v>
      </c>
      <c r="Q450" s="8">
        <v>1.694297137327162</v>
      </c>
      <c r="R450" s="9">
        <v>247.11</v>
      </c>
      <c r="S450" s="9">
        <v>247.60869167093983</v>
      </c>
      <c r="T450" s="9">
        <v>149.07391614101795</v>
      </c>
      <c r="U450" s="9">
        <v>75.239999999999995</v>
      </c>
      <c r="V450" s="9">
        <v>90.752280052743387</v>
      </c>
      <c r="W450" s="9">
        <v>87.84891372848864</v>
      </c>
      <c r="X450" s="9">
        <v>171.87</v>
      </c>
      <c r="Y450" s="9">
        <v>156.85641161819646</v>
      </c>
      <c r="Z450" s="9">
        <v>61.225002412529307</v>
      </c>
      <c r="AA450" s="9">
        <v>159.08000000000001</v>
      </c>
      <c r="AB450" s="9">
        <v>162.53525382755842</v>
      </c>
      <c r="AC450" s="9">
        <v>148.84216304747912</v>
      </c>
      <c r="AD450" s="10">
        <v>2814</v>
      </c>
      <c r="AE450" s="10">
        <v>2894</v>
      </c>
      <c r="AF450" s="10">
        <v>2948</v>
      </c>
      <c r="AG450" s="7">
        <v>20</v>
      </c>
      <c r="AH450" s="31"/>
    </row>
    <row r="451" spans="3:34" s="3" customFormat="1" x14ac:dyDescent="0.2">
      <c r="C451" s="1" t="e">
        <f>VLOOKUP(F451,#REF!,7,FALSE)</f>
        <v>#REF!</v>
      </c>
      <c r="F451" s="5" t="s">
        <v>386</v>
      </c>
      <c r="G451" s="6" t="s">
        <v>2</v>
      </c>
      <c r="H451" s="7">
        <v>33</v>
      </c>
      <c r="I451" s="8">
        <v>0.93400000000000005</v>
      </c>
      <c r="J451" s="8">
        <v>0.95282599020916781</v>
      </c>
      <c r="K451" s="8">
        <v>0.9636109279776166</v>
      </c>
      <c r="L451" s="8">
        <v>0.93200000000000005</v>
      </c>
      <c r="M451" s="8">
        <v>0.99806121573081186</v>
      </c>
      <c r="N451" s="8">
        <v>0.99402166212402165</v>
      </c>
      <c r="O451" s="8">
        <v>1.9240000000000002</v>
      </c>
      <c r="P451" s="8">
        <v>1.7725260550270443</v>
      </c>
      <c r="Q451" s="8">
        <v>1.7742207086351955</v>
      </c>
      <c r="R451" s="9">
        <v>177.2</v>
      </c>
      <c r="S451" s="9">
        <v>157.2148367297948</v>
      </c>
      <c r="T451" s="9">
        <v>152.89864062766179</v>
      </c>
      <c r="U451" s="9">
        <v>85.83</v>
      </c>
      <c r="V451" s="9">
        <v>88.52339892688687</v>
      </c>
      <c r="W451" s="9">
        <v>85.662713862766665</v>
      </c>
      <c r="X451" s="9">
        <v>91.37</v>
      </c>
      <c r="Y451" s="9">
        <v>68.691437802907913</v>
      </c>
      <c r="Z451" s="9">
        <v>67.23592676489514</v>
      </c>
      <c r="AA451" s="9">
        <v>165.16</v>
      </c>
      <c r="AB451" s="9">
        <v>156.91003107746008</v>
      </c>
      <c r="AC451" s="9">
        <v>151.98456089321186</v>
      </c>
      <c r="AD451" s="10">
        <v>2700</v>
      </c>
      <c r="AE451" s="10">
        <v>2780</v>
      </c>
      <c r="AF451" s="10">
        <v>2836</v>
      </c>
      <c r="AG451" s="7">
        <v>17</v>
      </c>
      <c r="AH451" s="31"/>
    </row>
    <row r="452" spans="3:34" s="3" customFormat="1" x14ac:dyDescent="0.2">
      <c r="C452" s="1" t="e">
        <f>VLOOKUP(F452,#REF!,7,FALSE)</f>
        <v>#REF!</v>
      </c>
      <c r="F452" s="5" t="s">
        <v>387</v>
      </c>
      <c r="G452" s="6" t="s">
        <v>2</v>
      </c>
      <c r="H452" s="7">
        <v>38</v>
      </c>
      <c r="I452" s="8">
        <v>0.87599999999999989</v>
      </c>
      <c r="J452" s="8">
        <v>0.89647473560517044</v>
      </c>
      <c r="K452" s="8">
        <v>0.9166639507218981</v>
      </c>
      <c r="L452" s="8">
        <v>0.65</v>
      </c>
      <c r="M452" s="8">
        <v>0.97860087351073966</v>
      </c>
      <c r="N452" s="8">
        <v>0.98415028993092735</v>
      </c>
      <c r="O452" s="8">
        <v>2.1539999999999999</v>
      </c>
      <c r="P452" s="8">
        <v>2.2776269893325942</v>
      </c>
      <c r="Q452" s="8">
        <v>2.2238037317874797</v>
      </c>
      <c r="R452" s="9">
        <v>239.09</v>
      </c>
      <c r="S452" s="9">
        <v>150.73799357391658</v>
      </c>
      <c r="T452" s="9">
        <v>150.47997711276102</v>
      </c>
      <c r="U452" s="9">
        <v>72.11</v>
      </c>
      <c r="V452" s="9">
        <v>64.765799173250969</v>
      </c>
      <c r="W452" s="9">
        <v>66.595316388503988</v>
      </c>
      <c r="X452" s="9">
        <v>166.99</v>
      </c>
      <c r="Y452" s="9">
        <v>85.972194400665614</v>
      </c>
      <c r="Z452" s="9">
        <v>83.884660724257031</v>
      </c>
      <c r="AA452" s="9">
        <v>155.29</v>
      </c>
      <c r="AB452" s="9">
        <v>147.51233218269101</v>
      </c>
      <c r="AC452" s="9">
        <v>148.09491310432307</v>
      </c>
      <c r="AD452" s="10">
        <v>2720</v>
      </c>
      <c r="AE452" s="10">
        <v>2803</v>
      </c>
      <c r="AF452" s="10">
        <v>2855</v>
      </c>
      <c r="AG452" s="7">
        <v>12</v>
      </c>
      <c r="AH452" s="31"/>
    </row>
    <row r="453" spans="3:34" s="3" customFormat="1" x14ac:dyDescent="0.2">
      <c r="C453" s="1" t="e">
        <f>VLOOKUP(F453,#REF!,7,FALSE)</f>
        <v>#REF!</v>
      </c>
      <c r="F453" s="5" t="s">
        <v>389</v>
      </c>
      <c r="G453" s="6" t="s">
        <v>2</v>
      </c>
      <c r="H453" s="7">
        <v>42</v>
      </c>
      <c r="I453" s="8">
        <v>0.97199999999999998</v>
      </c>
      <c r="J453" s="8">
        <v>0.98900397481649116</v>
      </c>
      <c r="K453" s="8">
        <v>0.98969866453601185</v>
      </c>
      <c r="L453" s="8">
        <v>0.63400000000000001</v>
      </c>
      <c r="M453" s="8">
        <v>0.8607695275448608</v>
      </c>
      <c r="N453" s="8">
        <v>0.97547616404289805</v>
      </c>
      <c r="O453" s="8">
        <v>2.3319999999999999</v>
      </c>
      <c r="P453" s="8">
        <v>2.0228428104238758</v>
      </c>
      <c r="Q453" s="8">
        <v>2.1856192216000223</v>
      </c>
      <c r="R453" s="9">
        <v>184.5</v>
      </c>
      <c r="S453" s="9">
        <v>140.81907034488583</v>
      </c>
      <c r="T453" s="9">
        <v>125.73714963929683</v>
      </c>
      <c r="U453" s="9">
        <v>50.16</v>
      </c>
      <c r="V453" s="9">
        <v>59.921989007477258</v>
      </c>
      <c r="W453" s="9">
        <v>56.118463452219437</v>
      </c>
      <c r="X453" s="9">
        <v>134.34</v>
      </c>
      <c r="Y453" s="9">
        <v>80.897081337408579</v>
      </c>
      <c r="Z453" s="9">
        <v>69.618686187077401</v>
      </c>
      <c r="AA453" s="9">
        <v>116.97</v>
      </c>
      <c r="AB453" s="9">
        <v>121.21276465007389</v>
      </c>
      <c r="AC453" s="9">
        <v>122.65359240782914</v>
      </c>
      <c r="AD453" s="10">
        <v>2400</v>
      </c>
      <c r="AE453" s="10">
        <v>2470</v>
      </c>
      <c r="AF453" s="10">
        <v>2510</v>
      </c>
      <c r="AG453" s="7">
        <v>15</v>
      </c>
      <c r="AH453" s="31"/>
    </row>
    <row r="454" spans="3:34" s="3" customFormat="1" x14ac:dyDescent="0.2">
      <c r="C454" s="1" t="e">
        <f>VLOOKUP(F454,#REF!,7,FALSE)</f>
        <v>#REF!</v>
      </c>
      <c r="F454" s="5" t="s">
        <v>390</v>
      </c>
      <c r="G454" s="6" t="s">
        <v>2</v>
      </c>
      <c r="H454" s="7">
        <v>32</v>
      </c>
      <c r="I454" s="8">
        <v>0.81799999999999995</v>
      </c>
      <c r="J454" s="8">
        <v>0.86293682509990643</v>
      </c>
      <c r="K454" s="8">
        <v>0.88053981549916505</v>
      </c>
      <c r="L454" s="8">
        <v>0.84599999999999997</v>
      </c>
      <c r="M454" s="8">
        <v>1.0513253305995482</v>
      </c>
      <c r="N454" s="8">
        <v>0.96937402153853447</v>
      </c>
      <c r="O454" s="8">
        <v>2.403</v>
      </c>
      <c r="P454" s="8">
        <v>1.9760331580629868</v>
      </c>
      <c r="Q454" s="8">
        <v>2.1920713297882699</v>
      </c>
      <c r="R454" s="9">
        <v>191.4</v>
      </c>
      <c r="S454" s="9">
        <v>148.35904705456107</v>
      </c>
      <c r="T454" s="9">
        <v>160.84289453271595</v>
      </c>
      <c r="U454" s="9">
        <v>67.36</v>
      </c>
      <c r="V454" s="9">
        <v>78.932695818203783</v>
      </c>
      <c r="W454" s="9">
        <v>71.127668789928052</v>
      </c>
      <c r="X454" s="9">
        <v>124.04</v>
      </c>
      <c r="Y454" s="9">
        <v>69.426351236357291</v>
      </c>
      <c r="Z454" s="9">
        <v>89.715225742787908</v>
      </c>
      <c r="AA454" s="9">
        <v>161.83000000000001</v>
      </c>
      <c r="AB454" s="9">
        <v>155.97362419207033</v>
      </c>
      <c r="AC454" s="9">
        <v>155.91692350907721</v>
      </c>
      <c r="AD454" s="10">
        <v>2696</v>
      </c>
      <c r="AE454" s="10">
        <v>2773</v>
      </c>
      <c r="AF454" s="10">
        <v>2824</v>
      </c>
      <c r="AG454" s="7">
        <v>20</v>
      </c>
      <c r="AH454" s="8">
        <v>0.84480387302635196</v>
      </c>
    </row>
    <row r="455" spans="3:34" s="3" customFormat="1" x14ac:dyDescent="0.2">
      <c r="C455" s="1" t="e">
        <f>VLOOKUP(F455,#REF!,7,FALSE)</f>
        <v>#REF!</v>
      </c>
      <c r="F455" s="5" t="s">
        <v>391</v>
      </c>
      <c r="G455" s="6" t="s">
        <v>2</v>
      </c>
      <c r="H455" s="7">
        <v>42</v>
      </c>
      <c r="I455" s="8">
        <v>0.97400000000000009</v>
      </c>
      <c r="J455" s="8">
        <v>0.99014610941216441</v>
      </c>
      <c r="K455" s="8">
        <v>0.99031138412365471</v>
      </c>
      <c r="L455" s="8">
        <v>0.96499999999999997</v>
      </c>
      <c r="M455" s="8">
        <v>0.96275227270224939</v>
      </c>
      <c r="N455" s="8">
        <v>1.0492993632208369</v>
      </c>
      <c r="O455" s="8">
        <v>2.4430000000000001</v>
      </c>
      <c r="P455" s="8">
        <v>2.1427264509524173</v>
      </c>
      <c r="Q455" s="8">
        <v>2.3337244356137168</v>
      </c>
      <c r="R455" s="9">
        <v>181.47</v>
      </c>
      <c r="S455" s="9">
        <v>170.90075609386903</v>
      </c>
      <c r="T455" s="9">
        <v>156.63387464858874</v>
      </c>
      <c r="U455" s="9">
        <v>71.680000000000007</v>
      </c>
      <c r="V455" s="9">
        <v>76.787725872694224</v>
      </c>
      <c r="W455" s="9">
        <v>70.426406142657839</v>
      </c>
      <c r="X455" s="9">
        <v>109.78</v>
      </c>
      <c r="Y455" s="9">
        <v>94.11303022117481</v>
      </c>
      <c r="Z455" s="9">
        <v>86.207468505930891</v>
      </c>
      <c r="AA455" s="9">
        <v>175.12</v>
      </c>
      <c r="AB455" s="9">
        <v>164.53509133590521</v>
      </c>
      <c r="AC455" s="9">
        <v>164.35582492757655</v>
      </c>
      <c r="AD455" s="10">
        <v>2788</v>
      </c>
      <c r="AE455" s="10">
        <v>2867</v>
      </c>
      <c r="AF455" s="10">
        <v>2921</v>
      </c>
      <c r="AG455" s="7">
        <v>18</v>
      </c>
      <c r="AH455" s="31"/>
    </row>
    <row r="456" spans="3:34" s="3" customFormat="1" x14ac:dyDescent="0.2">
      <c r="C456" s="1" t="e">
        <f>VLOOKUP(F456,#REF!,7,FALSE)</f>
        <v>#REF!</v>
      </c>
      <c r="F456" s="5" t="s">
        <v>392</v>
      </c>
      <c r="G456" s="6" t="s">
        <v>2</v>
      </c>
      <c r="H456" s="7">
        <v>36</v>
      </c>
      <c r="I456" s="8">
        <v>0.90200000000000002</v>
      </c>
      <c r="J456" s="8">
        <v>0.94223013273247114</v>
      </c>
      <c r="K456" s="8">
        <v>0.96940382025455718</v>
      </c>
      <c r="L456" s="8">
        <v>0.86599999999999999</v>
      </c>
      <c r="M456" s="8">
        <v>0.68864318757365295</v>
      </c>
      <c r="N456" s="8">
        <v>1.0011198094172689</v>
      </c>
      <c r="O456" s="8">
        <v>1.952</v>
      </c>
      <c r="P456" s="8">
        <v>2.1080423102753527</v>
      </c>
      <c r="Q456" s="8">
        <v>2.1569873533831649</v>
      </c>
      <c r="R456" s="9">
        <v>172.79</v>
      </c>
      <c r="S456" s="9">
        <v>226.54862229795995</v>
      </c>
      <c r="T456" s="9">
        <v>153.51018455060276</v>
      </c>
      <c r="U456" s="9">
        <v>76.7</v>
      </c>
      <c r="V456" s="9">
        <v>74.007606317592604</v>
      </c>
      <c r="W456" s="9">
        <v>71.248487600014812</v>
      </c>
      <c r="X456" s="9">
        <v>96.09</v>
      </c>
      <c r="Y456" s="9">
        <v>152.54101598036735</v>
      </c>
      <c r="Z456" s="9">
        <v>82.261696950587947</v>
      </c>
      <c r="AA456" s="9">
        <v>149.71</v>
      </c>
      <c r="AB456" s="9">
        <v>156.01116539968669</v>
      </c>
      <c r="AC456" s="9">
        <v>153.6820867009092</v>
      </c>
      <c r="AD456" s="10">
        <v>2520</v>
      </c>
      <c r="AE456" s="10">
        <v>2433</v>
      </c>
      <c r="AF456" s="10">
        <v>2478</v>
      </c>
      <c r="AG456" s="7">
        <v>9</v>
      </c>
      <c r="AH456" s="31"/>
    </row>
    <row r="457" spans="3:34" s="3" customFormat="1" x14ac:dyDescent="0.2">
      <c r="C457" s="1" t="e">
        <f>VLOOKUP(F457,#REF!,7,FALSE)</f>
        <v>#REF!</v>
      </c>
      <c r="F457" s="5" t="s">
        <v>393</v>
      </c>
      <c r="G457" s="6" t="s">
        <v>2</v>
      </c>
      <c r="H457" s="7">
        <v>35</v>
      </c>
      <c r="I457" s="8">
        <v>0.88900000000000001</v>
      </c>
      <c r="J457" s="8">
        <v>0.91797426317974262</v>
      </c>
      <c r="K457" s="8">
        <v>0.90668964017464326</v>
      </c>
      <c r="L457" s="8">
        <v>1.0290000000000001</v>
      </c>
      <c r="M457" s="8">
        <v>1.0667717065082571</v>
      </c>
      <c r="N457" s="8">
        <v>1.0304733404621862</v>
      </c>
      <c r="O457" s="8">
        <v>2.1519999999999997</v>
      </c>
      <c r="P457" s="8">
        <v>2.1775652097863878</v>
      </c>
      <c r="Q457" s="8">
        <v>2.3990210077367453</v>
      </c>
      <c r="R457" s="9">
        <v>156.38999999999999</v>
      </c>
      <c r="S457" s="9">
        <v>143.7263452013039</v>
      </c>
      <c r="T457" s="9">
        <v>148.79122960188303</v>
      </c>
      <c r="U457" s="9">
        <v>74.73</v>
      </c>
      <c r="V457" s="9">
        <v>70.410382133001832</v>
      </c>
      <c r="W457" s="9">
        <v>63.911651838337534</v>
      </c>
      <c r="X457" s="9">
        <v>81.66</v>
      </c>
      <c r="Y457" s="9">
        <v>73.315963068302082</v>
      </c>
      <c r="Z457" s="9">
        <v>84.879577763545498</v>
      </c>
      <c r="AA457" s="9">
        <v>160.85</v>
      </c>
      <c r="AB457" s="9">
        <v>153.32319854058986</v>
      </c>
      <c r="AC457" s="9">
        <v>153.32539539932853</v>
      </c>
      <c r="AD457" s="10">
        <v>2780</v>
      </c>
      <c r="AE457" s="10">
        <v>2860</v>
      </c>
      <c r="AF457" s="10">
        <v>2910</v>
      </c>
      <c r="AG457" s="7">
        <v>13</v>
      </c>
      <c r="AH457" s="31"/>
    </row>
    <row r="458" spans="3:34" s="3" customFormat="1" x14ac:dyDescent="0.2">
      <c r="C458" s="1" t="e">
        <f>VLOOKUP(F458,#REF!,7,FALSE)</f>
        <v>#REF!</v>
      </c>
      <c r="F458" s="5" t="s">
        <v>394</v>
      </c>
      <c r="G458" s="6" t="s">
        <v>2</v>
      </c>
      <c r="H458" s="7">
        <v>58</v>
      </c>
      <c r="I458" s="8">
        <v>0.98599999999999999</v>
      </c>
      <c r="J458" s="8">
        <v>0.99033840776960047</v>
      </c>
      <c r="K458" s="8">
        <v>0.99192444797350954</v>
      </c>
      <c r="L458" s="8">
        <v>0.84099999999999997</v>
      </c>
      <c r="M458" s="8">
        <v>1.0639352043359744</v>
      </c>
      <c r="N458" s="8">
        <v>1.1567422115208623</v>
      </c>
      <c r="O458" s="8">
        <v>2.1390000000000002</v>
      </c>
      <c r="P458" s="8">
        <v>2.1972804762178577</v>
      </c>
      <c r="Q458" s="8">
        <v>2.189638409247785</v>
      </c>
      <c r="R458" s="9">
        <v>144.79</v>
      </c>
      <c r="S458" s="9">
        <v>132.67000208525957</v>
      </c>
      <c r="T458" s="9">
        <v>121.69454916972367</v>
      </c>
      <c r="U458" s="9">
        <v>56.95</v>
      </c>
      <c r="V458" s="9">
        <v>64.239539424114795</v>
      </c>
      <c r="W458" s="9">
        <v>64.288798251844455</v>
      </c>
      <c r="X458" s="9">
        <v>87.85</v>
      </c>
      <c r="Y458" s="9">
        <v>68.430462661144787</v>
      </c>
      <c r="Z458" s="9">
        <v>57.405750917879217</v>
      </c>
      <c r="AA458" s="9">
        <v>121.81</v>
      </c>
      <c r="AB458" s="9">
        <v>141.15228577783481</v>
      </c>
      <c r="AC458" s="9">
        <v>140.76922193662048</v>
      </c>
      <c r="AD458" s="10">
        <v>2184</v>
      </c>
      <c r="AE458" s="10">
        <v>2613</v>
      </c>
      <c r="AF458" s="10">
        <v>2662</v>
      </c>
      <c r="AG458" s="7">
        <v>7</v>
      </c>
      <c r="AH458" s="8">
        <v>0.70511290322580644</v>
      </c>
    </row>
    <row r="459" spans="3:34" s="3" customFormat="1" x14ac:dyDescent="0.2">
      <c r="C459" s="1" t="e">
        <f>VLOOKUP(F459,#REF!,7,FALSE)</f>
        <v>#REF!</v>
      </c>
      <c r="F459" s="5" t="s">
        <v>395</v>
      </c>
      <c r="G459" s="6" t="s">
        <v>2</v>
      </c>
      <c r="H459" s="7">
        <v>55</v>
      </c>
      <c r="I459" s="8">
        <v>0.85699999999999998</v>
      </c>
      <c r="J459" s="8">
        <v>0.89962900779896016</v>
      </c>
      <c r="K459" s="8">
        <v>0.93971333429853776</v>
      </c>
      <c r="L459" s="8">
        <v>0.83499999999999996</v>
      </c>
      <c r="M459" s="8">
        <v>0.90730110054133972</v>
      </c>
      <c r="N459" s="8">
        <v>0.99272241615038725</v>
      </c>
      <c r="O459" s="8">
        <v>1.615</v>
      </c>
      <c r="P459" s="8">
        <v>1.6386364725234359</v>
      </c>
      <c r="Q459" s="8">
        <v>1.5412870303559629</v>
      </c>
      <c r="R459" s="9">
        <v>150.97999999999999</v>
      </c>
      <c r="S459" s="9">
        <v>150.50565678155016</v>
      </c>
      <c r="T459" s="9">
        <v>151.48160803787562</v>
      </c>
      <c r="U459" s="9">
        <v>78.08</v>
      </c>
      <c r="V459" s="9">
        <v>83.333887854522033</v>
      </c>
      <c r="W459" s="9">
        <v>97.567283038108414</v>
      </c>
      <c r="X459" s="9">
        <v>72.900000000000006</v>
      </c>
      <c r="Y459" s="9">
        <v>67.171768927028111</v>
      </c>
      <c r="Z459" s="9">
        <v>53.91432499976721</v>
      </c>
      <c r="AA459" s="9">
        <v>126.13</v>
      </c>
      <c r="AB459" s="9">
        <v>136.55394803559759</v>
      </c>
      <c r="AC459" s="9">
        <v>150.37918793370582</v>
      </c>
      <c r="AD459" s="10">
        <v>2391</v>
      </c>
      <c r="AE459" s="10">
        <v>2721</v>
      </c>
      <c r="AF459" s="10">
        <v>3064</v>
      </c>
      <c r="AG459" s="7">
        <v>4</v>
      </c>
      <c r="AH459" s="8">
        <v>0.59224747474747474</v>
      </c>
    </row>
    <row r="460" spans="3:34" s="3" customFormat="1" x14ac:dyDescent="0.2">
      <c r="C460" s="1" t="e">
        <f>VLOOKUP(F460,#REF!,7,FALSE)</f>
        <v>#REF!</v>
      </c>
      <c r="F460" s="5" t="s">
        <v>396</v>
      </c>
      <c r="G460" s="6" t="s">
        <v>2</v>
      </c>
      <c r="H460" s="7">
        <v>38</v>
      </c>
      <c r="I460" s="8">
        <v>0.93700000000000006</v>
      </c>
      <c r="J460" s="8">
        <v>0.94125333629893237</v>
      </c>
      <c r="K460" s="8">
        <v>0.9468278835596261</v>
      </c>
      <c r="L460" s="8">
        <v>0.873</v>
      </c>
      <c r="M460" s="8">
        <v>0.83473979856757252</v>
      </c>
      <c r="N460" s="8">
        <v>0.99672494272214773</v>
      </c>
      <c r="O460" s="8">
        <v>1.224</v>
      </c>
      <c r="P460" s="8">
        <v>1.0565206882692244</v>
      </c>
      <c r="Q460" s="8">
        <v>1.3120207932104211</v>
      </c>
      <c r="R460" s="9">
        <v>150</v>
      </c>
      <c r="S460" s="9">
        <v>149.99975861619492</v>
      </c>
      <c r="T460" s="9">
        <v>149.99875938624129</v>
      </c>
      <c r="U460" s="9">
        <v>106.96</v>
      </c>
      <c r="V460" s="9">
        <v>118.5123677015595</v>
      </c>
      <c r="W460" s="9">
        <v>113.95208492985114</v>
      </c>
      <c r="X460" s="9">
        <v>43.04</v>
      </c>
      <c r="Y460" s="9">
        <v>31.487390914635423</v>
      </c>
      <c r="Z460" s="9">
        <v>36.046674456390143</v>
      </c>
      <c r="AA460" s="9">
        <v>130.96</v>
      </c>
      <c r="AB460" s="9">
        <v>125.21076829246705</v>
      </c>
      <c r="AC460" s="9">
        <v>149.50750485764456</v>
      </c>
      <c r="AD460" s="10">
        <v>2415</v>
      </c>
      <c r="AE460" s="10">
        <v>2484</v>
      </c>
      <c r="AF460" s="10">
        <v>3025</v>
      </c>
      <c r="AG460" s="7">
        <v>2</v>
      </c>
      <c r="AH460" s="8">
        <v>0.38412499999999999</v>
      </c>
    </row>
    <row r="461" spans="3:34" s="3" customFormat="1" x14ac:dyDescent="0.2">
      <c r="C461" s="1" t="e">
        <f>VLOOKUP(F461,#REF!,7,FALSE)</f>
        <v>#REF!</v>
      </c>
      <c r="F461" s="5" t="s">
        <v>397</v>
      </c>
      <c r="G461" s="6" t="s">
        <v>2</v>
      </c>
      <c r="H461" s="7">
        <v>36</v>
      </c>
      <c r="I461" s="8">
        <v>0.95200000000000007</v>
      </c>
      <c r="J461" s="8">
        <v>0.96404021888562419</v>
      </c>
      <c r="K461" s="8">
        <v>0.97075085701647679</v>
      </c>
      <c r="L461" s="8">
        <v>0.70499999999999996</v>
      </c>
      <c r="M461" s="8">
        <v>0.66193341675500328</v>
      </c>
      <c r="N461" s="8">
        <v>0.99038354911147464</v>
      </c>
      <c r="O461" s="8">
        <v>1.1990000000000001</v>
      </c>
      <c r="P461" s="8">
        <v>1.2644184948921335</v>
      </c>
      <c r="Q461" s="8">
        <v>1.2990768055928035</v>
      </c>
      <c r="R461" s="9">
        <v>167.94</v>
      </c>
      <c r="S461" s="9">
        <v>167.23122605665284</v>
      </c>
      <c r="T461" s="9">
        <v>153.61512004441812</v>
      </c>
      <c r="U461" s="9">
        <v>98.84</v>
      </c>
      <c r="V461" s="9">
        <v>87.546913699053363</v>
      </c>
      <c r="W461" s="9">
        <v>117.11231170612075</v>
      </c>
      <c r="X461" s="9">
        <v>69.11</v>
      </c>
      <c r="Y461" s="9">
        <v>79.684312357599481</v>
      </c>
      <c r="Z461" s="9">
        <v>36.502808338297363</v>
      </c>
      <c r="AA461" s="9">
        <v>118.47</v>
      </c>
      <c r="AB461" s="9">
        <v>110.69593685180855</v>
      </c>
      <c r="AC461" s="9">
        <v>152.13788778677602</v>
      </c>
      <c r="AD461" s="10">
        <v>2205</v>
      </c>
      <c r="AE461" s="10">
        <v>2268</v>
      </c>
      <c r="AF461" s="10">
        <v>3025</v>
      </c>
      <c r="AG461" s="7">
        <v>5</v>
      </c>
      <c r="AH461" s="31"/>
    </row>
    <row r="462" spans="3:34" s="3" customFormat="1" x14ac:dyDescent="0.2">
      <c r="C462" s="1" t="e">
        <f>VLOOKUP(F462,#REF!,7,FALSE)</f>
        <v>#REF!</v>
      </c>
      <c r="F462" s="5" t="s">
        <v>398</v>
      </c>
      <c r="G462" s="6" t="s">
        <v>2</v>
      </c>
      <c r="H462" s="7">
        <v>33</v>
      </c>
      <c r="I462" s="8">
        <v>0.90400000000000003</v>
      </c>
      <c r="J462" s="8">
        <v>0.9026493532387907</v>
      </c>
      <c r="K462" s="8">
        <v>0.8917554557841364</v>
      </c>
      <c r="L462" s="8">
        <v>1.1930000000000001</v>
      </c>
      <c r="M462" s="8">
        <v>1.1485929898181824</v>
      </c>
      <c r="N462" s="8">
        <v>1.1279863871924989</v>
      </c>
      <c r="O462" s="8">
        <v>2.8519999999999999</v>
      </c>
      <c r="P462" s="8">
        <v>2.5003790371867805</v>
      </c>
      <c r="Q462" s="8">
        <v>2.2463884288525633</v>
      </c>
      <c r="R462" s="9">
        <v>182.99</v>
      </c>
      <c r="S462" s="9">
        <v>193.75500075775494</v>
      </c>
      <c r="T462" s="9">
        <v>176.0388944288502</v>
      </c>
      <c r="U462" s="9">
        <v>76.55</v>
      </c>
      <c r="V462" s="9">
        <v>89.004759799523796</v>
      </c>
      <c r="W462" s="9">
        <v>88.394987252310642</v>
      </c>
      <c r="X462" s="9">
        <v>106.44</v>
      </c>
      <c r="Y462" s="9">
        <v>104.75024095823116</v>
      </c>
      <c r="Z462" s="9">
        <v>87.643907176539571</v>
      </c>
      <c r="AA462" s="9">
        <v>218.35</v>
      </c>
      <c r="AB462" s="9">
        <v>222.54563561257396</v>
      </c>
      <c r="AC462" s="9">
        <v>198.56947653216045</v>
      </c>
      <c r="AD462" s="10">
        <v>2415</v>
      </c>
      <c r="AE462" s="10">
        <v>2484</v>
      </c>
      <c r="AF462" s="10">
        <v>2530</v>
      </c>
      <c r="AG462" s="7">
        <v>15</v>
      </c>
      <c r="AH462" s="31"/>
    </row>
    <row r="463" spans="3:34" s="3" customFormat="1" x14ac:dyDescent="0.2">
      <c r="C463" s="1" t="e">
        <f>VLOOKUP(F463,#REF!,7,FALSE)</f>
        <v>#REF!</v>
      </c>
      <c r="F463" s="5" t="s">
        <v>399</v>
      </c>
      <c r="G463" s="6" t="s">
        <v>2</v>
      </c>
      <c r="H463" s="7">
        <v>42</v>
      </c>
      <c r="I463" s="8">
        <v>0.98799999999999999</v>
      </c>
      <c r="J463" s="8">
        <v>0.94212469237079577</v>
      </c>
      <c r="K463" s="8">
        <v>0.95536082088154894</v>
      </c>
      <c r="L463" s="8">
        <v>0.71299999999999997</v>
      </c>
      <c r="M463" s="8">
        <v>1.152063439314577</v>
      </c>
      <c r="N463" s="8">
        <v>1.37671760888932</v>
      </c>
      <c r="O463" s="8">
        <v>1.258</v>
      </c>
      <c r="P463" s="8">
        <v>1.9725189119833813</v>
      </c>
      <c r="Q463" s="8">
        <v>1.658157037929773</v>
      </c>
      <c r="R463" s="9">
        <v>228.67</v>
      </c>
      <c r="S463" s="9">
        <v>156.44802849499303</v>
      </c>
      <c r="T463" s="9">
        <v>129.6501853322743</v>
      </c>
      <c r="U463" s="9">
        <v>129.59</v>
      </c>
      <c r="V463" s="9">
        <v>91.374563096429853</v>
      </c>
      <c r="W463" s="9">
        <v>107.64462536404554</v>
      </c>
      <c r="X463" s="9">
        <v>99.07</v>
      </c>
      <c r="Y463" s="9">
        <v>65.073465398563172</v>
      </c>
      <c r="Z463" s="9">
        <v>22.005559968228752</v>
      </c>
      <c r="AA463" s="9">
        <v>163.01</v>
      </c>
      <c r="AB463" s="9">
        <v>180.23805378192662</v>
      </c>
      <c r="AC463" s="9">
        <v>178.49169314270586</v>
      </c>
      <c r="AD463" s="10">
        <v>2887</v>
      </c>
      <c r="AE463" s="10">
        <v>3348</v>
      </c>
      <c r="AF463" s="10">
        <v>3410</v>
      </c>
      <c r="AG463" s="7">
        <v>8</v>
      </c>
      <c r="AH463" s="8">
        <v>0.56816860465116281</v>
      </c>
    </row>
    <row r="464" spans="3:34" s="3" customFormat="1" x14ac:dyDescent="0.2">
      <c r="C464" s="1" t="e">
        <f>VLOOKUP(F464,#REF!,7,FALSE)</f>
        <v>#REF!</v>
      </c>
      <c r="F464" s="5" t="s">
        <v>400</v>
      </c>
      <c r="G464" s="6" t="s">
        <v>2</v>
      </c>
      <c r="H464" s="7">
        <v>43</v>
      </c>
      <c r="I464" s="8">
        <v>0.99099999999999999</v>
      </c>
      <c r="J464" s="8">
        <v>0.99104830537101674</v>
      </c>
      <c r="K464" s="8">
        <v>0.99087015999524175</v>
      </c>
      <c r="L464" s="8">
        <v>1.0070000000000001</v>
      </c>
      <c r="M464" s="8">
        <v>0.48417366946778712</v>
      </c>
      <c r="N464" s="8">
        <v>0.81099438962216375</v>
      </c>
      <c r="O464" s="8">
        <v>2.0269999999999997</v>
      </c>
      <c r="P464" s="8">
        <v>1.8834381647114093</v>
      </c>
      <c r="Q464" s="8">
        <v>1.7417042265236773</v>
      </c>
      <c r="R464" s="9">
        <v>146.83000000000001</v>
      </c>
      <c r="S464" s="9">
        <v>290.19834040953117</v>
      </c>
      <c r="T464" s="9">
        <v>174.50022441432617</v>
      </c>
      <c r="U464" s="9">
        <v>72.98</v>
      </c>
      <c r="V464" s="9">
        <v>74.601013180102925</v>
      </c>
      <c r="W464" s="9">
        <v>81.253005437259986</v>
      </c>
      <c r="X464" s="9">
        <v>73.849999999999994</v>
      </c>
      <c r="Y464" s="9">
        <v>215.59732722942823</v>
      </c>
      <c r="Z464" s="9">
        <v>93.247218977066183</v>
      </c>
      <c r="AA464" s="9">
        <v>147.91</v>
      </c>
      <c r="AB464" s="9">
        <v>140.5063953495447</v>
      </c>
      <c r="AC464" s="9">
        <v>141.51870298782706</v>
      </c>
      <c r="AD464" s="10">
        <v>2341</v>
      </c>
      <c r="AE464" s="10">
        <v>2408</v>
      </c>
      <c r="AF464" s="10">
        <v>2453</v>
      </c>
      <c r="AG464" s="7">
        <v>15</v>
      </c>
      <c r="AH464" s="8">
        <v>0.63364609363949265</v>
      </c>
    </row>
    <row r="465" spans="3:34" s="3" customFormat="1" x14ac:dyDescent="0.2">
      <c r="C465" s="1" t="e">
        <f>VLOOKUP(F465,#REF!,7,FALSE)</f>
        <v>#REF!</v>
      </c>
      <c r="F465" s="5" t="s">
        <v>401</v>
      </c>
      <c r="G465" s="6" t="s">
        <v>2</v>
      </c>
      <c r="H465" s="7">
        <v>34</v>
      </c>
      <c r="I465" s="8">
        <v>0.93299999999999994</v>
      </c>
      <c r="J465" s="8">
        <v>0.95359535953595365</v>
      </c>
      <c r="K465" s="8">
        <v>0.96353233144905559</v>
      </c>
      <c r="L465" s="8">
        <v>0.84499999999999997</v>
      </c>
      <c r="M465" s="8">
        <v>1.1030296432625393</v>
      </c>
      <c r="N465" s="8">
        <v>1.1285006634022685</v>
      </c>
      <c r="O465" s="8">
        <v>2.1309999999999998</v>
      </c>
      <c r="P465" s="8">
        <v>2.0705605377824985</v>
      </c>
      <c r="Q465" s="8">
        <v>1.7756150391664409</v>
      </c>
      <c r="R465" s="9">
        <v>178.09</v>
      </c>
      <c r="S465" s="9">
        <v>136.06345996081893</v>
      </c>
      <c r="T465" s="9">
        <v>132.12611900360599</v>
      </c>
      <c r="U465" s="9">
        <v>70.58</v>
      </c>
      <c r="V465" s="9">
        <v>72.483768024663377</v>
      </c>
      <c r="W465" s="9">
        <v>83.973389309843441</v>
      </c>
      <c r="X465" s="9">
        <v>107.51</v>
      </c>
      <c r="Y465" s="9">
        <v>63.579691936155541</v>
      </c>
      <c r="Z465" s="9">
        <v>48.152729693762559</v>
      </c>
      <c r="AA465" s="9">
        <v>150.41999999999999</v>
      </c>
      <c r="AB465" s="9">
        <v>150.08202970164888</v>
      </c>
      <c r="AC465" s="9">
        <v>149.10441294833646</v>
      </c>
      <c r="AD465" s="10">
        <v>2520</v>
      </c>
      <c r="AE465" s="10">
        <v>2592</v>
      </c>
      <c r="AF465" s="10">
        <v>2640</v>
      </c>
      <c r="AG465" s="7">
        <v>20</v>
      </c>
      <c r="AH465" s="8">
        <v>0.53727272727272724</v>
      </c>
    </row>
    <row r="466" spans="3:34" s="3" customFormat="1" x14ac:dyDescent="0.2">
      <c r="C466" s="1" t="e">
        <f>VLOOKUP(F466,#REF!,7,FALSE)</f>
        <v>#REF!</v>
      </c>
      <c r="F466" s="5" t="s">
        <v>402</v>
      </c>
      <c r="G466" s="6" t="s">
        <v>2</v>
      </c>
      <c r="H466" s="7">
        <v>44</v>
      </c>
      <c r="I466" s="8">
        <v>0.92799999999999994</v>
      </c>
      <c r="J466" s="8">
        <v>0.94491689215307306</v>
      </c>
      <c r="K466" s="8">
        <v>0.95961194999188182</v>
      </c>
      <c r="L466" s="8">
        <v>0.38</v>
      </c>
      <c r="M466" s="8">
        <v>0.44539496736786593</v>
      </c>
      <c r="N466" s="8">
        <v>0.51764745273046442</v>
      </c>
      <c r="O466" s="8">
        <v>0.74</v>
      </c>
      <c r="P466" s="8">
        <v>0.83109595389115765</v>
      </c>
      <c r="Q466" s="8">
        <v>0.82044925591515239</v>
      </c>
      <c r="R466" s="9">
        <v>398.35</v>
      </c>
      <c r="S466" s="9">
        <v>351.88777107654766</v>
      </c>
      <c r="T466" s="9">
        <v>320.70571917299168</v>
      </c>
      <c r="U466" s="9">
        <v>204.48</v>
      </c>
      <c r="V466" s="9">
        <v>188.58116392215723</v>
      </c>
      <c r="W466" s="9">
        <v>202.34340808904233</v>
      </c>
      <c r="X466" s="9">
        <v>193.88</v>
      </c>
      <c r="Y466" s="9">
        <v>163.30660715439041</v>
      </c>
      <c r="Z466" s="9">
        <v>118.36231108394934</v>
      </c>
      <c r="AA466" s="9">
        <v>151.32</v>
      </c>
      <c r="AB466" s="9">
        <v>156.72904231579002</v>
      </c>
      <c r="AC466" s="9">
        <v>166.0124986059908</v>
      </c>
      <c r="AD466" s="10">
        <v>1574</v>
      </c>
      <c r="AE466" s="10">
        <v>1782</v>
      </c>
      <c r="AF466" s="10">
        <v>2420</v>
      </c>
      <c r="AG466" s="7">
        <v>5</v>
      </c>
      <c r="AH466" s="8">
        <v>0.53214285714285714</v>
      </c>
    </row>
    <row r="467" spans="3:34" s="3" customFormat="1" x14ac:dyDescent="0.2">
      <c r="C467" s="1" t="e">
        <f>VLOOKUP(F467,#REF!,7,FALSE)</f>
        <v>#REF!</v>
      </c>
      <c r="F467" s="5" t="s">
        <v>403</v>
      </c>
      <c r="G467" s="6" t="s">
        <v>2</v>
      </c>
      <c r="H467" s="7">
        <v>50</v>
      </c>
      <c r="I467" s="8">
        <v>0.93799999999999994</v>
      </c>
      <c r="J467" s="8">
        <v>0.95877969259431761</v>
      </c>
      <c r="K467" s="8">
        <v>0.96549554486594003</v>
      </c>
      <c r="L467" s="8">
        <v>0.75099999999999989</v>
      </c>
      <c r="M467" s="8">
        <v>0.99025563734269173</v>
      </c>
      <c r="N467" s="8">
        <v>0.96501331317972028</v>
      </c>
      <c r="O467" s="8">
        <v>1.76</v>
      </c>
      <c r="P467" s="8">
        <v>1.8195722385835698</v>
      </c>
      <c r="Q467" s="8">
        <v>1.7370770833742897</v>
      </c>
      <c r="R467" s="9">
        <v>196.23</v>
      </c>
      <c r="S467" s="9">
        <v>150.22613847265126</v>
      </c>
      <c r="T467" s="9">
        <v>150.29643705946648</v>
      </c>
      <c r="U467" s="9">
        <v>83.67</v>
      </c>
      <c r="V467" s="9">
        <v>81.756732348570807</v>
      </c>
      <c r="W467" s="9">
        <v>83.495467227122219</v>
      </c>
      <c r="X467" s="9">
        <v>112.56</v>
      </c>
      <c r="Y467" s="9">
        <v>68.469406124080436</v>
      </c>
      <c r="Z467" s="9">
        <v>66.800969832344279</v>
      </c>
      <c r="AA467" s="9">
        <v>147.28</v>
      </c>
      <c r="AB467" s="9">
        <v>148.76228049876673</v>
      </c>
      <c r="AC467" s="9">
        <v>145.03806268586305</v>
      </c>
      <c r="AD467" s="10">
        <v>2730</v>
      </c>
      <c r="AE467" s="10">
        <v>2808</v>
      </c>
      <c r="AF467" s="10">
        <v>2860</v>
      </c>
      <c r="AG467" s="7">
        <v>14</v>
      </c>
      <c r="AH467" s="31"/>
    </row>
    <row r="468" spans="3:34" s="3" customFormat="1" x14ac:dyDescent="0.2">
      <c r="C468" s="1" t="e">
        <f>VLOOKUP(F468,#REF!,7,FALSE)</f>
        <v>#REF!</v>
      </c>
      <c r="F468" s="5" t="s">
        <v>404</v>
      </c>
      <c r="G468" s="6" t="s">
        <v>2</v>
      </c>
      <c r="H468" s="7">
        <v>41</v>
      </c>
      <c r="I468" s="8">
        <v>0.84599999999999997</v>
      </c>
      <c r="J468" s="8">
        <v>0.88018107228745224</v>
      </c>
      <c r="K468" s="8">
        <v>0.88013810756912825</v>
      </c>
      <c r="L468" s="8">
        <v>0.85599999999999998</v>
      </c>
      <c r="M468" s="8">
        <v>0.89732626515218616</v>
      </c>
      <c r="N468" s="8">
        <v>0.98056357858585597</v>
      </c>
      <c r="O468" s="8">
        <v>1.639</v>
      </c>
      <c r="P468" s="8">
        <v>1.3452996109611897</v>
      </c>
      <c r="Q468" s="8">
        <v>1.4551671346723896</v>
      </c>
      <c r="R468" s="9">
        <v>218.77</v>
      </c>
      <c r="S468" s="9">
        <v>214.55868306660687</v>
      </c>
      <c r="T468" s="9">
        <v>195.18908657830872</v>
      </c>
      <c r="U468" s="9">
        <v>114.16</v>
      </c>
      <c r="V468" s="9">
        <v>143.11246369466483</v>
      </c>
      <c r="W468" s="9">
        <v>131.52805933816038</v>
      </c>
      <c r="X468" s="9">
        <v>104.61</v>
      </c>
      <c r="Y468" s="9">
        <v>71.446219371942064</v>
      </c>
      <c r="Z468" s="9">
        <v>63.661027240148343</v>
      </c>
      <c r="AA468" s="9">
        <v>187.17</v>
      </c>
      <c r="AB468" s="9">
        <v>192.52914173212997</v>
      </c>
      <c r="AC468" s="9">
        <v>191.39530923613086</v>
      </c>
      <c r="AD468" s="10">
        <v>3076</v>
      </c>
      <c r="AE468" s="10">
        <v>3164</v>
      </c>
      <c r="AF468" s="10">
        <v>3531</v>
      </c>
      <c r="AG468" s="7">
        <v>5</v>
      </c>
      <c r="AH468" s="31"/>
    </row>
    <row r="469" spans="3:34" s="3" customFormat="1" x14ac:dyDescent="0.2">
      <c r="C469" s="1" t="e">
        <f>VLOOKUP(F469,#REF!,7,FALSE)</f>
        <v>#REF!</v>
      </c>
      <c r="F469" s="5" t="s">
        <v>405</v>
      </c>
      <c r="G469" s="6" t="s">
        <v>2</v>
      </c>
      <c r="H469" s="7">
        <v>36</v>
      </c>
      <c r="I469" s="8">
        <v>0.82700000000000007</v>
      </c>
      <c r="J469" s="8">
        <v>0.86317970842371872</v>
      </c>
      <c r="K469" s="8">
        <v>0.87960471374222882</v>
      </c>
      <c r="L469" s="8">
        <v>0.92099999999999993</v>
      </c>
      <c r="M469" s="8">
        <v>0.99158726561499277</v>
      </c>
      <c r="N469" s="8">
        <v>1.0074765596713984</v>
      </c>
      <c r="O469" s="8">
        <v>1.5759999999999998</v>
      </c>
      <c r="P469" s="8">
        <v>1.7264395974651141</v>
      </c>
      <c r="Q469" s="8">
        <v>1.4074939389182495</v>
      </c>
      <c r="R469" s="9">
        <v>208.34</v>
      </c>
      <c r="S469" s="9">
        <v>185.67153176772604</v>
      </c>
      <c r="T469" s="9">
        <v>186.5331092368088</v>
      </c>
      <c r="U469" s="9">
        <v>121.82</v>
      </c>
      <c r="V469" s="9">
        <v>106.64116297982847</v>
      </c>
      <c r="W469" s="9">
        <v>133.51939213546024</v>
      </c>
      <c r="X469" s="9">
        <v>86.53</v>
      </c>
      <c r="Y469" s="9">
        <v>79.030368787897558</v>
      </c>
      <c r="Z469" s="9">
        <v>53.013717101348561</v>
      </c>
      <c r="AA469" s="9">
        <v>191.98</v>
      </c>
      <c r="AB469" s="9">
        <v>184.1095264881067</v>
      </c>
      <c r="AC469" s="9">
        <v>187.92773515870928</v>
      </c>
      <c r="AD469" s="10">
        <v>3200</v>
      </c>
      <c r="AE469" s="10">
        <v>3291</v>
      </c>
      <c r="AF469" s="10">
        <v>3352</v>
      </c>
      <c r="AG469" s="7">
        <v>13</v>
      </c>
      <c r="AH469" s="31"/>
    </row>
    <row r="470" spans="3:34" s="3" customFormat="1" x14ac:dyDescent="0.2">
      <c r="C470" s="1" t="e">
        <f>VLOOKUP(F470,#REF!,7,FALSE)</f>
        <v>#REF!</v>
      </c>
      <c r="F470" s="5" t="s">
        <v>406</v>
      </c>
      <c r="G470" s="6" t="s">
        <v>2</v>
      </c>
      <c r="H470" s="7">
        <v>33</v>
      </c>
      <c r="I470" s="8">
        <v>0.78700000000000003</v>
      </c>
      <c r="J470" s="8">
        <v>0.75536856867385394</v>
      </c>
      <c r="K470" s="8">
        <v>0.82791481449199567</v>
      </c>
      <c r="L470" s="8">
        <v>0.66900000000000004</v>
      </c>
      <c r="M470" s="8">
        <v>1.4369504257019958</v>
      </c>
      <c r="N470" s="8">
        <v>1</v>
      </c>
      <c r="O470" s="8">
        <v>2.077</v>
      </c>
      <c r="P470" s="8">
        <v>2.2787994033740055</v>
      </c>
      <c r="Q470" s="8">
        <v>1.9538253542242539</v>
      </c>
      <c r="R470" s="9">
        <v>256.76</v>
      </c>
      <c r="S470" s="9">
        <v>118.16849404929246</v>
      </c>
      <c r="T470" s="9">
        <v>151.73451791398713</v>
      </c>
      <c r="U470" s="9">
        <v>82.69</v>
      </c>
      <c r="V470" s="9">
        <v>74.513916221534998</v>
      </c>
      <c r="W470" s="9">
        <v>77.660225662406646</v>
      </c>
      <c r="X470" s="9">
        <v>174.07</v>
      </c>
      <c r="Y470" s="9">
        <v>43.654577827757471</v>
      </c>
      <c r="Z470" s="9">
        <v>74.074292251580502</v>
      </c>
      <c r="AA470" s="9">
        <v>171.75</v>
      </c>
      <c r="AB470" s="9">
        <v>169.8022678286946</v>
      </c>
      <c r="AC470" s="9">
        <v>151.73451791398716</v>
      </c>
      <c r="AD470" s="10">
        <v>3234</v>
      </c>
      <c r="AE470" s="10">
        <v>3387</v>
      </c>
      <c r="AF470" s="10">
        <v>3465</v>
      </c>
      <c r="AG470" s="7">
        <v>9</v>
      </c>
      <c r="AH470" s="8">
        <v>0.5580983606557377</v>
      </c>
    </row>
    <row r="471" spans="3:34" s="3" customFormat="1" x14ac:dyDescent="0.2">
      <c r="C471" s="1" t="e">
        <f>VLOOKUP(F471,#REF!,7,FALSE)</f>
        <v>#REF!</v>
      </c>
      <c r="F471" s="5" t="s">
        <v>407</v>
      </c>
      <c r="G471" s="6" t="s">
        <v>2</v>
      </c>
      <c r="H471" s="7">
        <v>43</v>
      </c>
      <c r="I471" s="8">
        <v>0.93099999999999994</v>
      </c>
      <c r="J471" s="8">
        <v>0.93179765930699909</v>
      </c>
      <c r="K471" s="8">
        <v>0.934923389881119</v>
      </c>
      <c r="L471" s="8">
        <v>1.097</v>
      </c>
      <c r="M471" s="8">
        <v>0.98564833303430011</v>
      </c>
      <c r="N471" s="8">
        <v>0.99831001142192033</v>
      </c>
      <c r="O471" s="8">
        <v>2.2069999999999999</v>
      </c>
      <c r="P471" s="8">
        <v>2.3799226720081985</v>
      </c>
      <c r="Q471" s="8">
        <v>1.9187312416906164</v>
      </c>
      <c r="R471" s="9">
        <v>165.63</v>
      </c>
      <c r="S471" s="9">
        <v>182.70966623057527</v>
      </c>
      <c r="T471" s="9">
        <v>179.83547356008637</v>
      </c>
      <c r="U471" s="9">
        <v>82.29</v>
      </c>
      <c r="V471" s="9">
        <v>75.669466099694972</v>
      </c>
      <c r="W471" s="9">
        <v>93.567848254583566</v>
      </c>
      <c r="X471" s="9">
        <v>83.34</v>
      </c>
      <c r="Y471" s="9">
        <v>107.04020013088029</v>
      </c>
      <c r="Z471" s="9">
        <v>86.267625305502818</v>
      </c>
      <c r="AA471" s="9">
        <v>181.63</v>
      </c>
      <c r="AB471" s="9">
        <v>180.08747794941985</v>
      </c>
      <c r="AC471" s="9">
        <v>179.53155366383629</v>
      </c>
      <c r="AD471" s="10">
        <v>3045</v>
      </c>
      <c r="AE471" s="10">
        <v>3132</v>
      </c>
      <c r="AF471" s="10">
        <v>3190</v>
      </c>
      <c r="AG471" s="7">
        <v>19</v>
      </c>
      <c r="AH471" s="8">
        <v>0.53402730375426621</v>
      </c>
    </row>
    <row r="472" spans="3:34" s="3" customFormat="1" x14ac:dyDescent="0.2">
      <c r="C472" s="1" t="e">
        <f>VLOOKUP(F472,#REF!,7,FALSE)</f>
        <v>#REF!</v>
      </c>
      <c r="F472" s="5" t="s">
        <v>408</v>
      </c>
      <c r="G472" s="6" t="s">
        <v>2</v>
      </c>
      <c r="H472" s="7">
        <v>40</v>
      </c>
      <c r="I472" s="8">
        <v>0.94799999999999995</v>
      </c>
      <c r="J472" s="8">
        <v>0.95858045228795985</v>
      </c>
      <c r="K472" s="8">
        <v>0.96894280762564988</v>
      </c>
      <c r="L472" s="8">
        <v>0.73699999999999999</v>
      </c>
      <c r="M472" s="8">
        <v>0.97117978779426106</v>
      </c>
      <c r="N472" s="8">
        <v>1</v>
      </c>
      <c r="O472" s="8">
        <v>1.258</v>
      </c>
      <c r="P472" s="8">
        <v>1.3547182390014751</v>
      </c>
      <c r="Q472" s="8">
        <v>1.320367761872004</v>
      </c>
      <c r="R472" s="9">
        <v>205.93</v>
      </c>
      <c r="S472" s="9">
        <v>160.03749718782896</v>
      </c>
      <c r="T472" s="9">
        <v>144.60578377213534</v>
      </c>
      <c r="U472" s="9">
        <v>120.58</v>
      </c>
      <c r="V472" s="9">
        <v>114.72878867605702</v>
      </c>
      <c r="W472" s="9">
        <v>109.51932328847133</v>
      </c>
      <c r="X472" s="9">
        <v>85.35</v>
      </c>
      <c r="Y472" s="9">
        <v>45.308708511771933</v>
      </c>
      <c r="Z472" s="9">
        <v>35.086460483664005</v>
      </c>
      <c r="AA472" s="9">
        <v>151.74</v>
      </c>
      <c r="AB472" s="9">
        <v>155.42518255800036</v>
      </c>
      <c r="AC472" s="9">
        <v>144.60578377213534</v>
      </c>
      <c r="AD472" s="10">
        <v>2710</v>
      </c>
      <c r="AE472" s="10">
        <v>2790</v>
      </c>
      <c r="AF472" s="10">
        <v>2849</v>
      </c>
      <c r="AG472" s="7">
        <v>24</v>
      </c>
      <c r="AH472" s="8">
        <v>0.53995488666198277</v>
      </c>
    </row>
    <row r="473" spans="3:34" s="3" customFormat="1" x14ac:dyDescent="0.2">
      <c r="C473" s="1" t="e">
        <f>VLOOKUP(F473,#REF!,7,FALSE)</f>
        <v>#REF!</v>
      </c>
      <c r="F473" s="5" t="s">
        <v>457</v>
      </c>
      <c r="G473" s="6" t="s">
        <v>2</v>
      </c>
      <c r="H473" s="7">
        <v>31</v>
      </c>
      <c r="I473" s="8">
        <v>0.80200000000000005</v>
      </c>
      <c r="J473" s="8">
        <v>0.89064772212553933</v>
      </c>
      <c r="K473" s="8">
        <v>0.93254246297325372</v>
      </c>
      <c r="L473" s="8">
        <v>0.86299999999999999</v>
      </c>
      <c r="M473" s="8">
        <v>1</v>
      </c>
      <c r="N473" s="8">
        <v>0.96718976261277612</v>
      </c>
      <c r="O473" s="8">
        <v>1.5619999999999998</v>
      </c>
      <c r="P473" s="8">
        <v>1.3394223685595297</v>
      </c>
      <c r="Q473" s="8">
        <v>1.165012401911234</v>
      </c>
      <c r="R473" s="9">
        <v>189</v>
      </c>
      <c r="S473" s="9">
        <v>167.13391616992828</v>
      </c>
      <c r="T473" s="9">
        <v>186.95895992606904</v>
      </c>
      <c r="U473" s="9">
        <v>104.48</v>
      </c>
      <c r="V473" s="9">
        <v>124.78059206198789</v>
      </c>
      <c r="W473" s="9">
        <v>155.21276148870032</v>
      </c>
      <c r="X473" s="9">
        <v>84.52</v>
      </c>
      <c r="Y473" s="9">
        <v>42.353324107940381</v>
      </c>
      <c r="Z473" s="9">
        <v>31.746198437368729</v>
      </c>
      <c r="AA473" s="9">
        <v>163.19999999999999</v>
      </c>
      <c r="AB473" s="9">
        <v>167.13391616992826</v>
      </c>
      <c r="AC473" s="9">
        <v>180.82479206922625</v>
      </c>
      <c r="AD473" s="10">
        <v>2625</v>
      </c>
      <c r="AE473" s="10">
        <v>2700</v>
      </c>
      <c r="AF473" s="10">
        <v>3322</v>
      </c>
      <c r="AG473" s="7">
        <v>1</v>
      </c>
      <c r="AH473" s="31"/>
    </row>
    <row r="474" spans="3:34" s="3" customFormat="1" x14ac:dyDescent="0.2">
      <c r="C474" s="1" t="e">
        <f>VLOOKUP(F474,#REF!,7,FALSE)</f>
        <v>#REF!</v>
      </c>
      <c r="F474" s="5" t="s">
        <v>409</v>
      </c>
      <c r="G474" s="6" t="s">
        <v>2</v>
      </c>
      <c r="H474" s="7">
        <v>39</v>
      </c>
      <c r="I474" s="8">
        <v>0.878</v>
      </c>
      <c r="J474" s="8">
        <v>0.91910366143604372</v>
      </c>
      <c r="K474" s="8">
        <v>0.97430875051245847</v>
      </c>
      <c r="L474" s="8">
        <v>1.032</v>
      </c>
      <c r="M474" s="8">
        <v>1</v>
      </c>
      <c r="N474" s="8">
        <v>1.0465890768318096</v>
      </c>
      <c r="O474" s="8">
        <v>2.5219999999999998</v>
      </c>
      <c r="P474" s="8">
        <v>2.2229530151408059</v>
      </c>
      <c r="Q474" s="8">
        <v>2.0973574912360919</v>
      </c>
      <c r="R474" s="9">
        <v>212.14</v>
      </c>
      <c r="S474" s="9">
        <v>194.11266990103081</v>
      </c>
      <c r="T474" s="9">
        <v>191.03388421907056</v>
      </c>
      <c r="U474" s="9">
        <v>86.84</v>
      </c>
      <c r="V474" s="9">
        <v>87.321985025731806</v>
      </c>
      <c r="W474" s="9">
        <v>95.326608536630246</v>
      </c>
      <c r="X474" s="9">
        <v>125.3</v>
      </c>
      <c r="Y474" s="9">
        <v>106.79068487529901</v>
      </c>
      <c r="Z474" s="9">
        <v>95.707275682440297</v>
      </c>
      <c r="AA474" s="9">
        <v>219.01</v>
      </c>
      <c r="AB474" s="9">
        <v>194.11266990103081</v>
      </c>
      <c r="AC474" s="9">
        <v>199.93397652843186</v>
      </c>
      <c r="AD474" s="10">
        <v>2690</v>
      </c>
      <c r="AE474" s="10">
        <v>2770</v>
      </c>
      <c r="AF474" s="10">
        <v>2820</v>
      </c>
      <c r="AG474" s="7">
        <v>13</v>
      </c>
      <c r="AH474" s="8">
        <v>0.62937457969065236</v>
      </c>
    </row>
    <row r="475" spans="3:34" s="3" customFormat="1" x14ac:dyDescent="0.2">
      <c r="C475" s="1" t="e">
        <f>VLOOKUP(F475,#REF!,7,FALSE)</f>
        <v>#REF!</v>
      </c>
      <c r="F475" s="5" t="s">
        <v>410</v>
      </c>
      <c r="G475" s="6" t="s">
        <v>2</v>
      </c>
      <c r="H475" s="7">
        <v>47</v>
      </c>
      <c r="I475" s="8">
        <v>0.88900000000000001</v>
      </c>
      <c r="J475" s="8">
        <v>0.90153693478205554</v>
      </c>
      <c r="K475" s="8">
        <v>0.93247140603431278</v>
      </c>
      <c r="L475" s="8">
        <v>1.0469999999999999</v>
      </c>
      <c r="M475" s="8">
        <v>1</v>
      </c>
      <c r="N475" s="8">
        <v>1</v>
      </c>
      <c r="O475" s="8">
        <v>2.1430000000000002</v>
      </c>
      <c r="P475" s="8">
        <v>2.2580749644274696</v>
      </c>
      <c r="Q475" s="8">
        <v>2.0979058771339951</v>
      </c>
      <c r="R475" s="9">
        <v>148.72</v>
      </c>
      <c r="S475" s="9">
        <v>155.7561161385421</v>
      </c>
      <c r="T475" s="9">
        <v>154.7400818892861</v>
      </c>
      <c r="U475" s="9">
        <v>72.7</v>
      </c>
      <c r="V475" s="9">
        <v>68.977389410113659</v>
      </c>
      <c r="W475" s="9">
        <v>73.759306161380636</v>
      </c>
      <c r="X475" s="9">
        <v>76.02</v>
      </c>
      <c r="Y475" s="9">
        <v>86.778726728428452</v>
      </c>
      <c r="Z475" s="9">
        <v>80.980775727905481</v>
      </c>
      <c r="AA475" s="9">
        <v>155.77000000000001</v>
      </c>
      <c r="AB475" s="9">
        <v>155.75611613854213</v>
      </c>
      <c r="AC475" s="9">
        <v>154.74008188928613</v>
      </c>
      <c r="AD475" s="10">
        <v>2625</v>
      </c>
      <c r="AE475" s="10">
        <v>2700</v>
      </c>
      <c r="AF475" s="10">
        <v>2750</v>
      </c>
      <c r="AG475" s="7">
        <v>25</v>
      </c>
      <c r="AH475" s="8">
        <v>0.64126984126984132</v>
      </c>
    </row>
    <row r="476" spans="3:34" s="3" customFormat="1" x14ac:dyDescent="0.2">
      <c r="C476" s="1" t="e">
        <f>VLOOKUP(F476,#REF!,7,FALSE)</f>
        <v>#REF!</v>
      </c>
      <c r="F476" s="5" t="s">
        <v>411</v>
      </c>
      <c r="G476" s="6" t="s">
        <v>2</v>
      </c>
      <c r="H476" s="7">
        <v>46</v>
      </c>
      <c r="I476" s="8">
        <v>0.96200000000000008</v>
      </c>
      <c r="J476" s="8">
        <v>0.96942402939766736</v>
      </c>
      <c r="K476" s="8">
        <v>0.96979434447300772</v>
      </c>
      <c r="L476" s="8">
        <v>1</v>
      </c>
      <c r="M476" s="8">
        <v>0.93221205947375263</v>
      </c>
      <c r="N476" s="8">
        <v>0.93303028945914879</v>
      </c>
      <c r="O476" s="8">
        <v>1.9219999999999999</v>
      </c>
      <c r="P476" s="8">
        <v>1.8521561636048884</v>
      </c>
      <c r="Q476" s="8">
        <v>1.7890164558520034</v>
      </c>
      <c r="R476" s="9">
        <v>103.84</v>
      </c>
      <c r="S476" s="9">
        <v>127.88459619533765</v>
      </c>
      <c r="T476" s="9">
        <v>126.44054583840216</v>
      </c>
      <c r="U476" s="9">
        <v>54.02</v>
      </c>
      <c r="V476" s="9">
        <v>64.365826778986772</v>
      </c>
      <c r="W476" s="9">
        <v>65.942858545028642</v>
      </c>
      <c r="X476" s="9">
        <v>49.82</v>
      </c>
      <c r="Y476" s="9">
        <v>63.518769416350871</v>
      </c>
      <c r="Z476" s="9">
        <v>60.497687293373509</v>
      </c>
      <c r="AA476" s="9">
        <v>103.83</v>
      </c>
      <c r="AB476" s="9">
        <v>119.21556279422494</v>
      </c>
      <c r="AC476" s="9">
        <v>117.97285908297714</v>
      </c>
      <c r="AD476" s="10">
        <v>2100</v>
      </c>
      <c r="AE476" s="10">
        <v>2160</v>
      </c>
      <c r="AF476" s="10">
        <v>2200</v>
      </c>
      <c r="AG476" s="7">
        <v>27</v>
      </c>
      <c r="AH476" s="8">
        <v>0.7910743801652893</v>
      </c>
    </row>
    <row r="477" spans="3:34" s="3" customFormat="1" x14ac:dyDescent="0.2">
      <c r="C477" s="1" t="e">
        <f>VLOOKUP(F477,#REF!,7,FALSE)</f>
        <v>#REF!</v>
      </c>
      <c r="F477" s="5" t="s">
        <v>412</v>
      </c>
      <c r="G477" s="6" t="s">
        <v>2</v>
      </c>
      <c r="H477" s="7">
        <v>43</v>
      </c>
      <c r="I477" s="8">
        <v>0.90300000000000002</v>
      </c>
      <c r="J477" s="8">
        <v>0.91720443985544653</v>
      </c>
      <c r="K477" s="8">
        <v>0.92453981047816147</v>
      </c>
      <c r="L477" s="8">
        <v>0.74</v>
      </c>
      <c r="M477" s="8">
        <v>0.99993630112906251</v>
      </c>
      <c r="N477" s="8">
        <v>0.8749166015259443</v>
      </c>
      <c r="O477" s="8">
        <v>1.5469999999999999</v>
      </c>
      <c r="P477" s="8">
        <v>1.5031285677457371</v>
      </c>
      <c r="Q477" s="8">
        <v>1.1378306594216905</v>
      </c>
      <c r="R477" s="9">
        <v>210.82</v>
      </c>
      <c r="S477" s="9">
        <v>159.1936388145418</v>
      </c>
      <c r="T477" s="9">
        <v>187.20677125875525</v>
      </c>
      <c r="U477" s="9">
        <v>100.88</v>
      </c>
      <c r="V477" s="9">
        <v>105.9014523276732</v>
      </c>
      <c r="W477" s="9">
        <v>143.94963849506607</v>
      </c>
      <c r="X477" s="9">
        <v>109.94</v>
      </c>
      <c r="Y477" s="9">
        <v>53.292186486868601</v>
      </c>
      <c r="Z477" s="9">
        <v>43.257132763689192</v>
      </c>
      <c r="AA477" s="9">
        <v>156.11000000000001</v>
      </c>
      <c r="AB477" s="9">
        <v>159.18349835948888</v>
      </c>
      <c r="AC477" s="9">
        <v>163.79031209235498</v>
      </c>
      <c r="AD477" s="10">
        <v>2835</v>
      </c>
      <c r="AE477" s="10">
        <v>3078</v>
      </c>
      <c r="AF477" s="10">
        <v>3135</v>
      </c>
      <c r="AG477" s="7">
        <v>5</v>
      </c>
      <c r="AH477" s="8">
        <v>1.142167487684729</v>
      </c>
    </row>
    <row r="478" spans="3:34" s="3" customFormat="1" x14ac:dyDescent="0.2">
      <c r="C478" s="1" t="e">
        <f>VLOOKUP(F478,#REF!,7,FALSE)</f>
        <v>#REF!</v>
      </c>
      <c r="F478" s="5" t="s">
        <v>413</v>
      </c>
      <c r="G478" s="6" t="s">
        <v>2</v>
      </c>
      <c r="H478" s="7">
        <v>38</v>
      </c>
      <c r="I478" s="8">
        <v>0.93599999999999994</v>
      </c>
      <c r="J478" s="8">
        <v>0.95890013070629809</v>
      </c>
      <c r="K478" s="8">
        <v>0.98461885883474687</v>
      </c>
      <c r="L478" s="8">
        <v>0.85099999999999998</v>
      </c>
      <c r="M478" s="8">
        <v>1</v>
      </c>
      <c r="N478" s="8">
        <v>1</v>
      </c>
      <c r="O478" s="8">
        <v>1.2770000000000001</v>
      </c>
      <c r="P478" s="8">
        <v>1.6000856877345853</v>
      </c>
      <c r="Q478" s="8">
        <v>1.5155493443174177</v>
      </c>
      <c r="R478" s="9">
        <v>210.35</v>
      </c>
      <c r="S478" s="9">
        <v>199.47856509861725</v>
      </c>
      <c r="T478" s="9">
        <v>186.91359394212088</v>
      </c>
      <c r="U478" s="9">
        <v>140.22999999999999</v>
      </c>
      <c r="V478" s="9">
        <v>124.66742664328225</v>
      </c>
      <c r="W478" s="9">
        <v>123.33058942815495</v>
      </c>
      <c r="X478" s="9">
        <v>70.12</v>
      </c>
      <c r="Y478" s="9">
        <v>74.811138455334984</v>
      </c>
      <c r="Z478" s="9">
        <v>63.583004513965925</v>
      </c>
      <c r="AA478" s="9">
        <v>179.11</v>
      </c>
      <c r="AB478" s="9">
        <v>199.47856509861725</v>
      </c>
      <c r="AC478" s="9">
        <v>186.91359394212088</v>
      </c>
      <c r="AD478" s="10">
        <v>3250</v>
      </c>
      <c r="AE478" s="10">
        <v>3560</v>
      </c>
      <c r="AF478" s="10">
        <v>3630</v>
      </c>
      <c r="AG478" s="7">
        <v>7</v>
      </c>
      <c r="AH478" s="31"/>
    </row>
    <row r="479" spans="3:34" s="3" customFormat="1" x14ac:dyDescent="0.2">
      <c r="C479" s="1" t="e">
        <f>VLOOKUP(F479,#REF!,7,FALSE)</f>
        <v>#REF!</v>
      </c>
      <c r="F479" s="5" t="s">
        <v>414</v>
      </c>
      <c r="G479" s="6" t="s">
        <v>2</v>
      </c>
      <c r="H479" s="7">
        <v>43</v>
      </c>
      <c r="I479" s="8">
        <v>0.89900000000000002</v>
      </c>
      <c r="J479" s="8">
        <v>0.90643567268662861</v>
      </c>
      <c r="K479" s="8">
        <v>0.9138023252540608</v>
      </c>
      <c r="L479" s="8">
        <v>0.8909999999999999</v>
      </c>
      <c r="M479" s="8">
        <v>0.87807866873074625</v>
      </c>
      <c r="N479" s="8">
        <v>0.99671484888304862</v>
      </c>
      <c r="O479" s="8">
        <v>2.2930000000000001</v>
      </c>
      <c r="P479" s="8">
        <v>1.9221859645429329</v>
      </c>
      <c r="Q479" s="8">
        <v>1.7168334156494744</v>
      </c>
      <c r="R479" s="9">
        <v>202.58</v>
      </c>
      <c r="S479" s="9">
        <v>204.27952806554913</v>
      </c>
      <c r="T479" s="9">
        <v>181.12116578117445</v>
      </c>
      <c r="U479" s="9">
        <v>78.709999999999994</v>
      </c>
      <c r="V479" s="9">
        <v>93.317451777042209</v>
      </c>
      <c r="W479" s="9">
        <v>105.1506533689014</v>
      </c>
      <c r="X479" s="9">
        <v>123.87</v>
      </c>
      <c r="Y479" s="9">
        <v>110.96207628850691</v>
      </c>
      <c r="Z479" s="9">
        <v>75.970512412273067</v>
      </c>
      <c r="AA479" s="9">
        <v>180.5</v>
      </c>
      <c r="AB479" s="9">
        <v>179.3734960527425</v>
      </c>
      <c r="AC479" s="9">
        <v>180.5261553811049</v>
      </c>
      <c r="AD479" s="10">
        <v>2992</v>
      </c>
      <c r="AE479" s="10">
        <v>3336</v>
      </c>
      <c r="AF479" s="10">
        <v>3399</v>
      </c>
      <c r="AG479" s="7">
        <v>10</v>
      </c>
      <c r="AH479" s="8">
        <v>0.65460299194476412</v>
      </c>
    </row>
    <row r="480" spans="3:34" s="3" customFormat="1" x14ac:dyDescent="0.2">
      <c r="C480" s="1" t="e">
        <f>VLOOKUP(F480,#REF!,7,FALSE)</f>
        <v>#REF!</v>
      </c>
      <c r="F480" s="5" t="s">
        <v>415</v>
      </c>
      <c r="G480" s="6" t="s">
        <v>2</v>
      </c>
      <c r="H480" s="7">
        <v>48</v>
      </c>
      <c r="I480" s="8">
        <v>0.95200000000000007</v>
      </c>
      <c r="J480" s="8">
        <v>0.96238408289433586</v>
      </c>
      <c r="K480" s="8">
        <v>0.97343296899397724</v>
      </c>
      <c r="L480" s="8">
        <v>1.042</v>
      </c>
      <c r="M480" s="8">
        <v>0.97408360368423019</v>
      </c>
      <c r="N480" s="8">
        <v>0.95557371291324644</v>
      </c>
      <c r="O480" s="8">
        <v>2.4990000000000001</v>
      </c>
      <c r="P480" s="8">
        <v>2.2987476147247903</v>
      </c>
      <c r="Q480" s="8">
        <v>1.5245348544585187</v>
      </c>
      <c r="R480" s="9">
        <v>152.97999999999999</v>
      </c>
      <c r="S480" s="9">
        <v>168.64488614501647</v>
      </c>
      <c r="T480" s="9">
        <v>165.05186671938444</v>
      </c>
      <c r="U480" s="9">
        <v>63.81</v>
      </c>
      <c r="V480" s="9">
        <v>71.462485653833525</v>
      </c>
      <c r="W480" s="9">
        <v>103.45399755410833</v>
      </c>
      <c r="X480" s="9">
        <v>89.17</v>
      </c>
      <c r="Y480" s="9">
        <v>97.182400491182946</v>
      </c>
      <c r="Z480" s="9">
        <v>61.597869165276116</v>
      </c>
      <c r="AA480" s="9">
        <v>159.47</v>
      </c>
      <c r="AB480" s="9">
        <v>164.27421843905435</v>
      </c>
      <c r="AC480" s="9">
        <v>157.71922510430448</v>
      </c>
      <c r="AD480" s="10">
        <v>2300</v>
      </c>
      <c r="AE480" s="10">
        <v>2365</v>
      </c>
      <c r="AF480" s="10">
        <v>2530</v>
      </c>
      <c r="AG480" s="7">
        <v>2</v>
      </c>
      <c r="AH480" s="8">
        <v>0.58080213903743316</v>
      </c>
    </row>
    <row r="481" spans="3:34" s="3" customFormat="1" x14ac:dyDescent="0.2">
      <c r="C481" s="1" t="e">
        <f>VLOOKUP(F481,#REF!,7,FALSE)</f>
        <v>#REF!</v>
      </c>
      <c r="F481" s="5" t="s">
        <v>416</v>
      </c>
      <c r="G481" s="6" t="s">
        <v>2</v>
      </c>
      <c r="H481" s="7">
        <v>48</v>
      </c>
      <c r="I481" s="8">
        <v>0.92599999999999993</v>
      </c>
      <c r="J481" s="8">
        <v>0.94143862991798344</v>
      </c>
      <c r="K481" s="8">
        <v>0.93271316810203142</v>
      </c>
      <c r="L481" s="8">
        <v>0.72400000000000009</v>
      </c>
      <c r="M481" s="8">
        <v>0.99526798622046186</v>
      </c>
      <c r="N481" s="8">
        <v>0.9990499429840205</v>
      </c>
      <c r="O481" s="8">
        <v>2.016</v>
      </c>
      <c r="P481" s="8">
        <v>1.913209895993409</v>
      </c>
      <c r="Q481" s="8">
        <v>1.8463640731293502</v>
      </c>
      <c r="R481" s="9">
        <v>216.31</v>
      </c>
      <c r="S481" s="9">
        <v>156.96317799969654</v>
      </c>
      <c r="T481" s="9">
        <v>171.08672799866355</v>
      </c>
      <c r="U481" s="9">
        <v>77.650000000000006</v>
      </c>
      <c r="V481" s="9">
        <v>81.65357413510894</v>
      </c>
      <c r="W481" s="9">
        <v>92.573392398549473</v>
      </c>
      <c r="X481" s="9">
        <v>138.66</v>
      </c>
      <c r="Y481" s="9">
        <v>75.309603864587601</v>
      </c>
      <c r="Z481" s="9">
        <v>78.51333560011409</v>
      </c>
      <c r="AA481" s="9">
        <v>156.57</v>
      </c>
      <c r="AB481" s="9">
        <v>156.22042607852188</v>
      </c>
      <c r="AC481" s="9">
        <v>170.92418585238744</v>
      </c>
      <c r="AD481" s="10">
        <v>2670</v>
      </c>
      <c r="AE481" s="10">
        <v>2741</v>
      </c>
      <c r="AF481" s="10">
        <v>3046</v>
      </c>
      <c r="AG481" s="7">
        <v>4</v>
      </c>
      <c r="AH481" s="8">
        <v>0.64687258687258686</v>
      </c>
    </row>
    <row r="482" spans="3:34" s="3" customFormat="1" x14ac:dyDescent="0.2">
      <c r="C482" s="1" t="e">
        <f>VLOOKUP(F482,#REF!,7,FALSE)</f>
        <v>#REF!</v>
      </c>
      <c r="F482" s="5" t="s">
        <v>417</v>
      </c>
      <c r="G482" s="6" t="s">
        <v>2</v>
      </c>
      <c r="H482" s="7">
        <v>44</v>
      </c>
      <c r="I482" s="8">
        <v>0.91400000000000003</v>
      </c>
      <c r="J482" s="8">
        <v>0.91575203386906268</v>
      </c>
      <c r="K482" s="8">
        <v>0.94761603914346781</v>
      </c>
      <c r="L482" s="8">
        <v>0.97</v>
      </c>
      <c r="M482" s="8">
        <v>0.88597502513136306</v>
      </c>
      <c r="N482" s="8">
        <v>1</v>
      </c>
      <c r="O482" s="8">
        <v>2.7519999999999998</v>
      </c>
      <c r="P482" s="8">
        <v>2.8154163544958033</v>
      </c>
      <c r="Q482" s="8">
        <v>2.519864627057411</v>
      </c>
      <c r="R482" s="9">
        <v>157.5</v>
      </c>
      <c r="S482" s="9">
        <v>162.000034983685</v>
      </c>
      <c r="T482" s="9">
        <v>157.3615617485361</v>
      </c>
      <c r="U482" s="9">
        <v>55.51</v>
      </c>
      <c r="V482" s="9">
        <v>50.979310692984733</v>
      </c>
      <c r="W482" s="9">
        <v>62.448418878872921</v>
      </c>
      <c r="X482" s="9">
        <v>101.99</v>
      </c>
      <c r="Y482" s="9">
        <v>111.02072429070026</v>
      </c>
      <c r="Z482" s="9">
        <v>94.913142869663176</v>
      </c>
      <c r="AA482" s="9">
        <v>152.77000000000001</v>
      </c>
      <c r="AB482" s="9">
        <v>143.52798506595201</v>
      </c>
      <c r="AC482" s="9">
        <v>157.3615617485361</v>
      </c>
      <c r="AD482" s="10">
        <v>2362</v>
      </c>
      <c r="AE482" s="10">
        <v>2430</v>
      </c>
      <c r="AF482" s="10">
        <v>2750</v>
      </c>
      <c r="AG482" s="7">
        <v>2</v>
      </c>
      <c r="AH482" s="8">
        <v>0.62966926070038909</v>
      </c>
    </row>
    <row r="483" spans="3:34" s="3" customFormat="1" x14ac:dyDescent="0.2">
      <c r="C483" s="1" t="e">
        <f>VLOOKUP(F483,#REF!,7,FALSE)</f>
        <v>#REF!</v>
      </c>
      <c r="F483" s="5" t="s">
        <v>418</v>
      </c>
      <c r="G483" s="6" t="s">
        <v>2</v>
      </c>
      <c r="H483" s="7">
        <v>39</v>
      </c>
      <c r="I483" s="8">
        <v>0.91500000000000004</v>
      </c>
      <c r="J483" s="8">
        <v>0.93325394835798448</v>
      </c>
      <c r="K483" s="8">
        <v>0.9513879255868436</v>
      </c>
      <c r="L483" s="8">
        <v>0.36299999999999999</v>
      </c>
      <c r="M483" s="8">
        <v>0.47092363408664656</v>
      </c>
      <c r="N483" s="8">
        <v>0.55016370941221882</v>
      </c>
      <c r="O483" s="8">
        <v>1.36</v>
      </c>
      <c r="P483" s="8">
        <v>1.3036648123841075</v>
      </c>
      <c r="Q483" s="8">
        <v>1.216599842309007</v>
      </c>
      <c r="R483" s="9">
        <v>168.21</v>
      </c>
      <c r="S483" s="9">
        <v>159.58202180688949</v>
      </c>
      <c r="T483" s="9">
        <v>155.23139695439866</v>
      </c>
      <c r="U483" s="9">
        <v>44.88</v>
      </c>
      <c r="V483" s="9">
        <v>57.645910919970945</v>
      </c>
      <c r="W483" s="9">
        <v>70.197840074995625</v>
      </c>
      <c r="X483" s="9">
        <v>123.32</v>
      </c>
      <c r="Y483" s="9">
        <v>101.93611088691856</v>
      </c>
      <c r="Z483" s="9">
        <v>85.033556879403037</v>
      </c>
      <c r="AA483" s="9">
        <v>61.06</v>
      </c>
      <c r="AB483" s="9">
        <v>75.150945644194891</v>
      </c>
      <c r="AC483" s="9">
        <v>85.402681165672576</v>
      </c>
      <c r="AD483" s="10">
        <v>1740</v>
      </c>
      <c r="AE483" s="10">
        <v>1320</v>
      </c>
      <c r="AF483" s="10">
        <v>1610</v>
      </c>
      <c r="AG483" s="7">
        <v>2</v>
      </c>
      <c r="AH483" s="8">
        <v>0.74797499999999995</v>
      </c>
    </row>
    <row r="484" spans="3:34" s="3" customFormat="1" x14ac:dyDescent="0.2">
      <c r="C484" s="1" t="e">
        <f>VLOOKUP(F484,#REF!,7,FALSE)</f>
        <v>#REF!</v>
      </c>
      <c r="F484" s="5" t="s">
        <v>419</v>
      </c>
      <c r="G484" s="6" t="s">
        <v>2</v>
      </c>
      <c r="H484" s="7">
        <v>45</v>
      </c>
      <c r="I484" s="8">
        <v>0.94799999999999995</v>
      </c>
      <c r="J484" s="8">
        <v>0.96617101723260379</v>
      </c>
      <c r="K484" s="8">
        <v>0.97500523899335123</v>
      </c>
      <c r="L484" s="8">
        <v>0.8859999999999999</v>
      </c>
      <c r="M484" s="8">
        <v>0.89842892734296975</v>
      </c>
      <c r="N484" s="8">
        <v>0.92118194404799691</v>
      </c>
      <c r="O484" s="8">
        <v>1.8759999999999999</v>
      </c>
      <c r="P484" s="8">
        <v>1.7752032490649692</v>
      </c>
      <c r="Q484" s="8">
        <v>1.6222317745769559</v>
      </c>
      <c r="R484" s="9">
        <v>167.99</v>
      </c>
      <c r="S484" s="9">
        <v>156.99574831740483</v>
      </c>
      <c r="T484" s="9">
        <v>152.98156460672209</v>
      </c>
      <c r="U484" s="9">
        <v>79.37</v>
      </c>
      <c r="V484" s="9">
        <v>79.455421136991575</v>
      </c>
      <c r="W484" s="9">
        <v>86.87035804404367</v>
      </c>
      <c r="X484" s="9">
        <v>88.61</v>
      </c>
      <c r="Y484" s="9">
        <v>77.540327180413257</v>
      </c>
      <c r="Z484" s="9">
        <v>66.111206562678419</v>
      </c>
      <c r="AA484" s="9">
        <v>148.91999999999999</v>
      </c>
      <c r="AB484" s="9">
        <v>141.04952175821288</v>
      </c>
      <c r="AC484" s="9">
        <v>140.92385508792449</v>
      </c>
      <c r="AD484" s="10">
        <v>2420</v>
      </c>
      <c r="AE484" s="10">
        <v>2480</v>
      </c>
      <c r="AF484" s="10">
        <v>2530</v>
      </c>
      <c r="AG484" s="7">
        <v>14</v>
      </c>
      <c r="AH484" s="8">
        <v>0.6971881759192502</v>
      </c>
    </row>
    <row r="485" spans="3:34" s="3" customFormat="1" x14ac:dyDescent="0.2">
      <c r="C485" s="1" t="e">
        <f>VLOOKUP(F485,#REF!,7,FALSE)</f>
        <v>#REF!</v>
      </c>
      <c r="F485" s="5" t="s">
        <v>420</v>
      </c>
      <c r="G485" s="6" t="s">
        <v>2</v>
      </c>
      <c r="H485" s="7">
        <v>49</v>
      </c>
      <c r="I485" s="8">
        <v>0.70799999999999996</v>
      </c>
      <c r="J485" s="8">
        <v>0.71379448755686381</v>
      </c>
      <c r="K485" s="8">
        <v>0.73672307672538961</v>
      </c>
      <c r="L485" s="8">
        <v>1.214</v>
      </c>
      <c r="M485" s="8">
        <v>1</v>
      </c>
      <c r="N485" s="8">
        <v>1</v>
      </c>
      <c r="O485" s="8">
        <v>2.7869999999999999</v>
      </c>
      <c r="P485" s="8">
        <v>2.5789512825438927</v>
      </c>
      <c r="Q485" s="8">
        <v>2.202489723558863</v>
      </c>
      <c r="R485" s="9">
        <v>188.36</v>
      </c>
      <c r="S485" s="9">
        <v>226.52627629030746</v>
      </c>
      <c r="T485" s="9">
        <v>225.84050207642048</v>
      </c>
      <c r="U485" s="9">
        <v>82.02</v>
      </c>
      <c r="V485" s="9">
        <v>87.83658606643418</v>
      </c>
      <c r="W485" s="9">
        <v>102.53873135512258</v>
      </c>
      <c r="X485" s="9">
        <v>106.35</v>
      </c>
      <c r="Y485" s="9">
        <v>138.68969022387327</v>
      </c>
      <c r="Z485" s="9">
        <v>123.30177072129788</v>
      </c>
      <c r="AA485" s="9">
        <v>228.58</v>
      </c>
      <c r="AB485" s="9">
        <v>226.52627629030744</v>
      </c>
      <c r="AC485" s="9">
        <v>225.84050207642045</v>
      </c>
      <c r="AD485" s="10">
        <v>3927</v>
      </c>
      <c r="AE485" s="10">
        <v>4039</v>
      </c>
      <c r="AF485" s="10">
        <v>4114</v>
      </c>
      <c r="AG485" s="7">
        <v>18</v>
      </c>
      <c r="AH485" s="8">
        <v>0.69941558441558438</v>
      </c>
    </row>
    <row r="486" spans="3:34" s="3" customFormat="1" x14ac:dyDescent="0.2">
      <c r="C486" s="1" t="e">
        <f>VLOOKUP(F486,#REF!,7,FALSE)</f>
        <v>#REF!</v>
      </c>
      <c r="F486" s="5" t="s">
        <v>421</v>
      </c>
      <c r="G486" s="6" t="s">
        <v>2</v>
      </c>
      <c r="H486" s="7">
        <v>54</v>
      </c>
      <c r="I486" s="8">
        <v>0.86</v>
      </c>
      <c r="J486" s="8">
        <v>0.88496899003311091</v>
      </c>
      <c r="K486" s="8">
        <v>0.90998357739154234</v>
      </c>
      <c r="L486" s="8">
        <v>1.117</v>
      </c>
      <c r="M486" s="8">
        <v>1</v>
      </c>
      <c r="N486" s="8">
        <v>1</v>
      </c>
      <c r="O486" s="8">
        <v>2.891</v>
      </c>
      <c r="P486" s="8">
        <v>2.4876880548615175</v>
      </c>
      <c r="Q486" s="8">
        <v>2.3143502282478789</v>
      </c>
      <c r="R486" s="9">
        <v>176.55</v>
      </c>
      <c r="S486" s="9">
        <v>196.50538306054975</v>
      </c>
      <c r="T486" s="9">
        <v>194.68876320490452</v>
      </c>
      <c r="U486" s="9">
        <v>68.19</v>
      </c>
      <c r="V486" s="9">
        <v>78.991167190971879</v>
      </c>
      <c r="W486" s="9">
        <v>84.122429193569886</v>
      </c>
      <c r="X486" s="9">
        <v>108.37</v>
      </c>
      <c r="Y486" s="9">
        <v>117.51421586957787</v>
      </c>
      <c r="Z486" s="9">
        <v>110.56633401133463</v>
      </c>
      <c r="AA486" s="9">
        <v>197.13</v>
      </c>
      <c r="AB486" s="9">
        <v>196.50538306054975</v>
      </c>
      <c r="AC486" s="9">
        <v>194.68876320490452</v>
      </c>
      <c r="AD486" s="10">
        <v>2949</v>
      </c>
      <c r="AE486" s="10">
        <v>3033</v>
      </c>
      <c r="AF486" s="10">
        <v>3089</v>
      </c>
      <c r="AG486" s="7">
        <v>19</v>
      </c>
      <c r="AH486" s="8">
        <v>0.5514</v>
      </c>
    </row>
    <row r="487" spans="3:34" s="3" customFormat="1" x14ac:dyDescent="0.2">
      <c r="C487" s="1" t="e">
        <f>VLOOKUP(F487,#REF!,7,FALSE)</f>
        <v>#REF!</v>
      </c>
      <c r="F487" s="5" t="s">
        <v>422</v>
      </c>
      <c r="G487" s="6" t="s">
        <v>2</v>
      </c>
      <c r="H487" s="7">
        <v>36</v>
      </c>
      <c r="I487" s="8">
        <v>0.8909999999999999</v>
      </c>
      <c r="J487" s="8">
        <v>0.90975854409973489</v>
      </c>
      <c r="K487" s="8">
        <v>0.92655965813776908</v>
      </c>
      <c r="L487" s="8">
        <v>0.89500000000000002</v>
      </c>
      <c r="M487" s="8">
        <v>0.96819563619098981</v>
      </c>
      <c r="N487" s="8">
        <v>0.92011051033289004</v>
      </c>
      <c r="O487" s="8">
        <v>1.2749999999999999</v>
      </c>
      <c r="P487" s="8">
        <v>1.2610828343837666</v>
      </c>
      <c r="Q487" s="8">
        <v>1.2740828174306844</v>
      </c>
      <c r="R487" s="9">
        <v>215.99</v>
      </c>
      <c r="S487" s="9">
        <v>187.87854775360631</v>
      </c>
      <c r="T487" s="9">
        <v>198.58205795486171</v>
      </c>
      <c r="U487" s="9">
        <v>151.63</v>
      </c>
      <c r="V487" s="9">
        <v>144.24364927449818</v>
      </c>
      <c r="W487" s="9">
        <v>143.41095899579855</v>
      </c>
      <c r="X487" s="9">
        <v>64.36</v>
      </c>
      <c r="Y487" s="9">
        <v>43.634898479108116</v>
      </c>
      <c r="Z487" s="9">
        <v>55.171098959063166</v>
      </c>
      <c r="AA487" s="9">
        <v>193.34</v>
      </c>
      <c r="AB487" s="9">
        <v>181.90319006894211</v>
      </c>
      <c r="AC487" s="9">
        <v>182.71743868780337</v>
      </c>
      <c r="AD487" s="10">
        <v>3410</v>
      </c>
      <c r="AE487" s="10">
        <v>3510</v>
      </c>
      <c r="AF487" s="10">
        <v>3570</v>
      </c>
      <c r="AG487" s="7">
        <v>17</v>
      </c>
      <c r="AH487" s="31"/>
    </row>
    <row r="488" spans="3:34" s="3" customFormat="1" x14ac:dyDescent="0.2">
      <c r="C488" s="1" t="e">
        <f>VLOOKUP(F488,#REF!,7,FALSE)</f>
        <v>#REF!</v>
      </c>
      <c r="F488" s="5" t="s">
        <v>423</v>
      </c>
      <c r="G488" s="6" t="s">
        <v>2</v>
      </c>
      <c r="H488" s="7">
        <v>54</v>
      </c>
      <c r="I488" s="8">
        <v>0.998</v>
      </c>
      <c r="J488" s="8">
        <v>0.98854232292923572</v>
      </c>
      <c r="K488" s="8">
        <v>0.99053597603721877</v>
      </c>
      <c r="L488" s="8">
        <v>1.0190000000000001</v>
      </c>
      <c r="M488" s="8">
        <v>1.0668573854223087</v>
      </c>
      <c r="N488" s="8">
        <v>1.0055739657416469</v>
      </c>
      <c r="O488" s="8">
        <v>2.1800000000000002</v>
      </c>
      <c r="P488" s="8">
        <v>2.2188779362353022</v>
      </c>
      <c r="Q488" s="8">
        <v>1.9438856112834804</v>
      </c>
      <c r="R488" s="9">
        <v>158.62</v>
      </c>
      <c r="S488" s="9">
        <v>153.55770099911851</v>
      </c>
      <c r="T488" s="9">
        <v>163.68601619653117</v>
      </c>
      <c r="U488" s="9">
        <v>74.180000000000007</v>
      </c>
      <c r="V488" s="9">
        <v>73.831987205810591</v>
      </c>
      <c r="W488" s="9">
        <v>84.674939455166125</v>
      </c>
      <c r="X488" s="9">
        <v>84.44</v>
      </c>
      <c r="Y488" s="9">
        <v>79.725713793307918</v>
      </c>
      <c r="Z488" s="9">
        <v>79.011076741365031</v>
      </c>
      <c r="AA488" s="9">
        <v>161.69</v>
      </c>
      <c r="AB488" s="9">
        <v>163.82416739938023</v>
      </c>
      <c r="AC488" s="9">
        <v>164.59839644319729</v>
      </c>
      <c r="AD488" s="10">
        <v>2980</v>
      </c>
      <c r="AE488" s="10">
        <v>3073</v>
      </c>
      <c r="AF488" s="10">
        <v>3130</v>
      </c>
      <c r="AG488" s="7">
        <v>19</v>
      </c>
      <c r="AH488" s="8">
        <v>0.87526153846153842</v>
      </c>
    </row>
    <row r="489" spans="3:34" s="3" customFormat="1" x14ac:dyDescent="0.2">
      <c r="C489" s="1" t="e">
        <f>VLOOKUP(F489,#REF!,7,FALSE)</f>
        <v>#REF!</v>
      </c>
      <c r="F489" s="5" t="s">
        <v>424</v>
      </c>
      <c r="G489" s="6" t="s">
        <v>2</v>
      </c>
      <c r="H489" s="7">
        <v>33</v>
      </c>
      <c r="I489" s="8">
        <v>0.93</v>
      </c>
      <c r="J489" s="8">
        <v>0.91700021065936377</v>
      </c>
      <c r="K489" s="8">
        <v>0.97116141732283467</v>
      </c>
      <c r="L489" s="8">
        <v>1.0309999999999999</v>
      </c>
      <c r="M489" s="8">
        <v>1</v>
      </c>
      <c r="N489" s="8">
        <v>1</v>
      </c>
      <c r="O489" s="8">
        <v>2.0459999999999998</v>
      </c>
      <c r="P489" s="8">
        <v>1.7875206279826947</v>
      </c>
      <c r="Q489" s="8">
        <v>1.8511620240646121</v>
      </c>
      <c r="R489" s="9">
        <v>152.86000000000001</v>
      </c>
      <c r="S489" s="9">
        <v>158.43987444357472</v>
      </c>
      <c r="T489" s="9">
        <v>172.25988527255436</v>
      </c>
      <c r="U489" s="9">
        <v>76.989999999999995</v>
      </c>
      <c r="V489" s="9">
        <v>88.636669117705196</v>
      </c>
      <c r="W489" s="9">
        <v>93.055001687168314</v>
      </c>
      <c r="X489" s="9">
        <v>75.86</v>
      </c>
      <c r="Y489" s="9">
        <v>69.803205325869527</v>
      </c>
      <c r="Z489" s="9">
        <v>79.204883585386057</v>
      </c>
      <c r="AA489" s="9">
        <v>157.53</v>
      </c>
      <c r="AB489" s="9">
        <v>158.43987444357472</v>
      </c>
      <c r="AC489" s="9">
        <v>172.25988527255438</v>
      </c>
      <c r="AD489" s="10">
        <v>3010</v>
      </c>
      <c r="AE489" s="10">
        <v>3090</v>
      </c>
      <c r="AF489" s="10">
        <v>3410</v>
      </c>
      <c r="AG489" s="7">
        <v>3</v>
      </c>
      <c r="AH489" s="8">
        <v>0.614825925633536</v>
      </c>
    </row>
    <row r="490" spans="3:34" s="3" customFormat="1" x14ac:dyDescent="0.2">
      <c r="C490" s="1" t="e">
        <f>VLOOKUP(F490,#REF!,7,FALSE)</f>
        <v>#REF!</v>
      </c>
      <c r="F490" s="5" t="s">
        <v>425</v>
      </c>
      <c r="G490" s="6" t="s">
        <v>2</v>
      </c>
      <c r="H490" s="7">
        <v>41</v>
      </c>
      <c r="I490" s="8">
        <v>0.89400000000000002</v>
      </c>
      <c r="J490" s="8">
        <v>0.95793324810271197</v>
      </c>
      <c r="K490" s="8">
        <v>0.97064182478251937</v>
      </c>
      <c r="L490" s="8">
        <v>0.72099999999999997</v>
      </c>
      <c r="M490" s="8">
        <v>0.74022879672654052</v>
      </c>
      <c r="N490" s="8">
        <v>0.96523876060605074</v>
      </c>
      <c r="O490" s="8">
        <v>1.7609999999999999</v>
      </c>
      <c r="P490" s="8">
        <v>1.790712145032179</v>
      </c>
      <c r="Q490" s="8">
        <v>1.7574498058510679</v>
      </c>
      <c r="R490" s="9">
        <v>215.97</v>
      </c>
      <c r="S490" s="9">
        <v>246.04494706647131</v>
      </c>
      <c r="T490" s="9">
        <v>189.97053019751604</v>
      </c>
      <c r="U490" s="9">
        <v>88.49</v>
      </c>
      <c r="V490" s="9">
        <v>101.7078906919384</v>
      </c>
      <c r="W490" s="9">
        <v>104.33693099458219</v>
      </c>
      <c r="X490" s="9">
        <v>127.48</v>
      </c>
      <c r="Y490" s="9">
        <v>144.33705637453289</v>
      </c>
      <c r="Z490" s="9">
        <v>85.633599202933866</v>
      </c>
      <c r="AA490" s="9">
        <v>155.82</v>
      </c>
      <c r="AB490" s="9">
        <v>182.1295551076594</v>
      </c>
      <c r="AC490" s="9">
        <v>183.36691911952474</v>
      </c>
      <c r="AD490" s="10">
        <v>2410</v>
      </c>
      <c r="AE490" s="10">
        <v>2770</v>
      </c>
      <c r="AF490" s="10">
        <v>3300</v>
      </c>
      <c r="AG490" s="7">
        <v>5</v>
      </c>
      <c r="AH490" s="8">
        <v>0.54214652608813196</v>
      </c>
    </row>
    <row r="491" spans="3:34" s="3" customFormat="1" x14ac:dyDescent="0.2">
      <c r="C491" s="1" t="e">
        <f>VLOOKUP(F491,#REF!,7,FALSE)</f>
        <v>#REF!</v>
      </c>
      <c r="F491" s="5" t="s">
        <v>426</v>
      </c>
      <c r="G491" s="6" t="s">
        <v>2</v>
      </c>
      <c r="H491" s="7">
        <v>34</v>
      </c>
      <c r="I491" s="8">
        <v>0.88500000000000001</v>
      </c>
      <c r="J491" s="8">
        <v>0.92002978201221619</v>
      </c>
      <c r="K491" s="8">
        <v>0.92783630799230832</v>
      </c>
      <c r="L491" s="8">
        <v>1.016</v>
      </c>
      <c r="M491" s="8">
        <v>1.1037902233148671</v>
      </c>
      <c r="N491" s="8">
        <v>1</v>
      </c>
      <c r="O491" s="8">
        <v>3.0219999999999998</v>
      </c>
      <c r="P491" s="8">
        <v>2.6279404981549814</v>
      </c>
      <c r="Q491" s="8">
        <v>1.9141270221725093</v>
      </c>
      <c r="R491" s="9">
        <v>152.49</v>
      </c>
      <c r="S491" s="9">
        <v>139.39793463243066</v>
      </c>
      <c r="T491" s="9">
        <v>151.13914181149349</v>
      </c>
      <c r="U491" s="9">
        <v>51.25</v>
      </c>
      <c r="V491" s="9">
        <v>58.550061352449887</v>
      </c>
      <c r="W491" s="9">
        <v>78.959828716044413</v>
      </c>
      <c r="X491" s="9">
        <v>101.23</v>
      </c>
      <c r="Y491" s="9">
        <v>80.847873279980774</v>
      </c>
      <c r="Z491" s="9">
        <v>72.179313095449075</v>
      </c>
      <c r="AA491" s="9">
        <v>154.91</v>
      </c>
      <c r="AB491" s="9">
        <v>153.8660773975619</v>
      </c>
      <c r="AC491" s="9">
        <v>151.13914181149349</v>
      </c>
      <c r="AD491" s="10">
        <v>2362</v>
      </c>
      <c r="AE491" s="10">
        <v>2430</v>
      </c>
      <c r="AF491" s="10">
        <v>2475</v>
      </c>
      <c r="AG491" s="7">
        <v>20</v>
      </c>
      <c r="AH491" s="8">
        <v>0.66022471910112357</v>
      </c>
    </row>
    <row r="492" spans="3:34" s="3" customFormat="1" x14ac:dyDescent="0.2">
      <c r="C492" s="1" t="e">
        <f>VLOOKUP(F492,#REF!,7,FALSE)</f>
        <v>#REF!</v>
      </c>
      <c r="F492" s="5" t="s">
        <v>427</v>
      </c>
      <c r="G492" s="6" t="s">
        <v>2</v>
      </c>
      <c r="H492" s="7">
        <v>51</v>
      </c>
      <c r="I492" s="8">
        <v>0.80700000000000005</v>
      </c>
      <c r="J492" s="8">
        <v>0.84830429578401378</v>
      </c>
      <c r="K492" s="8">
        <v>0.87818840396159981</v>
      </c>
      <c r="L492" s="8">
        <v>1.212</v>
      </c>
      <c r="M492" s="8">
        <v>1.1980253689000802</v>
      </c>
      <c r="N492" s="8">
        <v>1.5031566117725994</v>
      </c>
      <c r="O492" s="8">
        <v>2.0329999999999999</v>
      </c>
      <c r="P492" s="8">
        <v>1.6104601855355349</v>
      </c>
      <c r="Q492" s="8">
        <v>2.0161032947752968</v>
      </c>
      <c r="R492" s="9">
        <v>146.18</v>
      </c>
      <c r="S492" s="9">
        <v>149.01835025980137</v>
      </c>
      <c r="T492" s="9">
        <v>115.56856322841324</v>
      </c>
      <c r="U492" s="9">
        <v>87.14</v>
      </c>
      <c r="V492" s="9">
        <v>110.85512429698042</v>
      </c>
      <c r="W492" s="9">
        <v>86.165054330319236</v>
      </c>
      <c r="X492" s="9">
        <v>59.04</v>
      </c>
      <c r="Y492" s="9">
        <v>38.163225962820931</v>
      </c>
      <c r="Z492" s="9">
        <v>29.403508898094</v>
      </c>
      <c r="AA492" s="9">
        <v>177.19</v>
      </c>
      <c r="AB492" s="9">
        <v>178.52776404287988</v>
      </c>
      <c r="AC492" s="9">
        <v>173.71764992984907</v>
      </c>
      <c r="AD492" s="10">
        <v>3170</v>
      </c>
      <c r="AE492" s="10">
        <v>3260</v>
      </c>
      <c r="AF492" s="10">
        <v>3320</v>
      </c>
      <c r="AG492" s="7">
        <v>15</v>
      </c>
      <c r="AH492" s="8">
        <v>0.54658415841584163</v>
      </c>
    </row>
    <row r="493" spans="3:34" s="3" customFormat="1" x14ac:dyDescent="0.2">
      <c r="C493" s="1" t="e">
        <f>VLOOKUP(F493,#REF!,7,FALSE)</f>
        <v>#REF!</v>
      </c>
      <c r="F493" s="5" t="s">
        <v>428</v>
      </c>
      <c r="G493" s="6" t="s">
        <v>2</v>
      </c>
      <c r="H493" s="7">
        <v>43</v>
      </c>
      <c r="I493" s="8">
        <v>0.96400000000000008</v>
      </c>
      <c r="J493" s="8">
        <v>0.97578334304018632</v>
      </c>
      <c r="K493" s="8">
        <v>0.98413442227875214</v>
      </c>
      <c r="L493" s="8">
        <v>1.2729999999999999</v>
      </c>
      <c r="M493" s="8">
        <v>1.7020204704369948</v>
      </c>
      <c r="N493" s="8">
        <v>1.7211561592500149</v>
      </c>
      <c r="O493" s="8">
        <v>3.194</v>
      </c>
      <c r="P493" s="8">
        <v>2.4222766427482747</v>
      </c>
      <c r="Q493" s="8">
        <v>2.3968300860538485</v>
      </c>
      <c r="R493" s="9">
        <v>137.91</v>
      </c>
      <c r="S493" s="9">
        <v>89.610814512983268</v>
      </c>
      <c r="T493" s="9">
        <v>82.891995388237575</v>
      </c>
      <c r="U493" s="9">
        <v>54.97</v>
      </c>
      <c r="V493" s="9">
        <v>62.965326908566496</v>
      </c>
      <c r="W493" s="9">
        <v>59.524481624761961</v>
      </c>
      <c r="X493" s="9">
        <v>82.95</v>
      </c>
      <c r="Y493" s="9">
        <v>26.645487604416765</v>
      </c>
      <c r="Z493" s="9">
        <v>23.367513763475618</v>
      </c>
      <c r="AA493" s="9">
        <v>175.58</v>
      </c>
      <c r="AB493" s="9">
        <v>152.51944067363004</v>
      </c>
      <c r="AC493" s="9">
        <v>142.67006841498895</v>
      </c>
      <c r="AD493" s="10">
        <v>2971</v>
      </c>
      <c r="AE493" s="10">
        <v>2948</v>
      </c>
      <c r="AF493" s="10">
        <v>3003</v>
      </c>
      <c r="AG493" s="7">
        <v>6</v>
      </c>
      <c r="AH493" s="8">
        <v>0.81422818791946305</v>
      </c>
    </row>
    <row r="494" spans="3:34" s="3" customFormat="1" x14ac:dyDescent="0.2">
      <c r="C494" s="1" t="e">
        <f>VLOOKUP(F494,#REF!,7,FALSE)</f>
        <v>#REF!</v>
      </c>
      <c r="F494" s="5" t="s">
        <v>429</v>
      </c>
      <c r="G494" s="6" t="s">
        <v>2</v>
      </c>
      <c r="H494" s="7">
        <v>42</v>
      </c>
      <c r="I494" s="8">
        <v>0.77900000000000003</v>
      </c>
      <c r="J494" s="8">
        <v>0.82289867047247056</v>
      </c>
      <c r="K494" s="8">
        <v>0.86826848032110604</v>
      </c>
      <c r="L494" s="8">
        <v>0.81799999999999995</v>
      </c>
      <c r="M494" s="8">
        <v>0.70063611957120997</v>
      </c>
      <c r="N494" s="8">
        <v>0.82428000306596261</v>
      </c>
      <c r="O494" s="8">
        <v>1.73</v>
      </c>
      <c r="P494" s="8">
        <v>1.712819889709319</v>
      </c>
      <c r="Q494" s="8">
        <v>1.6641526891143685</v>
      </c>
      <c r="R494" s="9">
        <v>202.08</v>
      </c>
      <c r="S494" s="9">
        <v>252.67528719753403</v>
      </c>
      <c r="T494" s="9">
        <v>239.59442262483202</v>
      </c>
      <c r="U494" s="9">
        <v>95.55</v>
      </c>
      <c r="V494" s="9">
        <v>103.35788006505778</v>
      </c>
      <c r="W494" s="9">
        <v>118.67474223226846</v>
      </c>
      <c r="X494" s="9">
        <v>106.53</v>
      </c>
      <c r="Y494" s="9">
        <v>149.31740713247623</v>
      </c>
      <c r="Z494" s="9">
        <v>120.91968039256358</v>
      </c>
      <c r="AA494" s="9">
        <v>165.28</v>
      </c>
      <c r="AB494" s="9">
        <v>177.03343273362128</v>
      </c>
      <c r="AC494" s="9">
        <v>197.49289141578407</v>
      </c>
      <c r="AD494" s="10">
        <v>3210</v>
      </c>
      <c r="AE494" s="10">
        <v>3470</v>
      </c>
      <c r="AF494" s="10">
        <v>3760</v>
      </c>
      <c r="AG494" s="7">
        <v>1</v>
      </c>
      <c r="AH494" s="8">
        <v>0.55890909090909091</v>
      </c>
    </row>
    <row r="495" spans="3:34" s="3" customFormat="1" x14ac:dyDescent="0.2">
      <c r="C495" s="1" t="e">
        <f>VLOOKUP(F495,#REF!,7,FALSE)</f>
        <v>#REF!</v>
      </c>
      <c r="F495" s="5" t="s">
        <v>430</v>
      </c>
      <c r="G495" s="6" t="s">
        <v>2</v>
      </c>
      <c r="H495" s="7">
        <v>51</v>
      </c>
      <c r="I495" s="8">
        <v>0.86599999999999999</v>
      </c>
      <c r="J495" s="8">
        <v>0.89033894275222569</v>
      </c>
      <c r="K495" s="8">
        <v>0.91023241079399819</v>
      </c>
      <c r="L495" s="8">
        <v>1.1079999999999999</v>
      </c>
      <c r="M495" s="8">
        <v>1</v>
      </c>
      <c r="N495" s="8">
        <v>1</v>
      </c>
      <c r="O495" s="8">
        <v>2.1669999999999998</v>
      </c>
      <c r="P495" s="8">
        <v>1.7643617021276596</v>
      </c>
      <c r="Q495" s="8">
        <v>1.5477721772190467</v>
      </c>
      <c r="R495" s="9">
        <v>148.19999999999999</v>
      </c>
      <c r="S495" s="9">
        <v>181.20556053964089</v>
      </c>
      <c r="T495" s="9">
        <v>189.15766322556726</v>
      </c>
      <c r="U495" s="9">
        <v>75.78</v>
      </c>
      <c r="V495" s="9">
        <v>102.70318173485826</v>
      </c>
      <c r="W495" s="9">
        <v>122.21285923709749</v>
      </c>
      <c r="X495" s="9">
        <v>72.42</v>
      </c>
      <c r="Y495" s="9">
        <v>78.502378804782623</v>
      </c>
      <c r="Z495" s="9">
        <v>66.944803988469772</v>
      </c>
      <c r="AA495" s="9">
        <v>164.22</v>
      </c>
      <c r="AB495" s="9">
        <v>181.20556053964089</v>
      </c>
      <c r="AC495" s="9">
        <v>189.15766322556726</v>
      </c>
      <c r="AD495" s="10">
        <v>3465</v>
      </c>
      <c r="AE495" s="10">
        <v>3564</v>
      </c>
      <c r="AF495" s="10">
        <v>3630</v>
      </c>
      <c r="AG495" s="7">
        <v>19</v>
      </c>
      <c r="AH495" s="8">
        <v>0.55279187817258879</v>
      </c>
    </row>
    <row r="496" spans="3:34" s="3" customFormat="1" x14ac:dyDescent="0.2">
      <c r="C496" s="1" t="e">
        <f>VLOOKUP(F496,#REF!,7,FALSE)</f>
        <v>#REF!</v>
      </c>
      <c r="F496" s="5" t="s">
        <v>431</v>
      </c>
      <c r="G496" s="6" t="s">
        <v>2</v>
      </c>
      <c r="H496" s="7">
        <v>43</v>
      </c>
      <c r="I496" s="8">
        <v>0.85</v>
      </c>
      <c r="J496" s="8">
        <v>0.91672733381867055</v>
      </c>
      <c r="K496" s="8">
        <v>0.87887180646619945</v>
      </c>
      <c r="L496" s="8">
        <v>1.1559999999999999</v>
      </c>
      <c r="M496" s="8">
        <v>1</v>
      </c>
      <c r="N496" s="8">
        <v>0.99999841068275475</v>
      </c>
      <c r="O496" s="8">
        <v>2.2959999999999998</v>
      </c>
      <c r="P496" s="8">
        <v>1.777798685614784</v>
      </c>
      <c r="Q496" s="8">
        <v>1.7707234018602165</v>
      </c>
      <c r="R496" s="9">
        <v>148.68</v>
      </c>
      <c r="S496" s="9">
        <v>173.33036144822444</v>
      </c>
      <c r="T496" s="9">
        <v>174.68076807222644</v>
      </c>
      <c r="U496" s="9">
        <v>74.84</v>
      </c>
      <c r="V496" s="9">
        <v>97.497181683585694</v>
      </c>
      <c r="W496" s="9">
        <v>98.649224529116424</v>
      </c>
      <c r="X496" s="9">
        <v>73.84</v>
      </c>
      <c r="Y496" s="9">
        <v>75.833179764638743</v>
      </c>
      <c r="Z496" s="9">
        <v>76.031543543110018</v>
      </c>
      <c r="AA496" s="9">
        <v>171.83</v>
      </c>
      <c r="AB496" s="9">
        <v>173.33036144822444</v>
      </c>
      <c r="AC496" s="9">
        <v>174.68049044906934</v>
      </c>
      <c r="AD496" s="10">
        <v>3455</v>
      </c>
      <c r="AE496" s="10">
        <v>3544</v>
      </c>
      <c r="AF496" s="10">
        <v>3610</v>
      </c>
      <c r="AG496" s="7">
        <v>13</v>
      </c>
      <c r="AH496" s="8">
        <v>0.54281250000000003</v>
      </c>
    </row>
    <row r="497" spans="3:34" s="3" customFormat="1" x14ac:dyDescent="0.2">
      <c r="C497" s="1" t="e">
        <f>VLOOKUP(F497,#REF!,7,FALSE)</f>
        <v>#REF!</v>
      </c>
      <c r="F497" s="5" t="s">
        <v>432</v>
      </c>
      <c r="G497" s="6" t="s">
        <v>2</v>
      </c>
      <c r="H497" s="7">
        <v>35</v>
      </c>
      <c r="I497" s="8">
        <v>0.95599999999999996</v>
      </c>
      <c r="J497" s="8">
        <v>0.97782640408460975</v>
      </c>
      <c r="K497" s="8">
        <v>0.98941712416773742</v>
      </c>
      <c r="L497" s="8">
        <v>0.82299999999999995</v>
      </c>
      <c r="M497" s="8">
        <v>1.0943297823348843</v>
      </c>
      <c r="N497" s="8">
        <v>1.134265872038615</v>
      </c>
      <c r="O497" s="8">
        <v>1.6930000000000001</v>
      </c>
      <c r="P497" s="8">
        <v>1.9930494371023006</v>
      </c>
      <c r="Q497" s="8">
        <v>1.8588020479974872</v>
      </c>
      <c r="R497" s="9">
        <v>131.5</v>
      </c>
      <c r="S497" s="9">
        <v>98.677789781276374</v>
      </c>
      <c r="T497" s="9">
        <v>96.077715399515398</v>
      </c>
      <c r="U497" s="9">
        <v>63.91</v>
      </c>
      <c r="V497" s="9">
        <v>54.181317433667289</v>
      </c>
      <c r="W497" s="9">
        <v>58.627907021359455</v>
      </c>
      <c r="X497" s="9">
        <v>67.58</v>
      </c>
      <c r="Y497" s="9">
        <v>44.496472347609085</v>
      </c>
      <c r="Z497" s="9">
        <v>37.449808378155943</v>
      </c>
      <c r="AA497" s="9">
        <v>108.21</v>
      </c>
      <c r="AB497" s="9">
        <v>107.98604421263165</v>
      </c>
      <c r="AC497" s="9">
        <v>108.97767364110921</v>
      </c>
      <c r="AD497" s="10">
        <v>1930</v>
      </c>
      <c r="AE497" s="10">
        <v>1990</v>
      </c>
      <c r="AF497" s="10">
        <v>2020</v>
      </c>
      <c r="AG497" s="7">
        <v>19</v>
      </c>
      <c r="AH497" s="31"/>
    </row>
    <row r="498" spans="3:34" s="3" customFormat="1" x14ac:dyDescent="0.2">
      <c r="C498" s="1" t="e">
        <f>VLOOKUP(F498,#REF!,7,FALSE)</f>
        <v>#REF!</v>
      </c>
      <c r="F498" s="5" t="s">
        <v>433</v>
      </c>
      <c r="G498" s="6" t="s">
        <v>2</v>
      </c>
      <c r="H498" s="7">
        <v>38</v>
      </c>
      <c r="I498" s="8">
        <v>0.78</v>
      </c>
      <c r="J498" s="8">
        <v>0.79647430879544101</v>
      </c>
      <c r="K498" s="8">
        <v>0.8269436648245132</v>
      </c>
      <c r="L498" s="8">
        <v>0.82799999999999996</v>
      </c>
      <c r="M498" s="8">
        <v>1.1005074295784569</v>
      </c>
      <c r="N498" s="8">
        <v>1.010104222493134</v>
      </c>
      <c r="O498" s="8">
        <v>1.5349999999999999</v>
      </c>
      <c r="P498" s="8">
        <v>1.3335971741100807</v>
      </c>
      <c r="Q498" s="8">
        <v>1.2589810469446578</v>
      </c>
      <c r="R498" s="9">
        <v>218.53</v>
      </c>
      <c r="S498" s="9">
        <v>141.17643229896501</v>
      </c>
      <c r="T498" s="9">
        <v>170.44919543814484</v>
      </c>
      <c r="U498" s="9">
        <v>117.86</v>
      </c>
      <c r="V498" s="9">
        <v>116.50123113830661</v>
      </c>
      <c r="W498" s="9">
        <v>136.75460202555044</v>
      </c>
      <c r="X498" s="9">
        <v>100.67</v>
      </c>
      <c r="Y498" s="9">
        <v>24.675201160658396</v>
      </c>
      <c r="Z498" s="9">
        <v>33.694593412594394</v>
      </c>
      <c r="AA498" s="9">
        <v>180.91</v>
      </c>
      <c r="AB498" s="9">
        <v>155.36571262639103</v>
      </c>
      <c r="AC498" s="9">
        <v>172.17145203262751</v>
      </c>
      <c r="AD498" s="10">
        <v>3150</v>
      </c>
      <c r="AE498" s="10">
        <v>3240</v>
      </c>
      <c r="AF498" s="10">
        <v>3300</v>
      </c>
      <c r="AG498" s="7">
        <v>24</v>
      </c>
      <c r="AH498" s="8">
        <v>0.61451977401129942</v>
      </c>
    </row>
    <row r="499" spans="3:34" s="3" customFormat="1" x14ac:dyDescent="0.2">
      <c r="C499" s="1" t="e">
        <f>VLOOKUP(F499,#REF!,7,FALSE)</f>
        <v>#REF!</v>
      </c>
      <c r="F499" s="5" t="s">
        <v>434</v>
      </c>
      <c r="G499" s="6" t="s">
        <v>2</v>
      </c>
      <c r="H499" s="7">
        <v>43</v>
      </c>
      <c r="I499" s="8">
        <v>0.91799999999999993</v>
      </c>
      <c r="J499" s="8">
        <v>0.90133569637762601</v>
      </c>
      <c r="K499" s="8">
        <v>0.89094374730536208</v>
      </c>
      <c r="L499" s="8">
        <v>0.995</v>
      </c>
      <c r="M499" s="8">
        <v>0.99050269934879298</v>
      </c>
      <c r="N499" s="8">
        <v>1.0030096369305603</v>
      </c>
      <c r="O499" s="8">
        <v>2.093</v>
      </c>
      <c r="P499" s="8">
        <v>2.2197571422630684</v>
      </c>
      <c r="Q499" s="8">
        <v>1.7593850454825251</v>
      </c>
      <c r="R499" s="9">
        <v>165.6</v>
      </c>
      <c r="S499" s="9">
        <v>160.31903719888061</v>
      </c>
      <c r="T499" s="9">
        <v>155.45906337039966</v>
      </c>
      <c r="U499" s="9">
        <v>78.739999999999995</v>
      </c>
      <c r="V499" s="9">
        <v>71.537753423149695</v>
      </c>
      <c r="W499" s="9">
        <v>88.625817929437574</v>
      </c>
      <c r="X499" s="9">
        <v>86.85</v>
      </c>
      <c r="Y499" s="9">
        <v>88.781283775730913</v>
      </c>
      <c r="Z499" s="9">
        <v>66.833245440962088</v>
      </c>
      <c r="AA499" s="9">
        <v>164.78</v>
      </c>
      <c r="AB499" s="9">
        <v>158.79643910249081</v>
      </c>
      <c r="AC499" s="9">
        <v>155.92693870870951</v>
      </c>
      <c r="AD499" s="10">
        <v>3010</v>
      </c>
      <c r="AE499" s="10">
        <v>3080</v>
      </c>
      <c r="AF499" s="10">
        <v>3130</v>
      </c>
      <c r="AG499" s="7">
        <v>27</v>
      </c>
      <c r="AH499" s="8">
        <v>0.75451162790697679</v>
      </c>
    </row>
    <row r="500" spans="3:34" s="3" customFormat="1" x14ac:dyDescent="0.2">
      <c r="C500" s="1" t="e">
        <f>VLOOKUP(F500,#REF!,7,FALSE)</f>
        <v>#REF!</v>
      </c>
      <c r="F500" s="5" t="s">
        <v>435</v>
      </c>
      <c r="G500" s="6" t="s">
        <v>2</v>
      </c>
      <c r="H500" s="7">
        <v>52</v>
      </c>
      <c r="I500" s="8">
        <v>0.79</v>
      </c>
      <c r="J500" s="8">
        <v>0.82163472315624297</v>
      </c>
      <c r="K500" s="8">
        <v>0.8353823170648137</v>
      </c>
      <c r="L500" s="8">
        <v>0.88500000000000001</v>
      </c>
      <c r="M500" s="8">
        <v>0.9736780855977526</v>
      </c>
      <c r="N500" s="8">
        <v>0.97299151835931674</v>
      </c>
      <c r="O500" s="8">
        <v>2.165</v>
      </c>
      <c r="P500" s="8">
        <v>2.0396283815997078</v>
      </c>
      <c r="Q500" s="8">
        <v>1.7800218046181988</v>
      </c>
      <c r="R500" s="9">
        <v>171.87</v>
      </c>
      <c r="S500" s="9">
        <v>151.42078457703272</v>
      </c>
      <c r="T500" s="9">
        <v>151.38390414687706</v>
      </c>
      <c r="U500" s="9">
        <v>70.23</v>
      </c>
      <c r="V500" s="9">
        <v>72.285275580956366</v>
      </c>
      <c r="W500" s="9">
        <v>82.74912945947024</v>
      </c>
      <c r="X500" s="9">
        <v>101.64</v>
      </c>
      <c r="Y500" s="9">
        <v>79.135508996076354</v>
      </c>
      <c r="Z500" s="9">
        <v>68.634774687406804</v>
      </c>
      <c r="AA500" s="9">
        <v>152.04</v>
      </c>
      <c r="AB500" s="9">
        <v>147.4350996466749</v>
      </c>
      <c r="AC500" s="9">
        <v>147.29525475103117</v>
      </c>
      <c r="AD500" s="10">
        <v>2700</v>
      </c>
      <c r="AE500" s="10">
        <v>2793</v>
      </c>
      <c r="AF500" s="10">
        <v>2845</v>
      </c>
      <c r="AG500" s="7">
        <v>5</v>
      </c>
      <c r="AH500" s="8">
        <v>0.51496296296296296</v>
      </c>
    </row>
    <row r="501" spans="3:34" s="3" customFormat="1" x14ac:dyDescent="0.2">
      <c r="C501" s="1" t="e">
        <f>VLOOKUP(F501,#REF!,7,FALSE)</f>
        <v>#REF!</v>
      </c>
      <c r="F501" s="5" t="s">
        <v>436</v>
      </c>
      <c r="G501" s="6" t="s">
        <v>2</v>
      </c>
      <c r="H501" s="7">
        <v>56</v>
      </c>
      <c r="I501" s="8">
        <v>0.91700000000000004</v>
      </c>
      <c r="J501" s="8">
        <v>0.96907814650906154</v>
      </c>
      <c r="K501" s="8">
        <v>0.97571136143265857</v>
      </c>
      <c r="L501" s="8">
        <v>0.9840000000000001</v>
      </c>
      <c r="M501" s="8">
        <v>0.9776519606196028</v>
      </c>
      <c r="N501" s="8">
        <v>0.95369435444698902</v>
      </c>
      <c r="O501" s="8">
        <v>2.5939999999999999</v>
      </c>
      <c r="P501" s="8">
        <v>2.2619699170027707</v>
      </c>
      <c r="Q501" s="8">
        <v>2.0136158605345771</v>
      </c>
      <c r="R501" s="9">
        <v>150.52000000000001</v>
      </c>
      <c r="S501" s="9">
        <v>150.00003528108084</v>
      </c>
      <c r="T501" s="9">
        <v>150.00004330464688</v>
      </c>
      <c r="U501" s="9">
        <v>57.07</v>
      </c>
      <c r="V501" s="9">
        <v>64.831909338508964</v>
      </c>
      <c r="W501" s="9">
        <v>71.043438458250634</v>
      </c>
      <c r="X501" s="9">
        <v>93.44</v>
      </c>
      <c r="Y501" s="9">
        <v>85.168125942571876</v>
      </c>
      <c r="Z501" s="9">
        <v>78.956604846396246</v>
      </c>
      <c r="AA501" s="9">
        <v>148.04</v>
      </c>
      <c r="AB501" s="9">
        <v>146.64782858555827</v>
      </c>
      <c r="AC501" s="9">
        <v>143.05419446644561</v>
      </c>
      <c r="AD501" s="10">
        <v>2500</v>
      </c>
      <c r="AE501" s="10">
        <v>2571</v>
      </c>
      <c r="AF501" s="10">
        <v>2619</v>
      </c>
      <c r="AG501" s="7">
        <v>12</v>
      </c>
      <c r="AH501" s="8">
        <v>0.58600390194248875</v>
      </c>
    </row>
    <row r="502" spans="3:34" s="3" customFormat="1" x14ac:dyDescent="0.2">
      <c r="C502" s="1" t="e">
        <f>VLOOKUP(F502,#REF!,7,FALSE)</f>
        <v>#REF!</v>
      </c>
      <c r="F502" s="5" t="s">
        <v>437</v>
      </c>
      <c r="G502" s="6" t="s">
        <v>2</v>
      </c>
      <c r="H502" s="7">
        <v>45</v>
      </c>
      <c r="I502" s="8">
        <v>0.90200000000000002</v>
      </c>
      <c r="J502" s="8">
        <v>0.92441147096590104</v>
      </c>
      <c r="K502" s="8">
        <v>0.92655790626621315</v>
      </c>
      <c r="L502" s="8">
        <v>0.47600000000000003</v>
      </c>
      <c r="M502" s="8">
        <v>0.86231073518212908</v>
      </c>
      <c r="N502" s="8">
        <v>0.92672724176768784</v>
      </c>
      <c r="O502" s="8">
        <v>1.57</v>
      </c>
      <c r="P502" s="8">
        <v>1.6562879580960859</v>
      </c>
      <c r="Q502" s="8">
        <v>1.4899695226535081</v>
      </c>
      <c r="R502" s="9">
        <v>238.6</v>
      </c>
      <c r="S502" s="9">
        <v>145.43228500228264</v>
      </c>
      <c r="T502" s="9">
        <v>138.05279006326018</v>
      </c>
      <c r="U502" s="9">
        <v>72.41</v>
      </c>
      <c r="V502" s="9">
        <v>75.716194147600049</v>
      </c>
      <c r="W502" s="9">
        <v>85.865703565408111</v>
      </c>
      <c r="X502" s="9">
        <v>166.19</v>
      </c>
      <c r="Y502" s="9">
        <v>69.716090854682605</v>
      </c>
      <c r="Z502" s="9">
        <v>52.187086497852057</v>
      </c>
      <c r="AA502" s="9">
        <v>113.66</v>
      </c>
      <c r="AB502" s="9">
        <v>125.4078205995353</v>
      </c>
      <c r="AC502" s="9">
        <v>127.93728135365876</v>
      </c>
      <c r="AD502" s="10">
        <v>2625</v>
      </c>
      <c r="AE502" s="10">
        <v>2700</v>
      </c>
      <c r="AF502" s="10">
        <v>2750</v>
      </c>
      <c r="AG502" s="7">
        <v>37</v>
      </c>
      <c r="AH502" s="8">
        <v>0.71002117148906141</v>
      </c>
    </row>
    <row r="503" spans="3:34" s="3" customFormat="1" x14ac:dyDescent="0.2">
      <c r="C503" s="1" t="e">
        <f>VLOOKUP(F503,#REF!,7,FALSE)</f>
        <v>#REF!</v>
      </c>
      <c r="F503" s="5" t="s">
        <v>438</v>
      </c>
      <c r="G503" s="6" t="s">
        <v>2</v>
      </c>
      <c r="H503" s="7">
        <v>50</v>
      </c>
      <c r="I503" s="8">
        <v>0.84400000000000008</v>
      </c>
      <c r="J503" s="8">
        <v>0.80420085171907707</v>
      </c>
      <c r="K503" s="8">
        <v>0.82876623606024569</v>
      </c>
      <c r="L503" s="8">
        <v>0.65799999999999992</v>
      </c>
      <c r="M503" s="8">
        <v>0.59120278028042361</v>
      </c>
      <c r="N503" s="8">
        <v>0.71168925512125958</v>
      </c>
      <c r="O503" s="8">
        <v>1.3359999999999999</v>
      </c>
      <c r="P503" s="8">
        <v>0.8185376393705821</v>
      </c>
      <c r="Q503" s="8">
        <v>1.00235179808953</v>
      </c>
      <c r="R503" s="9">
        <v>146.1</v>
      </c>
      <c r="S503" s="9">
        <v>163.23567978878941</v>
      </c>
      <c r="T503" s="9">
        <v>149.99897766675628</v>
      </c>
      <c r="U503" s="9">
        <v>71.94</v>
      </c>
      <c r="V503" s="9">
        <v>117.89975572327432</v>
      </c>
      <c r="W503" s="9">
        <v>106.50218903988944</v>
      </c>
      <c r="X503" s="9">
        <v>74.16</v>
      </c>
      <c r="Y503" s="9">
        <v>45.335924065515073</v>
      </c>
      <c r="Z503" s="9">
        <v>43.496788626866817</v>
      </c>
      <c r="AA503" s="9">
        <v>96.1</v>
      </c>
      <c r="AB503" s="9">
        <v>96.505387732097248</v>
      </c>
      <c r="AC503" s="9">
        <v>106.75266068460421</v>
      </c>
      <c r="AD503" s="10">
        <v>1417</v>
      </c>
      <c r="AE503" s="10">
        <v>1458</v>
      </c>
      <c r="AF503" s="10">
        <v>1760</v>
      </c>
      <c r="AG503" s="7">
        <v>2</v>
      </c>
      <c r="AH503" s="8">
        <v>0.79875706214689268</v>
      </c>
    </row>
    <row r="504" spans="3:34" s="3" customFormat="1" x14ac:dyDescent="0.2">
      <c r="C504" s="1" t="e">
        <f>VLOOKUP(F504,#REF!,7,FALSE)</f>
        <v>#REF!</v>
      </c>
      <c r="F504" s="12" t="s">
        <v>1122</v>
      </c>
      <c r="G504" s="13"/>
      <c r="H504" s="14">
        <f>AVERAGE(H338:H503)</f>
        <v>42.445783132530117</v>
      </c>
      <c r="I504" s="15">
        <f t="shared" ref="I504:AH504" si="11">AVERAGE(I338:I503)</f>
        <v>0.8977048192771081</v>
      </c>
      <c r="J504" s="15">
        <f t="shared" si="11"/>
        <v>0.91805545011613898</v>
      </c>
      <c r="K504" s="15">
        <f t="shared" si="11"/>
        <v>0.92822350600987513</v>
      </c>
      <c r="L504" s="15">
        <f t="shared" si="11"/>
        <v>0.87921686746987926</v>
      </c>
      <c r="M504" s="15">
        <f t="shared" si="11"/>
        <v>0.95784868679249935</v>
      </c>
      <c r="N504" s="15">
        <f t="shared" si="11"/>
        <v>0.98158577170638417</v>
      </c>
      <c r="O504" s="15">
        <f t="shared" si="11"/>
        <v>1.8545843373493982</v>
      </c>
      <c r="P504" s="15">
        <f t="shared" si="11"/>
        <v>1.8096002031019578</v>
      </c>
      <c r="Q504" s="15">
        <f t="shared" si="11"/>
        <v>1.6792777835864647</v>
      </c>
      <c r="R504" s="35">
        <f t="shared" si="11"/>
        <v>182.30933734939759</v>
      </c>
      <c r="S504" s="35">
        <f t="shared" si="11"/>
        <v>166.44401001307833</v>
      </c>
      <c r="T504" s="35">
        <f t="shared" si="11"/>
        <v>159.809974617846</v>
      </c>
      <c r="U504" s="35">
        <f t="shared" si="11"/>
        <v>89.920180722891558</v>
      </c>
      <c r="V504" s="35">
        <f t="shared" si="11"/>
        <v>91.530695219234005</v>
      </c>
      <c r="W504" s="35">
        <f t="shared" si="11"/>
        <v>97.222460172769615</v>
      </c>
      <c r="X504" s="35">
        <f t="shared" si="11"/>
        <v>92.388975903614551</v>
      </c>
      <c r="Y504" s="35">
        <f t="shared" si="11"/>
        <v>74.913314793844322</v>
      </c>
      <c r="Z504" s="35">
        <f t="shared" si="11"/>
        <v>62.587514445076437</v>
      </c>
      <c r="AA504" s="35">
        <f t="shared" si="11"/>
        <v>153.25000000000003</v>
      </c>
      <c r="AB504" s="35">
        <f t="shared" si="11"/>
        <v>156.02926756657808</v>
      </c>
      <c r="AC504" s="35">
        <f t="shared" si="11"/>
        <v>155.27300356107523</v>
      </c>
      <c r="AD504" s="17">
        <f t="shared" si="11"/>
        <v>2651.8192771084337</v>
      </c>
      <c r="AE504" s="17">
        <f t="shared" si="11"/>
        <v>2777.5602409638554</v>
      </c>
      <c r="AF504" s="17">
        <f t="shared" si="11"/>
        <v>2898.7590361445782</v>
      </c>
      <c r="AG504" s="14">
        <f t="shared" si="11"/>
        <v>14.259036144578314</v>
      </c>
      <c r="AH504" s="15">
        <f t="shared" si="11"/>
        <v>0.62062804496090129</v>
      </c>
    </row>
    <row r="505" spans="3:34" s="3" customFormat="1" ht="28.5" customHeight="1" x14ac:dyDescent="0.2">
      <c r="C505" s="1" t="e">
        <f>VLOOKUP(F505,#REF!,7,FALSE)</f>
        <v>#REF!</v>
      </c>
      <c r="F505" s="18" t="s">
        <v>1135</v>
      </c>
      <c r="G505" s="38" t="s">
        <v>1107</v>
      </c>
      <c r="H505" s="36" t="s">
        <v>1108</v>
      </c>
      <c r="I505" s="40" t="s">
        <v>1109</v>
      </c>
      <c r="J505" s="41"/>
      <c r="K505" s="42"/>
      <c r="L505" s="40" t="s">
        <v>1110</v>
      </c>
      <c r="M505" s="41"/>
      <c r="N505" s="42"/>
      <c r="O505" s="40" t="s">
        <v>1111</v>
      </c>
      <c r="P505" s="41"/>
      <c r="Q505" s="42"/>
      <c r="R505" s="40" t="s">
        <v>1112</v>
      </c>
      <c r="S505" s="41"/>
      <c r="T505" s="42"/>
      <c r="U505" s="40" t="s">
        <v>1113</v>
      </c>
      <c r="V505" s="41"/>
      <c r="W505" s="42"/>
      <c r="X505" s="40" t="s">
        <v>1114</v>
      </c>
      <c r="Y505" s="41"/>
      <c r="Z505" s="42"/>
      <c r="AA505" s="40" t="s">
        <v>1115</v>
      </c>
      <c r="AB505" s="41"/>
      <c r="AC505" s="42"/>
      <c r="AD505" s="43" t="s">
        <v>1116</v>
      </c>
      <c r="AE505" s="44"/>
      <c r="AF505" s="45"/>
      <c r="AG505" s="36" t="s">
        <v>1117</v>
      </c>
      <c r="AH505" s="36" t="s">
        <v>1118</v>
      </c>
    </row>
    <row r="506" spans="3:34" s="3" customFormat="1" x14ac:dyDescent="0.2">
      <c r="C506" s="1" t="e">
        <f>VLOOKUP(F506,#REF!,7,FALSE)</f>
        <v>#REF!</v>
      </c>
      <c r="F506" s="19" t="s">
        <v>1119</v>
      </c>
      <c r="G506" s="39"/>
      <c r="H506" s="37"/>
      <c r="I506" s="30" t="s">
        <v>1215</v>
      </c>
      <c r="J506" s="30" t="s">
        <v>1216</v>
      </c>
      <c r="K506" s="30" t="s">
        <v>1217</v>
      </c>
      <c r="L506" s="30" t="s">
        <v>1215</v>
      </c>
      <c r="M506" s="30" t="s">
        <v>1216</v>
      </c>
      <c r="N506" s="30" t="s">
        <v>1217</v>
      </c>
      <c r="O506" s="30" t="s">
        <v>1215</v>
      </c>
      <c r="P506" s="30" t="s">
        <v>1216</v>
      </c>
      <c r="Q506" s="30" t="s">
        <v>1217</v>
      </c>
      <c r="R506" s="30" t="s">
        <v>1215</v>
      </c>
      <c r="S506" s="30" t="s">
        <v>1216</v>
      </c>
      <c r="T506" s="30" t="s">
        <v>1217</v>
      </c>
      <c r="U506" s="30" t="s">
        <v>1215</v>
      </c>
      <c r="V506" s="30" t="s">
        <v>1216</v>
      </c>
      <c r="W506" s="30" t="s">
        <v>1217</v>
      </c>
      <c r="X506" s="30" t="s">
        <v>1215</v>
      </c>
      <c r="Y506" s="30" t="s">
        <v>1216</v>
      </c>
      <c r="Z506" s="30" t="s">
        <v>1217</v>
      </c>
      <c r="AA506" s="30" t="s">
        <v>1215</v>
      </c>
      <c r="AB506" s="30" t="s">
        <v>1216</v>
      </c>
      <c r="AC506" s="30" t="s">
        <v>1217</v>
      </c>
      <c r="AD506" s="30" t="s">
        <v>1215</v>
      </c>
      <c r="AE506" s="30" t="s">
        <v>1216</v>
      </c>
      <c r="AF506" s="30" t="s">
        <v>1217</v>
      </c>
      <c r="AG506" s="37"/>
      <c r="AH506" s="37"/>
    </row>
    <row r="507" spans="3:34" s="3" customFormat="1" x14ac:dyDescent="0.2">
      <c r="C507" s="1" t="e">
        <f>VLOOKUP(F507,#REF!,7,FALSE)</f>
        <v>#REF!</v>
      </c>
      <c r="F507" s="5" t="s">
        <v>441</v>
      </c>
      <c r="G507" s="6" t="s">
        <v>2</v>
      </c>
      <c r="H507" s="7">
        <v>22</v>
      </c>
      <c r="I507" s="8">
        <v>0.58299999999999996</v>
      </c>
      <c r="J507" s="8">
        <v>0.55693551117129314</v>
      </c>
      <c r="K507" s="8">
        <v>0.65079908025008071</v>
      </c>
      <c r="L507" s="8">
        <v>0.75099999999999989</v>
      </c>
      <c r="M507" s="8">
        <v>0.74658190671686653</v>
      </c>
      <c r="N507" s="8">
        <v>1.0150851300456141</v>
      </c>
      <c r="O507" s="8">
        <v>1.7809999999999999</v>
      </c>
      <c r="P507" s="8">
        <v>1.6927740768574304</v>
      </c>
      <c r="Q507" s="8">
        <v>1.5869435117581467</v>
      </c>
      <c r="R507" s="9">
        <v>242.61</v>
      </c>
      <c r="S507" s="9">
        <v>228.92747259304682</v>
      </c>
      <c r="T507" s="9">
        <v>169.60404657921768</v>
      </c>
      <c r="U507" s="9">
        <v>102.32</v>
      </c>
      <c r="V507" s="9">
        <v>100.96628447056779</v>
      </c>
      <c r="W507" s="9">
        <v>108.48687707062219</v>
      </c>
      <c r="X507" s="9">
        <v>140.29</v>
      </c>
      <c r="Y507" s="9">
        <v>127.96118812247903</v>
      </c>
      <c r="Z507" s="9">
        <v>61.117169508595495</v>
      </c>
      <c r="AA507" s="9">
        <v>182.24</v>
      </c>
      <c r="AB507" s="9">
        <v>170.91310898839009</v>
      </c>
      <c r="AC507" s="9">
        <v>172.16254567812754</v>
      </c>
      <c r="AD507" s="10">
        <v>3024</v>
      </c>
      <c r="AE507" s="10">
        <v>3110</v>
      </c>
      <c r="AF507" s="10">
        <v>3168</v>
      </c>
      <c r="AG507" s="7">
        <v>23</v>
      </c>
      <c r="AH507" s="31"/>
    </row>
    <row r="508" spans="3:34" s="3" customFormat="1" x14ac:dyDescent="0.2">
      <c r="C508" s="1" t="e">
        <f>VLOOKUP(F508,#REF!,7,FALSE)</f>
        <v>#REF!</v>
      </c>
      <c r="F508" s="5" t="s">
        <v>442</v>
      </c>
      <c r="G508" s="6" t="s">
        <v>2</v>
      </c>
      <c r="H508" s="7">
        <v>30</v>
      </c>
      <c r="I508" s="8">
        <v>0.86900000000000011</v>
      </c>
      <c r="J508" s="8">
        <v>0.87101770345246732</v>
      </c>
      <c r="K508" s="8">
        <v>0.9547414594253002</v>
      </c>
      <c r="L508" s="8">
        <v>0.82599999999999996</v>
      </c>
      <c r="M508" s="8">
        <v>0.84539210969873546</v>
      </c>
      <c r="N508" s="8">
        <v>0.97654207808761995</v>
      </c>
      <c r="O508" s="8">
        <v>1.964</v>
      </c>
      <c r="P508" s="8">
        <v>1.9634592426862483</v>
      </c>
      <c r="Q508" s="8">
        <v>2.5759173306044878</v>
      </c>
      <c r="R508" s="9">
        <v>159.11000000000001</v>
      </c>
      <c r="S508" s="9">
        <v>149.99999117837035</v>
      </c>
      <c r="T508" s="9">
        <v>151.07238044737173</v>
      </c>
      <c r="U508" s="9">
        <v>66.95</v>
      </c>
      <c r="V508" s="9">
        <v>64.58438568023675</v>
      </c>
      <c r="W508" s="9">
        <v>57.27223253282726</v>
      </c>
      <c r="X508" s="9">
        <v>92.15</v>
      </c>
      <c r="Y508" s="9">
        <v>85.415605498133601</v>
      </c>
      <c r="Z508" s="9">
        <v>93.800147914544468</v>
      </c>
      <c r="AA508" s="9">
        <v>131.47999999999999</v>
      </c>
      <c r="AB508" s="9">
        <v>126.80880899707422</v>
      </c>
      <c r="AC508" s="9">
        <v>147.52853634371991</v>
      </c>
      <c r="AD508" s="10">
        <v>2310</v>
      </c>
      <c r="AE508" s="10">
        <v>2376</v>
      </c>
      <c r="AF508" s="10">
        <v>2827</v>
      </c>
      <c r="AG508" s="7">
        <v>2</v>
      </c>
      <c r="AH508" s="31"/>
    </row>
    <row r="509" spans="3:34" s="3" customFormat="1" x14ac:dyDescent="0.2">
      <c r="C509" s="1" t="e">
        <f>VLOOKUP(F509,#REF!,7,FALSE)</f>
        <v>#REF!</v>
      </c>
      <c r="F509" s="5" t="s">
        <v>445</v>
      </c>
      <c r="G509" s="6" t="s">
        <v>2</v>
      </c>
      <c r="H509" s="7">
        <v>27</v>
      </c>
      <c r="I509" s="8">
        <v>0.84200000000000008</v>
      </c>
      <c r="J509" s="8">
        <v>0.9282542524619517</v>
      </c>
      <c r="K509" s="8">
        <v>0.94034367034055277</v>
      </c>
      <c r="L509" s="8">
        <v>1.163</v>
      </c>
      <c r="M509" s="8">
        <v>1.5533882256866636</v>
      </c>
      <c r="N509" s="8">
        <v>1.5811661148348541</v>
      </c>
      <c r="O509" s="8">
        <v>1.665</v>
      </c>
      <c r="P509" s="8">
        <v>1.8635206541443283</v>
      </c>
      <c r="Q509" s="8">
        <v>1.7719301421013478</v>
      </c>
      <c r="R509" s="9">
        <v>139.25</v>
      </c>
      <c r="S509" s="9">
        <v>105.52976683958479</v>
      </c>
      <c r="T509" s="9">
        <v>104.04446714159273</v>
      </c>
      <c r="U509" s="9">
        <v>97.21</v>
      </c>
      <c r="V509" s="9">
        <v>87.967201706890108</v>
      </c>
      <c r="W509" s="9">
        <v>92.843155591472168</v>
      </c>
      <c r="X509" s="9">
        <v>42.04</v>
      </c>
      <c r="Y509" s="9">
        <v>17.56256513269469</v>
      </c>
      <c r="Z509" s="9">
        <v>11.201311550120563</v>
      </c>
      <c r="AA509" s="9">
        <v>161.9</v>
      </c>
      <c r="AB509" s="9">
        <v>163.92869726806993</v>
      </c>
      <c r="AC509" s="9">
        <v>164.51158588033482</v>
      </c>
      <c r="AD509" s="10">
        <v>3097</v>
      </c>
      <c r="AE509" s="10">
        <v>3186</v>
      </c>
      <c r="AF509" s="10">
        <v>3245</v>
      </c>
      <c r="AG509" s="7">
        <v>21</v>
      </c>
      <c r="AH509" s="31"/>
    </row>
    <row r="510" spans="3:34" s="3" customFormat="1" x14ac:dyDescent="0.2">
      <c r="C510" s="1" t="e">
        <f>VLOOKUP(F510,#REF!,7,FALSE)</f>
        <v>#REF!</v>
      </c>
      <c r="F510" s="5" t="s">
        <v>446</v>
      </c>
      <c r="G510" s="6" t="s">
        <v>2</v>
      </c>
      <c r="H510" s="7">
        <v>27</v>
      </c>
      <c r="I510" s="8">
        <v>0.89200000000000002</v>
      </c>
      <c r="J510" s="8">
        <v>0.87120002028346133</v>
      </c>
      <c r="K510" s="8">
        <v>0.89984706532495407</v>
      </c>
      <c r="L510" s="8">
        <v>0.79299999999999993</v>
      </c>
      <c r="M510" s="8">
        <v>0.99519115738868891</v>
      </c>
      <c r="N510" s="8">
        <v>1.0047962031898399</v>
      </c>
      <c r="O510" s="8">
        <v>1.46</v>
      </c>
      <c r="P510" s="8">
        <v>1.4511515727627127</v>
      </c>
      <c r="Q510" s="8">
        <v>1.4543219729916641</v>
      </c>
      <c r="R510" s="9">
        <v>255.49</v>
      </c>
      <c r="S510" s="9">
        <v>195.69915093212887</v>
      </c>
      <c r="T510" s="9">
        <v>195.05515376299482</v>
      </c>
      <c r="U510" s="9">
        <v>138.66999999999999</v>
      </c>
      <c r="V510" s="9">
        <v>134.20931911705628</v>
      </c>
      <c r="W510" s="9">
        <v>134.76429673306666</v>
      </c>
      <c r="X510" s="9">
        <v>116.82</v>
      </c>
      <c r="Y510" s="9">
        <v>61.489831815072584</v>
      </c>
      <c r="Z510" s="9">
        <v>60.290857029928155</v>
      </c>
      <c r="AA510" s="9">
        <v>202.51</v>
      </c>
      <c r="AB510" s="9">
        <v>194.75806451612902</v>
      </c>
      <c r="AC510" s="9">
        <v>195.99067791366758</v>
      </c>
      <c r="AD510" s="10">
        <v>3780</v>
      </c>
      <c r="AE510" s="10">
        <v>3888</v>
      </c>
      <c r="AF510" s="10">
        <v>3960</v>
      </c>
      <c r="AG510" s="7">
        <v>14</v>
      </c>
      <c r="AH510" s="8">
        <v>0.40084745762711865</v>
      </c>
    </row>
    <row r="511" spans="3:34" s="3" customFormat="1" x14ac:dyDescent="0.2">
      <c r="C511" s="1" t="e">
        <f>VLOOKUP(F511,#REF!,7,FALSE)</f>
        <v>#REF!</v>
      </c>
      <c r="F511" s="5" t="s">
        <v>447</v>
      </c>
      <c r="G511" s="6" t="s">
        <v>2</v>
      </c>
      <c r="H511" s="7">
        <v>24</v>
      </c>
      <c r="I511" s="8">
        <v>0.64900000000000002</v>
      </c>
      <c r="J511" s="8">
        <v>0.6700102966087621</v>
      </c>
      <c r="K511" s="8">
        <v>0.70396465249582041</v>
      </c>
      <c r="L511" s="8">
        <v>0.52500000000000002</v>
      </c>
      <c r="M511" s="8">
        <v>0.78995419727647376</v>
      </c>
      <c r="N511" s="8">
        <v>1</v>
      </c>
      <c r="O511" s="8">
        <v>0.83299999999999996</v>
      </c>
      <c r="P511" s="8">
        <v>0.83110162002945509</v>
      </c>
      <c r="Q511" s="8">
        <v>1.3273161010182331</v>
      </c>
      <c r="R511" s="9">
        <v>216.31</v>
      </c>
      <c r="S511" s="9">
        <v>150.05133565113937</v>
      </c>
      <c r="T511" s="9">
        <v>157.30968470802441</v>
      </c>
      <c r="U511" s="9">
        <v>136.47</v>
      </c>
      <c r="V511" s="9">
        <v>142.62236957299828</v>
      </c>
      <c r="W511" s="9">
        <v>118.51712232477729</v>
      </c>
      <c r="X511" s="9">
        <v>79.84</v>
      </c>
      <c r="Y511" s="9">
        <v>7.4289660781410953</v>
      </c>
      <c r="Z511" s="9">
        <v>38.792562383247102</v>
      </c>
      <c r="AA511" s="9">
        <v>113.63</v>
      </c>
      <c r="AB511" s="9">
        <v>118.53368240455853</v>
      </c>
      <c r="AC511" s="9">
        <v>157.30968470802438</v>
      </c>
      <c r="AD511" s="10">
        <v>2250</v>
      </c>
      <c r="AE511" s="10">
        <v>2320</v>
      </c>
      <c r="AF511" s="10">
        <v>3300</v>
      </c>
      <c r="AG511" s="7">
        <v>2</v>
      </c>
      <c r="AH511" s="8">
        <v>0.66546279186964552</v>
      </c>
    </row>
    <row r="512" spans="3:34" s="3" customFormat="1" x14ac:dyDescent="0.2">
      <c r="C512" s="1" t="e">
        <f>VLOOKUP(F512,#REF!,7,FALSE)</f>
        <v>#REF!</v>
      </c>
      <c r="F512" s="5" t="s">
        <v>448</v>
      </c>
      <c r="G512" s="6" t="s">
        <v>2</v>
      </c>
      <c r="H512" s="7">
        <v>30</v>
      </c>
      <c r="I512" s="8">
        <v>0.82099999999999995</v>
      </c>
      <c r="J512" s="8">
        <v>0.8659359929855327</v>
      </c>
      <c r="K512" s="8">
        <v>0.89567479674796746</v>
      </c>
      <c r="L512" s="8">
        <v>0.90700000000000003</v>
      </c>
      <c r="M512" s="8">
        <v>0.87574791923498452</v>
      </c>
      <c r="N512" s="8">
        <v>0.91437044900214903</v>
      </c>
      <c r="O512" s="8">
        <v>1.43</v>
      </c>
      <c r="P512" s="8">
        <v>1.3360288392694999</v>
      </c>
      <c r="Q512" s="8">
        <v>1.2302991706270177</v>
      </c>
      <c r="R512" s="9">
        <v>171.54</v>
      </c>
      <c r="S512" s="9">
        <v>177.70261464606384</v>
      </c>
      <c r="T512" s="9">
        <v>170.33823167897174</v>
      </c>
      <c r="U512" s="9">
        <v>108.78</v>
      </c>
      <c r="V512" s="9">
        <v>116.48153875480448</v>
      </c>
      <c r="W512" s="9">
        <v>126.59704980793809</v>
      </c>
      <c r="X512" s="9">
        <v>62.76</v>
      </c>
      <c r="Y512" s="9">
        <v>61.221075891259353</v>
      </c>
      <c r="Z512" s="9">
        <v>43.74118187103366</v>
      </c>
      <c r="AA512" s="9">
        <v>155.57</v>
      </c>
      <c r="AB512" s="9">
        <v>155.62269501890668</v>
      </c>
      <c r="AC512" s="9">
        <v>155.75224538253349</v>
      </c>
      <c r="AD512" s="10">
        <v>3045</v>
      </c>
      <c r="AE512" s="10">
        <v>3132</v>
      </c>
      <c r="AF512" s="10">
        <v>3190</v>
      </c>
      <c r="AG512" s="7">
        <v>31</v>
      </c>
      <c r="AH512" s="8">
        <v>1.9037333333333333</v>
      </c>
    </row>
    <row r="513" spans="3:34" s="3" customFormat="1" x14ac:dyDescent="0.2">
      <c r="C513" s="1" t="e">
        <f>VLOOKUP(F513,#REF!,7,FALSE)</f>
        <v>#REF!</v>
      </c>
      <c r="F513" s="5" t="s">
        <v>449</v>
      </c>
      <c r="G513" s="6" t="s">
        <v>2</v>
      </c>
      <c r="H513" s="7">
        <v>30</v>
      </c>
      <c r="I513" s="8">
        <v>0.90700000000000003</v>
      </c>
      <c r="J513" s="8">
        <v>0.92526612841717604</v>
      </c>
      <c r="K513" s="8">
        <v>0.93706543055803171</v>
      </c>
      <c r="L513" s="8">
        <v>0.72799999999999998</v>
      </c>
      <c r="M513" s="8">
        <v>1.1687599162335018</v>
      </c>
      <c r="N513" s="8">
        <v>1.2813491941046664</v>
      </c>
      <c r="O513" s="8">
        <v>1.905</v>
      </c>
      <c r="P513" s="8">
        <v>1.6479363628757699</v>
      </c>
      <c r="Q513" s="8">
        <v>1.6891423067939966</v>
      </c>
      <c r="R513" s="9">
        <v>223.24</v>
      </c>
      <c r="S513" s="9">
        <v>132.29614841840774</v>
      </c>
      <c r="T513" s="9">
        <v>121.07785502073604</v>
      </c>
      <c r="U513" s="9">
        <v>85.27</v>
      </c>
      <c r="V513" s="9">
        <v>93.827916433426864</v>
      </c>
      <c r="W513" s="9">
        <v>91.847212239449632</v>
      </c>
      <c r="X513" s="9">
        <v>137.97</v>
      </c>
      <c r="Y513" s="9">
        <v>38.468231984980868</v>
      </c>
      <c r="Z513" s="9">
        <v>29.230642781286409</v>
      </c>
      <c r="AA513" s="9">
        <v>162.41999999999999</v>
      </c>
      <c r="AB513" s="9">
        <v>154.62243534351316</v>
      </c>
      <c r="AC513" s="9">
        <v>155.14301195474175</v>
      </c>
      <c r="AD513" s="10">
        <v>3118</v>
      </c>
      <c r="AE513" s="10">
        <v>3207</v>
      </c>
      <c r="AF513" s="10">
        <v>3267</v>
      </c>
      <c r="AG513" s="7">
        <v>36</v>
      </c>
      <c r="AH513" s="31"/>
    </row>
    <row r="514" spans="3:34" s="3" customFormat="1" x14ac:dyDescent="0.2">
      <c r="C514" s="1" t="e">
        <f>VLOOKUP(F514,#REF!,7,FALSE)</f>
        <v>#REF!</v>
      </c>
      <c r="F514" s="5" t="s">
        <v>450</v>
      </c>
      <c r="G514" s="6" t="s">
        <v>2</v>
      </c>
      <c r="H514" s="7">
        <v>23</v>
      </c>
      <c r="I514" s="8">
        <v>0.83599999999999997</v>
      </c>
      <c r="J514" s="8">
        <v>0.84358039226947712</v>
      </c>
      <c r="K514" s="8">
        <v>0.87024114239525796</v>
      </c>
      <c r="L514" s="8">
        <v>0.62</v>
      </c>
      <c r="M514" s="8">
        <v>0.79101165129984152</v>
      </c>
      <c r="N514" s="8">
        <v>0.96175460893028542</v>
      </c>
      <c r="O514" s="8">
        <v>1.161</v>
      </c>
      <c r="P514" s="8">
        <v>1.1814564079913019</v>
      </c>
      <c r="Q514" s="8">
        <v>1.0769998418675022</v>
      </c>
      <c r="R514" s="9">
        <v>249.57</v>
      </c>
      <c r="S514" s="9">
        <v>203.70085047794856</v>
      </c>
      <c r="T514" s="9">
        <v>150.00012880780932</v>
      </c>
      <c r="U514" s="9">
        <v>133.21</v>
      </c>
      <c r="V514" s="9">
        <v>136.38230324696877</v>
      </c>
      <c r="W514" s="9">
        <v>133.9492445708224</v>
      </c>
      <c r="X514" s="9">
        <v>116.36</v>
      </c>
      <c r="Y514" s="9">
        <v>67.318547230979803</v>
      </c>
      <c r="Z514" s="9">
        <v>16.050884236986906</v>
      </c>
      <c r="AA514" s="9">
        <v>154.72999999999999</v>
      </c>
      <c r="AB514" s="9">
        <v>161.12974610774421</v>
      </c>
      <c r="AC514" s="9">
        <v>144.26331522104709</v>
      </c>
      <c r="AD514" s="10">
        <v>2709</v>
      </c>
      <c r="AE514" s="10">
        <v>2786</v>
      </c>
      <c r="AF514" s="10">
        <v>2838</v>
      </c>
      <c r="AG514" s="7">
        <v>10</v>
      </c>
      <c r="AH514" s="8">
        <v>0.47989074126401055</v>
      </c>
    </row>
    <row r="515" spans="3:34" s="3" customFormat="1" x14ac:dyDescent="0.2">
      <c r="C515" s="1" t="e">
        <f>VLOOKUP(F515,#REF!,7,FALSE)</f>
        <v>#REF!</v>
      </c>
      <c r="F515" s="5" t="s">
        <v>451</v>
      </c>
      <c r="G515" s="6" t="s">
        <v>2</v>
      </c>
      <c r="H515" s="7">
        <v>28</v>
      </c>
      <c r="I515" s="8">
        <v>0.80500000000000005</v>
      </c>
      <c r="J515" s="8">
        <v>0.84342141607586774</v>
      </c>
      <c r="K515" s="8">
        <v>0.82430141287284142</v>
      </c>
      <c r="L515" s="8">
        <v>0.97</v>
      </c>
      <c r="M515" s="8">
        <v>0.81116259147316283</v>
      </c>
      <c r="N515" s="8">
        <v>0.74006769132126837</v>
      </c>
      <c r="O515" s="8">
        <v>1.0940000000000001</v>
      </c>
      <c r="P515" s="8">
        <v>1.1006333711923546</v>
      </c>
      <c r="Q515" s="8">
        <v>1.0041716658317392</v>
      </c>
      <c r="R515" s="9">
        <v>124.71</v>
      </c>
      <c r="S515" s="9">
        <v>150.00003393481666</v>
      </c>
      <c r="T515" s="9">
        <v>150.00006897895963</v>
      </c>
      <c r="U515" s="9">
        <v>110.56</v>
      </c>
      <c r="V515" s="9">
        <v>110.54945219025487</v>
      </c>
      <c r="W515" s="9">
        <v>110.54903113138698</v>
      </c>
      <c r="X515" s="9">
        <v>14.15</v>
      </c>
      <c r="Y515" s="9">
        <v>39.450581744561774</v>
      </c>
      <c r="Z515" s="9">
        <v>39.451037847572657</v>
      </c>
      <c r="AA515" s="9">
        <v>120.91</v>
      </c>
      <c r="AB515" s="9">
        <v>121.67441624762824</v>
      </c>
      <c r="AC515" s="9">
        <v>111.01020474728966</v>
      </c>
      <c r="AD515" s="10">
        <v>1680</v>
      </c>
      <c r="AE515" s="10">
        <v>1728</v>
      </c>
      <c r="AF515" s="10">
        <v>1760</v>
      </c>
      <c r="AG515" s="7">
        <v>28</v>
      </c>
      <c r="AH515" s="31"/>
    </row>
    <row r="516" spans="3:34" s="3" customFormat="1" x14ac:dyDescent="0.2">
      <c r="C516" s="1" t="e">
        <f>VLOOKUP(F516,#REF!,7,FALSE)</f>
        <v>#REF!</v>
      </c>
      <c r="F516" s="5" t="s">
        <v>452</v>
      </c>
      <c r="G516" s="6" t="s">
        <v>2</v>
      </c>
      <c r="H516" s="7">
        <v>23</v>
      </c>
      <c r="I516" s="8">
        <v>0.58599999999999997</v>
      </c>
      <c r="J516" s="8">
        <v>0.65351740044773077</v>
      </c>
      <c r="K516" s="8">
        <v>0.75585438655875925</v>
      </c>
      <c r="L516" s="8">
        <v>0.80200000000000005</v>
      </c>
      <c r="M516" s="8">
        <v>1.0014875106487224</v>
      </c>
      <c r="N516" s="8">
        <v>0.88262157799292051</v>
      </c>
      <c r="O516" s="8">
        <v>1.1499999999999999</v>
      </c>
      <c r="P516" s="8">
        <v>1.0094992324976084</v>
      </c>
      <c r="Q516" s="8">
        <v>0.96288642058585838</v>
      </c>
      <c r="R516" s="9">
        <v>185.15</v>
      </c>
      <c r="S516" s="9">
        <v>152.70912717323679</v>
      </c>
      <c r="T516" s="9">
        <v>152.05063958855334</v>
      </c>
      <c r="U516" s="9">
        <v>129.1</v>
      </c>
      <c r="V516" s="9">
        <v>151.4971767216538</v>
      </c>
      <c r="W516" s="9">
        <v>139.3759145204553</v>
      </c>
      <c r="X516" s="9">
        <v>56.05</v>
      </c>
      <c r="Y516" s="9">
        <v>1.211950451582984</v>
      </c>
      <c r="Z516" s="9">
        <v>12.674725068098056</v>
      </c>
      <c r="AA516" s="9">
        <v>148.46</v>
      </c>
      <c r="AB516" s="9">
        <v>152.93628362606407</v>
      </c>
      <c r="AC516" s="9">
        <v>134.20317544848177</v>
      </c>
      <c r="AD516" s="10">
        <v>1627</v>
      </c>
      <c r="AE516" s="10">
        <v>1674</v>
      </c>
      <c r="AF516" s="10">
        <v>1705</v>
      </c>
      <c r="AG516" s="7">
        <v>23</v>
      </c>
      <c r="AH516" s="8">
        <v>0.49424083769633509</v>
      </c>
    </row>
    <row r="517" spans="3:34" s="3" customFormat="1" x14ac:dyDescent="0.2">
      <c r="C517" s="1" t="e">
        <f>VLOOKUP(F517,#REF!,7,FALSE)</f>
        <v>#REF!</v>
      </c>
      <c r="F517" s="5" t="s">
        <v>454</v>
      </c>
      <c r="G517" s="6" t="s">
        <v>2</v>
      </c>
      <c r="H517" s="7">
        <v>26</v>
      </c>
      <c r="I517" s="8">
        <v>0.79500000000000004</v>
      </c>
      <c r="J517" s="8">
        <v>0.78499020359485472</v>
      </c>
      <c r="K517" s="8">
        <v>0.78745045700881666</v>
      </c>
      <c r="L517" s="8">
        <v>0.81299999999999994</v>
      </c>
      <c r="M517" s="8">
        <v>0.99537994171032806</v>
      </c>
      <c r="N517" s="8">
        <v>1.0008549779533327</v>
      </c>
      <c r="O517" s="8">
        <v>1.385</v>
      </c>
      <c r="P517" s="8">
        <v>1.2410864132804107</v>
      </c>
      <c r="Q517" s="8">
        <v>1.2826804292089677</v>
      </c>
      <c r="R517" s="9">
        <v>215.78</v>
      </c>
      <c r="S517" s="9">
        <v>175.29559467589075</v>
      </c>
      <c r="T517" s="9">
        <v>171.16527129880137</v>
      </c>
      <c r="U517" s="9">
        <v>126.57</v>
      </c>
      <c r="V517" s="9">
        <v>140.59111190281169</v>
      </c>
      <c r="W517" s="9">
        <v>133.55751746971484</v>
      </c>
      <c r="X517" s="9">
        <v>89.21</v>
      </c>
      <c r="Y517" s="9">
        <v>34.704482773079057</v>
      </c>
      <c r="Z517" s="9">
        <v>37.607753829086541</v>
      </c>
      <c r="AA517" s="9">
        <v>175.33</v>
      </c>
      <c r="AB517" s="9">
        <v>174.48571881056543</v>
      </c>
      <c r="AC517" s="9">
        <v>171.31161383213805</v>
      </c>
      <c r="AD517" s="10">
        <v>2971</v>
      </c>
      <c r="AE517" s="10">
        <v>3056</v>
      </c>
      <c r="AF517" s="10">
        <v>3113</v>
      </c>
      <c r="AG517" s="7">
        <v>19</v>
      </c>
      <c r="AH517" s="31"/>
    </row>
    <row r="518" spans="3:34" s="3" customFormat="1" x14ac:dyDescent="0.2">
      <c r="C518" s="1" t="e">
        <f>VLOOKUP(F518,#REF!,7,FALSE)</f>
        <v>#REF!</v>
      </c>
      <c r="F518" s="5" t="s">
        <v>455</v>
      </c>
      <c r="G518" s="6" t="s">
        <v>2</v>
      </c>
      <c r="H518" s="7">
        <v>18</v>
      </c>
      <c r="I518" s="8">
        <v>0.95799999999999996</v>
      </c>
      <c r="J518" s="8">
        <v>0.96327423440018423</v>
      </c>
      <c r="K518" s="8">
        <v>0.95646980451611419</v>
      </c>
      <c r="L518" s="8">
        <v>0.96799999999999997</v>
      </c>
      <c r="M518" s="8">
        <v>0.9990567385463206</v>
      </c>
      <c r="N518" s="8">
        <v>0.97645253944680244</v>
      </c>
      <c r="O518" s="8">
        <v>0.96799999999999997</v>
      </c>
      <c r="P518" s="8">
        <v>1.0743551377480907</v>
      </c>
      <c r="Q518" s="8">
        <v>1.0900801070525348</v>
      </c>
      <c r="R518" s="9">
        <v>194.17</v>
      </c>
      <c r="S518" s="9">
        <v>190.60978434688025</v>
      </c>
      <c r="T518" s="9">
        <v>178.10237795213214</v>
      </c>
      <c r="U518" s="9">
        <v>194.17</v>
      </c>
      <c r="V518" s="9">
        <v>177.2505038545855</v>
      </c>
      <c r="W518" s="9">
        <v>159.53737537978242</v>
      </c>
      <c r="X518" s="9">
        <v>0</v>
      </c>
      <c r="Y518" s="9">
        <v>13.359280492294745</v>
      </c>
      <c r="Z518" s="9">
        <v>18.565002572349712</v>
      </c>
      <c r="AA518" s="9">
        <v>188.03</v>
      </c>
      <c r="AB518" s="9">
        <v>190.4299894846117</v>
      </c>
      <c r="AC518" s="9">
        <v>173.90851923287363</v>
      </c>
      <c r="AD518" s="10">
        <v>3195</v>
      </c>
      <c r="AE518" s="10">
        <v>3283</v>
      </c>
      <c r="AF518" s="10">
        <v>3344</v>
      </c>
      <c r="AG518" s="7">
        <v>18</v>
      </c>
      <c r="AH518" s="8">
        <v>0.34613274821722434</v>
      </c>
    </row>
    <row r="519" spans="3:34" s="3" customFormat="1" x14ac:dyDescent="0.2">
      <c r="C519" s="1" t="e">
        <f>VLOOKUP(F519,#REF!,7,FALSE)</f>
        <v>#REF!</v>
      </c>
      <c r="F519" s="5" t="s">
        <v>456</v>
      </c>
      <c r="G519" s="6" t="s">
        <v>2</v>
      </c>
      <c r="H519" s="7">
        <v>23</v>
      </c>
      <c r="I519" s="8">
        <v>0.71400000000000008</v>
      </c>
      <c r="J519" s="8">
        <v>0.76753667365212419</v>
      </c>
      <c r="K519" s="8">
        <v>0.80086872586872582</v>
      </c>
      <c r="L519" s="8">
        <v>0.9840000000000001</v>
      </c>
      <c r="M519" s="8">
        <v>1</v>
      </c>
      <c r="N519" s="8">
        <v>0.97249854588298457</v>
      </c>
      <c r="O519" s="8">
        <v>1.2329999999999999</v>
      </c>
      <c r="P519" s="8">
        <v>1.3176333005120753</v>
      </c>
      <c r="Q519" s="8">
        <v>1.2950267120236734</v>
      </c>
      <c r="R519" s="9">
        <v>150</v>
      </c>
      <c r="S519" s="9">
        <v>151.998900170231</v>
      </c>
      <c r="T519" s="9">
        <v>149.99979226928548</v>
      </c>
      <c r="U519" s="9">
        <v>119.68</v>
      </c>
      <c r="V519" s="9">
        <v>115.35751267910371</v>
      </c>
      <c r="W519" s="9">
        <v>112.64213974141042</v>
      </c>
      <c r="X519" s="9">
        <v>30.32</v>
      </c>
      <c r="Y519" s="9">
        <v>36.64138749112729</v>
      </c>
      <c r="Z519" s="9">
        <v>37.357652527875068</v>
      </c>
      <c r="AA519" s="9">
        <v>147.59</v>
      </c>
      <c r="AB519" s="9">
        <v>151.998900170231</v>
      </c>
      <c r="AC519" s="9">
        <v>145.87457986462988</v>
      </c>
      <c r="AD519" s="10">
        <v>2350</v>
      </c>
      <c r="AE519" s="10">
        <v>2420</v>
      </c>
      <c r="AF519" s="10">
        <v>2470</v>
      </c>
      <c r="AG519" s="7">
        <v>24</v>
      </c>
      <c r="AH519" s="31"/>
    </row>
    <row r="520" spans="3:34" s="3" customFormat="1" x14ac:dyDescent="0.2">
      <c r="C520" s="1" t="e">
        <f>VLOOKUP(F520,#REF!,7,FALSE)</f>
        <v>#REF!</v>
      </c>
      <c r="F520" s="5" t="s">
        <v>1173</v>
      </c>
      <c r="G520" s="6" t="s">
        <v>2</v>
      </c>
      <c r="H520" s="7">
        <v>23</v>
      </c>
      <c r="I520" s="8">
        <v>0.81099999999999994</v>
      </c>
      <c r="J520" s="8">
        <v>0.83546879710581856</v>
      </c>
      <c r="K520" s="8">
        <v>0.8612888246826953</v>
      </c>
      <c r="L520" s="8">
        <v>0.49299999999999999</v>
      </c>
      <c r="M520" s="8">
        <v>0.89127098528332827</v>
      </c>
      <c r="N520" s="8">
        <v>0.99405444149735589</v>
      </c>
      <c r="O520" s="8">
        <v>1.05</v>
      </c>
      <c r="P520" s="8">
        <v>1.0481384711893931</v>
      </c>
      <c r="Q520" s="8">
        <v>1.1861125507684487</v>
      </c>
      <c r="R520" s="9">
        <v>309.55</v>
      </c>
      <c r="S520" s="9">
        <v>173.76922403128401</v>
      </c>
      <c r="T520" s="9">
        <v>167.98065553886676</v>
      </c>
      <c r="U520" s="9">
        <v>145.18</v>
      </c>
      <c r="V520" s="9">
        <v>147.76241095180328</v>
      </c>
      <c r="W520" s="9">
        <v>140.78083619962126</v>
      </c>
      <c r="X520" s="9">
        <v>164.37</v>
      </c>
      <c r="Y520" s="9">
        <v>26.006813079480729</v>
      </c>
      <c r="Z520" s="9">
        <v>27.199819339245497</v>
      </c>
      <c r="AA520" s="9">
        <v>152.47999999999999</v>
      </c>
      <c r="AB520" s="9">
        <v>154.87546751428192</v>
      </c>
      <c r="AC520" s="9">
        <v>166.98191672404792</v>
      </c>
      <c r="AD520" s="10">
        <v>3000</v>
      </c>
      <c r="AE520" s="10">
        <v>3000</v>
      </c>
      <c r="AF520" s="10">
        <v>3520</v>
      </c>
      <c r="AG520" s="7">
        <v>4</v>
      </c>
      <c r="AH520" s="31"/>
    </row>
    <row r="521" spans="3:34" s="3" customFormat="1" x14ac:dyDescent="0.2">
      <c r="C521" s="1" t="e">
        <f>VLOOKUP(F521,#REF!,7,FALSE)</f>
        <v>#REF!</v>
      </c>
      <c r="F521" s="5" t="s">
        <v>1174</v>
      </c>
      <c r="G521" s="6" t="s">
        <v>2</v>
      </c>
      <c r="H521" s="7">
        <v>16</v>
      </c>
      <c r="I521" s="8">
        <v>0.73</v>
      </c>
      <c r="J521" s="8">
        <v>0.57863320172964838</v>
      </c>
      <c r="K521" s="8">
        <v>0.60680885212506563</v>
      </c>
      <c r="L521" s="8">
        <v>0.629</v>
      </c>
      <c r="M521" s="8">
        <v>0.87227196418578623</v>
      </c>
      <c r="N521" s="8">
        <v>0.99700921678864651</v>
      </c>
      <c r="O521" s="8">
        <v>0.629</v>
      </c>
      <c r="P521" s="8">
        <v>0.87227196418578623</v>
      </c>
      <c r="Q521" s="8">
        <v>0.99700921678864662</v>
      </c>
      <c r="R521" s="9">
        <v>232.48</v>
      </c>
      <c r="S521" s="9">
        <v>174.598798926641</v>
      </c>
      <c r="T521" s="9">
        <v>141.46142772366946</v>
      </c>
      <c r="U521" s="9">
        <v>232.48</v>
      </c>
      <c r="V521" s="9">
        <v>174.598798926641</v>
      </c>
      <c r="W521" s="9">
        <v>141.46142772366946</v>
      </c>
      <c r="X521" s="9">
        <v>0</v>
      </c>
      <c r="Y521" s="9">
        <v>0</v>
      </c>
      <c r="Z521" s="9">
        <v>0</v>
      </c>
      <c r="AA521" s="9">
        <v>146.22</v>
      </c>
      <c r="AB521" s="9">
        <v>152.29763728422029</v>
      </c>
      <c r="AC521" s="9">
        <v>141.03834726057943</v>
      </c>
      <c r="AD521" s="10">
        <v>2750</v>
      </c>
      <c r="AE521" s="10">
        <v>2820</v>
      </c>
      <c r="AF521" s="10">
        <v>2880</v>
      </c>
      <c r="AG521" s="7">
        <v>10</v>
      </c>
      <c r="AH521" s="31"/>
    </row>
    <row r="522" spans="3:34" s="3" customFormat="1" x14ac:dyDescent="0.2">
      <c r="C522" s="1" t="e">
        <f>VLOOKUP(F522,#REF!,7,FALSE)</f>
        <v>#REF!</v>
      </c>
      <c r="F522" s="5" t="s">
        <v>458</v>
      </c>
      <c r="G522" s="6" t="s">
        <v>2</v>
      </c>
      <c r="H522" s="7">
        <v>26</v>
      </c>
      <c r="I522" s="8">
        <v>0.76900000000000002</v>
      </c>
      <c r="J522" s="8">
        <v>0.85068676612576699</v>
      </c>
      <c r="K522" s="8">
        <v>0.92171241413292371</v>
      </c>
      <c r="L522" s="8">
        <v>0.66299999999999992</v>
      </c>
      <c r="M522" s="8">
        <v>0.90038244478805285</v>
      </c>
      <c r="N522" s="8">
        <v>1</v>
      </c>
      <c r="O522" s="8">
        <v>1.0229999999999999</v>
      </c>
      <c r="P522" s="8">
        <v>1.0442052917760225</v>
      </c>
      <c r="Q522" s="8">
        <v>1.0764049885038789</v>
      </c>
      <c r="R522" s="9">
        <v>236.25</v>
      </c>
      <c r="S522" s="9">
        <v>180.54187663992224</v>
      </c>
      <c r="T522" s="9">
        <v>152.47299297947808</v>
      </c>
      <c r="U522" s="9">
        <v>152.94</v>
      </c>
      <c r="V522" s="9">
        <v>155.67507419847854</v>
      </c>
      <c r="W522" s="9">
        <v>141.650210290649</v>
      </c>
      <c r="X522" s="9">
        <v>83.32</v>
      </c>
      <c r="Y522" s="9">
        <v>24.866802441443706</v>
      </c>
      <c r="Z522" s="9">
        <v>10.822782688829086</v>
      </c>
      <c r="AA522" s="9">
        <v>156.52000000000001</v>
      </c>
      <c r="AB522" s="9">
        <v>162.55673627567623</v>
      </c>
      <c r="AC522" s="9">
        <v>152.47299297947808</v>
      </c>
      <c r="AD522" s="10">
        <v>2971</v>
      </c>
      <c r="AE522" s="10">
        <v>3056</v>
      </c>
      <c r="AF522" s="10">
        <v>3113</v>
      </c>
      <c r="AG522" s="7">
        <v>26</v>
      </c>
      <c r="AH522" s="31"/>
    </row>
    <row r="523" spans="3:34" s="3" customFormat="1" x14ac:dyDescent="0.2">
      <c r="C523" s="1" t="e">
        <f>VLOOKUP(F523,#REF!,7,FALSE)</f>
        <v>#REF!</v>
      </c>
      <c r="F523" s="5" t="s">
        <v>459</v>
      </c>
      <c r="G523" s="6" t="s">
        <v>2</v>
      </c>
      <c r="H523" s="7">
        <v>28</v>
      </c>
      <c r="I523" s="8">
        <v>0.92400000000000004</v>
      </c>
      <c r="J523" s="8">
        <v>0.93760503559751884</v>
      </c>
      <c r="K523" s="8">
        <v>0.95234340779675863</v>
      </c>
      <c r="L523" s="8">
        <v>0.6409999999999999</v>
      </c>
      <c r="M523" s="8">
        <v>1</v>
      </c>
      <c r="N523" s="8">
        <v>0.99492470658116183</v>
      </c>
      <c r="O523" s="8">
        <v>1.643</v>
      </c>
      <c r="P523" s="8">
        <v>1.7400756028535815</v>
      </c>
      <c r="Q523" s="8">
        <v>1.5834570460211199</v>
      </c>
      <c r="R523" s="9">
        <v>280.39999999999998</v>
      </c>
      <c r="S523" s="9">
        <v>171.88798511174215</v>
      </c>
      <c r="T523" s="9">
        <v>171.95644599764472</v>
      </c>
      <c r="U523" s="9">
        <v>109.33</v>
      </c>
      <c r="V523" s="9">
        <v>98.781906274566424</v>
      </c>
      <c r="W523" s="9">
        <v>108.04443164962505</v>
      </c>
      <c r="X523" s="9">
        <v>171.08</v>
      </c>
      <c r="Y523" s="9">
        <v>73.10607883717573</v>
      </c>
      <c r="Z523" s="9">
        <v>63.912014348019675</v>
      </c>
      <c r="AA523" s="9">
        <v>179.64</v>
      </c>
      <c r="AB523" s="9">
        <v>171.88798511174215</v>
      </c>
      <c r="AC523" s="9">
        <v>171.08371657894608</v>
      </c>
      <c r="AD523" s="10">
        <v>3070</v>
      </c>
      <c r="AE523" s="10">
        <v>3150</v>
      </c>
      <c r="AF523" s="10">
        <v>3210</v>
      </c>
      <c r="AG523" s="7">
        <v>12</v>
      </c>
      <c r="AH523" s="31"/>
    </row>
    <row r="524" spans="3:34" s="3" customFormat="1" x14ac:dyDescent="0.2">
      <c r="C524" s="1" t="e">
        <f>VLOOKUP(F524,#REF!,7,FALSE)</f>
        <v>#REF!</v>
      </c>
      <c r="F524" s="5" t="s">
        <v>1175</v>
      </c>
      <c r="G524" s="6" t="s">
        <v>2</v>
      </c>
      <c r="H524" s="7">
        <v>28</v>
      </c>
      <c r="I524" s="8">
        <v>0.79599999999999993</v>
      </c>
      <c r="J524" s="8">
        <v>0.84585157445012926</v>
      </c>
      <c r="K524" s="8">
        <v>0.86843448460248407</v>
      </c>
      <c r="L524" s="8">
        <v>0.57499999999999996</v>
      </c>
      <c r="M524" s="8">
        <v>0.62847884134822074</v>
      </c>
      <c r="N524" s="8">
        <v>1.4474534407470323</v>
      </c>
      <c r="O524" s="8">
        <v>1.5669999999999999</v>
      </c>
      <c r="P524" s="8">
        <v>1.4032153209584777</v>
      </c>
      <c r="Q524" s="8">
        <v>1.7792859156012197</v>
      </c>
      <c r="R524" s="9">
        <v>170.85</v>
      </c>
      <c r="S524" s="9">
        <v>149.16624426176566</v>
      </c>
      <c r="T524" s="9">
        <v>83.912628652533868</v>
      </c>
      <c r="U524" s="9">
        <v>62.76</v>
      </c>
      <c r="V524" s="9">
        <v>66.809296450572489</v>
      </c>
      <c r="W524" s="9">
        <v>68.263128483314631</v>
      </c>
      <c r="X524" s="9">
        <v>108.09</v>
      </c>
      <c r="Y524" s="9">
        <v>82.35694781119318</v>
      </c>
      <c r="Z524" s="9">
        <v>15.649500169219239</v>
      </c>
      <c r="AA524" s="9">
        <v>98.32</v>
      </c>
      <c r="AB524" s="9">
        <v>93.747828361900162</v>
      </c>
      <c r="AC524" s="9">
        <v>121.45962306523818</v>
      </c>
      <c r="AD524" s="10">
        <v>1732</v>
      </c>
      <c r="AE524" s="10">
        <v>1782</v>
      </c>
      <c r="AF524" s="10">
        <v>2475</v>
      </c>
      <c r="AG524" s="7">
        <v>1</v>
      </c>
      <c r="AH524" s="8">
        <v>0.8158823529411765</v>
      </c>
    </row>
    <row r="525" spans="3:34" s="3" customFormat="1" x14ac:dyDescent="0.2">
      <c r="C525" s="1" t="e">
        <f>VLOOKUP(F525,#REF!,7,FALSE)</f>
        <v>#REF!</v>
      </c>
      <c r="F525" s="12" t="s">
        <v>1122</v>
      </c>
      <c r="G525" s="13"/>
      <c r="H525" s="14">
        <f>AVERAGE(H507:H524)</f>
        <v>25.111111111111111</v>
      </c>
      <c r="I525" s="15">
        <f t="shared" ref="I525:AH525" si="12">AVERAGE(I507:I524)</f>
        <v>0.79372222222222222</v>
      </c>
      <c r="J525" s="15">
        <f t="shared" si="12"/>
        <v>0.81073253337943152</v>
      </c>
      <c r="K525" s="15">
        <f t="shared" si="12"/>
        <v>0.84378944820573054</v>
      </c>
      <c r="L525" s="15">
        <f t="shared" si="12"/>
        <v>0.76950000000000007</v>
      </c>
      <c r="M525" s="15">
        <f t="shared" si="12"/>
        <v>0.93697322786220427</v>
      </c>
      <c r="N525" s="15">
        <f t="shared" si="12"/>
        <v>1.0411667175781407</v>
      </c>
      <c r="O525" s="15">
        <f t="shared" si="12"/>
        <v>1.3300555555555558</v>
      </c>
      <c r="P525" s="15">
        <f t="shared" si="12"/>
        <v>1.3232523823783637</v>
      </c>
      <c r="Q525" s="15">
        <f t="shared" si="12"/>
        <v>1.387221412786027</v>
      </c>
      <c r="R525" s="35">
        <f t="shared" si="12"/>
        <v>208.69222222222226</v>
      </c>
      <c r="S525" s="35">
        <f t="shared" si="12"/>
        <v>167.47138333383893</v>
      </c>
      <c r="T525" s="35">
        <f t="shared" si="12"/>
        <v>152.08912495148019</v>
      </c>
      <c r="U525" s="35">
        <f t="shared" si="12"/>
        <v>125.09166666666667</v>
      </c>
      <c r="V525" s="35">
        <f t="shared" si="12"/>
        <v>123.10636461852339</v>
      </c>
      <c r="W525" s="35">
        <f t="shared" si="12"/>
        <v>117.78551130336695</v>
      </c>
      <c r="X525" s="35">
        <f t="shared" si="12"/>
        <v>83.601111111111095</v>
      </c>
      <c r="Y525" s="35">
        <f t="shared" si="12"/>
        <v>44.365018715315564</v>
      </c>
      <c r="Z525" s="35">
        <f t="shared" si="12"/>
        <v>34.303613648113235</v>
      </c>
      <c r="AA525" s="35">
        <f t="shared" si="12"/>
        <v>154.33222222222219</v>
      </c>
      <c r="AB525" s="35">
        <f t="shared" si="12"/>
        <v>154.06712230729485</v>
      </c>
      <c r="AC525" s="35">
        <f t="shared" si="12"/>
        <v>154.55590515643885</v>
      </c>
      <c r="AD525" s="17">
        <f t="shared" si="12"/>
        <v>2704.3888888888887</v>
      </c>
      <c r="AE525" s="17">
        <f t="shared" si="12"/>
        <v>2776.3333333333335</v>
      </c>
      <c r="AF525" s="17">
        <f t="shared" si="12"/>
        <v>2965.8333333333335</v>
      </c>
      <c r="AG525" s="14">
        <f t="shared" si="12"/>
        <v>16.888888888888889</v>
      </c>
      <c r="AH525" s="15">
        <f t="shared" si="12"/>
        <v>0.72945575184983469</v>
      </c>
    </row>
    <row r="526" spans="3:34" s="3" customFormat="1" ht="28.5" customHeight="1" x14ac:dyDescent="0.2">
      <c r="C526" s="1" t="e">
        <f>VLOOKUP(F526,#REF!,7,FALSE)</f>
        <v>#REF!</v>
      </c>
      <c r="F526" s="18" t="s">
        <v>1136</v>
      </c>
      <c r="G526" s="38" t="s">
        <v>1107</v>
      </c>
      <c r="H526" s="36" t="s">
        <v>1108</v>
      </c>
      <c r="I526" s="40" t="s">
        <v>1109</v>
      </c>
      <c r="J526" s="41"/>
      <c r="K526" s="42"/>
      <c r="L526" s="40" t="s">
        <v>1110</v>
      </c>
      <c r="M526" s="41"/>
      <c r="N526" s="42"/>
      <c r="O526" s="40" t="s">
        <v>1111</v>
      </c>
      <c r="P526" s="41"/>
      <c r="Q526" s="42"/>
      <c r="R526" s="40" t="s">
        <v>1112</v>
      </c>
      <c r="S526" s="41"/>
      <c r="T526" s="42"/>
      <c r="U526" s="40" t="s">
        <v>1113</v>
      </c>
      <c r="V526" s="41"/>
      <c r="W526" s="42"/>
      <c r="X526" s="40" t="s">
        <v>1114</v>
      </c>
      <c r="Y526" s="41"/>
      <c r="Z526" s="42"/>
      <c r="AA526" s="40" t="s">
        <v>1115</v>
      </c>
      <c r="AB526" s="41"/>
      <c r="AC526" s="42"/>
      <c r="AD526" s="43" t="s">
        <v>1116</v>
      </c>
      <c r="AE526" s="44"/>
      <c r="AF526" s="45"/>
      <c r="AG526" s="36" t="s">
        <v>1117</v>
      </c>
      <c r="AH526" s="36" t="s">
        <v>1118</v>
      </c>
    </row>
    <row r="527" spans="3:34" s="3" customFormat="1" x14ac:dyDescent="0.2">
      <c r="C527" s="1" t="e">
        <f>VLOOKUP(F527,#REF!,7,FALSE)</f>
        <v>#REF!</v>
      </c>
      <c r="F527" s="19" t="s">
        <v>1119</v>
      </c>
      <c r="G527" s="39"/>
      <c r="H527" s="37"/>
      <c r="I527" s="30" t="s">
        <v>1215</v>
      </c>
      <c r="J527" s="30" t="s">
        <v>1216</v>
      </c>
      <c r="K527" s="30" t="s">
        <v>1217</v>
      </c>
      <c r="L527" s="30" t="s">
        <v>1215</v>
      </c>
      <c r="M527" s="30" t="s">
        <v>1216</v>
      </c>
      <c r="N527" s="30" t="s">
        <v>1217</v>
      </c>
      <c r="O527" s="30" t="s">
        <v>1215</v>
      </c>
      <c r="P527" s="30" t="s">
        <v>1216</v>
      </c>
      <c r="Q527" s="30" t="s">
        <v>1217</v>
      </c>
      <c r="R527" s="30" t="s">
        <v>1215</v>
      </c>
      <c r="S527" s="30" t="s">
        <v>1216</v>
      </c>
      <c r="T527" s="30" t="s">
        <v>1217</v>
      </c>
      <c r="U527" s="30" t="s">
        <v>1215</v>
      </c>
      <c r="V527" s="30" t="s">
        <v>1216</v>
      </c>
      <c r="W527" s="30" t="s">
        <v>1217</v>
      </c>
      <c r="X527" s="30" t="s">
        <v>1215</v>
      </c>
      <c r="Y527" s="30" t="s">
        <v>1216</v>
      </c>
      <c r="Z527" s="30" t="s">
        <v>1217</v>
      </c>
      <c r="AA527" s="30" t="s">
        <v>1215</v>
      </c>
      <c r="AB527" s="30" t="s">
        <v>1216</v>
      </c>
      <c r="AC527" s="30" t="s">
        <v>1217</v>
      </c>
      <c r="AD527" s="30" t="s">
        <v>1215</v>
      </c>
      <c r="AE527" s="30" t="s">
        <v>1216</v>
      </c>
      <c r="AF527" s="30" t="s">
        <v>1217</v>
      </c>
      <c r="AG527" s="37"/>
      <c r="AH527" s="37"/>
    </row>
    <row r="528" spans="3:34" s="3" customFormat="1" x14ac:dyDescent="0.2">
      <c r="C528" s="1" t="e">
        <f>VLOOKUP(F528,#REF!,7,FALSE)</f>
        <v>#REF!</v>
      </c>
      <c r="F528" s="5" t="s">
        <v>461</v>
      </c>
      <c r="G528" s="6" t="s">
        <v>2</v>
      </c>
      <c r="H528" s="7">
        <v>14</v>
      </c>
      <c r="I528" s="8">
        <v>0.67099999999999993</v>
      </c>
      <c r="J528" s="8">
        <v>0.64507874015748035</v>
      </c>
      <c r="K528" s="8">
        <v>0.67674689440993785</v>
      </c>
      <c r="L528" s="8">
        <v>1.004</v>
      </c>
      <c r="M528" s="8">
        <v>0.86496624544715073</v>
      </c>
      <c r="N528" s="8">
        <v>0.95090002901224147</v>
      </c>
      <c r="O528" s="8">
        <v>1.004</v>
      </c>
      <c r="P528" s="8">
        <v>0.86496624544715062</v>
      </c>
      <c r="Q528" s="8">
        <v>0.95090002901224158</v>
      </c>
      <c r="R528" s="9">
        <v>154.83000000000001</v>
      </c>
      <c r="S528" s="9">
        <v>171.49856322605066</v>
      </c>
      <c r="T528" s="9">
        <v>152.52991326540047</v>
      </c>
      <c r="U528" s="9">
        <v>154.83000000000001</v>
      </c>
      <c r="V528" s="9">
        <v>171.49856322605066</v>
      </c>
      <c r="W528" s="9">
        <v>152.52991326540047</v>
      </c>
      <c r="X528" s="9">
        <v>0</v>
      </c>
      <c r="Y528" s="9">
        <v>0</v>
      </c>
      <c r="Z528" s="9">
        <v>0</v>
      </c>
      <c r="AA528" s="9">
        <v>155.47</v>
      </c>
      <c r="AB528" s="9">
        <v>148.34046833321781</v>
      </c>
      <c r="AC528" s="9">
        <v>145.04069894930399</v>
      </c>
      <c r="AD528" s="10">
        <v>2730</v>
      </c>
      <c r="AE528" s="10">
        <v>2808</v>
      </c>
      <c r="AF528" s="10">
        <v>2860</v>
      </c>
      <c r="AG528" s="7">
        <v>15</v>
      </c>
      <c r="AH528" s="31"/>
    </row>
    <row r="529" spans="3:34" s="3" customFormat="1" x14ac:dyDescent="0.2">
      <c r="C529" s="1" t="e">
        <f>VLOOKUP(F529,#REF!,7,FALSE)</f>
        <v>#REF!</v>
      </c>
      <c r="F529" s="5" t="s">
        <v>462</v>
      </c>
      <c r="G529" s="6" t="s">
        <v>2</v>
      </c>
      <c r="H529" s="7">
        <v>39</v>
      </c>
      <c r="I529" s="8">
        <v>0.91200000000000003</v>
      </c>
      <c r="J529" s="8">
        <v>0.83460485490052927</v>
      </c>
      <c r="K529" s="8">
        <v>0.85800380630154371</v>
      </c>
      <c r="L529" s="8">
        <v>0.80599999999999994</v>
      </c>
      <c r="M529" s="8">
        <v>0.65562393825184917</v>
      </c>
      <c r="N529" s="8">
        <v>0.78650674185044478</v>
      </c>
      <c r="O529" s="8">
        <v>1.476</v>
      </c>
      <c r="P529" s="8">
        <v>1.4327938071780435</v>
      </c>
      <c r="Q529" s="8">
        <v>1.4171139109720747</v>
      </c>
      <c r="R529" s="9">
        <v>107.4</v>
      </c>
      <c r="S529" s="9">
        <v>131.36844486209966</v>
      </c>
      <c r="T529" s="9">
        <v>101.06686113901554</v>
      </c>
      <c r="U529" s="9">
        <v>58.65</v>
      </c>
      <c r="V529" s="9">
        <v>60.112136687793559</v>
      </c>
      <c r="W529" s="9">
        <v>56.092715658243826</v>
      </c>
      <c r="X529" s="9">
        <v>48.75</v>
      </c>
      <c r="Y529" s="9">
        <v>71.256308174306113</v>
      </c>
      <c r="Z529" s="9">
        <v>44.97414548077171</v>
      </c>
      <c r="AA529" s="9">
        <v>86.54</v>
      </c>
      <c r="AB529" s="9">
        <v>86.128297182510678</v>
      </c>
      <c r="AC529" s="9">
        <v>79.489767663498441</v>
      </c>
      <c r="AD529" s="10">
        <v>1276</v>
      </c>
      <c r="AE529" s="10">
        <v>1311</v>
      </c>
      <c r="AF529" s="10">
        <v>1405</v>
      </c>
      <c r="AG529" s="7">
        <v>1</v>
      </c>
      <c r="AH529" s="31"/>
    </row>
    <row r="530" spans="3:34" s="3" customFormat="1" x14ac:dyDescent="0.2">
      <c r="C530" s="1" t="e">
        <f>VLOOKUP(F530,#REF!,7,FALSE)</f>
        <v>#REF!</v>
      </c>
      <c r="F530" s="12" t="s">
        <v>1122</v>
      </c>
      <c r="G530" s="13"/>
      <c r="H530" s="14">
        <f>AVERAGE(H528:H529)</f>
        <v>26.5</v>
      </c>
      <c r="I530" s="15">
        <f t="shared" ref="I530:AG530" si="13">AVERAGE(I528:I529)</f>
        <v>0.79149999999999998</v>
      </c>
      <c r="J530" s="15">
        <f t="shared" si="13"/>
        <v>0.73984179752900481</v>
      </c>
      <c r="K530" s="15">
        <f t="shared" si="13"/>
        <v>0.76737535035574078</v>
      </c>
      <c r="L530" s="15">
        <f t="shared" si="13"/>
        <v>0.90500000000000003</v>
      </c>
      <c r="M530" s="15">
        <f t="shared" si="13"/>
        <v>0.76029509184949995</v>
      </c>
      <c r="N530" s="15">
        <f t="shared" si="13"/>
        <v>0.86870338543134307</v>
      </c>
      <c r="O530" s="15">
        <f t="shared" si="13"/>
        <v>1.24</v>
      </c>
      <c r="P530" s="15">
        <f t="shared" si="13"/>
        <v>1.1488800263125971</v>
      </c>
      <c r="Q530" s="15">
        <f t="shared" si="13"/>
        <v>1.1840069699921583</v>
      </c>
      <c r="R530" s="35">
        <f t="shared" si="13"/>
        <v>131.11500000000001</v>
      </c>
      <c r="S530" s="35">
        <f t="shared" si="13"/>
        <v>151.43350404407516</v>
      </c>
      <c r="T530" s="35">
        <f t="shared" si="13"/>
        <v>126.798387202208</v>
      </c>
      <c r="U530" s="35">
        <f t="shared" si="13"/>
        <v>106.74000000000001</v>
      </c>
      <c r="V530" s="35">
        <f t="shared" si="13"/>
        <v>115.80534995692211</v>
      </c>
      <c r="W530" s="35">
        <f t="shared" si="13"/>
        <v>104.31131446182215</v>
      </c>
      <c r="X530" s="35">
        <f t="shared" si="13"/>
        <v>24.375</v>
      </c>
      <c r="Y530" s="35">
        <f t="shared" si="13"/>
        <v>35.628154087153057</v>
      </c>
      <c r="Z530" s="35">
        <f t="shared" si="13"/>
        <v>22.487072740385855</v>
      </c>
      <c r="AA530" s="35">
        <f t="shared" si="13"/>
        <v>121.005</v>
      </c>
      <c r="AB530" s="35">
        <f t="shared" si="13"/>
        <v>117.23438275786424</v>
      </c>
      <c r="AC530" s="35">
        <f t="shared" si="13"/>
        <v>112.26523330640121</v>
      </c>
      <c r="AD530" s="17">
        <f t="shared" si="13"/>
        <v>2003</v>
      </c>
      <c r="AE530" s="17">
        <f t="shared" si="13"/>
        <v>2059.5</v>
      </c>
      <c r="AF530" s="17">
        <f t="shared" si="13"/>
        <v>2132.5</v>
      </c>
      <c r="AG530" s="14">
        <f t="shared" si="13"/>
        <v>8</v>
      </c>
      <c r="AH530" s="31"/>
    </row>
    <row r="531" spans="3:34" s="3" customFormat="1" ht="27.75" customHeight="1" x14ac:dyDescent="0.2">
      <c r="C531" s="1" t="e">
        <f>VLOOKUP(F531,#REF!,7,FALSE)</f>
        <v>#REF!</v>
      </c>
      <c r="F531" s="18" t="s">
        <v>1137</v>
      </c>
      <c r="G531" s="38" t="s">
        <v>1107</v>
      </c>
      <c r="H531" s="36" t="s">
        <v>1108</v>
      </c>
      <c r="I531" s="40" t="s">
        <v>1109</v>
      </c>
      <c r="J531" s="41"/>
      <c r="K531" s="42"/>
      <c r="L531" s="40" t="s">
        <v>1110</v>
      </c>
      <c r="M531" s="41"/>
      <c r="N531" s="42"/>
      <c r="O531" s="40" t="s">
        <v>1111</v>
      </c>
      <c r="P531" s="41"/>
      <c r="Q531" s="42"/>
      <c r="R531" s="40" t="s">
        <v>1112</v>
      </c>
      <c r="S531" s="41"/>
      <c r="T531" s="42"/>
      <c r="U531" s="40" t="s">
        <v>1113</v>
      </c>
      <c r="V531" s="41"/>
      <c r="W531" s="42"/>
      <c r="X531" s="40" t="s">
        <v>1114</v>
      </c>
      <c r="Y531" s="41"/>
      <c r="Z531" s="42"/>
      <c r="AA531" s="40" t="s">
        <v>1115</v>
      </c>
      <c r="AB531" s="41"/>
      <c r="AC531" s="42"/>
      <c r="AD531" s="43" t="s">
        <v>1116</v>
      </c>
      <c r="AE531" s="44"/>
      <c r="AF531" s="45"/>
      <c r="AG531" s="36" t="s">
        <v>1117</v>
      </c>
      <c r="AH531" s="36" t="s">
        <v>1118</v>
      </c>
    </row>
    <row r="532" spans="3:34" s="3" customFormat="1" x14ac:dyDescent="0.2">
      <c r="C532" s="1" t="e">
        <f>VLOOKUP(F532,#REF!,7,FALSE)</f>
        <v>#REF!</v>
      </c>
      <c r="F532" s="19" t="s">
        <v>1119</v>
      </c>
      <c r="G532" s="39"/>
      <c r="H532" s="37"/>
      <c r="I532" s="30" t="s">
        <v>1215</v>
      </c>
      <c r="J532" s="30" t="s">
        <v>1216</v>
      </c>
      <c r="K532" s="30" t="s">
        <v>1217</v>
      </c>
      <c r="L532" s="30" t="s">
        <v>1215</v>
      </c>
      <c r="M532" s="30" t="s">
        <v>1216</v>
      </c>
      <c r="N532" s="30" t="s">
        <v>1217</v>
      </c>
      <c r="O532" s="30" t="s">
        <v>1215</v>
      </c>
      <c r="P532" s="30" t="s">
        <v>1216</v>
      </c>
      <c r="Q532" s="30" t="s">
        <v>1217</v>
      </c>
      <c r="R532" s="30" t="s">
        <v>1215</v>
      </c>
      <c r="S532" s="30" t="s">
        <v>1216</v>
      </c>
      <c r="T532" s="30" t="s">
        <v>1217</v>
      </c>
      <c r="U532" s="30" t="s">
        <v>1215</v>
      </c>
      <c r="V532" s="30" t="s">
        <v>1216</v>
      </c>
      <c r="W532" s="30" t="s">
        <v>1217</v>
      </c>
      <c r="X532" s="30" t="s">
        <v>1215</v>
      </c>
      <c r="Y532" s="30" t="s">
        <v>1216</v>
      </c>
      <c r="Z532" s="30" t="s">
        <v>1217</v>
      </c>
      <c r="AA532" s="30" t="s">
        <v>1215</v>
      </c>
      <c r="AB532" s="30" t="s">
        <v>1216</v>
      </c>
      <c r="AC532" s="30" t="s">
        <v>1217</v>
      </c>
      <c r="AD532" s="30" t="s">
        <v>1215</v>
      </c>
      <c r="AE532" s="30" t="s">
        <v>1216</v>
      </c>
      <c r="AF532" s="30" t="s">
        <v>1217</v>
      </c>
      <c r="AG532" s="37"/>
      <c r="AH532" s="37"/>
    </row>
    <row r="533" spans="3:34" s="3" customFormat="1" x14ac:dyDescent="0.2">
      <c r="C533" s="1" t="e">
        <f>VLOOKUP(F533,#REF!,7,FALSE)</f>
        <v>#REF!</v>
      </c>
      <c r="F533" s="5" t="s">
        <v>463</v>
      </c>
      <c r="G533" s="6" t="s">
        <v>2</v>
      </c>
      <c r="H533" s="7">
        <v>33</v>
      </c>
      <c r="I533" s="8">
        <v>0.84299999999999997</v>
      </c>
      <c r="J533" s="8">
        <v>0.81747433955914517</v>
      </c>
      <c r="K533" s="8">
        <v>0.82323121005069433</v>
      </c>
      <c r="L533" s="8">
        <v>0.56799999999999995</v>
      </c>
      <c r="M533" s="8">
        <v>0.51184844585730149</v>
      </c>
      <c r="N533" s="8">
        <v>0.54044753880384599</v>
      </c>
      <c r="O533" s="8">
        <v>0.90099999999999991</v>
      </c>
      <c r="P533" s="8">
        <v>0.95444788793686453</v>
      </c>
      <c r="Q533" s="8">
        <v>0.90917776653740234</v>
      </c>
      <c r="R533" s="9">
        <v>150</v>
      </c>
      <c r="S533" s="9">
        <v>150</v>
      </c>
      <c r="T533" s="9">
        <v>150.00027561973098</v>
      </c>
      <c r="U533" s="9">
        <v>94.51</v>
      </c>
      <c r="V533" s="9">
        <v>80.441549349076595</v>
      </c>
      <c r="W533" s="9">
        <v>89.16548860111962</v>
      </c>
      <c r="X533" s="9">
        <v>55.49</v>
      </c>
      <c r="Y533" s="9">
        <v>69.558450650923405</v>
      </c>
      <c r="Z533" s="9">
        <v>60.834787018611351</v>
      </c>
      <c r="AA533" s="9">
        <v>85.17</v>
      </c>
      <c r="AB533" s="9">
        <v>76.777266878595213</v>
      </c>
      <c r="AC533" s="9">
        <v>81.067279778582147</v>
      </c>
      <c r="AD533" s="10">
        <v>1522</v>
      </c>
      <c r="AE533" s="10">
        <v>1566</v>
      </c>
      <c r="AF533" s="10">
        <v>1595</v>
      </c>
      <c r="AG533" s="7">
        <v>33</v>
      </c>
      <c r="AH533" s="31"/>
    </row>
    <row r="534" spans="3:34" s="3" customFormat="1" x14ac:dyDescent="0.2">
      <c r="C534" s="1" t="e">
        <f>VLOOKUP(F534,#REF!,7,FALSE)</f>
        <v>#REF!</v>
      </c>
      <c r="F534" s="5" t="s">
        <v>485</v>
      </c>
      <c r="G534" s="6" t="s">
        <v>2</v>
      </c>
      <c r="H534" s="7">
        <v>31</v>
      </c>
      <c r="I534" s="8">
        <v>0.96599999999999997</v>
      </c>
      <c r="J534" s="8">
        <v>0.9519925707594783</v>
      </c>
      <c r="K534" s="8">
        <v>0.95177018005259961</v>
      </c>
      <c r="L534" s="8">
        <v>0.69700000000000006</v>
      </c>
      <c r="M534" s="8">
        <v>0.70675443918146397</v>
      </c>
      <c r="N534" s="8">
        <v>0.60918431045433608</v>
      </c>
      <c r="O534" s="8">
        <v>1.3380000000000001</v>
      </c>
      <c r="P534" s="8">
        <v>1.2285037821175802</v>
      </c>
      <c r="Q534" s="8">
        <v>1.2654231855991755</v>
      </c>
      <c r="R534" s="9">
        <v>147.27000000000001</v>
      </c>
      <c r="S534" s="9">
        <v>149.99991249975938</v>
      </c>
      <c r="T534" s="9">
        <v>161.76853847263067</v>
      </c>
      <c r="U534" s="9">
        <v>76.73</v>
      </c>
      <c r="V534" s="9">
        <v>86.294487309840108</v>
      </c>
      <c r="W534" s="9">
        <v>77.876600242624363</v>
      </c>
      <c r="X534" s="9">
        <v>70.540000000000006</v>
      </c>
      <c r="Y534" s="9">
        <v>63.705425189919275</v>
      </c>
      <c r="Z534" s="9">
        <v>83.891938230006303</v>
      </c>
      <c r="AA534" s="9">
        <v>102.63</v>
      </c>
      <c r="AB534" s="9">
        <v>106.0131040360361</v>
      </c>
      <c r="AC534" s="9">
        <v>98.546855562655253</v>
      </c>
      <c r="AD534" s="10">
        <v>1800</v>
      </c>
      <c r="AE534" s="10">
        <v>1849</v>
      </c>
      <c r="AF534" s="10">
        <v>1883</v>
      </c>
      <c r="AG534" s="7">
        <v>17</v>
      </c>
      <c r="AH534" s="31"/>
    </row>
    <row r="535" spans="3:34" s="3" customFormat="1" x14ac:dyDescent="0.2">
      <c r="C535" s="1" t="e">
        <f>VLOOKUP(F535,#REF!,7,FALSE)</f>
        <v>#REF!</v>
      </c>
      <c r="F535" s="5" t="s">
        <v>464</v>
      </c>
      <c r="G535" s="6" t="s">
        <v>2</v>
      </c>
      <c r="H535" s="7">
        <v>37</v>
      </c>
      <c r="I535" s="8">
        <v>0.93599999999999994</v>
      </c>
      <c r="J535" s="8">
        <v>0.91415220777339079</v>
      </c>
      <c r="K535" s="8">
        <v>0.91168915741109224</v>
      </c>
      <c r="L535" s="8">
        <v>0.65400000000000003</v>
      </c>
      <c r="M535" s="8">
        <v>0.70466041866775675</v>
      </c>
      <c r="N535" s="8">
        <v>0.83896578612397865</v>
      </c>
      <c r="O535" s="8">
        <v>1.5980000000000001</v>
      </c>
      <c r="P535" s="8">
        <v>1.5795784822437473</v>
      </c>
      <c r="Q535" s="8">
        <v>1.4953717691652704</v>
      </c>
      <c r="R535" s="9">
        <v>150.02000000000001</v>
      </c>
      <c r="S535" s="9">
        <v>152.49312283517025</v>
      </c>
      <c r="T535" s="9">
        <v>119.67904994179433</v>
      </c>
      <c r="U535" s="9">
        <v>61.38</v>
      </c>
      <c r="V535" s="9">
        <v>68.028191690954571</v>
      </c>
      <c r="W535" s="9">
        <v>67.144926958890125</v>
      </c>
      <c r="X535" s="9">
        <v>88.64</v>
      </c>
      <c r="Y535" s="9">
        <v>84.464931144215669</v>
      </c>
      <c r="Z535" s="9">
        <v>52.534122982904208</v>
      </c>
      <c r="AA535" s="9">
        <v>98.08</v>
      </c>
      <c r="AB535" s="9">
        <v>107.45586778098472</v>
      </c>
      <c r="AC535" s="9">
        <v>100.40662821698838</v>
      </c>
      <c r="AD535" s="10">
        <v>1680</v>
      </c>
      <c r="AE535" s="10">
        <v>1836</v>
      </c>
      <c r="AF535" s="10">
        <v>1870</v>
      </c>
      <c r="AG535" s="7">
        <v>9</v>
      </c>
      <c r="AH535" s="31"/>
    </row>
    <row r="536" spans="3:34" s="3" customFormat="1" x14ac:dyDescent="0.2">
      <c r="C536" s="1" t="e">
        <f>VLOOKUP(F536,#REF!,7,FALSE)</f>
        <v>#REF!</v>
      </c>
      <c r="F536" s="5" t="s">
        <v>486</v>
      </c>
      <c r="G536" s="6" t="s">
        <v>2</v>
      </c>
      <c r="H536" s="7">
        <v>31</v>
      </c>
      <c r="I536" s="8">
        <v>0.81900000000000006</v>
      </c>
      <c r="J536" s="8">
        <v>0.85985017611747783</v>
      </c>
      <c r="K536" s="8">
        <v>0.84329960134927939</v>
      </c>
      <c r="L536" s="8">
        <v>0.71299999999999997</v>
      </c>
      <c r="M536" s="8">
        <v>0.75522760125677468</v>
      </c>
      <c r="N536" s="8">
        <v>0.69632557145908991</v>
      </c>
      <c r="O536" s="8">
        <v>1.492</v>
      </c>
      <c r="P536" s="8">
        <v>1.4190410630911048</v>
      </c>
      <c r="Q536" s="8">
        <v>1.2653436750285327</v>
      </c>
      <c r="R536" s="9">
        <v>150</v>
      </c>
      <c r="S536" s="9">
        <v>150.00014933174049</v>
      </c>
      <c r="T536" s="9">
        <v>149.99983977799639</v>
      </c>
      <c r="U536" s="9">
        <v>71.709999999999994</v>
      </c>
      <c r="V536" s="9">
        <v>79.831553796759508</v>
      </c>
      <c r="W536" s="9">
        <v>82.545735370929961</v>
      </c>
      <c r="X536" s="9">
        <v>78.290000000000006</v>
      </c>
      <c r="Y536" s="9">
        <v>70.168595534980966</v>
      </c>
      <c r="Z536" s="9">
        <v>67.454104407066424</v>
      </c>
      <c r="AA536" s="9">
        <v>106.98</v>
      </c>
      <c r="AB536" s="9">
        <v>113.28425296796834</v>
      </c>
      <c r="AC536" s="9">
        <v>104.44872415218526</v>
      </c>
      <c r="AD536" s="10">
        <v>1785</v>
      </c>
      <c r="AE536" s="10">
        <v>1998</v>
      </c>
      <c r="AF536" s="10">
        <v>2035</v>
      </c>
      <c r="AG536" s="7">
        <v>6</v>
      </c>
      <c r="AH536" s="31"/>
    </row>
    <row r="537" spans="3:34" s="3" customFormat="1" x14ac:dyDescent="0.2">
      <c r="C537" s="1" t="e">
        <f>VLOOKUP(F537,#REF!,7,FALSE)</f>
        <v>#REF!</v>
      </c>
      <c r="F537" s="5" t="s">
        <v>1176</v>
      </c>
      <c r="G537" s="6" t="s">
        <v>2</v>
      </c>
      <c r="H537" s="7">
        <v>32</v>
      </c>
      <c r="I537" s="8">
        <v>0.75599999999999989</v>
      </c>
      <c r="J537" s="8">
        <v>0.76907135874877808</v>
      </c>
      <c r="K537" s="8">
        <v>0.8048370963132323</v>
      </c>
      <c r="L537" s="8">
        <v>0.37</v>
      </c>
      <c r="M537" s="8">
        <v>0.9084681415571787</v>
      </c>
      <c r="N537" s="8">
        <v>0.9813613740696786</v>
      </c>
      <c r="O537" s="8">
        <v>1.6080000000000001</v>
      </c>
      <c r="P537" s="8">
        <v>1.785064586232999</v>
      </c>
      <c r="Q537" s="8">
        <v>3.4773334782136263</v>
      </c>
      <c r="R537" s="9">
        <v>327.33</v>
      </c>
      <c r="S537" s="9">
        <v>160.99661977974048</v>
      </c>
      <c r="T537" s="9">
        <v>150.7057029300305</v>
      </c>
      <c r="U537" s="9">
        <v>75.42</v>
      </c>
      <c r="V537" s="9">
        <v>81.935578743926555</v>
      </c>
      <c r="W537" s="9">
        <v>42.531657269618265</v>
      </c>
      <c r="X537" s="9">
        <v>251.91</v>
      </c>
      <c r="Y537" s="9">
        <v>79.061041035813929</v>
      </c>
      <c r="Z537" s="9">
        <v>108.17404566041223</v>
      </c>
      <c r="AA537" s="9">
        <v>121.28</v>
      </c>
      <c r="AB537" s="9">
        <v>146.26029996828856</v>
      </c>
      <c r="AC537" s="9">
        <v>147.89675570755153</v>
      </c>
      <c r="AD537" s="10">
        <v>2169</v>
      </c>
      <c r="AE537" s="10">
        <v>2434</v>
      </c>
      <c r="AF537" s="10">
        <v>2687</v>
      </c>
      <c r="AG537" s="7">
        <v>5</v>
      </c>
      <c r="AH537" s="31"/>
    </row>
    <row r="538" spans="3:34" s="3" customFormat="1" x14ac:dyDescent="0.2">
      <c r="C538" s="1" t="e">
        <f>VLOOKUP(F538,#REF!,7,FALSE)</f>
        <v>#REF!</v>
      </c>
      <c r="F538" s="5" t="s">
        <v>1177</v>
      </c>
      <c r="G538" s="6" t="s">
        <v>2</v>
      </c>
      <c r="H538" s="7">
        <v>35</v>
      </c>
      <c r="I538" s="8">
        <v>0.93700000000000006</v>
      </c>
      <c r="J538" s="8">
        <v>0.95431818181818184</v>
      </c>
      <c r="K538" s="8">
        <v>0.9598478753748263</v>
      </c>
      <c r="L538" s="8">
        <v>0.71099999999999997</v>
      </c>
      <c r="M538" s="8">
        <v>0.73759836875139384</v>
      </c>
      <c r="N538" s="8">
        <v>0.74866654757043694</v>
      </c>
      <c r="O538" s="8">
        <v>1.413</v>
      </c>
      <c r="P538" s="8">
        <v>1.3650890365187309</v>
      </c>
      <c r="Q538" s="8">
        <v>1.2352609887940882</v>
      </c>
      <c r="R538" s="9">
        <v>142.56</v>
      </c>
      <c r="S538" s="9">
        <v>137.27820945395948</v>
      </c>
      <c r="T538" s="9">
        <v>149.70774533369183</v>
      </c>
      <c r="U538" s="9">
        <v>71.72</v>
      </c>
      <c r="V538" s="9">
        <v>74.175515771907158</v>
      </c>
      <c r="W538" s="9">
        <v>90.734817872737523</v>
      </c>
      <c r="X538" s="9">
        <v>70.84</v>
      </c>
      <c r="Y538" s="9">
        <v>63.102693682052312</v>
      </c>
      <c r="Z538" s="9">
        <v>58.97292746095431</v>
      </c>
      <c r="AA538" s="9">
        <v>101.35</v>
      </c>
      <c r="AB538" s="9">
        <v>101.25618335835267</v>
      </c>
      <c r="AC538" s="9">
        <v>112.08118084352925</v>
      </c>
      <c r="AD538" s="10">
        <v>1440</v>
      </c>
      <c r="AE538" s="10">
        <v>1654</v>
      </c>
      <c r="AF538" s="10">
        <v>1698</v>
      </c>
      <c r="AG538" s="7">
        <v>1</v>
      </c>
      <c r="AH538" s="31"/>
    </row>
    <row r="539" spans="3:34" s="3" customFormat="1" x14ac:dyDescent="0.2">
      <c r="C539" s="1" t="e">
        <f>VLOOKUP(F539,#REF!,7,FALSE)</f>
        <v>#REF!</v>
      </c>
      <c r="F539" s="5" t="s">
        <v>1178</v>
      </c>
      <c r="G539" s="6" t="s">
        <v>2</v>
      </c>
      <c r="H539" s="7">
        <v>39</v>
      </c>
      <c r="I539" s="8">
        <v>0.83400000000000007</v>
      </c>
      <c r="J539" s="8">
        <v>0.93881298035866778</v>
      </c>
      <c r="K539" s="8">
        <v>0.92577742552100328</v>
      </c>
      <c r="L539" s="8">
        <v>0.78599999999999992</v>
      </c>
      <c r="M539" s="8">
        <v>0.98624976991646873</v>
      </c>
      <c r="N539" s="8">
        <v>0.87501033594470534</v>
      </c>
      <c r="O539" s="8">
        <v>2.19</v>
      </c>
      <c r="P539" s="8">
        <v>1.6382785882764042</v>
      </c>
      <c r="Q539" s="8">
        <v>1.3232028522236507</v>
      </c>
      <c r="R539" s="9">
        <v>167.45</v>
      </c>
      <c r="S539" s="9">
        <v>153.47936354406045</v>
      </c>
      <c r="T539" s="9">
        <v>165.83570958929155</v>
      </c>
      <c r="U539" s="9">
        <v>60.07</v>
      </c>
      <c r="V539" s="9">
        <v>92.395144553227397</v>
      </c>
      <c r="W539" s="9">
        <v>109.66418317153696</v>
      </c>
      <c r="X539" s="9">
        <v>107.38</v>
      </c>
      <c r="Y539" s="9">
        <v>61.084218990833065</v>
      </c>
      <c r="Z539" s="9">
        <v>56.171526417754585</v>
      </c>
      <c r="AA539" s="9">
        <v>131.57</v>
      </c>
      <c r="AB539" s="9">
        <v>151.36898698225568</v>
      </c>
      <c r="AC539" s="9">
        <v>145.10795995935459</v>
      </c>
      <c r="AD539" s="10">
        <v>2488</v>
      </c>
      <c r="AE539" s="10">
        <v>2740</v>
      </c>
      <c r="AF539" s="10">
        <v>2794</v>
      </c>
      <c r="AG539" s="7">
        <v>10</v>
      </c>
      <c r="AH539" s="8">
        <v>0.51433142857142855</v>
      </c>
    </row>
    <row r="540" spans="3:34" s="3" customFormat="1" x14ac:dyDescent="0.2">
      <c r="C540" s="1" t="e">
        <f>VLOOKUP(F540,#REF!,7,FALSE)</f>
        <v>#REF!</v>
      </c>
      <c r="F540" s="5" t="s">
        <v>465</v>
      </c>
      <c r="G540" s="6" t="s">
        <v>2</v>
      </c>
      <c r="H540" s="7">
        <v>35</v>
      </c>
      <c r="I540" s="8">
        <v>0.97599999999999998</v>
      </c>
      <c r="J540" s="8">
        <v>0.98329940435798835</v>
      </c>
      <c r="K540" s="8">
        <v>0.98189695187993187</v>
      </c>
      <c r="L540" s="8">
        <v>0.82700000000000007</v>
      </c>
      <c r="M540" s="8">
        <v>0.85624897819657264</v>
      </c>
      <c r="N540" s="8">
        <v>0.72639490865199974</v>
      </c>
      <c r="O540" s="8">
        <v>2.0649999999999999</v>
      </c>
      <c r="P540" s="8">
        <v>1.808765815829958</v>
      </c>
      <c r="Q540" s="8">
        <v>2.2148519892355809</v>
      </c>
      <c r="R540" s="9">
        <v>149.69</v>
      </c>
      <c r="S540" s="9">
        <v>150.00011146954762</v>
      </c>
      <c r="T540" s="9">
        <v>150.00003578065883</v>
      </c>
      <c r="U540" s="9">
        <v>59.95</v>
      </c>
      <c r="V540" s="9">
        <v>71.008331233990191</v>
      </c>
      <c r="W540" s="9">
        <v>49.194827834203878</v>
      </c>
      <c r="X540" s="9">
        <v>89.73</v>
      </c>
      <c r="Y540" s="9">
        <v>78.991780235557442</v>
      </c>
      <c r="Z540" s="9">
        <v>100.80520794645496</v>
      </c>
      <c r="AA540" s="9">
        <v>123.8</v>
      </c>
      <c r="AB540" s="9">
        <v>128.43744217517215</v>
      </c>
      <c r="AC540" s="9">
        <v>108.95926228868838</v>
      </c>
      <c r="AD540" s="10">
        <v>2350</v>
      </c>
      <c r="AE540" s="10">
        <v>2414</v>
      </c>
      <c r="AF540" s="10">
        <v>2459</v>
      </c>
      <c r="AG540" s="7">
        <v>16</v>
      </c>
      <c r="AH540" s="8">
        <v>0.66163793103448276</v>
      </c>
    </row>
    <row r="541" spans="3:34" s="3" customFormat="1" x14ac:dyDescent="0.2">
      <c r="C541" s="1" t="e">
        <f>VLOOKUP(F541,#REF!,7,FALSE)</f>
        <v>#REF!</v>
      </c>
      <c r="F541" s="5" t="s">
        <v>466</v>
      </c>
      <c r="G541" s="6" t="s">
        <v>2</v>
      </c>
      <c r="H541" s="7">
        <v>44</v>
      </c>
      <c r="I541" s="8">
        <v>0.87400000000000011</v>
      </c>
      <c r="J541" s="8">
        <v>0.89807456225366677</v>
      </c>
      <c r="K541" s="8">
        <v>0.90719550719550723</v>
      </c>
      <c r="L541" s="8">
        <v>0.38400000000000001</v>
      </c>
      <c r="M541" s="8">
        <v>0.48248902884847727</v>
      </c>
      <c r="N541" s="8">
        <v>0.80607904508252493</v>
      </c>
      <c r="O541" s="8">
        <v>1.052</v>
      </c>
      <c r="P541" s="8">
        <v>1.0147044359201338</v>
      </c>
      <c r="Q541" s="8">
        <v>1.1153105414638083</v>
      </c>
      <c r="R541" s="9">
        <v>268.02999999999997</v>
      </c>
      <c r="S541" s="9">
        <v>219.97356016947555</v>
      </c>
      <c r="T541" s="9">
        <v>157.75277659791428</v>
      </c>
      <c r="U541" s="9">
        <v>97.76</v>
      </c>
      <c r="V541" s="9">
        <v>104.59679258450201</v>
      </c>
      <c r="W541" s="9">
        <v>114.01417165148348</v>
      </c>
      <c r="X541" s="9">
        <v>170.28</v>
      </c>
      <c r="Y541" s="9">
        <v>115.37676758497354</v>
      </c>
      <c r="Z541" s="9">
        <v>43.73860494643079</v>
      </c>
      <c r="AA541" s="9">
        <v>102.85</v>
      </c>
      <c r="AB541" s="9">
        <v>106.13482941851234</v>
      </c>
      <c r="AC541" s="9">
        <v>127.16120751916363</v>
      </c>
      <c r="AD541" s="10">
        <v>1911</v>
      </c>
      <c r="AE541" s="10">
        <v>2222</v>
      </c>
      <c r="AF541" s="10">
        <v>2654</v>
      </c>
      <c r="AG541" s="7">
        <v>1</v>
      </c>
      <c r="AH541" s="8">
        <v>0.6038</v>
      </c>
    </row>
    <row r="542" spans="3:34" s="3" customFormat="1" x14ac:dyDescent="0.2">
      <c r="C542" s="1" t="e">
        <f>VLOOKUP(F542,#REF!,7,FALSE)</f>
        <v>#REF!</v>
      </c>
      <c r="F542" s="5" t="s">
        <v>467</v>
      </c>
      <c r="G542" s="6" t="s">
        <v>2</v>
      </c>
      <c r="H542" s="7">
        <v>39</v>
      </c>
      <c r="I542" s="8">
        <v>0.90300000000000002</v>
      </c>
      <c r="J542" s="8">
        <v>0.91588500955358698</v>
      </c>
      <c r="K542" s="8">
        <v>0.92463914065122521</v>
      </c>
      <c r="L542" s="8">
        <v>0.52100000000000002</v>
      </c>
      <c r="M542" s="8">
        <v>0.69456733577381058</v>
      </c>
      <c r="N542" s="8">
        <v>0.74580536912751683</v>
      </c>
      <c r="O542" s="8">
        <v>0.91</v>
      </c>
      <c r="P542" s="8">
        <v>0.73549629656846982</v>
      </c>
      <c r="Q542" s="8">
        <v>0.98534403186301234</v>
      </c>
      <c r="R542" s="9">
        <v>170.21</v>
      </c>
      <c r="S542" s="9">
        <v>150.0001951806006</v>
      </c>
      <c r="T542" s="9">
        <v>149.99995874134703</v>
      </c>
      <c r="U542" s="9">
        <v>97.54</v>
      </c>
      <c r="V542" s="9">
        <v>141.65297149452388</v>
      </c>
      <c r="W542" s="9">
        <v>113.5347360725228</v>
      </c>
      <c r="X542" s="9">
        <v>72.67</v>
      </c>
      <c r="Y542" s="9">
        <v>8.3472236860767275</v>
      </c>
      <c r="Z542" s="9">
        <v>36.465222668824218</v>
      </c>
      <c r="AA542" s="9">
        <v>88.75</v>
      </c>
      <c r="AB542" s="9">
        <v>104.18523593214134</v>
      </c>
      <c r="AC542" s="9">
        <v>111.8707745982026</v>
      </c>
      <c r="AD542" s="10">
        <v>1680</v>
      </c>
      <c r="AE542" s="10">
        <v>2160</v>
      </c>
      <c r="AF542" s="10">
        <v>2310</v>
      </c>
      <c r="AG542" s="7">
        <v>4</v>
      </c>
      <c r="AH542" s="31"/>
    </row>
    <row r="543" spans="3:34" s="3" customFormat="1" x14ac:dyDescent="0.2">
      <c r="C543" s="1" t="e">
        <f>VLOOKUP(F543,#REF!,7,FALSE)</f>
        <v>#REF!</v>
      </c>
      <c r="F543" s="5" t="s">
        <v>1228</v>
      </c>
      <c r="G543" s="6" t="s">
        <v>2</v>
      </c>
      <c r="H543" s="7">
        <v>58</v>
      </c>
      <c r="I543" s="8">
        <v>0.91599999999999993</v>
      </c>
      <c r="J543" s="8">
        <v>0.92825261158594496</v>
      </c>
      <c r="K543" s="8">
        <v>0.88724687462555418</v>
      </c>
      <c r="L543" s="8">
        <v>0.52400000000000002</v>
      </c>
      <c r="M543" s="8">
        <v>0.67138424325347867</v>
      </c>
      <c r="N543" s="8">
        <v>0.88027957396133594</v>
      </c>
      <c r="O543" s="8">
        <v>1.216</v>
      </c>
      <c r="P543" s="8">
        <v>0.95707257608080465</v>
      </c>
      <c r="Q543" s="8">
        <v>1.2803561311210034</v>
      </c>
      <c r="R543" s="9">
        <v>221.51</v>
      </c>
      <c r="S543" s="9">
        <v>150.00043521144633</v>
      </c>
      <c r="T543" s="9">
        <v>149.99985392497337</v>
      </c>
      <c r="U543" s="9">
        <v>95.49</v>
      </c>
      <c r="V543" s="9">
        <v>105.22496537778414</v>
      </c>
      <c r="W543" s="9">
        <v>103.1289688063041</v>
      </c>
      <c r="X543" s="9">
        <v>126.03</v>
      </c>
      <c r="Y543" s="9">
        <v>44.775469833662186</v>
      </c>
      <c r="Z543" s="9">
        <v>46.870885118669264</v>
      </c>
      <c r="AA543" s="9">
        <v>116.16</v>
      </c>
      <c r="AB543" s="9">
        <v>100.70792868212935</v>
      </c>
      <c r="AC543" s="9">
        <v>132.04180750733818</v>
      </c>
      <c r="AD543" s="10">
        <v>1990</v>
      </c>
      <c r="AE543" s="10">
        <v>2040</v>
      </c>
      <c r="AF543" s="10">
        <v>2550</v>
      </c>
      <c r="AG543" s="7">
        <v>5</v>
      </c>
      <c r="AH543" s="31"/>
    </row>
    <row r="544" spans="3:34" s="3" customFormat="1" x14ac:dyDescent="0.2">
      <c r="C544" s="1" t="e">
        <f>VLOOKUP(F544,#REF!,7,FALSE)</f>
        <v>#REF!</v>
      </c>
      <c r="F544" s="5" t="s">
        <v>468</v>
      </c>
      <c r="G544" s="6" t="s">
        <v>2</v>
      </c>
      <c r="H544" s="7">
        <v>60</v>
      </c>
      <c r="I544" s="8">
        <v>0.79599999999999993</v>
      </c>
      <c r="J544" s="8">
        <v>0.62054636398614849</v>
      </c>
      <c r="K544" s="8">
        <v>0.65306979051398484</v>
      </c>
      <c r="L544" s="8">
        <v>1.1520000000000001</v>
      </c>
      <c r="M544" s="8">
        <v>0.9626924831542184</v>
      </c>
      <c r="N544" s="8">
        <v>0.94364931759704662</v>
      </c>
      <c r="O544" s="8">
        <v>1.6680000000000001</v>
      </c>
      <c r="P544" s="8">
        <v>1.4559700943881733</v>
      </c>
      <c r="Q544" s="8">
        <v>1.593629708348093</v>
      </c>
      <c r="R544" s="9">
        <v>106.98</v>
      </c>
      <c r="S544" s="9">
        <v>150.00016827103752</v>
      </c>
      <c r="T544" s="9">
        <v>153.5380557507261</v>
      </c>
      <c r="U544" s="9">
        <v>73.87</v>
      </c>
      <c r="V544" s="9">
        <v>99.180632227942198</v>
      </c>
      <c r="W544" s="9">
        <v>90.915775964376564</v>
      </c>
      <c r="X544" s="9">
        <v>33.11</v>
      </c>
      <c r="Y544" s="9">
        <v>50.819536043095333</v>
      </c>
      <c r="Z544" s="9">
        <v>62.622279786349537</v>
      </c>
      <c r="AA544" s="9">
        <v>123.2</v>
      </c>
      <c r="AB544" s="9">
        <v>144.4040344663957</v>
      </c>
      <c r="AC544" s="9">
        <v>144.88608153434998</v>
      </c>
      <c r="AD544" s="10">
        <v>2280</v>
      </c>
      <c r="AE544" s="10">
        <v>2777</v>
      </c>
      <c r="AF544" s="10">
        <v>2821</v>
      </c>
      <c r="AG544" s="7">
        <v>10</v>
      </c>
      <c r="AH544" s="8">
        <v>0.58616883116883112</v>
      </c>
    </row>
    <row r="545" spans="3:34" s="3" customFormat="1" x14ac:dyDescent="0.2">
      <c r="C545" s="1" t="e">
        <f>VLOOKUP(F545,#REF!,7,FALSE)</f>
        <v>#REF!</v>
      </c>
      <c r="F545" s="5" t="s">
        <v>480</v>
      </c>
      <c r="G545" s="6" t="s">
        <v>2</v>
      </c>
      <c r="H545" s="7">
        <v>45</v>
      </c>
      <c r="I545" s="8">
        <v>0.99299999999999999</v>
      </c>
      <c r="J545" s="8">
        <v>0.9936214120442749</v>
      </c>
      <c r="K545" s="8">
        <v>0.99553759874570347</v>
      </c>
      <c r="L545" s="8">
        <v>1.0780000000000001</v>
      </c>
      <c r="M545" s="8">
        <v>0.92342728819123221</v>
      </c>
      <c r="N545" s="8">
        <v>0.75769887788365098</v>
      </c>
      <c r="O545" s="8">
        <v>1.774</v>
      </c>
      <c r="P545" s="8">
        <v>1.3736397889141063</v>
      </c>
      <c r="Q545" s="8">
        <v>1.1937666281890629</v>
      </c>
      <c r="R545" s="9">
        <v>114</v>
      </c>
      <c r="S545" s="9">
        <v>121.88536940898744</v>
      </c>
      <c r="T545" s="9">
        <v>125.15618042983208</v>
      </c>
      <c r="U545" s="9">
        <v>69.290000000000006</v>
      </c>
      <c r="V545" s="9">
        <v>81.937256806242488</v>
      </c>
      <c r="W545" s="9">
        <v>79.438221200524879</v>
      </c>
      <c r="X545" s="9">
        <v>44.71</v>
      </c>
      <c r="Y545" s="9">
        <v>39.948112602744956</v>
      </c>
      <c r="Z545" s="9">
        <v>45.717959229307198</v>
      </c>
      <c r="AA545" s="9">
        <v>122.93</v>
      </c>
      <c r="AB545" s="9">
        <v>112.55227614352785</v>
      </c>
      <c r="AC545" s="9">
        <v>94.830697471887518</v>
      </c>
      <c r="AD545" s="10">
        <v>1470</v>
      </c>
      <c r="AE545" s="10">
        <v>1512</v>
      </c>
      <c r="AF545" s="10">
        <v>1540</v>
      </c>
      <c r="AG545" s="7">
        <v>18</v>
      </c>
      <c r="AH545" s="31"/>
    </row>
    <row r="546" spans="3:34" s="3" customFormat="1" x14ac:dyDescent="0.2">
      <c r="C546" s="1" t="e">
        <f>VLOOKUP(F546,#REF!,7,FALSE)</f>
        <v>#REF!</v>
      </c>
      <c r="F546" s="5" t="s">
        <v>469</v>
      </c>
      <c r="G546" s="6" t="s">
        <v>2</v>
      </c>
      <c r="H546" s="7">
        <v>37</v>
      </c>
      <c r="I546" s="8">
        <v>0.84299999999999997</v>
      </c>
      <c r="J546" s="8">
        <v>0.89647510958986365</v>
      </c>
      <c r="K546" s="8">
        <v>0.92699775952203134</v>
      </c>
      <c r="L546" s="8">
        <v>1.0049999999999999</v>
      </c>
      <c r="M546" s="8">
        <v>0.99999713845854488</v>
      </c>
      <c r="N546" s="8">
        <v>1.0555445410244906</v>
      </c>
      <c r="O546" s="8">
        <v>4.2750000000000004</v>
      </c>
      <c r="P546" s="8">
        <v>4.2755891061247455</v>
      </c>
      <c r="Q546" s="8">
        <v>3.5132150175389851</v>
      </c>
      <c r="R546" s="9">
        <v>152.86000000000001</v>
      </c>
      <c r="S546" s="9">
        <v>159.702879214478</v>
      </c>
      <c r="T546" s="9">
        <v>138.11476295821234</v>
      </c>
      <c r="U546" s="9">
        <v>35.950000000000003</v>
      </c>
      <c r="V546" s="9">
        <v>37.352144524200476</v>
      </c>
      <c r="W546" s="9">
        <v>41.496544716911792</v>
      </c>
      <c r="X546" s="9">
        <v>116.91</v>
      </c>
      <c r="Y546" s="9">
        <v>122.35073469027753</v>
      </c>
      <c r="Z546" s="9">
        <v>96.618218241300539</v>
      </c>
      <c r="AA546" s="9">
        <v>153.69999999999999</v>
      </c>
      <c r="AB546" s="9">
        <v>159.70242221806862</v>
      </c>
      <c r="AC546" s="9">
        <v>145.78628407543255</v>
      </c>
      <c r="AD546" s="10">
        <v>2420</v>
      </c>
      <c r="AE546" s="10">
        <v>2489</v>
      </c>
      <c r="AF546" s="10">
        <v>2535</v>
      </c>
      <c r="AG546" s="7">
        <v>15</v>
      </c>
      <c r="AH546" s="31"/>
    </row>
    <row r="547" spans="3:34" s="3" customFormat="1" x14ac:dyDescent="0.2">
      <c r="C547" s="1" t="e">
        <f>VLOOKUP(F547,#REF!,7,FALSE)</f>
        <v>#REF!</v>
      </c>
      <c r="F547" s="5" t="s">
        <v>470</v>
      </c>
      <c r="G547" s="6" t="s">
        <v>2</v>
      </c>
      <c r="H547" s="7">
        <v>42</v>
      </c>
      <c r="I547" s="8">
        <v>0.997</v>
      </c>
      <c r="J547" s="8">
        <v>0.99903815325424816</v>
      </c>
      <c r="K547" s="8">
        <v>0.99897615289450103</v>
      </c>
      <c r="L547" s="8">
        <v>0.59599999999999997</v>
      </c>
      <c r="M547" s="8">
        <v>0.70439368748126141</v>
      </c>
      <c r="N547" s="8">
        <v>0.77427434573173759</v>
      </c>
      <c r="O547" s="8">
        <v>1.9180000000000001</v>
      </c>
      <c r="P547" s="8">
        <v>1.7403147495942735</v>
      </c>
      <c r="Q547" s="8">
        <v>1.6699803189139255</v>
      </c>
      <c r="R547" s="9">
        <v>193.33</v>
      </c>
      <c r="S547" s="9">
        <v>159.86436648586846</v>
      </c>
      <c r="T547" s="9">
        <v>147.84705571934978</v>
      </c>
      <c r="U547" s="9">
        <v>60.1</v>
      </c>
      <c r="V547" s="9">
        <v>64.705221071124811</v>
      </c>
      <c r="W547" s="9">
        <v>68.548222418520339</v>
      </c>
      <c r="X547" s="9">
        <v>133.22999999999999</v>
      </c>
      <c r="Y547" s="9">
        <v>95.159145414743648</v>
      </c>
      <c r="Z547" s="9">
        <v>79.298833300829429</v>
      </c>
      <c r="AA547" s="9">
        <v>115.26</v>
      </c>
      <c r="AB547" s="9">
        <v>112.60745060583668</v>
      </c>
      <c r="AC547" s="9">
        <v>114.4741823354633</v>
      </c>
      <c r="AD547" s="10">
        <v>1890</v>
      </c>
      <c r="AE547" s="10">
        <v>1944</v>
      </c>
      <c r="AF547" s="10">
        <v>1980</v>
      </c>
      <c r="AG547" s="7">
        <v>28</v>
      </c>
      <c r="AH547" s="31"/>
    </row>
    <row r="548" spans="3:34" s="3" customFormat="1" x14ac:dyDescent="0.2">
      <c r="C548" s="1" t="e">
        <f>VLOOKUP(F548,#REF!,7,FALSE)</f>
        <v>#REF!</v>
      </c>
      <c r="F548" s="5" t="s">
        <v>471</v>
      </c>
      <c r="G548" s="6" t="s">
        <v>2</v>
      </c>
      <c r="H548" s="7">
        <v>44</v>
      </c>
      <c r="I548" s="8">
        <v>0.95400000000000007</v>
      </c>
      <c r="J548" s="8">
        <v>0.95141065830721006</v>
      </c>
      <c r="K548" s="8">
        <v>0.95950068046365389</v>
      </c>
      <c r="L548" s="8">
        <v>0.49700000000000005</v>
      </c>
      <c r="M548" s="8">
        <v>0.75434071222329158</v>
      </c>
      <c r="N548" s="8">
        <v>0.84153541253781161</v>
      </c>
      <c r="O548" s="8">
        <v>1.016</v>
      </c>
      <c r="P548" s="8">
        <v>1.053724119386932</v>
      </c>
      <c r="Q548" s="8">
        <v>1.249343154612887</v>
      </c>
      <c r="R548" s="9">
        <v>206.98</v>
      </c>
      <c r="S548" s="9">
        <v>151.72251048038939</v>
      </c>
      <c r="T548" s="9">
        <v>147.6113808728785</v>
      </c>
      <c r="U548" s="9">
        <v>101.17</v>
      </c>
      <c r="V548" s="9">
        <v>108.61521010136056</v>
      </c>
      <c r="W548" s="9">
        <v>99.428410712846826</v>
      </c>
      <c r="X548" s="9">
        <v>105.81</v>
      </c>
      <c r="Y548" s="9">
        <v>43.107300379028821</v>
      </c>
      <c r="Z548" s="9">
        <v>48.182970160031658</v>
      </c>
      <c r="AA548" s="9">
        <v>102.83</v>
      </c>
      <c r="AB548" s="9">
        <v>114.45046661608276</v>
      </c>
      <c r="AC548" s="9">
        <v>124.22020429813382</v>
      </c>
      <c r="AD548" s="10">
        <v>2100</v>
      </c>
      <c r="AE548" s="10">
        <v>2592</v>
      </c>
      <c r="AF548" s="10">
        <v>2640</v>
      </c>
      <c r="AG548" s="7">
        <v>6</v>
      </c>
      <c r="AH548" s="31"/>
    </row>
    <row r="549" spans="3:34" s="3" customFormat="1" x14ac:dyDescent="0.2">
      <c r="C549" s="1" t="e">
        <f>VLOOKUP(F549,#REF!,7,FALSE)</f>
        <v>#REF!</v>
      </c>
      <c r="F549" s="5" t="s">
        <v>472</v>
      </c>
      <c r="G549" s="6" t="s">
        <v>2</v>
      </c>
      <c r="H549" s="7">
        <v>44</v>
      </c>
      <c r="I549" s="8">
        <v>0.96400000000000008</v>
      </c>
      <c r="J549" s="8">
        <v>0.97977941176470584</v>
      </c>
      <c r="K549" s="8">
        <v>0.98294692469821809</v>
      </c>
      <c r="L549" s="8">
        <v>0.66400000000000003</v>
      </c>
      <c r="M549" s="8">
        <v>0.82785551578262284</v>
      </c>
      <c r="N549" s="8">
        <v>0.92197486794819228</v>
      </c>
      <c r="O549" s="8">
        <v>1.165</v>
      </c>
      <c r="P549" s="8">
        <v>0.88200024472814775</v>
      </c>
      <c r="Q549" s="8">
        <v>0.96779583776393741</v>
      </c>
      <c r="R549" s="9">
        <v>120.04</v>
      </c>
      <c r="S549" s="9">
        <v>99.187566096880701</v>
      </c>
      <c r="T549" s="9">
        <v>83.166509538041851</v>
      </c>
      <c r="U549" s="9">
        <v>68.47</v>
      </c>
      <c r="V549" s="9">
        <v>93.098583794231516</v>
      </c>
      <c r="W549" s="9">
        <v>79.22893306320583</v>
      </c>
      <c r="X549" s="9">
        <v>51.57</v>
      </c>
      <c r="Y549" s="9">
        <v>6.0889823026491916</v>
      </c>
      <c r="Z549" s="9">
        <v>3.937576474836018</v>
      </c>
      <c r="AA549" s="9">
        <v>79.760000000000005</v>
      </c>
      <c r="AB549" s="9">
        <v>82.112973690356171</v>
      </c>
      <c r="AC549" s="9">
        <v>76.677431649048202</v>
      </c>
      <c r="AD549" s="10">
        <v>2200</v>
      </c>
      <c r="AE549" s="10">
        <v>2260</v>
      </c>
      <c r="AF549" s="10">
        <v>2310</v>
      </c>
      <c r="AG549" s="7">
        <v>13</v>
      </c>
      <c r="AH549" s="31"/>
    </row>
    <row r="550" spans="3:34" s="3" customFormat="1" x14ac:dyDescent="0.2">
      <c r="C550" s="1" t="e">
        <f>VLOOKUP(F550,#REF!,7,FALSE)</f>
        <v>#REF!</v>
      </c>
      <c r="F550" s="5" t="s">
        <v>473</v>
      </c>
      <c r="G550" s="6" t="s">
        <v>2</v>
      </c>
      <c r="H550" s="7">
        <v>45</v>
      </c>
      <c r="I550" s="8">
        <v>0.98299999999999998</v>
      </c>
      <c r="J550" s="8">
        <v>0.97110849056603776</v>
      </c>
      <c r="K550" s="8">
        <v>0.9711280676428129</v>
      </c>
      <c r="L550" s="8">
        <v>0.44</v>
      </c>
      <c r="M550" s="8">
        <v>0.81367329784253295</v>
      </c>
      <c r="N550" s="8">
        <v>0.76726006804335789</v>
      </c>
      <c r="O550" s="8">
        <v>1.472</v>
      </c>
      <c r="P550" s="8">
        <v>1.6122386034174327</v>
      </c>
      <c r="Q550" s="8">
        <v>1.4403220057034218</v>
      </c>
      <c r="R550" s="9">
        <v>270.66000000000003</v>
      </c>
      <c r="S550" s="9">
        <v>149.9992995269472</v>
      </c>
      <c r="T550" s="9">
        <v>149.99857585021743</v>
      </c>
      <c r="U550" s="9">
        <v>80.88</v>
      </c>
      <c r="V550" s="9">
        <v>75.702457726451257</v>
      </c>
      <c r="W550" s="9">
        <v>79.904297134610644</v>
      </c>
      <c r="X550" s="9">
        <v>189.78</v>
      </c>
      <c r="Y550" s="9">
        <v>74.29684180049594</v>
      </c>
      <c r="Z550" s="9">
        <v>70.094278715606777</v>
      </c>
      <c r="AA550" s="9">
        <v>119.06</v>
      </c>
      <c r="AB550" s="9">
        <v>122.05042472016102</v>
      </c>
      <c r="AC550" s="9">
        <v>115.08791751324459</v>
      </c>
      <c r="AD550" s="10">
        <v>2410</v>
      </c>
      <c r="AE550" s="10">
        <v>2480</v>
      </c>
      <c r="AF550" s="10">
        <v>2530</v>
      </c>
      <c r="AG550" s="7">
        <v>11</v>
      </c>
      <c r="AH550" s="31"/>
    </row>
    <row r="551" spans="3:34" s="3" customFormat="1" x14ac:dyDescent="0.2">
      <c r="C551" s="1" t="e">
        <f>VLOOKUP(F551,#REF!,7,FALSE)</f>
        <v>#REF!</v>
      </c>
      <c r="F551" s="5" t="s">
        <v>474</v>
      </c>
      <c r="G551" s="6" t="s">
        <v>2</v>
      </c>
      <c r="H551" s="7">
        <v>44</v>
      </c>
      <c r="I551" s="8">
        <v>0.96400000000000008</v>
      </c>
      <c r="J551" s="8">
        <v>0.98892610837438422</v>
      </c>
      <c r="K551" s="8">
        <v>0.94680767416260414</v>
      </c>
      <c r="L551" s="8">
        <v>0.53100000000000003</v>
      </c>
      <c r="M551" s="8">
        <v>0.87757707762214132</v>
      </c>
      <c r="N551" s="8">
        <v>0.86781628188265469</v>
      </c>
      <c r="O551" s="8">
        <v>1.5449999999999999</v>
      </c>
      <c r="P551" s="8">
        <v>1.6828299095277373</v>
      </c>
      <c r="Q551" s="8">
        <v>1.5790119299595922</v>
      </c>
      <c r="R551" s="9">
        <v>255.64</v>
      </c>
      <c r="S551" s="9">
        <v>150.00002560435234</v>
      </c>
      <c r="T551" s="9">
        <v>152.43461956581973</v>
      </c>
      <c r="U551" s="9">
        <v>87.89</v>
      </c>
      <c r="V551" s="9">
        <v>78.223344717028382</v>
      </c>
      <c r="W551" s="9">
        <v>83.777229463485995</v>
      </c>
      <c r="X551" s="9">
        <v>167.74</v>
      </c>
      <c r="Y551" s="9">
        <v>71.776680887323948</v>
      </c>
      <c r="Z551" s="9">
        <v>68.657390102333721</v>
      </c>
      <c r="AA551" s="9">
        <v>135.81</v>
      </c>
      <c r="AB551" s="9">
        <v>131.63658411311388</v>
      </c>
      <c r="AC551" s="9">
        <v>132.28524478180663</v>
      </c>
      <c r="AD551" s="10">
        <v>2570</v>
      </c>
      <c r="AE551" s="10">
        <v>2640</v>
      </c>
      <c r="AF551" s="10">
        <v>2690</v>
      </c>
      <c r="AG551" s="7">
        <v>11</v>
      </c>
      <c r="AH551" s="31"/>
    </row>
    <row r="552" spans="3:34" s="3" customFormat="1" x14ac:dyDescent="0.2">
      <c r="C552" s="1" t="e">
        <f>VLOOKUP(F552,#REF!,7,FALSE)</f>
        <v>#REF!</v>
      </c>
      <c r="F552" s="5" t="s">
        <v>482</v>
      </c>
      <c r="G552" s="6" t="s">
        <v>2</v>
      </c>
      <c r="H552" s="7">
        <v>33</v>
      </c>
      <c r="I552" s="8">
        <v>0.95400000000000007</v>
      </c>
      <c r="J552" s="8">
        <v>0.96434754129041311</v>
      </c>
      <c r="K552" s="8">
        <v>0.94881020917290348</v>
      </c>
      <c r="L552" s="8">
        <v>0.94700000000000006</v>
      </c>
      <c r="M552" s="8">
        <v>0.88070965978785198</v>
      </c>
      <c r="N552" s="8">
        <v>1.0289253584036644</v>
      </c>
      <c r="O552" s="8">
        <v>1.7050000000000001</v>
      </c>
      <c r="P552" s="8">
        <v>1.648507018796098</v>
      </c>
      <c r="Q552" s="8">
        <v>1.7596765584200122</v>
      </c>
      <c r="R552" s="9">
        <v>136.59</v>
      </c>
      <c r="S552" s="9">
        <v>150.72135855461988</v>
      </c>
      <c r="T552" s="9">
        <v>118.49856732951521</v>
      </c>
      <c r="U552" s="9">
        <v>75.84</v>
      </c>
      <c r="V552" s="9">
        <v>80.522409005175618</v>
      </c>
      <c r="W552" s="9">
        <v>69.288972610579023</v>
      </c>
      <c r="X552" s="9">
        <v>60.76</v>
      </c>
      <c r="Y552" s="9">
        <v>70.198949549444265</v>
      </c>
      <c r="Z552" s="9">
        <v>49.209594718936188</v>
      </c>
      <c r="AA552" s="9">
        <v>129.31</v>
      </c>
      <c r="AB552" s="9">
        <v>132.74175641540214</v>
      </c>
      <c r="AC552" s="9">
        <v>121.92618085984219</v>
      </c>
      <c r="AD552" s="10">
        <v>2520</v>
      </c>
      <c r="AE552" s="10">
        <v>2590</v>
      </c>
      <c r="AF552" s="10">
        <v>2590</v>
      </c>
      <c r="AG552" s="7">
        <v>18</v>
      </c>
      <c r="AH552" s="31"/>
    </row>
    <row r="553" spans="3:34" s="3" customFormat="1" x14ac:dyDescent="0.2">
      <c r="C553" s="1" t="e">
        <f>VLOOKUP(F553,#REF!,7,FALSE)</f>
        <v>#REF!</v>
      </c>
      <c r="F553" s="5" t="s">
        <v>483</v>
      </c>
      <c r="G553" s="6" t="s">
        <v>2</v>
      </c>
      <c r="H553" s="7">
        <v>31</v>
      </c>
      <c r="I553" s="8">
        <v>0.93400000000000005</v>
      </c>
      <c r="J553" s="8">
        <v>0.95545524231326118</v>
      </c>
      <c r="K553" s="8">
        <v>0.97205356758386086</v>
      </c>
      <c r="L553" s="8">
        <v>0.69700000000000006</v>
      </c>
      <c r="M553" s="8">
        <v>0.96487452741462321</v>
      </c>
      <c r="N553" s="8">
        <v>0.8927798133298116</v>
      </c>
      <c r="O553" s="8">
        <v>1.75</v>
      </c>
      <c r="P553" s="8">
        <v>2.0093323994448555</v>
      </c>
      <c r="Q553" s="8">
        <v>1.9105990298791948</v>
      </c>
      <c r="R553" s="9">
        <v>180.19</v>
      </c>
      <c r="S553" s="9">
        <v>150.00004671356083</v>
      </c>
      <c r="T553" s="9">
        <v>150.0045148640381</v>
      </c>
      <c r="U553" s="9">
        <v>71.8</v>
      </c>
      <c r="V553" s="9">
        <v>72.029508022119799</v>
      </c>
      <c r="W553" s="9">
        <v>70.093724891827549</v>
      </c>
      <c r="X553" s="9">
        <v>108.39</v>
      </c>
      <c r="Y553" s="9">
        <v>77.97053869144105</v>
      </c>
      <c r="Z553" s="9">
        <v>79.910789972210551</v>
      </c>
      <c r="AA553" s="9">
        <v>125.62</v>
      </c>
      <c r="AB553" s="9">
        <v>144.73122418491843</v>
      </c>
      <c r="AC553" s="9">
        <v>133.92100277894488</v>
      </c>
      <c r="AD553" s="10">
        <v>2410</v>
      </c>
      <c r="AE553" s="10">
        <v>2800</v>
      </c>
      <c r="AF553" s="10">
        <v>2860</v>
      </c>
      <c r="AG553" s="7">
        <v>9</v>
      </c>
      <c r="AH553" s="31"/>
    </row>
    <row r="554" spans="3:34" s="3" customFormat="1" x14ac:dyDescent="0.2">
      <c r="C554" s="1" t="e">
        <f>VLOOKUP(F554,#REF!,7,FALSE)</f>
        <v>#REF!</v>
      </c>
      <c r="F554" s="5" t="s">
        <v>475</v>
      </c>
      <c r="G554" s="6" t="s">
        <v>2</v>
      </c>
      <c r="H554" s="7">
        <v>40</v>
      </c>
      <c r="I554" s="8">
        <v>0.93</v>
      </c>
      <c r="J554" s="8">
        <v>0.94711930164888458</v>
      </c>
      <c r="K554" s="8">
        <v>0.94624995134861634</v>
      </c>
      <c r="L554" s="8">
        <v>0.7659999999999999</v>
      </c>
      <c r="M554" s="8">
        <v>0.88891610266967191</v>
      </c>
      <c r="N554" s="8">
        <v>0.95978479485116652</v>
      </c>
      <c r="O554" s="8">
        <v>1.5680000000000001</v>
      </c>
      <c r="P554" s="8">
        <v>1.7339392949799526</v>
      </c>
      <c r="Q554" s="8">
        <v>1.8282665747179281</v>
      </c>
      <c r="R554" s="9">
        <v>147.22999999999999</v>
      </c>
      <c r="S554" s="9">
        <v>138.3912328635468</v>
      </c>
      <c r="T554" s="9">
        <v>127.17164164470549</v>
      </c>
      <c r="U554" s="9">
        <v>71.88</v>
      </c>
      <c r="V554" s="9">
        <v>70.947233110682433</v>
      </c>
      <c r="W554" s="9">
        <v>66.761275229068389</v>
      </c>
      <c r="X554" s="9">
        <v>75.349999999999994</v>
      </c>
      <c r="Y554" s="9">
        <v>67.443999752864372</v>
      </c>
      <c r="Z554" s="9">
        <v>60.4103664156371</v>
      </c>
      <c r="AA554" s="9">
        <v>112.73</v>
      </c>
      <c r="AB554" s="9">
        <v>123.01819536071504</v>
      </c>
      <c r="AC554" s="9">
        <v>122.05740798684973</v>
      </c>
      <c r="AD554" s="10">
        <v>2200</v>
      </c>
      <c r="AE554" s="10">
        <v>2600</v>
      </c>
      <c r="AF554" s="10">
        <v>2640</v>
      </c>
      <c r="AG554" s="7">
        <v>10</v>
      </c>
      <c r="AH554" s="31"/>
    </row>
    <row r="555" spans="3:34" s="3" customFormat="1" x14ac:dyDescent="0.2">
      <c r="C555" s="1" t="e">
        <f>VLOOKUP(F555,#REF!,7,FALSE)</f>
        <v>#REF!</v>
      </c>
      <c r="F555" s="5" t="s">
        <v>476</v>
      </c>
      <c r="G555" s="6" t="s">
        <v>2</v>
      </c>
      <c r="H555" s="7">
        <v>35</v>
      </c>
      <c r="I555" s="8">
        <v>0.78799999999999992</v>
      </c>
      <c r="J555" s="8">
        <v>0.78803663423010872</v>
      </c>
      <c r="K555" s="8">
        <v>0.83005270517371199</v>
      </c>
      <c r="L555" s="8">
        <v>0.92599999999999993</v>
      </c>
      <c r="M555" s="8">
        <v>0.75818643478464132</v>
      </c>
      <c r="N555" s="8">
        <v>1.0000028014421825</v>
      </c>
      <c r="O555" s="8">
        <v>0.92599999999999993</v>
      </c>
      <c r="P555" s="8">
        <v>1.0540160691509672</v>
      </c>
      <c r="Q555" s="8">
        <v>1.020255921434349</v>
      </c>
      <c r="R555" s="9">
        <v>172.53</v>
      </c>
      <c r="S555" s="9">
        <v>189.62417354582018</v>
      </c>
      <c r="T555" s="9">
        <v>173.13222467480628</v>
      </c>
      <c r="U555" s="9">
        <v>172.53</v>
      </c>
      <c r="V555" s="9">
        <v>136.40254669504208</v>
      </c>
      <c r="W555" s="9">
        <v>169.69537354051445</v>
      </c>
      <c r="X555" s="9">
        <v>0</v>
      </c>
      <c r="Y555" s="9">
        <v>53.221626850778101</v>
      </c>
      <c r="Z555" s="9">
        <v>3.4368511342918295</v>
      </c>
      <c r="AA555" s="9">
        <v>159.71</v>
      </c>
      <c r="AB555" s="9">
        <v>143.77047608968951</v>
      </c>
      <c r="AC555" s="9">
        <v>173.13270969472362</v>
      </c>
      <c r="AD555" s="10">
        <v>2520</v>
      </c>
      <c r="AE555" s="10">
        <v>2590</v>
      </c>
      <c r="AF555" s="10">
        <v>3047</v>
      </c>
      <c r="AG555" s="7">
        <v>2</v>
      </c>
      <c r="AH555" s="8">
        <v>0.58789743589743593</v>
      </c>
    </row>
    <row r="556" spans="3:34" s="3" customFormat="1" x14ac:dyDescent="0.2">
      <c r="C556" s="1" t="e">
        <f>VLOOKUP(F556,#REF!,7,FALSE)</f>
        <v>#REF!</v>
      </c>
      <c r="F556" s="5" t="s">
        <v>477</v>
      </c>
      <c r="G556" s="6" t="s">
        <v>2</v>
      </c>
      <c r="H556" s="7">
        <v>34</v>
      </c>
      <c r="I556" s="8">
        <v>0.96700000000000008</v>
      </c>
      <c r="J556" s="8">
        <v>1</v>
      </c>
      <c r="K556" s="8">
        <v>1</v>
      </c>
      <c r="L556" s="8">
        <v>1.9430000000000001</v>
      </c>
      <c r="M556" s="8">
        <v>0.88315569357531876</v>
      </c>
      <c r="N556" s="8">
        <v>0.92178169400782484</v>
      </c>
      <c r="O556" s="8">
        <v>1.9430000000000001</v>
      </c>
      <c r="P556" s="8">
        <v>1.6323360806455103</v>
      </c>
      <c r="Q556" s="8">
        <v>1.4676780371852844</v>
      </c>
      <c r="R556" s="9">
        <v>70.06</v>
      </c>
      <c r="S556" s="9">
        <v>145.59834863875733</v>
      </c>
      <c r="T556" s="9">
        <v>135.11309368897628</v>
      </c>
      <c r="U556" s="9">
        <v>70.06</v>
      </c>
      <c r="V556" s="9">
        <v>78.774225541000874</v>
      </c>
      <c r="W556" s="9">
        <v>84.858377128893125</v>
      </c>
      <c r="X556" s="9">
        <v>0</v>
      </c>
      <c r="Y556" s="9">
        <v>66.82412309775647</v>
      </c>
      <c r="Z556" s="9">
        <v>50.254716560083139</v>
      </c>
      <c r="AA556" s="9">
        <v>136.16</v>
      </c>
      <c r="AB556" s="9">
        <v>128.58601057548282</v>
      </c>
      <c r="AC556" s="9">
        <v>124.54477638326249</v>
      </c>
      <c r="AD556" s="10">
        <v>2175</v>
      </c>
      <c r="AE556" s="10">
        <v>2235</v>
      </c>
      <c r="AF556" s="10">
        <v>2275</v>
      </c>
      <c r="AG556" s="7">
        <v>34</v>
      </c>
      <c r="AH556" s="8">
        <v>0.35597014925373133</v>
      </c>
    </row>
    <row r="557" spans="3:34" s="3" customFormat="1" x14ac:dyDescent="0.2">
      <c r="C557" s="1" t="e">
        <f>VLOOKUP(F557,#REF!,7,FALSE)</f>
        <v>#REF!</v>
      </c>
      <c r="F557" s="5" t="s">
        <v>478</v>
      </c>
      <c r="G557" s="6" t="s">
        <v>2</v>
      </c>
      <c r="H557" s="7">
        <v>34</v>
      </c>
      <c r="I557" s="8">
        <v>0.8909999999999999</v>
      </c>
      <c r="J557" s="8">
        <v>0.95590574483039248</v>
      </c>
      <c r="K557" s="8">
        <v>0.97298054038919224</v>
      </c>
      <c r="L557" s="8">
        <v>0.7340000000000001</v>
      </c>
      <c r="M557" s="8">
        <v>0.99975741630862647</v>
      </c>
      <c r="N557" s="8">
        <v>0.98963847911439384</v>
      </c>
      <c r="O557" s="8">
        <v>1.1200000000000001</v>
      </c>
      <c r="P557" s="8">
        <v>1.414066203051934</v>
      </c>
      <c r="Q557" s="8">
        <v>1.4363503820669368</v>
      </c>
      <c r="R557" s="9">
        <v>258.10000000000002</v>
      </c>
      <c r="S557" s="9">
        <v>177.43751267452009</v>
      </c>
      <c r="T557" s="9">
        <v>178.82276426936909</v>
      </c>
      <c r="U557" s="9">
        <v>169.08</v>
      </c>
      <c r="V557" s="9">
        <v>125.44990386223967</v>
      </c>
      <c r="W557" s="9">
        <v>123.2080212962432</v>
      </c>
      <c r="X557" s="9">
        <v>89.02</v>
      </c>
      <c r="Y557" s="9">
        <v>51.987608812280428</v>
      </c>
      <c r="Z557" s="9">
        <v>55.614742973125885</v>
      </c>
      <c r="AA557" s="9">
        <v>189.45</v>
      </c>
      <c r="AB557" s="9">
        <v>177.39446922770739</v>
      </c>
      <c r="AC557" s="9">
        <v>176.9698884625702</v>
      </c>
      <c r="AD557" s="10">
        <v>3150</v>
      </c>
      <c r="AE557" s="10">
        <v>3240</v>
      </c>
      <c r="AF557" s="10">
        <v>3300</v>
      </c>
      <c r="AG557" s="7">
        <v>15</v>
      </c>
      <c r="AH557" s="8">
        <v>0.91255319148936165</v>
      </c>
    </row>
    <row r="558" spans="3:34" s="3" customFormat="1" x14ac:dyDescent="0.2">
      <c r="C558" s="1" t="e">
        <f>VLOOKUP(F558,#REF!,7,FALSE)</f>
        <v>#REF!</v>
      </c>
      <c r="F558" s="5" t="s">
        <v>479</v>
      </c>
      <c r="G558" s="6" t="s">
        <v>2</v>
      </c>
      <c r="H558" s="7">
        <v>33</v>
      </c>
      <c r="I558" s="8">
        <v>0.96700000000000008</v>
      </c>
      <c r="J558" s="8">
        <v>0.97551671521708971</v>
      </c>
      <c r="K558" s="8">
        <v>0.98580885977885768</v>
      </c>
      <c r="L558" s="8">
        <v>1.8959999999999999</v>
      </c>
      <c r="M558" s="8">
        <v>1.4179924402491162</v>
      </c>
      <c r="N558" s="8">
        <v>0.88354255549220451</v>
      </c>
      <c r="O558" s="8">
        <v>2.1579999999999999</v>
      </c>
      <c r="P558" s="8">
        <v>2.0750154594110497</v>
      </c>
      <c r="Q558" s="8">
        <v>1.2072836562678397</v>
      </c>
      <c r="R558" s="9">
        <v>95.04</v>
      </c>
      <c r="S558" s="9">
        <v>127.02240872923915</v>
      </c>
      <c r="T558" s="9">
        <v>152.67617809769379</v>
      </c>
      <c r="U558" s="9">
        <v>83.5</v>
      </c>
      <c r="V558" s="9">
        <v>86.802637784403245</v>
      </c>
      <c r="W558" s="9">
        <v>111.73505071395768</v>
      </c>
      <c r="X558" s="9">
        <v>11.54</v>
      </c>
      <c r="Y558" s="9">
        <v>40.219770944835894</v>
      </c>
      <c r="Z558" s="9">
        <v>40.941127383736116</v>
      </c>
      <c r="AA558" s="9">
        <v>180.24</v>
      </c>
      <c r="AB558" s="9">
        <v>180.11681532029445</v>
      </c>
      <c r="AC558" s="9">
        <v>134.89590055921931</v>
      </c>
      <c r="AD558" s="10">
        <v>3108</v>
      </c>
      <c r="AE558" s="10">
        <v>3196</v>
      </c>
      <c r="AF558" s="10">
        <v>3256</v>
      </c>
      <c r="AG558" s="7">
        <v>17</v>
      </c>
      <c r="AH558" s="8">
        <v>0.66805970149253735</v>
      </c>
    </row>
    <row r="559" spans="3:34" s="3" customFormat="1" x14ac:dyDescent="0.2">
      <c r="C559" s="1" t="e">
        <f>VLOOKUP(F559,#REF!,7,FALSE)</f>
        <v>#REF!</v>
      </c>
      <c r="F559" s="5" t="s">
        <v>481</v>
      </c>
      <c r="G559" s="6" t="s">
        <v>1</v>
      </c>
      <c r="H559" s="7">
        <v>40</v>
      </c>
      <c r="I559" s="8">
        <v>1</v>
      </c>
      <c r="J559" s="8">
        <v>1</v>
      </c>
      <c r="K559" s="8">
        <v>1</v>
      </c>
      <c r="L559" s="8">
        <v>0.97099999999999997</v>
      </c>
      <c r="M559" s="8">
        <v>1.0380382032068951</v>
      </c>
      <c r="N559" s="8">
        <v>0.98688300418123964</v>
      </c>
      <c r="O559" s="8">
        <v>1.605</v>
      </c>
      <c r="P559" s="8">
        <v>1.5628900027766004</v>
      </c>
      <c r="Q559" s="8">
        <v>1.2568303448830183</v>
      </c>
      <c r="R559" s="9">
        <v>117.51</v>
      </c>
      <c r="S559" s="9">
        <v>132.68648008891441</v>
      </c>
      <c r="T559" s="9">
        <v>131.88771422606013</v>
      </c>
      <c r="U559" s="9">
        <v>71.099999999999994</v>
      </c>
      <c r="V559" s="9">
        <v>88.127529856003463</v>
      </c>
      <c r="W559" s="9">
        <v>103.5603127820133</v>
      </c>
      <c r="X559" s="9">
        <v>46.41</v>
      </c>
      <c r="Y559" s="9">
        <v>44.558950232910952</v>
      </c>
      <c r="Z559" s="9">
        <v>28.327401444046828</v>
      </c>
      <c r="AA559" s="9">
        <v>114.08</v>
      </c>
      <c r="AB559" s="9">
        <v>137.73363538134419</v>
      </c>
      <c r="AC559" s="9">
        <v>130.15774363001103</v>
      </c>
      <c r="AD559" s="10">
        <v>1995</v>
      </c>
      <c r="AE559" s="10">
        <v>2484</v>
      </c>
      <c r="AF559" s="10">
        <v>2530</v>
      </c>
      <c r="AG559" s="7">
        <v>9</v>
      </c>
      <c r="AH559" s="31"/>
    </row>
    <row r="560" spans="3:34" s="3" customFormat="1" x14ac:dyDescent="0.2">
      <c r="C560" s="1" t="e">
        <f>VLOOKUP(F560,#REF!,7,FALSE)</f>
        <v>#REF!</v>
      </c>
      <c r="F560" s="5" t="s">
        <v>500</v>
      </c>
      <c r="G560" s="6" t="s">
        <v>1</v>
      </c>
      <c r="H560" s="7">
        <v>31</v>
      </c>
      <c r="I560" s="8">
        <v>0.86799999999999999</v>
      </c>
      <c r="J560" s="8">
        <v>0.87869751908396942</v>
      </c>
      <c r="K560" s="8">
        <v>0.87810695455686671</v>
      </c>
      <c r="L560" s="8">
        <v>0.51700000000000002</v>
      </c>
      <c r="M560" s="8">
        <v>0.88996511841380577</v>
      </c>
      <c r="N560" s="8">
        <v>0.74787210824967265</v>
      </c>
      <c r="O560" s="8">
        <v>1.6569999999999998</v>
      </c>
      <c r="P560" s="8">
        <v>1.3842015693351455</v>
      </c>
      <c r="Q560" s="8">
        <v>1.2164536741214058</v>
      </c>
      <c r="R560" s="9">
        <v>237.72</v>
      </c>
      <c r="S560" s="9">
        <v>153.03244164145627</v>
      </c>
      <c r="T560" s="9">
        <v>149.99836317805349</v>
      </c>
      <c r="U560" s="9">
        <v>74.14</v>
      </c>
      <c r="V560" s="9">
        <v>98.391403437006943</v>
      </c>
      <c r="W560" s="9">
        <v>92.218548466297833</v>
      </c>
      <c r="X560" s="9">
        <v>163.58000000000001</v>
      </c>
      <c r="Y560" s="9">
        <v>54.641038204449316</v>
      </c>
      <c r="Z560" s="9">
        <v>57.779814711755655</v>
      </c>
      <c r="AA560" s="9">
        <v>122.83</v>
      </c>
      <c r="AB560" s="9">
        <v>136.19353504659244</v>
      </c>
      <c r="AC560" s="9">
        <v>112.17959210397093</v>
      </c>
      <c r="AD560" s="10">
        <v>1750</v>
      </c>
      <c r="AE560" s="10">
        <v>1800</v>
      </c>
      <c r="AF560" s="10">
        <v>1830</v>
      </c>
      <c r="AG560" s="7">
        <v>15</v>
      </c>
      <c r="AH560" s="31"/>
    </row>
    <row r="561" spans="3:34" s="3" customFormat="1" x14ac:dyDescent="0.2">
      <c r="C561" s="1" t="e">
        <f>VLOOKUP(F561,#REF!,7,FALSE)</f>
        <v>#REF!</v>
      </c>
      <c r="F561" s="12" t="s">
        <v>1122</v>
      </c>
      <c r="G561" s="13"/>
      <c r="H561" s="14">
        <f>AVERAGE(H533:H560)</f>
        <v>38.785714285714285</v>
      </c>
      <c r="I561" s="15">
        <f t="shared" ref="I561:AH561" si="14">AVERAGE(I533:I560)</f>
        <v>0.91260714285714273</v>
      </c>
      <c r="J561" s="15">
        <f t="shared" si="14"/>
        <v>0.92132742176383231</v>
      </c>
      <c r="K561" s="15">
        <f t="shared" si="14"/>
        <v>0.92465923060973076</v>
      </c>
      <c r="L561" s="15">
        <f t="shared" si="14"/>
        <v>0.78982142857142867</v>
      </c>
      <c r="M561" s="15">
        <f t="shared" si="14"/>
        <v>0.84289462744382393</v>
      </c>
      <c r="N561" s="15">
        <f t="shared" si="14"/>
        <v>0.84962445296323419</v>
      </c>
      <c r="O561" s="15">
        <f t="shared" si="14"/>
        <v>1.6088571428571423</v>
      </c>
      <c r="P561" s="15">
        <f t="shared" si="14"/>
        <v>1.5384519023032304</v>
      </c>
      <c r="Q561" s="15">
        <f t="shared" si="14"/>
        <v>1.5313369710446794</v>
      </c>
      <c r="R561" s="35">
        <f t="shared" si="14"/>
        <v>174.2689285714286</v>
      </c>
      <c r="S561" s="35">
        <f t="shared" si="14"/>
        <v>151.11063814338846</v>
      </c>
      <c r="T561" s="35">
        <f t="shared" si="14"/>
        <v>145.37934604886988</v>
      </c>
      <c r="U561" s="35">
        <f t="shared" si="14"/>
        <v>82.136785714285693</v>
      </c>
      <c r="V561" s="35">
        <f t="shared" si="14"/>
        <v>87.923118935312417</v>
      </c>
      <c r="W561" s="35">
        <f t="shared" si="14"/>
        <v>87.631907328066021</v>
      </c>
      <c r="X561" s="35">
        <f t="shared" si="14"/>
        <v>92.132499999999979</v>
      </c>
      <c r="Y561" s="35">
        <f t="shared" si="14"/>
        <v>63.187519208076033</v>
      </c>
      <c r="Z561" s="35">
        <f t="shared" si="14"/>
        <v>57.747438720803821</v>
      </c>
      <c r="AA561" s="35">
        <f t="shared" si="14"/>
        <v>121.47499999999998</v>
      </c>
      <c r="AB561" s="35">
        <f t="shared" si="14"/>
        <v>125.91729101271878</v>
      </c>
      <c r="AC561" s="35">
        <f t="shared" si="14"/>
        <v>123.12934579475002</v>
      </c>
      <c r="AD561" s="17">
        <f t="shared" si="14"/>
        <v>2142.25</v>
      </c>
      <c r="AE561" s="17">
        <f t="shared" si="14"/>
        <v>2326.5</v>
      </c>
      <c r="AF561" s="17">
        <f t="shared" si="14"/>
        <v>2425.3214285714284</v>
      </c>
      <c r="AG561" s="14">
        <f t="shared" si="14"/>
        <v>12.428571428571429</v>
      </c>
      <c r="AH561" s="15">
        <f t="shared" si="14"/>
        <v>0.61130233361347608</v>
      </c>
    </row>
    <row r="562" spans="3:34" s="3" customFormat="1" ht="34.5" customHeight="1" x14ac:dyDescent="0.2">
      <c r="C562" s="1" t="e">
        <f>VLOOKUP(F562,#REF!,7,FALSE)</f>
        <v>#REF!</v>
      </c>
      <c r="F562" s="18" t="s">
        <v>1138</v>
      </c>
      <c r="G562" s="38" t="s">
        <v>1107</v>
      </c>
      <c r="H562" s="36" t="s">
        <v>1108</v>
      </c>
      <c r="I562" s="40" t="s">
        <v>1109</v>
      </c>
      <c r="J562" s="41"/>
      <c r="K562" s="42"/>
      <c r="L562" s="40" t="s">
        <v>1110</v>
      </c>
      <c r="M562" s="41"/>
      <c r="N562" s="42"/>
      <c r="O562" s="40" t="s">
        <v>1111</v>
      </c>
      <c r="P562" s="41"/>
      <c r="Q562" s="42"/>
      <c r="R562" s="40" t="s">
        <v>1112</v>
      </c>
      <c r="S562" s="41"/>
      <c r="T562" s="42"/>
      <c r="U562" s="40" t="s">
        <v>1113</v>
      </c>
      <c r="V562" s="41"/>
      <c r="W562" s="42"/>
      <c r="X562" s="40" t="s">
        <v>1114</v>
      </c>
      <c r="Y562" s="41"/>
      <c r="Z562" s="42"/>
      <c r="AA562" s="40" t="s">
        <v>1115</v>
      </c>
      <c r="AB562" s="41"/>
      <c r="AC562" s="42"/>
      <c r="AD562" s="43" t="s">
        <v>1116</v>
      </c>
      <c r="AE562" s="44"/>
      <c r="AF562" s="45"/>
      <c r="AG562" s="36" t="s">
        <v>1117</v>
      </c>
      <c r="AH562" s="36" t="s">
        <v>1118</v>
      </c>
    </row>
    <row r="563" spans="3:34" s="3" customFormat="1" x14ac:dyDescent="0.2">
      <c r="C563" s="1" t="e">
        <f>VLOOKUP(F563,#REF!,7,FALSE)</f>
        <v>#REF!</v>
      </c>
      <c r="F563" s="19" t="s">
        <v>1119</v>
      </c>
      <c r="G563" s="39"/>
      <c r="H563" s="37"/>
      <c r="I563" s="30" t="s">
        <v>1215</v>
      </c>
      <c r="J563" s="30" t="s">
        <v>1216</v>
      </c>
      <c r="K563" s="30" t="s">
        <v>1217</v>
      </c>
      <c r="L563" s="30" t="s">
        <v>1215</v>
      </c>
      <c r="M563" s="30" t="s">
        <v>1216</v>
      </c>
      <c r="N563" s="30" t="s">
        <v>1217</v>
      </c>
      <c r="O563" s="30" t="s">
        <v>1215</v>
      </c>
      <c r="P563" s="30" t="s">
        <v>1216</v>
      </c>
      <c r="Q563" s="30" t="s">
        <v>1217</v>
      </c>
      <c r="R563" s="30" t="s">
        <v>1215</v>
      </c>
      <c r="S563" s="30" t="s">
        <v>1216</v>
      </c>
      <c r="T563" s="30" t="s">
        <v>1217</v>
      </c>
      <c r="U563" s="30" t="s">
        <v>1215</v>
      </c>
      <c r="V563" s="30" t="s">
        <v>1216</v>
      </c>
      <c r="W563" s="30" t="s">
        <v>1217</v>
      </c>
      <c r="X563" s="30" t="s">
        <v>1215</v>
      </c>
      <c r="Y563" s="30" t="s">
        <v>1216</v>
      </c>
      <c r="Z563" s="30" t="s">
        <v>1217</v>
      </c>
      <c r="AA563" s="30" t="s">
        <v>1215</v>
      </c>
      <c r="AB563" s="30" t="s">
        <v>1216</v>
      </c>
      <c r="AC563" s="30" t="s">
        <v>1217</v>
      </c>
      <c r="AD563" s="30" t="s">
        <v>1215</v>
      </c>
      <c r="AE563" s="30" t="s">
        <v>1216</v>
      </c>
      <c r="AF563" s="30" t="s">
        <v>1217</v>
      </c>
      <c r="AG563" s="37"/>
      <c r="AH563" s="37"/>
    </row>
    <row r="564" spans="3:34" s="3" customFormat="1" x14ac:dyDescent="0.2">
      <c r="C564" s="1" t="e">
        <f>VLOOKUP(F564,#REF!,7,FALSE)</f>
        <v>#REF!</v>
      </c>
      <c r="F564" s="5" t="s">
        <v>484</v>
      </c>
      <c r="G564" s="6" t="s">
        <v>2</v>
      </c>
      <c r="H564" s="7">
        <v>26</v>
      </c>
      <c r="I564" s="8">
        <v>0.93400000000000005</v>
      </c>
      <c r="J564" s="8">
        <v>0.93511701681929726</v>
      </c>
      <c r="K564" s="8">
        <v>0.92610185797606881</v>
      </c>
      <c r="L564" s="8">
        <v>0.86900000000000011</v>
      </c>
      <c r="M564" s="8">
        <v>0.84467351470402396</v>
      </c>
      <c r="N564" s="8">
        <v>0.79878653341639538</v>
      </c>
      <c r="O564" s="8">
        <v>1.272</v>
      </c>
      <c r="P564" s="8">
        <v>0.84817228471208839</v>
      </c>
      <c r="Q564" s="8">
        <v>0.79878653341639538</v>
      </c>
      <c r="R564" s="9">
        <v>148.97</v>
      </c>
      <c r="S564" s="9">
        <v>159.8951601787646</v>
      </c>
      <c r="T564" s="9">
        <v>157.8011324419916</v>
      </c>
      <c r="U564" s="9">
        <v>101.81</v>
      </c>
      <c r="V564" s="9">
        <v>159.23558145761123</v>
      </c>
      <c r="W564" s="9">
        <v>157.8011324419916</v>
      </c>
      <c r="X564" s="9">
        <v>47.16</v>
      </c>
      <c r="Y564" s="9">
        <v>0.65957872115335348</v>
      </c>
      <c r="Z564" s="9">
        <v>0</v>
      </c>
      <c r="AA564" s="9">
        <v>129.52000000000001</v>
      </c>
      <c r="AB564" s="9">
        <v>135.05920693235998</v>
      </c>
      <c r="AC564" s="9">
        <v>126.04941955251995</v>
      </c>
      <c r="AD564" s="10">
        <v>2415</v>
      </c>
      <c r="AE564" s="10">
        <v>2478</v>
      </c>
      <c r="AF564" s="10">
        <v>2530</v>
      </c>
      <c r="AG564" s="7">
        <v>27</v>
      </c>
      <c r="AH564" s="31"/>
    </row>
    <row r="565" spans="3:34" s="3" customFormat="1" x14ac:dyDescent="0.2">
      <c r="C565" s="1" t="e">
        <f>VLOOKUP(F565,#REF!,7,FALSE)</f>
        <v>#REF!</v>
      </c>
      <c r="F565" s="5" t="s">
        <v>1179</v>
      </c>
      <c r="G565" s="6" t="s">
        <v>2</v>
      </c>
      <c r="H565" s="7">
        <v>26</v>
      </c>
      <c r="I565" s="8">
        <v>0.86900000000000011</v>
      </c>
      <c r="J565" s="8">
        <v>0.90455212922173278</v>
      </c>
      <c r="K565" s="8">
        <v>0.91770003463803251</v>
      </c>
      <c r="L565" s="8">
        <v>0.84799999999999998</v>
      </c>
      <c r="M565" s="8">
        <v>0.74631753508270737</v>
      </c>
      <c r="N565" s="8">
        <v>0.5350145623275262</v>
      </c>
      <c r="O565" s="8">
        <v>0.93200000000000005</v>
      </c>
      <c r="P565" s="8">
        <v>0.87603216561759834</v>
      </c>
      <c r="Q565" s="8">
        <v>0.53564103349047942</v>
      </c>
      <c r="R565" s="9">
        <v>188.23</v>
      </c>
      <c r="S565" s="9">
        <v>255.06801908629211</v>
      </c>
      <c r="T565" s="9">
        <v>97.565941679855257</v>
      </c>
      <c r="U565" s="9">
        <v>171.2</v>
      </c>
      <c r="V565" s="9">
        <v>217.29993800936114</v>
      </c>
      <c r="W565" s="9">
        <v>97.451831211972504</v>
      </c>
      <c r="X565" s="9">
        <v>17.03</v>
      </c>
      <c r="Y565" s="9">
        <v>37.768081076930955</v>
      </c>
      <c r="Z565" s="9">
        <v>0.11411046788275112</v>
      </c>
      <c r="AA565" s="9">
        <v>159.54</v>
      </c>
      <c r="AB565" s="9">
        <v>190.3617352829105</v>
      </c>
      <c r="AC565" s="9">
        <v>52.199199585920709</v>
      </c>
      <c r="AD565" s="10">
        <v>2362</v>
      </c>
      <c r="AE565" s="10">
        <v>2868</v>
      </c>
      <c r="AF565" s="10">
        <v>3047</v>
      </c>
      <c r="AG565" s="7">
        <v>2</v>
      </c>
      <c r="AH565" s="8">
        <v>0.49900621118012423</v>
      </c>
    </row>
    <row r="566" spans="3:34" s="3" customFormat="1" x14ac:dyDescent="0.2">
      <c r="C566" s="1" t="e">
        <f>VLOOKUP(F566,#REF!,7,FALSE)</f>
        <v>#REF!</v>
      </c>
      <c r="F566" s="5" t="s">
        <v>1180</v>
      </c>
      <c r="G566" s="6" t="s">
        <v>2</v>
      </c>
      <c r="H566" s="7">
        <v>25</v>
      </c>
      <c r="I566" s="8">
        <v>0.88900000000000001</v>
      </c>
      <c r="J566" s="8">
        <v>0.89025910426498089</v>
      </c>
      <c r="K566" s="8">
        <v>0.88048830111902343</v>
      </c>
      <c r="L566" s="8">
        <v>1.0529999999999999</v>
      </c>
      <c r="M566" s="8">
        <v>1.0173653053706513</v>
      </c>
      <c r="N566" s="8">
        <v>0.73936469895126999</v>
      </c>
      <c r="O566" s="8">
        <v>1.0529999999999999</v>
      </c>
      <c r="P566" s="8">
        <v>1.0173653053706511</v>
      </c>
      <c r="Q566" s="8">
        <v>0.73936469895126999</v>
      </c>
      <c r="R566" s="9">
        <v>137.41999999999999</v>
      </c>
      <c r="S566" s="9">
        <v>132.55552104584487</v>
      </c>
      <c r="T566" s="9">
        <v>181.57793610568734</v>
      </c>
      <c r="U566" s="9">
        <v>137.41999999999999</v>
      </c>
      <c r="V566" s="9">
        <v>132.55552104584487</v>
      </c>
      <c r="W566" s="9">
        <v>181.57793610568734</v>
      </c>
      <c r="X566" s="9">
        <v>0</v>
      </c>
      <c r="Y566" s="9">
        <v>0</v>
      </c>
      <c r="Z566" s="9">
        <v>0</v>
      </c>
      <c r="AA566" s="9">
        <v>144.77000000000001</v>
      </c>
      <c r="AB566" s="9">
        <v>134.85738814737172</v>
      </c>
      <c r="AC566" s="9">
        <v>134.25231606497445</v>
      </c>
      <c r="AD566" s="10">
        <v>2142</v>
      </c>
      <c r="AE566" s="10">
        <v>2203</v>
      </c>
      <c r="AF566" s="10">
        <v>2244</v>
      </c>
      <c r="AG566" s="7">
        <v>26</v>
      </c>
      <c r="AH566" s="8">
        <v>0.61111111111111116</v>
      </c>
    </row>
    <row r="567" spans="3:34" s="3" customFormat="1" x14ac:dyDescent="0.2">
      <c r="C567" s="1" t="e">
        <f>VLOOKUP(F567,#REF!,7,FALSE)</f>
        <v>#REF!</v>
      </c>
      <c r="F567" s="5" t="s">
        <v>1181</v>
      </c>
      <c r="G567" s="6" t="s">
        <v>2</v>
      </c>
      <c r="H567" s="7">
        <v>25</v>
      </c>
      <c r="I567" s="8">
        <v>0.73099999999999998</v>
      </c>
      <c r="J567" s="8">
        <v>0.76758045292014299</v>
      </c>
      <c r="K567" s="8">
        <v>0.85974643423137875</v>
      </c>
      <c r="L567" s="8">
        <v>0.68900000000000006</v>
      </c>
      <c r="M567" s="8">
        <v>0.98503395364381907</v>
      </c>
      <c r="N567" s="8">
        <v>0.99210407470535966</v>
      </c>
      <c r="O567" s="8">
        <v>1.548</v>
      </c>
      <c r="P567" s="8">
        <v>1.7549893342755813</v>
      </c>
      <c r="Q567" s="8">
        <v>1.5537088264651362</v>
      </c>
      <c r="R567" s="9">
        <v>189.75</v>
      </c>
      <c r="S567" s="9">
        <v>149.99991736543373</v>
      </c>
      <c r="T567" s="9">
        <v>138.94676116279834</v>
      </c>
      <c r="U567" s="9">
        <v>84.51</v>
      </c>
      <c r="V567" s="9">
        <v>84.191401487752728</v>
      </c>
      <c r="W567" s="9">
        <v>88.722961193667302</v>
      </c>
      <c r="X567" s="9">
        <v>105.24</v>
      </c>
      <c r="Y567" s="9">
        <v>65.808515877681003</v>
      </c>
      <c r="Z567" s="9">
        <v>50.223799969131036</v>
      </c>
      <c r="AA567" s="9">
        <v>130.82</v>
      </c>
      <c r="AB567" s="9">
        <v>147.75501164871935</v>
      </c>
      <c r="AC567" s="9">
        <v>137.84964791672465</v>
      </c>
      <c r="AD567" s="10">
        <v>2280</v>
      </c>
      <c r="AE567" s="10">
        <v>2624</v>
      </c>
      <c r="AF567" s="10">
        <v>2673</v>
      </c>
      <c r="AG567" s="7">
        <v>8</v>
      </c>
      <c r="AH567" s="31"/>
    </row>
    <row r="568" spans="3:34" s="3" customFormat="1" x14ac:dyDescent="0.2">
      <c r="C568" s="1" t="e">
        <f>VLOOKUP(F568,#REF!,7,FALSE)</f>
        <v>#REF!</v>
      </c>
      <c r="F568" s="5" t="s">
        <v>487</v>
      </c>
      <c r="G568" s="6" t="s">
        <v>2</v>
      </c>
      <c r="H568" s="7">
        <v>26</v>
      </c>
      <c r="I568" s="8">
        <v>0.93200000000000005</v>
      </c>
      <c r="J568" s="8">
        <v>0.89374686888008381</v>
      </c>
      <c r="K568" s="8">
        <v>0.92507619370132066</v>
      </c>
      <c r="L568" s="8">
        <v>0.42200000000000004</v>
      </c>
      <c r="M568" s="8">
        <v>0.59724347693014002</v>
      </c>
      <c r="N568" s="8">
        <v>0.85953236821732193</v>
      </c>
      <c r="O568" s="8">
        <v>0.96400000000000008</v>
      </c>
      <c r="P568" s="8">
        <v>0.81217862562323873</v>
      </c>
      <c r="Q568" s="8">
        <v>0.95953841659363137</v>
      </c>
      <c r="R568" s="9">
        <v>269.33</v>
      </c>
      <c r="S568" s="9">
        <v>178.96375889167265</v>
      </c>
      <c r="T568" s="9">
        <v>149.99972740307817</v>
      </c>
      <c r="U568" s="9">
        <v>117.87</v>
      </c>
      <c r="V568" s="9">
        <v>131.60274628371303</v>
      </c>
      <c r="W568" s="9">
        <v>134.36629393580887</v>
      </c>
      <c r="X568" s="9">
        <v>151.47</v>
      </c>
      <c r="Y568" s="9">
        <v>47.361012607959616</v>
      </c>
      <c r="Z568" s="9">
        <v>15.633433467269288</v>
      </c>
      <c r="AA568" s="9">
        <v>113.59</v>
      </c>
      <c r="AB568" s="9">
        <v>106.88493760494984</v>
      </c>
      <c r="AC568" s="9">
        <v>128.9296209267205</v>
      </c>
      <c r="AD568" s="10">
        <v>1995</v>
      </c>
      <c r="AE568" s="10">
        <v>2052</v>
      </c>
      <c r="AF568" s="10">
        <v>2508</v>
      </c>
      <c r="AG568" s="7">
        <v>4</v>
      </c>
      <c r="AH568" s="31"/>
    </row>
    <row r="569" spans="3:34" s="3" customFormat="1" x14ac:dyDescent="0.2">
      <c r="C569" s="1" t="e">
        <f>VLOOKUP(F569,#REF!,7,FALSE)</f>
        <v>#REF!</v>
      </c>
      <c r="F569" s="5" t="s">
        <v>488</v>
      </c>
      <c r="G569" s="6" t="s">
        <v>2</v>
      </c>
      <c r="H569" s="7">
        <v>17</v>
      </c>
      <c r="I569" s="8">
        <v>0.65500000000000003</v>
      </c>
      <c r="J569" s="8">
        <v>0.65322366675510746</v>
      </c>
      <c r="K569" s="8">
        <v>0.67913279132791327</v>
      </c>
      <c r="L569" s="8">
        <v>0.64900000000000002</v>
      </c>
      <c r="M569" s="8">
        <v>0.60549910340705315</v>
      </c>
      <c r="N569" s="8">
        <v>0.66011119602821322</v>
      </c>
      <c r="O569" s="8">
        <v>0.7390000000000001</v>
      </c>
      <c r="P569" s="8">
        <v>0.88038072102447051</v>
      </c>
      <c r="Q569" s="8">
        <v>0.81734978401259806</v>
      </c>
      <c r="R569" s="9">
        <v>163.15</v>
      </c>
      <c r="S569" s="9">
        <v>150.24891986846902</v>
      </c>
      <c r="T569" s="9">
        <v>150.03580012849534</v>
      </c>
      <c r="U569" s="9">
        <v>143.35</v>
      </c>
      <c r="V569" s="9">
        <v>103.33664072331212</v>
      </c>
      <c r="W569" s="9">
        <v>121.17249359711639</v>
      </c>
      <c r="X569" s="9">
        <v>19.809999999999999</v>
      </c>
      <c r="Y569" s="9">
        <v>46.912279145156909</v>
      </c>
      <c r="Z569" s="9">
        <v>28.863306531378942</v>
      </c>
      <c r="AA569" s="9">
        <v>105.93</v>
      </c>
      <c r="AB569" s="9">
        <v>90.975586268236185</v>
      </c>
      <c r="AC569" s="9">
        <v>99.040311469871</v>
      </c>
      <c r="AD569" s="10">
        <v>1850</v>
      </c>
      <c r="AE569" s="10">
        <v>1894</v>
      </c>
      <c r="AF569" s="10">
        <v>1929</v>
      </c>
      <c r="AG569" s="7">
        <v>18</v>
      </c>
      <c r="AH569" s="31"/>
    </row>
    <row r="570" spans="3:34" s="3" customFormat="1" x14ac:dyDescent="0.2">
      <c r="C570" s="1" t="e">
        <f>VLOOKUP(F570,#REF!,7,FALSE)</f>
        <v>#REF!</v>
      </c>
      <c r="F570" s="5" t="s">
        <v>489</v>
      </c>
      <c r="G570" s="6" t="s">
        <v>2</v>
      </c>
      <c r="H570" s="7">
        <v>30</v>
      </c>
      <c r="I570" s="8">
        <v>0.83799999999999997</v>
      </c>
      <c r="J570" s="8">
        <v>0.87323828920570268</v>
      </c>
      <c r="K570" s="8">
        <v>0.87855169285331358</v>
      </c>
      <c r="L570" s="8">
        <v>0.64500000000000002</v>
      </c>
      <c r="M570" s="8">
        <v>0.62690883391206831</v>
      </c>
      <c r="N570" s="8">
        <v>0.62210879615810666</v>
      </c>
      <c r="O570" s="8">
        <v>1.1499999999999999</v>
      </c>
      <c r="P570" s="8">
        <v>1.1204702030715294</v>
      </c>
      <c r="Q570" s="8">
        <v>1.0688879011670314</v>
      </c>
      <c r="R570" s="9">
        <v>170.64</v>
      </c>
      <c r="S570" s="9">
        <v>150.54269499157255</v>
      </c>
      <c r="T570" s="9">
        <v>162.57766461825645</v>
      </c>
      <c r="U570" s="9">
        <v>95.72</v>
      </c>
      <c r="V570" s="9">
        <v>84.229411110115919</v>
      </c>
      <c r="W570" s="9">
        <v>94.622640136007107</v>
      </c>
      <c r="X570" s="9">
        <v>74.92</v>
      </c>
      <c r="Y570" s="9">
        <v>66.313283881456627</v>
      </c>
      <c r="Z570" s="9">
        <v>67.955024482249357</v>
      </c>
      <c r="AA570" s="9">
        <v>110.07</v>
      </c>
      <c r="AB570" s="9">
        <v>94.376545371146918</v>
      </c>
      <c r="AC570" s="9">
        <v>101.14099521785994</v>
      </c>
      <c r="AD570" s="10">
        <v>1785</v>
      </c>
      <c r="AE570" s="10">
        <v>1836</v>
      </c>
      <c r="AF570" s="10">
        <v>1870</v>
      </c>
      <c r="AG570" s="7">
        <v>31</v>
      </c>
      <c r="AH570" s="31"/>
    </row>
    <row r="571" spans="3:34" s="3" customFormat="1" x14ac:dyDescent="0.2">
      <c r="C571" s="1" t="e">
        <f>VLOOKUP(F571,#REF!,7,FALSE)</f>
        <v>#REF!</v>
      </c>
      <c r="F571" s="5" t="s">
        <v>490</v>
      </c>
      <c r="G571" s="6" t="s">
        <v>2</v>
      </c>
      <c r="H571" s="7">
        <v>18</v>
      </c>
      <c r="I571" s="8">
        <v>0.875</v>
      </c>
      <c r="J571" s="8">
        <v>0.93746347165400346</v>
      </c>
      <c r="K571" s="8">
        <v>0.94686734971438935</v>
      </c>
      <c r="L571" s="8">
        <v>0.498</v>
      </c>
      <c r="M571" s="8">
        <v>0.85673986070219577</v>
      </c>
      <c r="N571" s="8">
        <v>0.84882631908610973</v>
      </c>
      <c r="O571" s="8">
        <v>1.1919999999999999</v>
      </c>
      <c r="P571" s="8">
        <v>1.4114272283415774</v>
      </c>
      <c r="Q571" s="8">
        <v>1.5070218174115653</v>
      </c>
      <c r="R571" s="9">
        <v>283.70999999999998</v>
      </c>
      <c r="S571" s="9">
        <v>149.99961090099765</v>
      </c>
      <c r="T571" s="9">
        <v>150.00035792133605</v>
      </c>
      <c r="U571" s="9">
        <v>118.53</v>
      </c>
      <c r="V571" s="9">
        <v>91.05013929744284</v>
      </c>
      <c r="W571" s="9">
        <v>84.487331374310557</v>
      </c>
      <c r="X571" s="9">
        <v>165.19</v>
      </c>
      <c r="Y571" s="9">
        <v>58.949471603554805</v>
      </c>
      <c r="Z571" s="9">
        <v>65.51302654702549</v>
      </c>
      <c r="AA571" s="9">
        <v>141.28</v>
      </c>
      <c r="AB571" s="9">
        <v>128.51064574870429</v>
      </c>
      <c r="AC571" s="9">
        <v>127.32425167596665</v>
      </c>
      <c r="AD571" s="10">
        <v>2520</v>
      </c>
      <c r="AE571" s="10">
        <v>2592</v>
      </c>
      <c r="AF571" s="10">
        <v>2640</v>
      </c>
      <c r="AG571" s="7">
        <v>19</v>
      </c>
      <c r="AH571" s="31"/>
    </row>
    <row r="572" spans="3:34" s="3" customFormat="1" x14ac:dyDescent="0.2">
      <c r="C572" s="1" t="e">
        <f>VLOOKUP(F572,#REF!,7,FALSE)</f>
        <v>#REF!</v>
      </c>
      <c r="F572" s="5" t="s">
        <v>491</v>
      </c>
      <c r="G572" s="6" t="s">
        <v>2</v>
      </c>
      <c r="H572" s="7">
        <v>19</v>
      </c>
      <c r="I572" s="8">
        <v>0.65200000000000002</v>
      </c>
      <c r="J572" s="8">
        <v>0.68740625187496252</v>
      </c>
      <c r="K572" s="8">
        <v>0.76175643086816724</v>
      </c>
      <c r="L572" s="8">
        <v>0.41499999999999998</v>
      </c>
      <c r="M572" s="8">
        <v>0.71880945909214455</v>
      </c>
      <c r="N572" s="8">
        <v>0.71747478969643141</v>
      </c>
      <c r="O572" s="8">
        <v>1.131</v>
      </c>
      <c r="P572" s="8">
        <v>1.3317515349900249</v>
      </c>
      <c r="Q572" s="8">
        <v>1.400567771327548</v>
      </c>
      <c r="R572" s="9">
        <v>304.20999999999998</v>
      </c>
      <c r="S572" s="9">
        <v>167.51280591918044</v>
      </c>
      <c r="T572" s="9">
        <v>167.89345138927979</v>
      </c>
      <c r="U572" s="9">
        <v>111.68</v>
      </c>
      <c r="V572" s="9">
        <v>90.414605315003726</v>
      </c>
      <c r="W572" s="9">
        <v>86.007490100070257</v>
      </c>
      <c r="X572" s="9">
        <v>192.53</v>
      </c>
      <c r="Y572" s="9">
        <v>77.098200604176697</v>
      </c>
      <c r="Z572" s="9">
        <v>81.885961289209533</v>
      </c>
      <c r="AA572" s="9">
        <v>126.27</v>
      </c>
      <c r="AB572" s="9">
        <v>120.40978941377348</v>
      </c>
      <c r="AC572" s="9">
        <v>120.45931872693154</v>
      </c>
      <c r="AD572" s="10">
        <v>2520</v>
      </c>
      <c r="AE572" s="10">
        <v>2592</v>
      </c>
      <c r="AF572" s="10">
        <v>2640</v>
      </c>
      <c r="AG572" s="7">
        <v>21</v>
      </c>
      <c r="AH572" s="31"/>
    </row>
    <row r="573" spans="3:34" s="3" customFormat="1" x14ac:dyDescent="0.2">
      <c r="C573" s="1" t="e">
        <f>VLOOKUP(F573,#REF!,7,FALSE)</f>
        <v>#REF!</v>
      </c>
      <c r="F573" s="5" t="s">
        <v>501</v>
      </c>
      <c r="G573" s="6" t="s">
        <v>2</v>
      </c>
      <c r="H573" s="7">
        <v>19</v>
      </c>
      <c r="I573" s="8">
        <v>0.70700000000000007</v>
      </c>
      <c r="J573" s="8">
        <v>0.71126145787865558</v>
      </c>
      <c r="K573" s="8">
        <v>0.72878754659065992</v>
      </c>
      <c r="L573" s="8">
        <v>0.68700000000000006</v>
      </c>
      <c r="M573" s="8">
        <v>0.83579034470744507</v>
      </c>
      <c r="N573" s="8">
        <v>0.60335291029194493</v>
      </c>
      <c r="O573" s="8">
        <v>1.9240000000000002</v>
      </c>
      <c r="P573" s="8">
        <v>1.6170374115267947</v>
      </c>
      <c r="Q573" s="8">
        <v>1.8176267196351061</v>
      </c>
      <c r="R573" s="9">
        <v>183.52</v>
      </c>
      <c r="S573" s="9">
        <v>155.06668917778154</v>
      </c>
      <c r="T573" s="9">
        <v>213.79866654832327</v>
      </c>
      <c r="U573" s="9">
        <v>65.52</v>
      </c>
      <c r="V573" s="9">
        <v>80.148573358095561</v>
      </c>
      <c r="W573" s="9">
        <v>70.969493507646206</v>
      </c>
      <c r="X573" s="9">
        <v>118</v>
      </c>
      <c r="Y573" s="9">
        <v>74.918115819685966</v>
      </c>
      <c r="Z573" s="9">
        <v>142.82917304067706</v>
      </c>
      <c r="AA573" s="9">
        <v>126.04</v>
      </c>
      <c r="AB573" s="9">
        <v>129.60324160054026</v>
      </c>
      <c r="AC573" s="9">
        <v>128.99604767846793</v>
      </c>
      <c r="AD573" s="10">
        <v>2520</v>
      </c>
      <c r="AE573" s="10">
        <v>2592</v>
      </c>
      <c r="AF573" s="10">
        <v>2640</v>
      </c>
      <c r="AG573" s="7">
        <v>19</v>
      </c>
      <c r="AH573" s="31"/>
    </row>
    <row r="574" spans="3:34" s="3" customFormat="1" x14ac:dyDescent="0.2">
      <c r="C574" s="1" t="e">
        <f>VLOOKUP(F574,#REF!,7,FALSE)</f>
        <v>#REF!</v>
      </c>
      <c r="F574" s="5" t="s">
        <v>492</v>
      </c>
      <c r="G574" s="6" t="s">
        <v>2</v>
      </c>
      <c r="H574" s="7">
        <v>22</v>
      </c>
      <c r="I574" s="8">
        <v>0.74199999999999999</v>
      </c>
      <c r="J574" s="8">
        <v>0.80891584211086287</v>
      </c>
      <c r="K574" s="8">
        <v>0.83266710049270243</v>
      </c>
      <c r="L574" s="8">
        <v>0.81099999999999994</v>
      </c>
      <c r="M574" s="8">
        <v>0.57989335870027792</v>
      </c>
      <c r="N574" s="8">
        <v>0.75350834084145579</v>
      </c>
      <c r="O574" s="8">
        <v>1.425</v>
      </c>
      <c r="P574" s="8">
        <v>0.8260881969060474</v>
      </c>
      <c r="Q574" s="8">
        <v>0.93270530584656974</v>
      </c>
      <c r="R574" s="9">
        <v>172.86</v>
      </c>
      <c r="S574" s="9">
        <v>247.52272794868489</v>
      </c>
      <c r="T574" s="9">
        <v>170.45585434440906</v>
      </c>
      <c r="U574" s="9">
        <v>98.44</v>
      </c>
      <c r="V574" s="9">
        <v>173.75479591937898</v>
      </c>
      <c r="W574" s="9">
        <v>137.70684822811216</v>
      </c>
      <c r="X574" s="9">
        <v>74.430000000000007</v>
      </c>
      <c r="Y574" s="9">
        <v>73.767932029305911</v>
      </c>
      <c r="Z574" s="9">
        <v>32.749006116296897</v>
      </c>
      <c r="AA574" s="9">
        <v>140.27000000000001</v>
      </c>
      <c r="AB574" s="9">
        <v>143.53678606481802</v>
      </c>
      <c r="AC574" s="9">
        <v>128.43990799376851</v>
      </c>
      <c r="AD574" s="10">
        <v>2200</v>
      </c>
      <c r="AE574" s="10">
        <v>2268</v>
      </c>
      <c r="AF574" s="10">
        <v>2310</v>
      </c>
      <c r="AG574" s="7">
        <v>23</v>
      </c>
      <c r="AH574" s="8">
        <v>0.48607843137254902</v>
      </c>
    </row>
    <row r="575" spans="3:34" s="3" customFormat="1" x14ac:dyDescent="0.2">
      <c r="C575" s="1" t="e">
        <f>VLOOKUP(F575,#REF!,7,FALSE)</f>
        <v>#REF!</v>
      </c>
      <c r="F575" s="5" t="s">
        <v>494</v>
      </c>
      <c r="G575" s="6" t="s">
        <v>2</v>
      </c>
      <c r="H575" s="7">
        <v>23</v>
      </c>
      <c r="I575" s="8">
        <v>0.97499999999999998</v>
      </c>
      <c r="J575" s="8">
        <v>0.98384107923801056</v>
      </c>
      <c r="K575" s="8">
        <v>0.98344966539540912</v>
      </c>
      <c r="L575" s="8">
        <v>0.71</v>
      </c>
      <c r="M575" s="8">
        <v>0.98883640532251382</v>
      </c>
      <c r="N575" s="8">
        <v>0.94767163646940711</v>
      </c>
      <c r="O575" s="8">
        <v>1.2209999999999999</v>
      </c>
      <c r="P575" s="8">
        <v>0.98883640532251382</v>
      </c>
      <c r="Q575" s="8">
        <v>0.94767163646940722</v>
      </c>
      <c r="R575" s="9">
        <v>226.26</v>
      </c>
      <c r="S575" s="9">
        <v>155.50482391339449</v>
      </c>
      <c r="T575" s="9">
        <v>167.97349669890792</v>
      </c>
      <c r="U575" s="9">
        <v>131.63</v>
      </c>
      <c r="V575" s="9">
        <v>155.50482391339449</v>
      </c>
      <c r="W575" s="9">
        <v>167.97349669890792</v>
      </c>
      <c r="X575" s="9">
        <v>94.63</v>
      </c>
      <c r="Y575" s="9">
        <v>0</v>
      </c>
      <c r="Z575" s="9">
        <v>0</v>
      </c>
      <c r="AA575" s="9">
        <v>160.75</v>
      </c>
      <c r="AB575" s="9">
        <v>153.76883108883149</v>
      </c>
      <c r="AC575" s="9">
        <v>159.18371850014265</v>
      </c>
      <c r="AD575" s="10">
        <v>3090</v>
      </c>
      <c r="AE575" s="10">
        <v>3180</v>
      </c>
      <c r="AF575" s="10">
        <v>3240</v>
      </c>
      <c r="AG575" s="7">
        <v>17</v>
      </c>
      <c r="AH575" s="8">
        <v>0.67002518891687657</v>
      </c>
    </row>
    <row r="576" spans="3:34" s="3" customFormat="1" x14ac:dyDescent="0.2">
      <c r="C576" s="1" t="e">
        <f>VLOOKUP(F576,#REF!,7,FALSE)</f>
        <v>#REF!</v>
      </c>
      <c r="F576" s="5" t="s">
        <v>495</v>
      </c>
      <c r="G576" s="6" t="s">
        <v>2</v>
      </c>
      <c r="H576" s="7">
        <v>30</v>
      </c>
      <c r="I576" s="8">
        <v>0.92400000000000004</v>
      </c>
      <c r="J576" s="8">
        <v>0.94554691220828702</v>
      </c>
      <c r="K576" s="8">
        <v>0.98790548359401242</v>
      </c>
      <c r="L576" s="8">
        <v>0.68099999999999994</v>
      </c>
      <c r="M576" s="8">
        <v>0.86176943296226016</v>
      </c>
      <c r="N576" s="8">
        <v>1.0243734355202572</v>
      </c>
      <c r="O576" s="8">
        <v>2.3730000000000002</v>
      </c>
      <c r="P576" s="8">
        <v>2.0689116730437922</v>
      </c>
      <c r="Q576" s="8">
        <v>1.2927817601772189</v>
      </c>
      <c r="R576" s="9">
        <v>210.35</v>
      </c>
      <c r="S576" s="9">
        <v>172.98534240798847</v>
      </c>
      <c r="T576" s="9">
        <v>133.50628625275965</v>
      </c>
      <c r="U576" s="9">
        <v>60.35</v>
      </c>
      <c r="V576" s="9">
        <v>72.054057396465382</v>
      </c>
      <c r="W576" s="9">
        <v>105.78761034928486</v>
      </c>
      <c r="X576" s="9">
        <v>150</v>
      </c>
      <c r="Y576" s="9">
        <v>100.93128501152309</v>
      </c>
      <c r="Z576" s="9">
        <v>27.718675903474779</v>
      </c>
      <c r="AA576" s="9">
        <v>143.19</v>
      </c>
      <c r="AB576" s="9">
        <v>149.07348043771464</v>
      </c>
      <c r="AC576" s="9">
        <v>136.76029311229027</v>
      </c>
      <c r="AD576" s="10">
        <v>2800</v>
      </c>
      <c r="AE576" s="10">
        <v>2876</v>
      </c>
      <c r="AF576" s="10">
        <v>3284</v>
      </c>
      <c r="AG576" s="7">
        <v>5</v>
      </c>
      <c r="AH576" s="8">
        <v>0.68958966565349544</v>
      </c>
    </row>
    <row r="577" spans="3:34" s="3" customFormat="1" x14ac:dyDescent="0.2">
      <c r="C577" s="1" t="e">
        <f>VLOOKUP(F577,#REF!,7,FALSE)</f>
        <v>#REF!</v>
      </c>
      <c r="F577" s="5" t="s">
        <v>496</v>
      </c>
      <c r="G577" s="6" t="s">
        <v>2</v>
      </c>
      <c r="H577" s="7">
        <v>24</v>
      </c>
      <c r="I577" s="8">
        <v>0.52300000000000002</v>
      </c>
      <c r="J577" s="8">
        <v>0.57872647386713882</v>
      </c>
      <c r="K577" s="8">
        <v>0.6697701297033517</v>
      </c>
      <c r="L577" s="8">
        <v>0.3</v>
      </c>
      <c r="M577" s="8">
        <v>0.54072156111633296</v>
      </c>
      <c r="N577" s="8">
        <v>0.39253533832475107</v>
      </c>
      <c r="O577" s="8">
        <v>0.57700000000000007</v>
      </c>
      <c r="P577" s="8">
        <v>0.55752363421368611</v>
      </c>
      <c r="Q577" s="8">
        <v>0.39253533832475107</v>
      </c>
      <c r="R577" s="9">
        <v>298.19</v>
      </c>
      <c r="S577" s="9">
        <v>149.99986699073636</v>
      </c>
      <c r="T577" s="9">
        <v>225.57192886885838</v>
      </c>
      <c r="U577" s="9">
        <v>155.05000000000001</v>
      </c>
      <c r="V577" s="9">
        <v>145.47932548342217</v>
      </c>
      <c r="W577" s="9">
        <v>225.57192886885838</v>
      </c>
      <c r="X577" s="9">
        <v>143.15</v>
      </c>
      <c r="Y577" s="9">
        <v>4.5205415073141797</v>
      </c>
      <c r="Z577" s="9">
        <v>0</v>
      </c>
      <c r="AA577" s="9">
        <v>89.46</v>
      </c>
      <c r="AB577" s="9">
        <v>81.108162246473256</v>
      </c>
      <c r="AC577" s="9">
        <v>88.544953415104004</v>
      </c>
      <c r="AD577" s="10">
        <v>1365</v>
      </c>
      <c r="AE577" s="10">
        <v>1404</v>
      </c>
      <c r="AF577" s="10">
        <v>1430</v>
      </c>
      <c r="AG577" s="7">
        <v>24</v>
      </c>
      <c r="AH577" s="8">
        <v>0.30892940626460963</v>
      </c>
    </row>
    <row r="578" spans="3:34" s="3" customFormat="1" x14ac:dyDescent="0.2">
      <c r="C578" s="1" t="e">
        <f>VLOOKUP(F578,#REF!,7,FALSE)</f>
        <v>#REF!</v>
      </c>
      <c r="F578" s="5" t="s">
        <v>502</v>
      </c>
      <c r="G578" s="6" t="s">
        <v>2</v>
      </c>
      <c r="H578" s="7">
        <v>22</v>
      </c>
      <c r="I578" s="8">
        <v>0.314</v>
      </c>
      <c r="J578" s="8">
        <v>0.52362979980308499</v>
      </c>
      <c r="K578" s="8">
        <v>0.69251986602745119</v>
      </c>
      <c r="L578" s="8">
        <v>0.152</v>
      </c>
      <c r="M578" s="8">
        <v>0.50854197008576651</v>
      </c>
      <c r="N578" s="8">
        <v>0.49260948449489822</v>
      </c>
      <c r="O578" s="8">
        <v>1.073</v>
      </c>
      <c r="P578" s="8">
        <v>1.2217378023381744</v>
      </c>
      <c r="Q578" s="8">
        <v>0.88273280439062218</v>
      </c>
      <c r="R578" s="9">
        <v>455.57</v>
      </c>
      <c r="S578" s="9">
        <v>150</v>
      </c>
      <c r="T578" s="9">
        <v>138.61694542954248</v>
      </c>
      <c r="U578" s="9">
        <v>64.459999999999994</v>
      </c>
      <c r="V578" s="9">
        <v>62.436715444899093</v>
      </c>
      <c r="W578" s="9">
        <v>77.355255962695225</v>
      </c>
      <c r="X578" s="9">
        <v>391.1</v>
      </c>
      <c r="Y578" s="9">
        <v>87.563284555100907</v>
      </c>
      <c r="Z578" s="9">
        <v>61.261689466847251</v>
      </c>
      <c r="AA578" s="9">
        <v>69.17</v>
      </c>
      <c r="AB578" s="9">
        <v>76.281295512864972</v>
      </c>
      <c r="AC578" s="9">
        <v>68.284022030304357</v>
      </c>
      <c r="AD578" s="10">
        <v>1170</v>
      </c>
      <c r="AE578" s="10">
        <v>1170</v>
      </c>
      <c r="AF578" s="10">
        <v>1220</v>
      </c>
      <c r="AG578" s="7">
        <v>23</v>
      </c>
      <c r="AH578" s="31"/>
    </row>
    <row r="579" spans="3:34" s="3" customFormat="1" x14ac:dyDescent="0.2">
      <c r="C579" s="1" t="e">
        <f>VLOOKUP(F579,#REF!,7,FALSE)</f>
        <v>#REF!</v>
      </c>
      <c r="F579" s="5" t="s">
        <v>498</v>
      </c>
      <c r="G579" s="6" t="s">
        <v>2</v>
      </c>
      <c r="H579" s="7">
        <v>22</v>
      </c>
      <c r="I579" s="8">
        <v>0.71900000000000008</v>
      </c>
      <c r="J579" s="8">
        <v>0.76718502062837191</v>
      </c>
      <c r="K579" s="8">
        <v>0.76553524804177542</v>
      </c>
      <c r="L579" s="8">
        <v>0.44</v>
      </c>
      <c r="M579" s="8">
        <v>0.45265761619880351</v>
      </c>
      <c r="N579" s="8">
        <v>0.45676867993691661</v>
      </c>
      <c r="O579" s="8">
        <v>1.294</v>
      </c>
      <c r="P579" s="8">
        <v>1.2511961376678569</v>
      </c>
      <c r="Q579" s="8">
        <v>0.80155954896497561</v>
      </c>
      <c r="R579" s="9">
        <v>168.66</v>
      </c>
      <c r="S579" s="9">
        <v>167.7154877917221</v>
      </c>
      <c r="T579" s="9">
        <v>150.48785396372827</v>
      </c>
      <c r="U579" s="9">
        <v>57.32</v>
      </c>
      <c r="V579" s="9">
        <v>60.676092754670577</v>
      </c>
      <c r="W579" s="9">
        <v>85.755498129004479</v>
      </c>
      <c r="X579" s="9">
        <v>111.34</v>
      </c>
      <c r="Y579" s="9">
        <v>107.03939503705152</v>
      </c>
      <c r="Z579" s="9">
        <v>64.732355834723791</v>
      </c>
      <c r="AA579" s="9">
        <v>74.2</v>
      </c>
      <c r="AB579" s="9">
        <v>75.917692903420459</v>
      </c>
      <c r="AC579" s="9">
        <v>68.738138401551637</v>
      </c>
      <c r="AD579" s="10">
        <v>1266</v>
      </c>
      <c r="AE579" s="10">
        <v>1302</v>
      </c>
      <c r="AF579" s="10">
        <v>1326</v>
      </c>
      <c r="AG579" s="7">
        <v>23</v>
      </c>
      <c r="AH579" s="31"/>
    </row>
    <row r="580" spans="3:34" s="3" customFormat="1" x14ac:dyDescent="0.2">
      <c r="C580" s="1" t="e">
        <f>VLOOKUP(F580,#REF!,7,FALSE)</f>
        <v>#REF!</v>
      </c>
      <c r="F580" s="5" t="s">
        <v>499</v>
      </c>
      <c r="G580" s="6" t="s">
        <v>1</v>
      </c>
      <c r="H580" s="7">
        <v>16</v>
      </c>
      <c r="I580" s="8">
        <v>0.58399999999999996</v>
      </c>
      <c r="J580" s="8">
        <v>0.56626954579300071</v>
      </c>
      <c r="K580" s="8">
        <v>0.60405458089668618</v>
      </c>
      <c r="L580" s="8">
        <v>0.61399999999999999</v>
      </c>
      <c r="M580" s="8">
        <v>0.96154266577893488</v>
      </c>
      <c r="N580" s="8">
        <v>0.86411158397087406</v>
      </c>
      <c r="O580" s="8">
        <v>1.17</v>
      </c>
      <c r="P580" s="8">
        <v>1.2025975640069599</v>
      </c>
      <c r="Q580" s="8">
        <v>1.0057358274479862</v>
      </c>
      <c r="R580" s="9">
        <v>237.95</v>
      </c>
      <c r="S580" s="9">
        <v>149.99985094071317</v>
      </c>
      <c r="T580" s="9">
        <v>150</v>
      </c>
      <c r="U580" s="9">
        <v>124.75</v>
      </c>
      <c r="V580" s="9">
        <v>119.93310219206587</v>
      </c>
      <c r="W580" s="9">
        <v>128.87751838823152</v>
      </c>
      <c r="X580" s="9">
        <v>113.2</v>
      </c>
      <c r="Y580" s="9">
        <v>30.066748748647289</v>
      </c>
      <c r="Z580" s="9">
        <v>21.122481611768468</v>
      </c>
      <c r="AA580" s="9">
        <v>146</v>
      </c>
      <c r="AB580" s="9">
        <v>144.23125653997621</v>
      </c>
      <c r="AC580" s="9">
        <v>129.61673759563109</v>
      </c>
      <c r="AD580" s="10">
        <v>2100</v>
      </c>
      <c r="AE580" s="10">
        <v>2160</v>
      </c>
      <c r="AF580" s="10">
        <v>2200</v>
      </c>
      <c r="AG580" s="7">
        <v>17</v>
      </c>
      <c r="AH580" s="31"/>
    </row>
    <row r="581" spans="3:34" s="3" customFormat="1" x14ac:dyDescent="0.2">
      <c r="C581" s="1" t="e">
        <f>VLOOKUP(F581,#REF!,7,FALSE)</f>
        <v>#REF!</v>
      </c>
      <c r="F581" s="12" t="s">
        <v>1122</v>
      </c>
      <c r="G581" s="13"/>
      <c r="H581" s="14">
        <f>AVERAGE(H564:H580)</f>
        <v>22.941176470588236</v>
      </c>
      <c r="I581" s="15">
        <f t="shared" ref="I581:AH581" si="15">AVERAGE(I564:I580)</f>
        <v>0.75664705882352934</v>
      </c>
      <c r="J581" s="15">
        <f t="shared" si="15"/>
        <v>0.78988019900726048</v>
      </c>
      <c r="K581" s="15">
        <f t="shared" si="15"/>
        <v>0.82588886512774451</v>
      </c>
      <c r="L581" s="15">
        <f t="shared" si="15"/>
        <v>0.61664705882352944</v>
      </c>
      <c r="M581" s="15">
        <f t="shared" si="15"/>
        <v>0.74872614104218482</v>
      </c>
      <c r="N581" s="15">
        <f t="shared" si="15"/>
        <v>0.72401498520219043</v>
      </c>
      <c r="O581" s="15">
        <f t="shared" si="15"/>
        <v>1.2375294117647062</v>
      </c>
      <c r="P581" s="15">
        <f t="shared" si="15"/>
        <v>1.1639233075325053</v>
      </c>
      <c r="Q581" s="15">
        <f t="shared" si="15"/>
        <v>1.0267185720054288</v>
      </c>
      <c r="R581" s="35">
        <f t="shared" si="15"/>
        <v>224.04529411764705</v>
      </c>
      <c r="S581" s="35">
        <f t="shared" si="15"/>
        <v>167.26948220113226</v>
      </c>
      <c r="T581" s="35">
        <f t="shared" si="15"/>
        <v>159.22410617395926</v>
      </c>
      <c r="U581" s="35">
        <f t="shared" si="15"/>
        <v>108.21235294117645</v>
      </c>
      <c r="V581" s="35">
        <f t="shared" si="15"/>
        <v>115.52373359956175</v>
      </c>
      <c r="W581" s="35">
        <f t="shared" si="15"/>
        <v>120.36516236643369</v>
      </c>
      <c r="X581" s="35">
        <f t="shared" si="15"/>
        <v>115.83529411764705</v>
      </c>
      <c r="Y581" s="35">
        <f t="shared" si="15"/>
        <v>51.745748601570526</v>
      </c>
      <c r="Z581" s="35">
        <f t="shared" si="15"/>
        <v>38.85894380752557</v>
      </c>
      <c r="AA581" s="35">
        <f t="shared" si="15"/>
        <v>124.16882352941175</v>
      </c>
      <c r="AB581" s="35">
        <f t="shared" si="15"/>
        <v>123.68891722428305</v>
      </c>
      <c r="AC581" s="35">
        <f t="shared" si="15"/>
        <v>113.87111175675</v>
      </c>
      <c r="AD581" s="17">
        <f t="shared" si="15"/>
        <v>2140</v>
      </c>
      <c r="AE581" s="17">
        <f t="shared" si="15"/>
        <v>2240.6470588235293</v>
      </c>
      <c r="AF581" s="17">
        <f t="shared" si="15"/>
        <v>2337.1176470588234</v>
      </c>
      <c r="AG581" s="14">
        <f t="shared" si="15"/>
        <v>18.058823529411764</v>
      </c>
      <c r="AH581" s="15">
        <f t="shared" si="15"/>
        <v>0.54412333574979421</v>
      </c>
    </row>
    <row r="582" spans="3:34" s="3" customFormat="1" ht="33.75" customHeight="1" x14ac:dyDescent="0.2">
      <c r="C582" s="1" t="e">
        <f>VLOOKUP(F582,#REF!,7,FALSE)</f>
        <v>#REF!</v>
      </c>
      <c r="F582" s="18" t="s">
        <v>1139</v>
      </c>
      <c r="G582" s="38" t="s">
        <v>1107</v>
      </c>
      <c r="H582" s="36" t="s">
        <v>1108</v>
      </c>
      <c r="I582" s="40" t="s">
        <v>1109</v>
      </c>
      <c r="J582" s="41"/>
      <c r="K582" s="42"/>
      <c r="L582" s="40" t="s">
        <v>1110</v>
      </c>
      <c r="M582" s="41"/>
      <c r="N582" s="42"/>
      <c r="O582" s="40" t="s">
        <v>1111</v>
      </c>
      <c r="P582" s="41"/>
      <c r="Q582" s="42"/>
      <c r="R582" s="40" t="s">
        <v>1112</v>
      </c>
      <c r="S582" s="41"/>
      <c r="T582" s="42"/>
      <c r="U582" s="40" t="s">
        <v>1113</v>
      </c>
      <c r="V582" s="41"/>
      <c r="W582" s="42"/>
      <c r="X582" s="40" t="s">
        <v>1114</v>
      </c>
      <c r="Y582" s="41"/>
      <c r="Z582" s="42"/>
      <c r="AA582" s="40" t="s">
        <v>1115</v>
      </c>
      <c r="AB582" s="41"/>
      <c r="AC582" s="42"/>
      <c r="AD582" s="43" t="s">
        <v>1116</v>
      </c>
      <c r="AE582" s="44"/>
      <c r="AF582" s="45"/>
      <c r="AG582" s="36" t="s">
        <v>1117</v>
      </c>
      <c r="AH582" s="36" t="s">
        <v>1118</v>
      </c>
    </row>
    <row r="583" spans="3:34" s="3" customFormat="1" x14ac:dyDescent="0.2">
      <c r="C583" s="1" t="e">
        <f>VLOOKUP(F583,#REF!,7,FALSE)</f>
        <v>#REF!</v>
      </c>
      <c r="F583" s="19" t="s">
        <v>1119</v>
      </c>
      <c r="G583" s="39"/>
      <c r="H583" s="37"/>
      <c r="I583" s="30" t="s">
        <v>1215</v>
      </c>
      <c r="J583" s="30" t="s">
        <v>1216</v>
      </c>
      <c r="K583" s="30" t="s">
        <v>1217</v>
      </c>
      <c r="L583" s="30" t="s">
        <v>1215</v>
      </c>
      <c r="M583" s="30" t="s">
        <v>1216</v>
      </c>
      <c r="N583" s="30" t="s">
        <v>1217</v>
      </c>
      <c r="O583" s="30" t="s">
        <v>1215</v>
      </c>
      <c r="P583" s="30" t="s">
        <v>1216</v>
      </c>
      <c r="Q583" s="30" t="s">
        <v>1217</v>
      </c>
      <c r="R583" s="30" t="s">
        <v>1215</v>
      </c>
      <c r="S583" s="30" t="s">
        <v>1216</v>
      </c>
      <c r="T583" s="30" t="s">
        <v>1217</v>
      </c>
      <c r="U583" s="30" t="s">
        <v>1215</v>
      </c>
      <c r="V583" s="30" t="s">
        <v>1216</v>
      </c>
      <c r="W583" s="30" t="s">
        <v>1217</v>
      </c>
      <c r="X583" s="30" t="s">
        <v>1215</v>
      </c>
      <c r="Y583" s="30" t="s">
        <v>1216</v>
      </c>
      <c r="Z583" s="30" t="s">
        <v>1217</v>
      </c>
      <c r="AA583" s="30" t="s">
        <v>1215</v>
      </c>
      <c r="AB583" s="30" t="s">
        <v>1216</v>
      </c>
      <c r="AC583" s="30" t="s">
        <v>1217</v>
      </c>
      <c r="AD583" s="30" t="s">
        <v>1215</v>
      </c>
      <c r="AE583" s="30" t="s">
        <v>1216</v>
      </c>
      <c r="AF583" s="30" t="s">
        <v>1217</v>
      </c>
      <c r="AG583" s="37"/>
      <c r="AH583" s="37"/>
    </row>
    <row r="584" spans="3:34" s="3" customFormat="1" x14ac:dyDescent="0.2">
      <c r="C584" s="1" t="e">
        <f>VLOOKUP(F584,#REF!,7,FALSE)</f>
        <v>#REF!</v>
      </c>
      <c r="F584" s="5" t="s">
        <v>503</v>
      </c>
      <c r="G584" s="6" t="s">
        <v>2</v>
      </c>
      <c r="H584" s="7">
        <v>14</v>
      </c>
      <c r="I584" s="8">
        <v>0.50900000000000001</v>
      </c>
      <c r="J584" s="8">
        <v>0.60353048019071409</v>
      </c>
      <c r="K584" s="8">
        <v>0.61462059677622993</v>
      </c>
      <c r="L584" s="8">
        <v>0.33200000000000002</v>
      </c>
      <c r="M584" s="8">
        <v>0.98838165524512389</v>
      </c>
      <c r="N584" s="8">
        <v>0.93294539346401306</v>
      </c>
      <c r="O584" s="8">
        <v>0.69099999999999995</v>
      </c>
      <c r="P584" s="8">
        <v>0.98838165524512389</v>
      </c>
      <c r="Q584" s="8">
        <v>0.93294539346401306</v>
      </c>
      <c r="R584" s="9">
        <v>495.01</v>
      </c>
      <c r="S584" s="9">
        <v>170.918968011033</v>
      </c>
      <c r="T584" s="9">
        <v>174.35724446675871</v>
      </c>
      <c r="U584" s="9">
        <v>237.68</v>
      </c>
      <c r="V584" s="9">
        <v>170.918968011033</v>
      </c>
      <c r="W584" s="9">
        <v>174.35724446675871</v>
      </c>
      <c r="X584" s="9">
        <v>257.33</v>
      </c>
      <c r="Y584" s="9">
        <v>0</v>
      </c>
      <c r="Z584" s="9">
        <v>0</v>
      </c>
      <c r="AA584" s="9">
        <v>164.27</v>
      </c>
      <c r="AB584" s="9">
        <v>168.93317251553319</v>
      </c>
      <c r="AC584" s="9">
        <v>162.66578804234132</v>
      </c>
      <c r="AD584" s="10">
        <v>3150</v>
      </c>
      <c r="AE584" s="10">
        <v>3240</v>
      </c>
      <c r="AF584" s="10">
        <v>3300</v>
      </c>
      <c r="AG584" s="7">
        <v>15</v>
      </c>
      <c r="AH584" s="31"/>
    </row>
    <row r="585" spans="3:34" s="3" customFormat="1" x14ac:dyDescent="0.2">
      <c r="C585" s="1" t="e">
        <f>VLOOKUP(F585,#REF!,7,FALSE)</f>
        <v>#REF!</v>
      </c>
      <c r="F585" s="5" t="s">
        <v>504</v>
      </c>
      <c r="G585" s="6" t="s">
        <v>2</v>
      </c>
      <c r="H585" s="7">
        <v>11</v>
      </c>
      <c r="I585" s="8">
        <v>0.26899999999999996</v>
      </c>
      <c r="J585" s="8">
        <v>0.63480392156862742</v>
      </c>
      <c r="K585" s="8">
        <v>0.6506688320013676</v>
      </c>
      <c r="L585" s="8">
        <v>7.0000000000000007E-2</v>
      </c>
      <c r="M585" s="8">
        <v>0.89970974742700416</v>
      </c>
      <c r="N585" s="8">
        <v>0.85824273464153089</v>
      </c>
      <c r="O585" s="8">
        <v>0.13800000000000001</v>
      </c>
      <c r="P585" s="8">
        <v>1.0168536366987939</v>
      </c>
      <c r="Q585" s="8">
        <v>0.85824273464153111</v>
      </c>
      <c r="R585" s="9">
        <v>2117.38</v>
      </c>
      <c r="S585" s="9">
        <v>149.99965049943631</v>
      </c>
      <c r="T585" s="9">
        <v>174.88508868566083</v>
      </c>
      <c r="U585" s="9">
        <v>1072.56</v>
      </c>
      <c r="V585" s="9">
        <v>132.71934405734206</v>
      </c>
      <c r="W585" s="9">
        <v>174.88508868566083</v>
      </c>
      <c r="X585" s="9">
        <v>1044.82</v>
      </c>
      <c r="Y585" s="9">
        <v>17.280306442094247</v>
      </c>
      <c r="Z585" s="9">
        <v>0</v>
      </c>
      <c r="AA585" s="9">
        <v>148.38999999999999</v>
      </c>
      <c r="AB585" s="9">
        <v>134.95614766498673</v>
      </c>
      <c r="AC585" s="9">
        <v>150.09385676160824</v>
      </c>
      <c r="AD585" s="10">
        <v>2730</v>
      </c>
      <c r="AE585" s="10">
        <v>2808</v>
      </c>
      <c r="AF585" s="10">
        <v>2860</v>
      </c>
      <c r="AG585" s="7">
        <v>12</v>
      </c>
      <c r="AH585" s="31"/>
    </row>
    <row r="586" spans="3:34" s="3" customFormat="1" x14ac:dyDescent="0.2">
      <c r="C586" s="1" t="e">
        <f>VLOOKUP(F586,#REF!,7,FALSE)</f>
        <v>#REF!</v>
      </c>
      <c r="F586" s="5" t="s">
        <v>505</v>
      </c>
      <c r="G586" s="6" t="s">
        <v>2</v>
      </c>
      <c r="H586" s="7">
        <v>14</v>
      </c>
      <c r="I586" s="8">
        <v>0.42899999999999999</v>
      </c>
      <c r="J586" s="8">
        <v>0.45465903860064444</v>
      </c>
      <c r="K586" s="8">
        <v>0.49069798126401898</v>
      </c>
      <c r="L586" s="8">
        <v>0.88300000000000001</v>
      </c>
      <c r="M586" s="8">
        <v>0.88292882430377162</v>
      </c>
      <c r="N586" s="8">
        <v>1</v>
      </c>
      <c r="O586" s="8">
        <v>1.1399999999999999</v>
      </c>
      <c r="P586" s="8">
        <v>1.1024176174898268</v>
      </c>
      <c r="Q586" s="8">
        <v>1.2457738358113744</v>
      </c>
      <c r="R586" s="9">
        <v>222.07</v>
      </c>
      <c r="S586" s="9">
        <v>220.88783681351023</v>
      </c>
      <c r="T586" s="9">
        <v>176.61586195681761</v>
      </c>
      <c r="U586" s="9">
        <v>171.98</v>
      </c>
      <c r="V586" s="9">
        <v>176.90958033202483</v>
      </c>
      <c r="W586" s="9">
        <v>141.77201100213139</v>
      </c>
      <c r="X586" s="9">
        <v>50.09</v>
      </c>
      <c r="Y586" s="9">
        <v>43.978256481485403</v>
      </c>
      <c r="Z586" s="9">
        <v>34.843850954686211</v>
      </c>
      <c r="AA586" s="9">
        <v>196.05</v>
      </c>
      <c r="AB586" s="9">
        <v>195.02823806075594</v>
      </c>
      <c r="AC586" s="9">
        <v>176.61586195681758</v>
      </c>
      <c r="AD586" s="10">
        <v>3150</v>
      </c>
      <c r="AE586" s="10">
        <v>3240</v>
      </c>
      <c r="AF586" s="10">
        <v>3300</v>
      </c>
      <c r="AG586" s="7">
        <v>14</v>
      </c>
      <c r="AH586" s="31"/>
    </row>
    <row r="587" spans="3:34" s="3" customFormat="1" x14ac:dyDescent="0.2">
      <c r="C587" s="1" t="e">
        <f>VLOOKUP(F587,#REF!,7,FALSE)</f>
        <v>#REF!</v>
      </c>
      <c r="F587" s="5" t="s">
        <v>460</v>
      </c>
      <c r="G587" s="6" t="s">
        <v>2</v>
      </c>
      <c r="H587" s="7">
        <v>14</v>
      </c>
      <c r="I587" s="8">
        <v>0</v>
      </c>
      <c r="J587" s="8">
        <v>0.44360321384425216</v>
      </c>
      <c r="K587" s="8">
        <v>0.46658317203688943</v>
      </c>
      <c r="L587" s="8">
        <v>1.0720000000000001</v>
      </c>
      <c r="M587" s="8">
        <v>0.64099649122807012</v>
      </c>
      <c r="N587" s="8">
        <v>0.52818326618570222</v>
      </c>
      <c r="O587" s="8">
        <v>1.0720000000000001</v>
      </c>
      <c r="P587" s="8">
        <v>0.64099649122807023</v>
      </c>
      <c r="Q587" s="8">
        <v>0.52818326618570222</v>
      </c>
      <c r="R587" s="9">
        <v>129.93</v>
      </c>
      <c r="S587" s="9">
        <v>233.34031989729752</v>
      </c>
      <c r="T587" s="9">
        <v>253.52387015245162</v>
      </c>
      <c r="U587" s="9">
        <v>129.93</v>
      </c>
      <c r="V587" s="9">
        <v>233.34031989729752</v>
      </c>
      <c r="W587" s="9">
        <v>253.52387015245162</v>
      </c>
      <c r="X587" s="9">
        <v>0</v>
      </c>
      <c r="Y587" s="9">
        <v>0</v>
      </c>
      <c r="Z587" s="9">
        <v>0</v>
      </c>
      <c r="AA587" s="9">
        <v>139.24</v>
      </c>
      <c r="AB587" s="9">
        <v>149.57032631620316</v>
      </c>
      <c r="AC587" s="9">
        <v>133.90706579316176</v>
      </c>
      <c r="AD587" s="10">
        <v>1155</v>
      </c>
      <c r="AE587" s="10">
        <v>2376</v>
      </c>
      <c r="AF587" s="10">
        <v>2420</v>
      </c>
      <c r="AG587" s="7">
        <v>15</v>
      </c>
      <c r="AH587" s="31"/>
    </row>
    <row r="588" spans="3:34" s="3" customFormat="1" x14ac:dyDescent="0.2">
      <c r="C588" s="1" t="e">
        <f>VLOOKUP(F588,#REF!,7,FALSE)</f>
        <v>#REF!</v>
      </c>
      <c r="F588" s="5" t="s">
        <v>506</v>
      </c>
      <c r="G588" s="6" t="s">
        <v>2</v>
      </c>
      <c r="H588" s="7">
        <v>13</v>
      </c>
      <c r="I588" s="8">
        <v>0.47600000000000003</v>
      </c>
      <c r="J588" s="8">
        <v>0.65663322185061312</v>
      </c>
      <c r="K588" s="8">
        <v>0.67194418355024821</v>
      </c>
      <c r="L588" s="8">
        <v>0.63500000000000001</v>
      </c>
      <c r="M588" s="8">
        <v>0.81779490423879908</v>
      </c>
      <c r="N588" s="8">
        <v>0.62357417178134311</v>
      </c>
      <c r="O588" s="8">
        <v>0.63500000000000001</v>
      </c>
      <c r="P588" s="8">
        <v>0.81779490423879908</v>
      </c>
      <c r="Q588" s="8">
        <v>0.62357417178134311</v>
      </c>
      <c r="R588" s="9">
        <v>302.7</v>
      </c>
      <c r="S588" s="9">
        <v>228.32807173286128</v>
      </c>
      <c r="T588" s="9">
        <v>302.37156723998714</v>
      </c>
      <c r="U588" s="9">
        <v>302.7</v>
      </c>
      <c r="V588" s="9">
        <v>228.32807173286128</v>
      </c>
      <c r="W588" s="9">
        <v>302.37156723998714</v>
      </c>
      <c r="X588" s="9">
        <v>0</v>
      </c>
      <c r="Y588" s="9">
        <v>0</v>
      </c>
      <c r="Z588" s="9">
        <v>0</v>
      </c>
      <c r="AA588" s="9">
        <v>192.12</v>
      </c>
      <c r="AB588" s="9">
        <v>186.72553355780494</v>
      </c>
      <c r="AC588" s="9">
        <v>188.55109961190169</v>
      </c>
      <c r="AD588" s="10">
        <v>4000</v>
      </c>
      <c r="AE588" s="10">
        <v>4000</v>
      </c>
      <c r="AF588" s="10">
        <v>4070</v>
      </c>
      <c r="AG588" s="7">
        <v>14</v>
      </c>
      <c r="AH588" s="8">
        <v>0.48</v>
      </c>
    </row>
    <row r="589" spans="3:34" s="3" customFormat="1" x14ac:dyDescent="0.2">
      <c r="C589" s="1" t="e">
        <f>VLOOKUP(F589,#REF!,7,FALSE)</f>
        <v>#REF!</v>
      </c>
      <c r="F589" s="12" t="s">
        <v>1122</v>
      </c>
      <c r="G589" s="24"/>
      <c r="H589" s="14">
        <f>AVERAGE(H584:H588)</f>
        <v>13.2</v>
      </c>
      <c r="I589" s="15">
        <f t="shared" ref="I589:AH589" si="16">AVERAGE(I584:I588)</f>
        <v>0.33660000000000001</v>
      </c>
      <c r="J589" s="15">
        <f t="shared" si="16"/>
        <v>0.55864597521097026</v>
      </c>
      <c r="K589" s="15">
        <f t="shared" si="16"/>
        <v>0.5789029531257508</v>
      </c>
      <c r="L589" s="15">
        <f t="shared" si="16"/>
        <v>0.59840000000000004</v>
      </c>
      <c r="M589" s="15">
        <f t="shared" si="16"/>
        <v>0.8459623244885538</v>
      </c>
      <c r="N589" s="15">
        <f t="shared" si="16"/>
        <v>0.78858911321451786</v>
      </c>
      <c r="O589" s="15">
        <f t="shared" si="16"/>
        <v>0.73520000000000008</v>
      </c>
      <c r="P589" s="15">
        <f t="shared" si="16"/>
        <v>0.91328886098012274</v>
      </c>
      <c r="Q589" s="15">
        <f t="shared" si="16"/>
        <v>0.83774388037679282</v>
      </c>
      <c r="R589" s="35">
        <f t="shared" si="16"/>
        <v>653.41800000000001</v>
      </c>
      <c r="S589" s="35">
        <f t="shared" si="16"/>
        <v>200.69496939082768</v>
      </c>
      <c r="T589" s="35">
        <f t="shared" si="16"/>
        <v>216.35072650033516</v>
      </c>
      <c r="U589" s="35">
        <f t="shared" si="16"/>
        <v>382.97</v>
      </c>
      <c r="V589" s="35">
        <f t="shared" si="16"/>
        <v>188.44325680611172</v>
      </c>
      <c r="W589" s="35">
        <f t="shared" si="16"/>
        <v>209.38195630939794</v>
      </c>
      <c r="X589" s="35">
        <f t="shared" si="16"/>
        <v>270.44799999999998</v>
      </c>
      <c r="Y589" s="35">
        <f t="shared" si="16"/>
        <v>12.251712584715929</v>
      </c>
      <c r="Z589" s="35">
        <f t="shared" si="16"/>
        <v>6.9687701909372421</v>
      </c>
      <c r="AA589" s="35">
        <f t="shared" si="16"/>
        <v>168.01400000000001</v>
      </c>
      <c r="AB589" s="35">
        <f t="shared" si="16"/>
        <v>167.0426836230568</v>
      </c>
      <c r="AC589" s="35">
        <f t="shared" si="16"/>
        <v>162.3667344331661</v>
      </c>
      <c r="AD589" s="17">
        <f t="shared" si="16"/>
        <v>2837</v>
      </c>
      <c r="AE589" s="17">
        <f t="shared" si="16"/>
        <v>3132.8</v>
      </c>
      <c r="AF589" s="17">
        <f t="shared" si="16"/>
        <v>3190</v>
      </c>
      <c r="AG589" s="14">
        <f t="shared" si="16"/>
        <v>14</v>
      </c>
      <c r="AH589" s="15">
        <f t="shared" si="16"/>
        <v>0.48</v>
      </c>
    </row>
    <row r="590" spans="3:34" s="3" customFormat="1" ht="30.75" customHeight="1" x14ac:dyDescent="0.2">
      <c r="C590" s="1" t="e">
        <f>VLOOKUP(F590,#REF!,7,FALSE)</f>
        <v>#REF!</v>
      </c>
      <c r="F590" s="18" t="s">
        <v>1140</v>
      </c>
      <c r="G590" s="38" t="s">
        <v>1107</v>
      </c>
      <c r="H590" s="36" t="s">
        <v>1108</v>
      </c>
      <c r="I590" s="40" t="s">
        <v>1109</v>
      </c>
      <c r="J590" s="41"/>
      <c r="K590" s="42"/>
      <c r="L590" s="40" t="s">
        <v>1110</v>
      </c>
      <c r="M590" s="41"/>
      <c r="N590" s="42"/>
      <c r="O590" s="40" t="s">
        <v>1111</v>
      </c>
      <c r="P590" s="41"/>
      <c r="Q590" s="42"/>
      <c r="R590" s="40" t="s">
        <v>1112</v>
      </c>
      <c r="S590" s="41"/>
      <c r="T590" s="42"/>
      <c r="U590" s="40" t="s">
        <v>1113</v>
      </c>
      <c r="V590" s="41"/>
      <c r="W590" s="42"/>
      <c r="X590" s="40" t="s">
        <v>1114</v>
      </c>
      <c r="Y590" s="41"/>
      <c r="Z590" s="42"/>
      <c r="AA590" s="40" t="s">
        <v>1115</v>
      </c>
      <c r="AB590" s="41"/>
      <c r="AC590" s="42"/>
      <c r="AD590" s="43" t="s">
        <v>1116</v>
      </c>
      <c r="AE590" s="44"/>
      <c r="AF590" s="45"/>
      <c r="AG590" s="36" t="s">
        <v>1117</v>
      </c>
      <c r="AH590" s="36" t="s">
        <v>1118</v>
      </c>
    </row>
    <row r="591" spans="3:34" s="3" customFormat="1" x14ac:dyDescent="0.2">
      <c r="C591" s="1" t="e">
        <f>VLOOKUP(F591,#REF!,7,FALSE)</f>
        <v>#REF!</v>
      </c>
      <c r="F591" s="19" t="s">
        <v>1119</v>
      </c>
      <c r="G591" s="39"/>
      <c r="H591" s="37"/>
      <c r="I591" s="30" t="s">
        <v>1215</v>
      </c>
      <c r="J591" s="30" t="s">
        <v>1216</v>
      </c>
      <c r="K591" s="30" t="s">
        <v>1217</v>
      </c>
      <c r="L591" s="30" t="s">
        <v>1215</v>
      </c>
      <c r="M591" s="30" t="s">
        <v>1216</v>
      </c>
      <c r="N591" s="30" t="s">
        <v>1217</v>
      </c>
      <c r="O591" s="30" t="s">
        <v>1215</v>
      </c>
      <c r="P591" s="30" t="s">
        <v>1216</v>
      </c>
      <c r="Q591" s="30" t="s">
        <v>1217</v>
      </c>
      <c r="R591" s="30" t="s">
        <v>1215</v>
      </c>
      <c r="S591" s="30" t="s">
        <v>1216</v>
      </c>
      <c r="T591" s="30" t="s">
        <v>1217</v>
      </c>
      <c r="U591" s="30" t="s">
        <v>1215</v>
      </c>
      <c r="V591" s="30" t="s">
        <v>1216</v>
      </c>
      <c r="W591" s="30" t="s">
        <v>1217</v>
      </c>
      <c r="X591" s="30" t="s">
        <v>1215</v>
      </c>
      <c r="Y591" s="30" t="s">
        <v>1216</v>
      </c>
      <c r="Z591" s="30" t="s">
        <v>1217</v>
      </c>
      <c r="AA591" s="30" t="s">
        <v>1215</v>
      </c>
      <c r="AB591" s="30" t="s">
        <v>1216</v>
      </c>
      <c r="AC591" s="30" t="s">
        <v>1217</v>
      </c>
      <c r="AD591" s="30" t="s">
        <v>1215</v>
      </c>
      <c r="AE591" s="30" t="s">
        <v>1216</v>
      </c>
      <c r="AF591" s="30" t="s">
        <v>1217</v>
      </c>
      <c r="AG591" s="37"/>
      <c r="AH591" s="37"/>
    </row>
    <row r="592" spans="3:34" s="3" customFormat="1" x14ac:dyDescent="0.2">
      <c r="C592" s="1" t="e">
        <f>VLOOKUP(F592,#REF!,7,FALSE)</f>
        <v>#REF!</v>
      </c>
      <c r="F592" s="5" t="s">
        <v>507</v>
      </c>
      <c r="G592" s="6" t="s">
        <v>2</v>
      </c>
      <c r="H592" s="7">
        <v>47</v>
      </c>
      <c r="I592" s="8">
        <v>0.98599999999999999</v>
      </c>
      <c r="J592" s="8">
        <v>0.9907605524217078</v>
      </c>
      <c r="K592" s="8">
        <v>0.99127659574468086</v>
      </c>
      <c r="L592" s="8">
        <v>0.91599999999999993</v>
      </c>
      <c r="M592" s="8">
        <v>0.99684462992980727</v>
      </c>
      <c r="N592" s="8">
        <v>0.91149138242367889</v>
      </c>
      <c r="O592" s="8">
        <v>1.9850000000000001</v>
      </c>
      <c r="P592" s="8">
        <v>1.6990426470845617</v>
      </c>
      <c r="Q592" s="8">
        <v>1.7692213614764392</v>
      </c>
      <c r="R592" s="9">
        <v>207.21</v>
      </c>
      <c r="S592" s="9">
        <v>196.37839516451024</v>
      </c>
      <c r="T592" s="9">
        <v>198.76192463110812</v>
      </c>
      <c r="U592" s="9">
        <v>95.69</v>
      </c>
      <c r="V592" s="9">
        <v>115.21708945321885</v>
      </c>
      <c r="W592" s="9">
        <v>102.40085576629663</v>
      </c>
      <c r="X592" s="9">
        <v>111.52</v>
      </c>
      <c r="Y592" s="9">
        <v>81.161305711291391</v>
      </c>
      <c r="Z592" s="9">
        <v>96.361068864811472</v>
      </c>
      <c r="AA592" s="9">
        <v>189.9</v>
      </c>
      <c r="AB592" s="9">
        <v>195.75874865397569</v>
      </c>
      <c r="AC592" s="9">
        <v>181.1697814551998</v>
      </c>
      <c r="AD592" s="10">
        <v>4134</v>
      </c>
      <c r="AE592" s="10">
        <v>4253</v>
      </c>
      <c r="AF592" s="10">
        <v>4331</v>
      </c>
      <c r="AG592" s="7">
        <v>19</v>
      </c>
      <c r="AH592" s="8">
        <v>0.42679245283018868</v>
      </c>
    </row>
    <row r="593" spans="3:34" s="3" customFormat="1" x14ac:dyDescent="0.2">
      <c r="C593" s="1" t="e">
        <f>VLOOKUP(F593,#REF!,7,FALSE)</f>
        <v>#REF!</v>
      </c>
      <c r="F593" s="5" t="s">
        <v>508</v>
      </c>
      <c r="G593" s="6" t="s">
        <v>2</v>
      </c>
      <c r="H593" s="7">
        <v>40</v>
      </c>
      <c r="I593" s="8">
        <v>0.92900000000000005</v>
      </c>
      <c r="J593" s="8">
        <v>0.93883690944556486</v>
      </c>
      <c r="K593" s="8">
        <v>0.94737034065212633</v>
      </c>
      <c r="L593" s="8">
        <v>0.94599999999999995</v>
      </c>
      <c r="M593" s="8">
        <v>1</v>
      </c>
      <c r="N593" s="8">
        <v>1</v>
      </c>
      <c r="O593" s="8">
        <v>1.835</v>
      </c>
      <c r="P593" s="8">
        <v>1.332964844426485</v>
      </c>
      <c r="Q593" s="8">
        <v>1.2245199286861583</v>
      </c>
      <c r="R593" s="9">
        <v>174.02</v>
      </c>
      <c r="S593" s="9">
        <v>165.28653199243678</v>
      </c>
      <c r="T593" s="9">
        <v>166.80608057685404</v>
      </c>
      <c r="U593" s="9">
        <v>89.73</v>
      </c>
      <c r="V593" s="9">
        <v>123.99916823279175</v>
      </c>
      <c r="W593" s="9">
        <v>136.22161360479259</v>
      </c>
      <c r="X593" s="9">
        <v>84.29</v>
      </c>
      <c r="Y593" s="9">
        <v>41.287363759645046</v>
      </c>
      <c r="Z593" s="9">
        <v>30.584466972061453</v>
      </c>
      <c r="AA593" s="9">
        <v>164.63</v>
      </c>
      <c r="AB593" s="9">
        <v>165.28653199243678</v>
      </c>
      <c r="AC593" s="9">
        <v>166.80608057685404</v>
      </c>
      <c r="AD593" s="10">
        <v>3150</v>
      </c>
      <c r="AE593" s="10">
        <v>3240</v>
      </c>
      <c r="AF593" s="10">
        <v>3300</v>
      </c>
      <c r="AG593" s="7">
        <v>26</v>
      </c>
      <c r="AH593" s="8">
        <v>0.66672540381791479</v>
      </c>
    </row>
    <row r="594" spans="3:34" s="3" customFormat="1" x14ac:dyDescent="0.2">
      <c r="C594" s="1" t="e">
        <f>VLOOKUP(F594,#REF!,7,FALSE)</f>
        <v>#REF!</v>
      </c>
      <c r="F594" s="5" t="s">
        <v>509</v>
      </c>
      <c r="G594" s="6" t="s">
        <v>2</v>
      </c>
      <c r="H594" s="7">
        <v>39</v>
      </c>
      <c r="I594" s="8">
        <v>0.81900000000000006</v>
      </c>
      <c r="J594" s="8">
        <v>0.84900419287211737</v>
      </c>
      <c r="K594" s="8">
        <v>0.8714915332869404</v>
      </c>
      <c r="L594" s="8">
        <v>1.64</v>
      </c>
      <c r="M594" s="8">
        <v>0.93525362468189799</v>
      </c>
      <c r="N594" s="8">
        <v>0.75164223662475782</v>
      </c>
      <c r="O594" s="8">
        <v>2.4390000000000001</v>
      </c>
      <c r="P594" s="8">
        <v>1.833923238579803</v>
      </c>
      <c r="Q594" s="8">
        <v>1.5640451747724704</v>
      </c>
      <c r="R594" s="9">
        <v>153.61000000000001</v>
      </c>
      <c r="S594" s="9">
        <v>272.61086902007543</v>
      </c>
      <c r="T594" s="9">
        <v>342.92096601484059</v>
      </c>
      <c r="U594" s="9">
        <v>103.27</v>
      </c>
      <c r="V594" s="9">
        <v>139.02452295448848</v>
      </c>
      <c r="W594" s="9">
        <v>164.79951221256391</v>
      </c>
      <c r="X594" s="9">
        <v>50.34</v>
      </c>
      <c r="Y594" s="9">
        <v>133.58634606558695</v>
      </c>
      <c r="Z594" s="9">
        <v>178.1214538022767</v>
      </c>
      <c r="AA594" s="9">
        <v>251.88</v>
      </c>
      <c r="AB594" s="9">
        <v>254.96030337870766</v>
      </c>
      <c r="AC594" s="9">
        <v>257.75388188091739</v>
      </c>
      <c r="AD594" s="10">
        <v>4116</v>
      </c>
      <c r="AE594" s="10">
        <v>4233</v>
      </c>
      <c r="AF594" s="10">
        <v>4312</v>
      </c>
      <c r="AG594" s="7">
        <v>39</v>
      </c>
      <c r="AH594" s="8">
        <v>0.50975999999999999</v>
      </c>
    </row>
    <row r="595" spans="3:34" s="3" customFormat="1" x14ac:dyDescent="0.2">
      <c r="C595" s="1" t="e">
        <f>VLOOKUP(F595,#REF!,7,FALSE)</f>
        <v>#REF!</v>
      </c>
      <c r="F595" s="5" t="s">
        <v>510</v>
      </c>
      <c r="G595" s="6" t="s">
        <v>2</v>
      </c>
      <c r="H595" s="7">
        <v>34</v>
      </c>
      <c r="I595" s="8">
        <v>0.95799999999999996</v>
      </c>
      <c r="J595" s="8">
        <v>0.96784666292064681</v>
      </c>
      <c r="K595" s="8">
        <v>0.97924224103184199</v>
      </c>
      <c r="L595" s="8">
        <v>0.871</v>
      </c>
      <c r="M595" s="8">
        <v>1.0343880638116401</v>
      </c>
      <c r="N595" s="8">
        <v>1.0616327243685735</v>
      </c>
      <c r="O595" s="8">
        <v>1.3640000000000001</v>
      </c>
      <c r="P595" s="8">
        <v>1.3359481127648329</v>
      </c>
      <c r="Q595" s="8">
        <v>1.3475164199277734</v>
      </c>
      <c r="R595" s="9">
        <v>200.38</v>
      </c>
      <c r="S595" s="9">
        <v>173.44242655014372</v>
      </c>
      <c r="T595" s="9">
        <v>157.98791603523986</v>
      </c>
      <c r="U595" s="9">
        <v>127.93</v>
      </c>
      <c r="V595" s="9">
        <v>134.29172440739603</v>
      </c>
      <c r="W595" s="9">
        <v>124.46983148954514</v>
      </c>
      <c r="X595" s="9">
        <v>72.45</v>
      </c>
      <c r="Y595" s="9">
        <v>39.15070214274769</v>
      </c>
      <c r="Z595" s="9">
        <v>33.518084545694713</v>
      </c>
      <c r="AA595" s="9">
        <v>174.45</v>
      </c>
      <c r="AB595" s="9">
        <v>179.40677578199578</v>
      </c>
      <c r="AC595" s="9">
        <v>167.72514171780512</v>
      </c>
      <c r="AD595" s="10">
        <v>3381</v>
      </c>
      <c r="AE595" s="10">
        <v>3477</v>
      </c>
      <c r="AF595" s="10">
        <v>3542</v>
      </c>
      <c r="AG595" s="7">
        <v>14</v>
      </c>
      <c r="AH595" s="8">
        <v>0.67432258064516126</v>
      </c>
    </row>
    <row r="596" spans="3:34" s="3" customFormat="1" x14ac:dyDescent="0.2">
      <c r="C596" s="1" t="e">
        <f>VLOOKUP(F596,#REF!,7,FALSE)</f>
        <v>#REF!</v>
      </c>
      <c r="F596" s="5" t="s">
        <v>511</v>
      </c>
      <c r="G596" s="6" t="s">
        <v>2</v>
      </c>
      <c r="H596" s="7">
        <v>39</v>
      </c>
      <c r="I596" s="8">
        <v>0.91299999999999992</v>
      </c>
      <c r="J596" s="8">
        <v>0.93795731707317076</v>
      </c>
      <c r="K596" s="8">
        <v>0.94268501180493369</v>
      </c>
      <c r="L596" s="8">
        <v>0.67400000000000004</v>
      </c>
      <c r="M596" s="8">
        <v>0.99511101657476642</v>
      </c>
      <c r="N596" s="8">
        <v>0.91053704941132607</v>
      </c>
      <c r="O596" s="8">
        <v>2.2389999999999999</v>
      </c>
      <c r="P596" s="8">
        <v>2.0469720274777612</v>
      </c>
      <c r="Q596" s="8">
        <v>1.7529134126462789</v>
      </c>
      <c r="R596" s="9">
        <v>369.04</v>
      </c>
      <c r="S596" s="9">
        <v>240.7264371329303</v>
      </c>
      <c r="T596" s="9">
        <v>263.55905246924885</v>
      </c>
      <c r="U596" s="9">
        <v>111.1</v>
      </c>
      <c r="V596" s="9">
        <v>117.02628387498784</v>
      </c>
      <c r="W596" s="9">
        <v>136.90367148181579</v>
      </c>
      <c r="X596" s="9">
        <v>257.94</v>
      </c>
      <c r="Y596" s="9">
        <v>123.70015325794245</v>
      </c>
      <c r="Z596" s="9">
        <v>126.65538098743309</v>
      </c>
      <c r="AA596" s="9">
        <v>248.7</v>
      </c>
      <c r="AB596" s="9">
        <v>239.54952957177187</v>
      </c>
      <c r="AC596" s="9">
        <v>239.98028198099476</v>
      </c>
      <c r="AD596" s="10">
        <v>4635</v>
      </c>
      <c r="AE596" s="10">
        <v>4768</v>
      </c>
      <c r="AF596" s="10">
        <v>4856</v>
      </c>
      <c r="AG596" s="7">
        <v>23</v>
      </c>
      <c r="AH596" s="8">
        <v>0.5935555555555555</v>
      </c>
    </row>
    <row r="597" spans="3:34" s="3" customFormat="1" x14ac:dyDescent="0.2">
      <c r="C597" s="1" t="e">
        <f>VLOOKUP(F597,#REF!,7,FALSE)</f>
        <v>#REF!</v>
      </c>
      <c r="F597" s="5" t="s">
        <v>512</v>
      </c>
      <c r="G597" s="6" t="s">
        <v>2</v>
      </c>
      <c r="H597" s="7">
        <v>32</v>
      </c>
      <c r="I597" s="8">
        <v>0.86199999999999999</v>
      </c>
      <c r="J597" s="8">
        <v>0.86897196261682241</v>
      </c>
      <c r="K597" s="8">
        <v>0.82602965403624384</v>
      </c>
      <c r="L597" s="8">
        <v>0.71200000000000008</v>
      </c>
      <c r="M597" s="8">
        <v>0.85231791512291211</v>
      </c>
      <c r="N597" s="8">
        <v>1.9474288721241468</v>
      </c>
      <c r="O597" s="8">
        <v>2.5669999999999997</v>
      </c>
      <c r="P597" s="8">
        <v>1.980947627489114</v>
      </c>
      <c r="Q597" s="8">
        <v>1.9474288721241471</v>
      </c>
      <c r="R597" s="9">
        <v>171.82</v>
      </c>
      <c r="S597" s="9">
        <v>151.61490360127826</v>
      </c>
      <c r="T597" s="9">
        <v>78.442571418592166</v>
      </c>
      <c r="U597" s="9">
        <v>47.64</v>
      </c>
      <c r="V597" s="9">
        <v>65.233475507273553</v>
      </c>
      <c r="W597" s="9">
        <v>78.442571418592166</v>
      </c>
      <c r="X597" s="9">
        <v>124.18</v>
      </c>
      <c r="Y597" s="9">
        <v>86.381428094004704</v>
      </c>
      <c r="Z597" s="9">
        <v>0</v>
      </c>
      <c r="AA597" s="9">
        <v>122.31</v>
      </c>
      <c r="AB597" s="9">
        <v>129.22409853900277</v>
      </c>
      <c r="AC597" s="9">
        <v>152.7613283842268</v>
      </c>
      <c r="AD597" s="10">
        <v>2560</v>
      </c>
      <c r="AE597" s="10">
        <v>2630</v>
      </c>
      <c r="AF597" s="10">
        <v>2970</v>
      </c>
      <c r="AG597" s="7">
        <v>2</v>
      </c>
      <c r="AH597" s="31"/>
    </row>
    <row r="598" spans="3:34" s="3" customFormat="1" x14ac:dyDescent="0.2">
      <c r="C598" s="1" t="e">
        <f>VLOOKUP(F598,#REF!,7,FALSE)</f>
        <v>#REF!</v>
      </c>
      <c r="F598" s="5" t="s">
        <v>513</v>
      </c>
      <c r="G598" s="6" t="s">
        <v>2</v>
      </c>
      <c r="H598" s="7">
        <v>38</v>
      </c>
      <c r="I598" s="8">
        <v>0.99199999999999999</v>
      </c>
      <c r="J598" s="8">
        <v>0.99589575210342707</v>
      </c>
      <c r="K598" s="8">
        <v>0.99414593351453062</v>
      </c>
      <c r="L598" s="8">
        <v>0.496</v>
      </c>
      <c r="M598" s="8">
        <v>0.83403599117197669</v>
      </c>
      <c r="N598" s="8">
        <v>0.7535953666948656</v>
      </c>
      <c r="O598" s="8">
        <v>1.071</v>
      </c>
      <c r="P598" s="8">
        <v>1.1498761434785152</v>
      </c>
      <c r="Q598" s="8">
        <v>0.8999689143330829</v>
      </c>
      <c r="R598" s="9">
        <v>277.11</v>
      </c>
      <c r="S598" s="9">
        <v>170.55221237229819</v>
      </c>
      <c r="T598" s="9">
        <v>221.43502151859821</v>
      </c>
      <c r="U598" s="9">
        <v>128.29</v>
      </c>
      <c r="V598" s="9">
        <v>123.70609156407893</v>
      </c>
      <c r="W598" s="9">
        <v>185.42018905625577</v>
      </c>
      <c r="X598" s="9">
        <v>148.82</v>
      </c>
      <c r="Y598" s="9">
        <v>46.846120808219247</v>
      </c>
      <c r="Z598" s="9">
        <v>36.014832462342454</v>
      </c>
      <c r="AA598" s="9">
        <v>137.4</v>
      </c>
      <c r="AB598" s="9">
        <v>142.24668349250317</v>
      </c>
      <c r="AC598" s="9">
        <v>166.87240624039347</v>
      </c>
      <c r="AD598" s="10">
        <v>2450</v>
      </c>
      <c r="AE598" s="10">
        <v>2513</v>
      </c>
      <c r="AF598" s="10">
        <v>3432</v>
      </c>
      <c r="AG598" s="7">
        <v>2</v>
      </c>
      <c r="AH598" s="31"/>
    </row>
    <row r="599" spans="3:34" s="3" customFormat="1" x14ac:dyDescent="0.2">
      <c r="C599" s="1" t="e">
        <f>VLOOKUP(F599,#REF!,7,FALSE)</f>
        <v>#REF!</v>
      </c>
      <c r="F599" s="5" t="s">
        <v>514</v>
      </c>
      <c r="G599" s="6" t="s">
        <v>2</v>
      </c>
      <c r="H599" s="7">
        <v>42</v>
      </c>
      <c r="I599" s="8">
        <v>1</v>
      </c>
      <c r="J599" s="8">
        <v>0.99965225454966966</v>
      </c>
      <c r="K599" s="8">
        <v>0.99976019184652276</v>
      </c>
      <c r="L599" s="8">
        <v>0.752</v>
      </c>
      <c r="M599" s="8">
        <v>0.8309525783764633</v>
      </c>
      <c r="N599" s="8">
        <v>0.7143788783052053</v>
      </c>
      <c r="O599" s="8">
        <v>1.0170000000000001</v>
      </c>
      <c r="P599" s="8">
        <v>1.065360677284676</v>
      </c>
      <c r="Q599" s="8">
        <v>0.92797610898138017</v>
      </c>
      <c r="R599" s="9">
        <v>158.08000000000001</v>
      </c>
      <c r="S599" s="9">
        <v>140.76124670275686</v>
      </c>
      <c r="T599" s="9">
        <v>163.23260910238517</v>
      </c>
      <c r="U599" s="9">
        <v>116.79</v>
      </c>
      <c r="V599" s="9">
        <v>109.78997383426672</v>
      </c>
      <c r="W599" s="9">
        <v>125.66048529136621</v>
      </c>
      <c r="X599" s="9">
        <v>41.3</v>
      </c>
      <c r="Y599" s="9">
        <v>30.971272868490132</v>
      </c>
      <c r="Z599" s="9">
        <v>37.572123811018947</v>
      </c>
      <c r="AA599" s="9">
        <v>118.82</v>
      </c>
      <c r="AB599" s="9">
        <v>116.96592088314125</v>
      </c>
      <c r="AC599" s="9">
        <v>116.60992819339397</v>
      </c>
      <c r="AD599" s="10">
        <v>2100</v>
      </c>
      <c r="AE599" s="10">
        <v>2160</v>
      </c>
      <c r="AF599" s="10">
        <v>2200</v>
      </c>
      <c r="AG599" s="7">
        <v>42</v>
      </c>
      <c r="AH599" s="31"/>
    </row>
    <row r="600" spans="3:34" s="3" customFormat="1" x14ac:dyDescent="0.2">
      <c r="C600" s="1" t="e">
        <f>VLOOKUP(F600,#REF!,7,FALSE)</f>
        <v>#REF!</v>
      </c>
      <c r="F600" s="5" t="s">
        <v>628</v>
      </c>
      <c r="G600" s="6" t="s">
        <v>2</v>
      </c>
      <c r="H600" s="7">
        <v>43</v>
      </c>
      <c r="I600" s="8">
        <v>0.97799999999999998</v>
      </c>
      <c r="J600" s="8">
        <v>0.97871835912027982</v>
      </c>
      <c r="K600" s="8">
        <v>0.9589068029885961</v>
      </c>
      <c r="L600" s="8">
        <v>0.78799999999999992</v>
      </c>
      <c r="M600" s="8">
        <v>0.83921299237220115</v>
      </c>
      <c r="N600" s="8">
        <v>0.90653563579659613</v>
      </c>
      <c r="O600" s="8">
        <v>1.49</v>
      </c>
      <c r="P600" s="8">
        <v>1.2236418857791118</v>
      </c>
      <c r="Q600" s="8">
        <v>1.0845664578022323</v>
      </c>
      <c r="R600" s="9">
        <v>276.48</v>
      </c>
      <c r="S600" s="9">
        <v>259.83017309600473</v>
      </c>
      <c r="T600" s="9">
        <v>242.59471879878444</v>
      </c>
      <c r="U600" s="9">
        <v>146.18</v>
      </c>
      <c r="V600" s="9">
        <v>178.19989623324105</v>
      </c>
      <c r="W600" s="9">
        <v>202.7729661608754</v>
      </c>
      <c r="X600" s="9">
        <v>130.30000000000001</v>
      </c>
      <c r="Y600" s="9">
        <v>81.630276862763665</v>
      </c>
      <c r="Z600" s="9">
        <v>39.82175263790905</v>
      </c>
      <c r="AA600" s="9">
        <v>217.76</v>
      </c>
      <c r="AB600" s="9">
        <v>218.05285707248512</v>
      </c>
      <c r="AC600" s="9">
        <v>219.92075764715253</v>
      </c>
      <c r="AD600" s="10">
        <v>4368</v>
      </c>
      <c r="AE600" s="10">
        <v>4492</v>
      </c>
      <c r="AF600" s="10">
        <v>4950</v>
      </c>
      <c r="AG600" s="7">
        <v>5</v>
      </c>
      <c r="AH600" s="8">
        <v>0.58698162729658787</v>
      </c>
    </row>
    <row r="601" spans="3:34" s="3" customFormat="1" x14ac:dyDescent="0.2">
      <c r="C601" s="1" t="e">
        <f>VLOOKUP(F601,#REF!,7,FALSE)</f>
        <v>#REF!</v>
      </c>
      <c r="F601" s="5" t="s">
        <v>515</v>
      </c>
      <c r="G601" s="6" t="s">
        <v>2</v>
      </c>
      <c r="H601" s="7">
        <v>39</v>
      </c>
      <c r="I601" s="8">
        <v>0.90700000000000003</v>
      </c>
      <c r="J601" s="8">
        <v>0.90301393855360135</v>
      </c>
      <c r="K601" s="8">
        <v>0.96240432237730755</v>
      </c>
      <c r="L601" s="8">
        <v>0.99199999999999999</v>
      </c>
      <c r="M601" s="8">
        <v>1.1690802510334695</v>
      </c>
      <c r="N601" s="8">
        <v>1.1784201256053035</v>
      </c>
      <c r="O601" s="8">
        <v>2.0859999999999999</v>
      </c>
      <c r="P601" s="8">
        <v>1.3051446592464666</v>
      </c>
      <c r="Q601" s="8">
        <v>1.270945945945946</v>
      </c>
      <c r="R601" s="9">
        <v>201.48</v>
      </c>
      <c r="S601" s="9">
        <v>173.69841445298493</v>
      </c>
      <c r="T601" s="9">
        <v>173.78403293326872</v>
      </c>
      <c r="U601" s="9">
        <v>95.83</v>
      </c>
      <c r="V601" s="9">
        <v>155.58994517132948</v>
      </c>
      <c r="W601" s="9">
        <v>161.13242468781485</v>
      </c>
      <c r="X601" s="9">
        <v>105.65</v>
      </c>
      <c r="Y601" s="9">
        <v>18.108469281655445</v>
      </c>
      <c r="Z601" s="9">
        <v>12.651608245453872</v>
      </c>
      <c r="AA601" s="9">
        <v>199.92</v>
      </c>
      <c r="AB601" s="9">
        <v>203.06738597281122</v>
      </c>
      <c r="AC601" s="9">
        <v>204.79060191741874</v>
      </c>
      <c r="AD601" s="10">
        <v>3990</v>
      </c>
      <c r="AE601" s="10">
        <v>4104</v>
      </c>
      <c r="AF601" s="10">
        <v>4180</v>
      </c>
      <c r="AG601" s="7">
        <v>18</v>
      </c>
      <c r="AH601" s="8">
        <v>0.68708860759493673</v>
      </c>
    </row>
    <row r="602" spans="3:34" s="3" customFormat="1" x14ac:dyDescent="0.2">
      <c r="C602" s="1" t="e">
        <f>VLOOKUP(F602,#REF!,7,FALSE)</f>
        <v>#REF!</v>
      </c>
      <c r="F602" s="5" t="s">
        <v>516</v>
      </c>
      <c r="G602" s="6" t="s">
        <v>2</v>
      </c>
      <c r="H602" s="7">
        <v>35</v>
      </c>
      <c r="I602" s="8">
        <v>0.84200000000000008</v>
      </c>
      <c r="J602" s="8">
        <v>0.86031899468342199</v>
      </c>
      <c r="K602" s="8">
        <v>0.87343073195800602</v>
      </c>
      <c r="L602" s="8">
        <v>0.7659999999999999</v>
      </c>
      <c r="M602" s="8">
        <v>0.64276578999147371</v>
      </c>
      <c r="N602" s="8">
        <v>0.83690910060124513</v>
      </c>
      <c r="O602" s="8">
        <v>1.4080000000000001</v>
      </c>
      <c r="P602" s="8">
        <v>1.3682040287195851</v>
      </c>
      <c r="Q602" s="8">
        <v>1.2567440606344029</v>
      </c>
      <c r="R602" s="9">
        <v>255.99</v>
      </c>
      <c r="S602" s="9">
        <v>317.93301389797034</v>
      </c>
      <c r="T602" s="9">
        <v>272.34466870680467</v>
      </c>
      <c r="U602" s="9">
        <v>139.36000000000001</v>
      </c>
      <c r="V602" s="9">
        <v>149.3611044500017</v>
      </c>
      <c r="W602" s="9">
        <v>181.36368325138397</v>
      </c>
      <c r="X602" s="9">
        <v>116.63</v>
      </c>
      <c r="Y602" s="9">
        <v>168.57190944796864</v>
      </c>
      <c r="Z602" s="9">
        <v>90.980985455420694</v>
      </c>
      <c r="AA602" s="9">
        <v>196.2</v>
      </c>
      <c r="AB602" s="9">
        <v>204.35646484249909</v>
      </c>
      <c r="AC602" s="9">
        <v>227.92773174095595</v>
      </c>
      <c r="AD602" s="10">
        <v>3460</v>
      </c>
      <c r="AE602" s="10">
        <v>3560</v>
      </c>
      <c r="AF602" s="10">
        <v>4220</v>
      </c>
      <c r="AG602" s="7">
        <v>4</v>
      </c>
      <c r="AH602" s="8">
        <v>0.67874999999999996</v>
      </c>
    </row>
    <row r="603" spans="3:34" s="3" customFormat="1" x14ac:dyDescent="0.2">
      <c r="C603" s="1" t="e">
        <f>VLOOKUP(F603,#REF!,7,FALSE)</f>
        <v>#REF!</v>
      </c>
      <c r="F603" s="5" t="s">
        <v>517</v>
      </c>
      <c r="G603" s="6" t="s">
        <v>2</v>
      </c>
      <c r="H603" s="7">
        <v>35</v>
      </c>
      <c r="I603" s="8">
        <v>0.89300000000000002</v>
      </c>
      <c r="J603" s="8">
        <v>0.9291386397608371</v>
      </c>
      <c r="K603" s="8">
        <v>0.84065441506051097</v>
      </c>
      <c r="L603" s="8">
        <v>1.165</v>
      </c>
      <c r="M603" s="8">
        <v>1.9105115370528629</v>
      </c>
      <c r="N603" s="8">
        <v>1.0011663944061924</v>
      </c>
      <c r="O603" s="8">
        <v>2.0739999999999998</v>
      </c>
      <c r="P603" s="8">
        <v>1.9754918757100863</v>
      </c>
      <c r="Q603" s="8">
        <v>1.8055550966690346</v>
      </c>
      <c r="R603" s="9">
        <v>188.28</v>
      </c>
      <c r="S603" s="9">
        <v>114.93582380663152</v>
      </c>
      <c r="T603" s="9">
        <v>220.36342251803924</v>
      </c>
      <c r="U603" s="9">
        <v>105.79</v>
      </c>
      <c r="V603" s="9">
        <v>111.15521157196093</v>
      </c>
      <c r="W603" s="9">
        <v>122.18982050916294</v>
      </c>
      <c r="X603" s="9">
        <v>82.5</v>
      </c>
      <c r="Y603" s="9">
        <v>3.7806122346705795</v>
      </c>
      <c r="Z603" s="9">
        <v>98.173602008876301</v>
      </c>
      <c r="AA603" s="9">
        <v>219.4</v>
      </c>
      <c r="AB603" s="9">
        <v>219.5862174032446</v>
      </c>
      <c r="AC603" s="9">
        <v>220.62045318139369</v>
      </c>
      <c r="AD603" s="10">
        <v>3861</v>
      </c>
      <c r="AE603" s="10">
        <v>3972</v>
      </c>
      <c r="AF603" s="10">
        <v>4045</v>
      </c>
      <c r="AG603" s="7">
        <v>13</v>
      </c>
      <c r="AH603" s="31"/>
    </row>
    <row r="604" spans="3:34" s="3" customFormat="1" x14ac:dyDescent="0.2">
      <c r="C604" s="1" t="e">
        <f>VLOOKUP(F604,#REF!,7,FALSE)</f>
        <v>#REF!</v>
      </c>
      <c r="F604" s="5" t="s">
        <v>518</v>
      </c>
      <c r="G604" s="6" t="s">
        <v>2</v>
      </c>
      <c r="H604" s="7">
        <v>40</v>
      </c>
      <c r="I604" s="8">
        <v>0.84200000000000008</v>
      </c>
      <c r="J604" s="8">
        <v>0.8661628090064557</v>
      </c>
      <c r="K604" s="8">
        <v>0.91014092290688031</v>
      </c>
      <c r="L604" s="8">
        <v>0.98</v>
      </c>
      <c r="M604" s="8">
        <v>0.99879458524396603</v>
      </c>
      <c r="N604" s="8">
        <v>0.99582063386575614</v>
      </c>
      <c r="O604" s="8">
        <v>1.621</v>
      </c>
      <c r="P604" s="8">
        <v>1.5053675776788227</v>
      </c>
      <c r="Q604" s="8">
        <v>1.4858186947044492</v>
      </c>
      <c r="R604" s="9">
        <v>206.95</v>
      </c>
      <c r="S604" s="9">
        <v>200.81264636098416</v>
      </c>
      <c r="T604" s="9">
        <v>203.72201051593439</v>
      </c>
      <c r="U604" s="9">
        <v>125.09</v>
      </c>
      <c r="V604" s="9">
        <v>133.23694943870717</v>
      </c>
      <c r="W604" s="9">
        <v>136.53791163580553</v>
      </c>
      <c r="X604" s="9">
        <v>81.849999999999994</v>
      </c>
      <c r="Y604" s="9">
        <v>67.575696922276975</v>
      </c>
      <c r="Z604" s="9">
        <v>67.184098880128857</v>
      </c>
      <c r="AA604" s="9">
        <v>202.8</v>
      </c>
      <c r="AB604" s="9">
        <v>200.5705838338624</v>
      </c>
      <c r="AC604" s="9">
        <v>202.870581644384</v>
      </c>
      <c r="AD604" s="10">
        <v>2604</v>
      </c>
      <c r="AE604" s="10">
        <v>3240</v>
      </c>
      <c r="AF604" s="10">
        <v>3300</v>
      </c>
      <c r="AG604" s="7">
        <v>9</v>
      </c>
      <c r="AH604" s="8">
        <v>0.59636156907333715</v>
      </c>
    </row>
    <row r="605" spans="3:34" s="3" customFormat="1" x14ac:dyDescent="0.2">
      <c r="C605" s="1" t="e">
        <f>VLOOKUP(F605,#REF!,7,FALSE)</f>
        <v>#REF!</v>
      </c>
      <c r="F605" s="5" t="s">
        <v>519</v>
      </c>
      <c r="G605" s="6" t="s">
        <v>2</v>
      </c>
      <c r="H605" s="7">
        <v>34</v>
      </c>
      <c r="I605" s="8">
        <v>0.79099999999999993</v>
      </c>
      <c r="J605" s="8">
        <v>0.83030704660923349</v>
      </c>
      <c r="K605" s="8">
        <v>0.8474659742120344</v>
      </c>
      <c r="L605" s="8">
        <v>0.79500000000000004</v>
      </c>
      <c r="M605" s="8">
        <v>0.91926442418205501</v>
      </c>
      <c r="N605" s="8">
        <v>0.68654406976719196</v>
      </c>
      <c r="O605" s="8">
        <v>1.383</v>
      </c>
      <c r="P605" s="8">
        <v>1.7460602991087284</v>
      </c>
      <c r="Q605" s="8">
        <v>1.5138442000312757</v>
      </c>
      <c r="R605" s="9">
        <v>204.82</v>
      </c>
      <c r="S605" s="9">
        <v>176.49547151378505</v>
      </c>
      <c r="T605" s="9">
        <v>237.73903216115525</v>
      </c>
      <c r="U605" s="9">
        <v>117.7</v>
      </c>
      <c r="V605" s="9">
        <v>92.921194116078325</v>
      </c>
      <c r="W605" s="9">
        <v>107.81712059871208</v>
      </c>
      <c r="X605" s="9">
        <v>87.11</v>
      </c>
      <c r="Y605" s="9">
        <v>83.574277397706737</v>
      </c>
      <c r="Z605" s="9">
        <v>129.92191156244317</v>
      </c>
      <c r="AA605" s="9">
        <v>162.82</v>
      </c>
      <c r="AB605" s="9">
        <v>162.24600799185993</v>
      </c>
      <c r="AC605" s="9">
        <v>163.21832268243287</v>
      </c>
      <c r="AD605" s="10">
        <v>2983</v>
      </c>
      <c r="AE605" s="10">
        <v>3065</v>
      </c>
      <c r="AF605" s="10">
        <v>3124</v>
      </c>
      <c r="AG605" s="7">
        <v>16</v>
      </c>
      <c r="AH605" s="31"/>
    </row>
    <row r="606" spans="3:34" s="3" customFormat="1" x14ac:dyDescent="0.2">
      <c r="C606" s="1" t="e">
        <f>VLOOKUP(F606,#REF!,7,FALSE)</f>
        <v>#REF!</v>
      </c>
      <c r="F606" s="5" t="s">
        <v>520</v>
      </c>
      <c r="G606" s="6" t="s">
        <v>2</v>
      </c>
      <c r="H606" s="7">
        <v>37</v>
      </c>
      <c r="I606" s="8">
        <v>0.7340000000000001</v>
      </c>
      <c r="J606" s="8">
        <v>0.77458959856531939</v>
      </c>
      <c r="K606" s="8">
        <v>0.81011186982420458</v>
      </c>
      <c r="L606" s="8">
        <v>1.0609999999999999</v>
      </c>
      <c r="M606" s="8">
        <v>1</v>
      </c>
      <c r="N606" s="8">
        <v>0.9700921521008683</v>
      </c>
      <c r="O606" s="8">
        <v>1.5009999999999999</v>
      </c>
      <c r="P606" s="8">
        <v>2.2386465053420714</v>
      </c>
      <c r="Q606" s="8">
        <v>1.2979228486646883</v>
      </c>
      <c r="R606" s="9">
        <v>177.97</v>
      </c>
      <c r="S606" s="9">
        <v>186.48650945039446</v>
      </c>
      <c r="T606" s="9">
        <v>190.53021899660888</v>
      </c>
      <c r="U606" s="9">
        <v>125.81</v>
      </c>
      <c r="V606" s="9">
        <v>83.303241045597247</v>
      </c>
      <c r="W606" s="9">
        <v>142.40589906929083</v>
      </c>
      <c r="X606" s="9">
        <v>52.15</v>
      </c>
      <c r="Y606" s="9">
        <v>103.1832684047972</v>
      </c>
      <c r="Z606" s="9">
        <v>48.124319927318055</v>
      </c>
      <c r="AA606" s="9">
        <v>188.88</v>
      </c>
      <c r="AB606" s="9">
        <v>186.48650945039446</v>
      </c>
      <c r="AC606" s="9">
        <v>184.83187018667005</v>
      </c>
      <c r="AD606" s="10">
        <v>3465</v>
      </c>
      <c r="AE606" s="10">
        <v>3564</v>
      </c>
      <c r="AF606" s="10">
        <v>3626</v>
      </c>
      <c r="AG606" s="7">
        <v>10</v>
      </c>
      <c r="AH606" s="31"/>
    </row>
    <row r="607" spans="3:34" s="3" customFormat="1" x14ac:dyDescent="0.2">
      <c r="C607" s="1" t="e">
        <f>VLOOKUP(F607,#REF!,7,FALSE)</f>
        <v>#REF!</v>
      </c>
      <c r="F607" s="5" t="s">
        <v>521</v>
      </c>
      <c r="G607" s="6" t="s">
        <v>2</v>
      </c>
      <c r="H607" s="7">
        <v>36</v>
      </c>
      <c r="I607" s="8">
        <v>0.84099999999999997</v>
      </c>
      <c r="J607" s="8">
        <v>0.88896395013203955</v>
      </c>
      <c r="K607" s="8">
        <v>0.91729141475211606</v>
      </c>
      <c r="L607" s="8">
        <v>0.92900000000000005</v>
      </c>
      <c r="M607" s="8">
        <v>1.6270452815829528</v>
      </c>
      <c r="N607" s="8">
        <v>1.3901287798749322</v>
      </c>
      <c r="O607" s="8">
        <v>1.474</v>
      </c>
      <c r="P607" s="8">
        <v>1.9350039597239506</v>
      </c>
      <c r="Q607" s="8">
        <v>1.7840829967971035</v>
      </c>
      <c r="R607" s="9">
        <v>174.68</v>
      </c>
      <c r="S607" s="9">
        <v>100.80878624523952</v>
      </c>
      <c r="T607" s="9">
        <v>119.41673648356738</v>
      </c>
      <c r="U607" s="9">
        <v>110.09</v>
      </c>
      <c r="V607" s="9">
        <v>84.764922148180375</v>
      </c>
      <c r="W607" s="9">
        <v>93.047600634370511</v>
      </c>
      <c r="X607" s="9">
        <v>64.59</v>
      </c>
      <c r="Y607" s="9">
        <v>16.043864097059146</v>
      </c>
      <c r="Z607" s="9">
        <v>26.369135849196859</v>
      </c>
      <c r="AA607" s="9">
        <v>162.22999999999999</v>
      </c>
      <c r="AB607" s="9">
        <v>164.02046000242143</v>
      </c>
      <c r="AC607" s="9">
        <v>166.00464218454781</v>
      </c>
      <c r="AD607" s="10">
        <v>2940</v>
      </c>
      <c r="AE607" s="10">
        <v>3024</v>
      </c>
      <c r="AF607" s="10">
        <v>3080</v>
      </c>
      <c r="AG607" s="7">
        <v>19</v>
      </c>
      <c r="AH607" s="8">
        <v>0.55559999999999998</v>
      </c>
    </row>
    <row r="608" spans="3:34" s="3" customFormat="1" x14ac:dyDescent="0.2">
      <c r="C608" s="1" t="e">
        <f>VLOOKUP(F608,#REF!,7,FALSE)</f>
        <v>#REF!</v>
      </c>
      <c r="F608" s="5" t="s">
        <v>522</v>
      </c>
      <c r="G608" s="6" t="s">
        <v>2</v>
      </c>
      <c r="H608" s="7">
        <v>32</v>
      </c>
      <c r="I608" s="8">
        <v>0.53600000000000003</v>
      </c>
      <c r="J608" s="8">
        <v>0.65174384525205153</v>
      </c>
      <c r="K608" s="8">
        <v>0.67362979747911056</v>
      </c>
      <c r="L608" s="8">
        <v>0.307</v>
      </c>
      <c r="M608" s="8">
        <v>0.69389977256961211</v>
      </c>
      <c r="N608" s="8">
        <v>0.80171435894271703</v>
      </c>
      <c r="O608" s="8">
        <v>1.36</v>
      </c>
      <c r="P608" s="8">
        <v>1.1850752088301015</v>
      </c>
      <c r="Q608" s="8">
        <v>0.80171435894271714</v>
      </c>
      <c r="R608" s="9">
        <v>505.19</v>
      </c>
      <c r="S608" s="9">
        <v>213.39157140675491</v>
      </c>
      <c r="T608" s="9">
        <v>191.64738285997046</v>
      </c>
      <c r="U608" s="9">
        <v>114.13</v>
      </c>
      <c r="V608" s="9">
        <v>124.94765038043066</v>
      </c>
      <c r="W608" s="9">
        <v>191.64738285997046</v>
      </c>
      <c r="X608" s="9">
        <v>391.05</v>
      </c>
      <c r="Y608" s="9">
        <v>88.443921026324247</v>
      </c>
      <c r="Z608" s="9">
        <v>0</v>
      </c>
      <c r="AA608" s="9">
        <v>155.19</v>
      </c>
      <c r="AB608" s="9">
        <v>148.07236286741937</v>
      </c>
      <c r="AC608" s="9">
        <v>153.64645869263069</v>
      </c>
      <c r="AD608" s="10">
        <v>2620</v>
      </c>
      <c r="AE608" s="10">
        <v>2690</v>
      </c>
      <c r="AF608" s="10">
        <v>3300</v>
      </c>
      <c r="AG608" s="7">
        <v>1</v>
      </c>
      <c r="AH608" s="8">
        <v>0.6081481481481481</v>
      </c>
    </row>
    <row r="609" spans="3:34" s="3" customFormat="1" x14ac:dyDescent="0.2">
      <c r="C609" s="1" t="e">
        <f>VLOOKUP(F609,#REF!,7,FALSE)</f>
        <v>#REF!</v>
      </c>
      <c r="F609" s="5" t="s">
        <v>523</v>
      </c>
      <c r="G609" s="6" t="s">
        <v>2</v>
      </c>
      <c r="H609" s="7">
        <v>64</v>
      </c>
      <c r="I609" s="8">
        <v>0.77900000000000003</v>
      </c>
      <c r="J609" s="8">
        <v>0.91910298195261952</v>
      </c>
      <c r="K609" s="8">
        <v>0.7857303623677695</v>
      </c>
      <c r="L609" s="8">
        <v>0.91099999999999992</v>
      </c>
      <c r="M609" s="8">
        <v>0.9825581679837545</v>
      </c>
      <c r="N609" s="8">
        <v>0.99923058099963924</v>
      </c>
      <c r="O609" s="8">
        <v>2.3409999999999997</v>
      </c>
      <c r="P609" s="8">
        <v>1.2681202437715116</v>
      </c>
      <c r="Q609" s="8">
        <v>1.1617207984561149</v>
      </c>
      <c r="R609" s="9">
        <v>180.35</v>
      </c>
      <c r="S609" s="9">
        <v>178.86541048502357</v>
      </c>
      <c r="T609" s="9">
        <v>178.45115116777927</v>
      </c>
      <c r="U609" s="9">
        <v>70.2</v>
      </c>
      <c r="V609" s="9">
        <v>138.58754396912906</v>
      </c>
      <c r="W609" s="9">
        <v>153.49113805865164</v>
      </c>
      <c r="X609" s="9">
        <v>110.14</v>
      </c>
      <c r="Y609" s="9">
        <v>40.27786651589453</v>
      </c>
      <c r="Z609" s="9">
        <v>24.960013109127637</v>
      </c>
      <c r="AA609" s="9">
        <v>164.36</v>
      </c>
      <c r="AB609" s="9">
        <v>175.74567004182703</v>
      </c>
      <c r="AC609" s="9">
        <v>178.31384746143453</v>
      </c>
      <c r="AD609" s="10">
        <v>2830</v>
      </c>
      <c r="AE609" s="10">
        <v>3240</v>
      </c>
      <c r="AF609" s="10">
        <v>3300</v>
      </c>
      <c r="AG609" s="7">
        <v>8</v>
      </c>
      <c r="AH609" s="8">
        <v>0.72065198543436793</v>
      </c>
    </row>
    <row r="610" spans="3:34" s="3" customFormat="1" x14ac:dyDescent="0.2">
      <c r="C610" s="1" t="e">
        <f>VLOOKUP(F610,#REF!,7,FALSE)</f>
        <v>#REF!</v>
      </c>
      <c r="F610" s="5" t="s">
        <v>524</v>
      </c>
      <c r="G610" s="6" t="s">
        <v>2</v>
      </c>
      <c r="H610" s="7">
        <v>38</v>
      </c>
      <c r="I610" s="8">
        <v>0.91099999999999992</v>
      </c>
      <c r="J610" s="8">
        <v>0.93746843115466205</v>
      </c>
      <c r="K610" s="8">
        <v>0.95023224950232255</v>
      </c>
      <c r="L610" s="8">
        <v>0.75700000000000001</v>
      </c>
      <c r="M610" s="8">
        <v>0.99905429718134431</v>
      </c>
      <c r="N610" s="8">
        <v>1.0000895692030194</v>
      </c>
      <c r="O610" s="8">
        <v>1.5549999999999999</v>
      </c>
      <c r="P610" s="8">
        <v>1.7189452438457438</v>
      </c>
      <c r="Q610" s="8">
        <v>1.6093169121886246</v>
      </c>
      <c r="R610" s="9">
        <v>227.89</v>
      </c>
      <c r="S610" s="9">
        <v>177.97271160935355</v>
      </c>
      <c r="T610" s="9">
        <v>178.43504771814304</v>
      </c>
      <c r="U610" s="9">
        <v>110.95</v>
      </c>
      <c r="V610" s="9">
        <v>103.43808387784615</v>
      </c>
      <c r="W610" s="9">
        <v>110.88619565954205</v>
      </c>
      <c r="X610" s="9">
        <v>116.94</v>
      </c>
      <c r="Y610" s="9">
        <v>74.534627731507385</v>
      </c>
      <c r="Z610" s="9">
        <v>67.548852058600971</v>
      </c>
      <c r="AA610" s="9">
        <v>172.55</v>
      </c>
      <c r="AB610" s="9">
        <v>177.80440231434076</v>
      </c>
      <c r="AC610" s="9">
        <v>178.45103000315788</v>
      </c>
      <c r="AD610" s="10">
        <v>3465</v>
      </c>
      <c r="AE610" s="10">
        <v>3564</v>
      </c>
      <c r="AF610" s="10">
        <v>3630</v>
      </c>
      <c r="AG610" s="7">
        <v>2</v>
      </c>
      <c r="AH610" s="8">
        <v>0.81557142857142861</v>
      </c>
    </row>
    <row r="611" spans="3:34" s="3" customFormat="1" x14ac:dyDescent="0.2">
      <c r="C611" s="1" t="e">
        <f>VLOOKUP(F611,#REF!,7,FALSE)</f>
        <v>#REF!</v>
      </c>
      <c r="F611" s="5" t="s">
        <v>526</v>
      </c>
      <c r="G611" s="6" t="s">
        <v>2</v>
      </c>
      <c r="H611" s="7">
        <v>39</v>
      </c>
      <c r="I611" s="8">
        <v>0.94099999999999995</v>
      </c>
      <c r="J611" s="8">
        <v>0.9542970690511674</v>
      </c>
      <c r="K611" s="8">
        <v>0.96837410460873086</v>
      </c>
      <c r="L611" s="8">
        <v>1.1420000000000001</v>
      </c>
      <c r="M611" s="8">
        <v>0.97773084024100232</v>
      </c>
      <c r="N611" s="8">
        <v>1.1314419223549035</v>
      </c>
      <c r="O611" s="8">
        <v>2.57</v>
      </c>
      <c r="P611" s="8">
        <v>2.2465608342450132</v>
      </c>
      <c r="Q611" s="8">
        <v>2.8620076640461423</v>
      </c>
      <c r="R611" s="9">
        <v>152.37</v>
      </c>
      <c r="S611" s="9">
        <v>179.09828313740752</v>
      </c>
      <c r="T611" s="9">
        <v>148.20882719069905</v>
      </c>
      <c r="U611" s="9">
        <v>67.72</v>
      </c>
      <c r="V611" s="9">
        <v>77.945770347459316</v>
      </c>
      <c r="W611" s="9">
        <v>58.591625191366596</v>
      </c>
      <c r="X611" s="9">
        <v>84.65</v>
      </c>
      <c r="Y611" s="9">
        <v>101.1525127899482</v>
      </c>
      <c r="Z611" s="9">
        <v>89.617201999332451</v>
      </c>
      <c r="AA611" s="9">
        <v>174.03</v>
      </c>
      <c r="AB611" s="9">
        <v>175.1099148576584</v>
      </c>
      <c r="AC611" s="9">
        <v>167.6896803466102</v>
      </c>
      <c r="AD611" s="10">
        <v>2940</v>
      </c>
      <c r="AE611" s="10">
        <v>3024</v>
      </c>
      <c r="AF611" s="10">
        <v>3080</v>
      </c>
      <c r="AG611" s="7">
        <v>16</v>
      </c>
      <c r="AH611" s="31"/>
    </row>
    <row r="612" spans="3:34" s="3" customFormat="1" x14ac:dyDescent="0.2">
      <c r="C612" s="1" t="e">
        <f>VLOOKUP(F612,#REF!,7,FALSE)</f>
        <v>#REF!</v>
      </c>
      <c r="F612" s="5" t="s">
        <v>527</v>
      </c>
      <c r="G612" s="6" t="s">
        <v>2</v>
      </c>
      <c r="H612" s="7">
        <v>34</v>
      </c>
      <c r="I612" s="8">
        <v>0.94499999999999995</v>
      </c>
      <c r="J612" s="8">
        <v>0.91498721612272527</v>
      </c>
      <c r="K612" s="8">
        <v>0.90042039846463173</v>
      </c>
      <c r="L612" s="8">
        <v>0.59899999999999998</v>
      </c>
      <c r="M612" s="8">
        <v>1.0627971939025107</v>
      </c>
      <c r="N612" s="8">
        <v>1.1837256966855771</v>
      </c>
      <c r="O612" s="8">
        <v>2.2280000000000002</v>
      </c>
      <c r="P612" s="8">
        <v>1.969980821458204</v>
      </c>
      <c r="Q612" s="8">
        <v>2.5848375451263537</v>
      </c>
      <c r="R612" s="9">
        <v>313.52999999999997</v>
      </c>
      <c r="S612" s="9">
        <v>181.02693990329266</v>
      </c>
      <c r="T612" s="9">
        <v>151.84936974455772</v>
      </c>
      <c r="U612" s="9">
        <v>84.35</v>
      </c>
      <c r="V612" s="9">
        <v>97.663348624665687</v>
      </c>
      <c r="W612" s="9">
        <v>69.539380272099777</v>
      </c>
      <c r="X612" s="9">
        <v>229.18</v>
      </c>
      <c r="Y612" s="9">
        <v>83.36359127862697</v>
      </c>
      <c r="Z612" s="9">
        <v>82.309989472457943</v>
      </c>
      <c r="AA612" s="9">
        <v>187.89</v>
      </c>
      <c r="AB612" s="9">
        <v>192.39492374997786</v>
      </c>
      <c r="AC612" s="9">
        <v>179.74800099214238</v>
      </c>
      <c r="AD612" s="10">
        <v>3412</v>
      </c>
      <c r="AE612" s="10">
        <v>3510</v>
      </c>
      <c r="AF612" s="10">
        <v>3575</v>
      </c>
      <c r="AG612" s="7">
        <v>17</v>
      </c>
      <c r="AH612" s="31"/>
    </row>
    <row r="613" spans="3:34" s="3" customFormat="1" x14ac:dyDescent="0.2">
      <c r="C613" s="1" t="e">
        <f>VLOOKUP(F613,#REF!,7,FALSE)</f>
        <v>#REF!</v>
      </c>
      <c r="F613" s="5" t="s">
        <v>631</v>
      </c>
      <c r="G613" s="6" t="s">
        <v>2</v>
      </c>
      <c r="H613" s="7">
        <v>33</v>
      </c>
      <c r="I613" s="8">
        <v>0.99400000000000011</v>
      </c>
      <c r="J613" s="8">
        <v>0.92520576131687238</v>
      </c>
      <c r="K613" s="8">
        <v>0.94349387410223917</v>
      </c>
      <c r="L613" s="8">
        <v>0.71599999999999997</v>
      </c>
      <c r="M613" s="8">
        <v>0.6149065898931555</v>
      </c>
      <c r="N613" s="8">
        <v>0.94352499398875511</v>
      </c>
      <c r="O613" s="8">
        <v>1.423</v>
      </c>
      <c r="P613" s="8">
        <v>1.1053094527577965</v>
      </c>
      <c r="Q613" s="8">
        <v>1.0709855752479618</v>
      </c>
      <c r="R613" s="9">
        <v>217.61</v>
      </c>
      <c r="S613" s="9">
        <v>258.49636429951653</v>
      </c>
      <c r="T613" s="9">
        <v>156.83104479144768</v>
      </c>
      <c r="U613" s="9">
        <v>109.46</v>
      </c>
      <c r="V613" s="9">
        <v>143.80689269833385</v>
      </c>
      <c r="W613" s="9">
        <v>138.16620318143961</v>
      </c>
      <c r="X613" s="9">
        <v>108.15</v>
      </c>
      <c r="Y613" s="9">
        <v>114.68947160118267</v>
      </c>
      <c r="Z613" s="9">
        <v>18.664841610008072</v>
      </c>
      <c r="AA613" s="9">
        <v>155.71</v>
      </c>
      <c r="AB613" s="9">
        <v>158.95111787119455</v>
      </c>
      <c r="AC613" s="9">
        <v>147.97401059410086</v>
      </c>
      <c r="AD613" s="10">
        <v>3000</v>
      </c>
      <c r="AE613" s="10">
        <v>3080</v>
      </c>
      <c r="AF613" s="10">
        <v>3140</v>
      </c>
      <c r="AG613" s="7">
        <v>17</v>
      </c>
      <c r="AH613" s="8">
        <v>0.47373219373219372</v>
      </c>
    </row>
    <row r="614" spans="3:34" s="3" customFormat="1" x14ac:dyDescent="0.2">
      <c r="C614" s="1" t="e">
        <f>VLOOKUP(F614,#REF!,7,FALSE)</f>
        <v>#REF!</v>
      </c>
      <c r="F614" s="5" t="s">
        <v>528</v>
      </c>
      <c r="G614" s="6" t="s">
        <v>2</v>
      </c>
      <c r="H614" s="7">
        <v>40</v>
      </c>
      <c r="I614" s="8">
        <v>0.70200000000000007</v>
      </c>
      <c r="J614" s="8">
        <v>0.75930416041257742</v>
      </c>
      <c r="K614" s="8">
        <v>0.7872397530769526</v>
      </c>
      <c r="L614" s="8">
        <v>0.90200000000000002</v>
      </c>
      <c r="M614" s="8">
        <v>0.96220213446214908</v>
      </c>
      <c r="N614" s="8">
        <v>0.87587809253128224</v>
      </c>
      <c r="O614" s="8">
        <v>1.587</v>
      </c>
      <c r="P614" s="8">
        <v>1.9057473198179251</v>
      </c>
      <c r="Q614" s="8">
        <v>1.4925568819129258</v>
      </c>
      <c r="R614" s="9">
        <v>155.32</v>
      </c>
      <c r="S614" s="9">
        <v>176.67237778416978</v>
      </c>
      <c r="T614" s="9">
        <v>193.62319256478028</v>
      </c>
      <c r="U614" s="9">
        <v>88.27</v>
      </c>
      <c r="V614" s="9">
        <v>89.200985480421707</v>
      </c>
      <c r="W614" s="9">
        <v>113.62401971313989</v>
      </c>
      <c r="X614" s="9">
        <v>67.05</v>
      </c>
      <c r="Y614" s="9">
        <v>87.471392303748075</v>
      </c>
      <c r="Z614" s="9">
        <v>79.999172851640395</v>
      </c>
      <c r="AA614" s="9">
        <v>140.11000000000001</v>
      </c>
      <c r="AB614" s="9">
        <v>169.99453900443132</v>
      </c>
      <c r="AC614" s="9">
        <v>169.59031257345688</v>
      </c>
      <c r="AD614" s="10">
        <v>2696</v>
      </c>
      <c r="AE614" s="10">
        <v>3339</v>
      </c>
      <c r="AF614" s="10">
        <v>3401</v>
      </c>
      <c r="AG614" s="7">
        <v>8</v>
      </c>
      <c r="AH614" s="8">
        <v>0.51271186440677963</v>
      </c>
    </row>
    <row r="615" spans="3:34" s="3" customFormat="1" x14ac:dyDescent="0.2">
      <c r="C615" s="1" t="e">
        <f>VLOOKUP(F615,#REF!,7,FALSE)</f>
        <v>#REF!</v>
      </c>
      <c r="F615" s="5" t="s">
        <v>529</v>
      </c>
      <c r="G615" s="6" t="s">
        <v>2</v>
      </c>
      <c r="H615" s="7">
        <v>33</v>
      </c>
      <c r="I615" s="8">
        <v>0.79700000000000004</v>
      </c>
      <c r="J615" s="8">
        <v>0.8773671210319276</v>
      </c>
      <c r="K615" s="8">
        <v>0.96448863636363635</v>
      </c>
      <c r="L615" s="8">
        <v>0.48399999999999999</v>
      </c>
      <c r="M615" s="8">
        <v>0.85194353718734173</v>
      </c>
      <c r="N615" s="8">
        <v>1</v>
      </c>
      <c r="O615" s="8">
        <v>1.218</v>
      </c>
      <c r="P615" s="8">
        <v>1.2382889164342525</v>
      </c>
      <c r="Q615" s="8">
        <v>1.1726282167909921</v>
      </c>
      <c r="R615" s="9">
        <v>361.74</v>
      </c>
      <c r="S615" s="9">
        <v>212.27584186782676</v>
      </c>
      <c r="T615" s="9">
        <v>166.56109389850658</v>
      </c>
      <c r="U615" s="9">
        <v>143.74</v>
      </c>
      <c r="V615" s="9">
        <v>146.04590994891561</v>
      </c>
      <c r="W615" s="9">
        <v>142.04083742272275</v>
      </c>
      <c r="X615" s="9">
        <v>217.99</v>
      </c>
      <c r="Y615" s="9">
        <v>66.229931918911149</v>
      </c>
      <c r="Z615" s="9">
        <v>24.520256475783828</v>
      </c>
      <c r="AA615" s="9">
        <v>175.04</v>
      </c>
      <c r="AB615" s="9">
        <v>180.84703158029714</v>
      </c>
      <c r="AC615" s="9">
        <v>166.56109389850658</v>
      </c>
      <c r="AD615" s="10">
        <v>3200</v>
      </c>
      <c r="AE615" s="10">
        <v>3284</v>
      </c>
      <c r="AF615" s="10">
        <v>3333</v>
      </c>
      <c r="AG615" s="7">
        <v>11</v>
      </c>
      <c r="AH615" s="8">
        <v>0.45759259259259261</v>
      </c>
    </row>
    <row r="616" spans="3:34" s="3" customFormat="1" x14ac:dyDescent="0.2">
      <c r="C616" s="1" t="e">
        <f>VLOOKUP(F616,#REF!,7,FALSE)</f>
        <v>#REF!</v>
      </c>
      <c r="F616" s="5" t="s">
        <v>530</v>
      </c>
      <c r="G616" s="6" t="s">
        <v>2</v>
      </c>
      <c r="H616" s="7">
        <v>38</v>
      </c>
      <c r="I616" s="8">
        <v>0.89900000000000002</v>
      </c>
      <c r="J616" s="8">
        <v>0.94966751365086233</v>
      </c>
      <c r="K616" s="8">
        <v>0.95980035805349107</v>
      </c>
      <c r="L616" s="8">
        <v>0.80400000000000005</v>
      </c>
      <c r="M616" s="8">
        <v>0.99852579852579848</v>
      </c>
      <c r="N616" s="8">
        <v>1</v>
      </c>
      <c r="O616" s="8">
        <v>1.7480000000000002</v>
      </c>
      <c r="P616" s="8">
        <v>1.5425645854175249</v>
      </c>
      <c r="Q616" s="8">
        <v>1.8429821793587864</v>
      </c>
      <c r="R616" s="9">
        <v>205.24</v>
      </c>
      <c r="S616" s="9">
        <v>152.58960276075493</v>
      </c>
      <c r="T616" s="9">
        <v>156.34632315759274</v>
      </c>
      <c r="U616" s="9">
        <v>94.43</v>
      </c>
      <c r="V616" s="9">
        <v>98.773598450126983</v>
      </c>
      <c r="W616" s="9">
        <v>84.83333420618807</v>
      </c>
      <c r="X616" s="9">
        <v>110.81</v>
      </c>
      <c r="Y616" s="9">
        <v>53.816004310627939</v>
      </c>
      <c r="Z616" s="9">
        <v>71.512988951404679</v>
      </c>
      <c r="AA616" s="9">
        <v>165.04</v>
      </c>
      <c r="AB616" s="9">
        <v>152.36465494341721</v>
      </c>
      <c r="AC616" s="9">
        <v>156.34632315759276</v>
      </c>
      <c r="AD616" s="10">
        <v>2940</v>
      </c>
      <c r="AE616" s="10">
        <v>3016</v>
      </c>
      <c r="AF616" s="10">
        <v>3080</v>
      </c>
      <c r="AG616" s="7">
        <v>13</v>
      </c>
      <c r="AH616" s="31"/>
    </row>
    <row r="617" spans="3:34" s="3" customFormat="1" x14ac:dyDescent="0.2">
      <c r="C617" s="1" t="e">
        <f>VLOOKUP(F617,#REF!,7,FALSE)</f>
        <v>#REF!</v>
      </c>
      <c r="F617" s="5" t="s">
        <v>531</v>
      </c>
      <c r="G617" s="6" t="s">
        <v>2</v>
      </c>
      <c r="H617" s="7">
        <v>36</v>
      </c>
      <c r="I617" s="8">
        <v>0.65200000000000002</v>
      </c>
      <c r="J617" s="8">
        <v>0.68604473623940754</v>
      </c>
      <c r="K617" s="8">
        <v>0.705359232389422</v>
      </c>
      <c r="L617" s="8">
        <v>0.59200000000000008</v>
      </c>
      <c r="M617" s="8">
        <v>0.84131564379524559</v>
      </c>
      <c r="N617" s="8">
        <v>0.87453888447736894</v>
      </c>
      <c r="O617" s="8">
        <v>0.89400000000000002</v>
      </c>
      <c r="P617" s="8">
        <v>0.84131564379524559</v>
      </c>
      <c r="Q617" s="8">
        <v>0.87453888447736905</v>
      </c>
      <c r="R617" s="9">
        <v>300.61</v>
      </c>
      <c r="S617" s="9">
        <v>204.26512168581505</v>
      </c>
      <c r="T617" s="9">
        <v>189.80590049150888</v>
      </c>
      <c r="U617" s="9">
        <v>199.02</v>
      </c>
      <c r="V617" s="9">
        <v>204.26512168581505</v>
      </c>
      <c r="W617" s="9">
        <v>189.80590049150888</v>
      </c>
      <c r="X617" s="9">
        <v>101.58</v>
      </c>
      <c r="Y617" s="9">
        <v>0</v>
      </c>
      <c r="Z617" s="9">
        <v>0</v>
      </c>
      <c r="AA617" s="9">
        <v>177.94</v>
      </c>
      <c r="AB617" s="9">
        <v>171.85144235601567</v>
      </c>
      <c r="AC617" s="9">
        <v>165.99264048306668</v>
      </c>
      <c r="AD617" s="10">
        <v>3070</v>
      </c>
      <c r="AE617" s="10">
        <v>3160</v>
      </c>
      <c r="AF617" s="10">
        <v>3220</v>
      </c>
      <c r="AG617" s="7">
        <v>10</v>
      </c>
      <c r="AH617" s="8">
        <v>0.29470588235294115</v>
      </c>
    </row>
    <row r="618" spans="3:34" s="3" customFormat="1" x14ac:dyDescent="0.2">
      <c r="C618" s="1" t="e">
        <f>VLOOKUP(F618,#REF!,7,FALSE)</f>
        <v>#REF!</v>
      </c>
      <c r="F618" s="5" t="s">
        <v>532</v>
      </c>
      <c r="G618" s="6" t="s">
        <v>2</v>
      </c>
      <c r="H618" s="7">
        <v>35</v>
      </c>
      <c r="I618" s="8">
        <v>0.81499999999999995</v>
      </c>
      <c r="J618" s="8">
        <v>0.81090928292322317</v>
      </c>
      <c r="K618" s="8">
        <v>0.87799680340969632</v>
      </c>
      <c r="L618" s="8">
        <v>0.72599999999999998</v>
      </c>
      <c r="M618" s="8">
        <v>0.89238094112921329</v>
      </c>
      <c r="N618" s="8">
        <v>0.97601616782858369</v>
      </c>
      <c r="O618" s="8">
        <v>1.619</v>
      </c>
      <c r="P618" s="8">
        <v>1.3484181474777122</v>
      </c>
      <c r="Q618" s="8">
        <v>1.3055343481715773</v>
      </c>
      <c r="R618" s="9">
        <v>280.22000000000003</v>
      </c>
      <c r="S618" s="9">
        <v>236.87773523358663</v>
      </c>
      <c r="T618" s="9">
        <v>202.07906080355434</v>
      </c>
      <c r="U618" s="9">
        <v>125.72</v>
      </c>
      <c r="V618" s="9">
        <v>156.76530065670792</v>
      </c>
      <c r="W618" s="9">
        <v>151.07410295264296</v>
      </c>
      <c r="X618" s="9">
        <v>154.5</v>
      </c>
      <c r="Y618" s="9">
        <v>80.112434576878712</v>
      </c>
      <c r="Z618" s="9">
        <v>51.004957850911389</v>
      </c>
      <c r="AA618" s="9">
        <v>203.56</v>
      </c>
      <c r="AB618" s="9">
        <v>211.38517630030466</v>
      </c>
      <c r="AC618" s="9">
        <v>197.23243052388449</v>
      </c>
      <c r="AD618" s="10">
        <v>3622</v>
      </c>
      <c r="AE618" s="10">
        <v>3726</v>
      </c>
      <c r="AF618" s="10">
        <v>3795</v>
      </c>
      <c r="AG618" s="7">
        <v>12</v>
      </c>
      <c r="AH618" s="8">
        <v>0.52149999999999996</v>
      </c>
    </row>
    <row r="619" spans="3:34" s="3" customFormat="1" x14ac:dyDescent="0.2">
      <c r="C619" s="1" t="e">
        <f>VLOOKUP(F619,#REF!,7,FALSE)</f>
        <v>#REF!</v>
      </c>
      <c r="F619" s="5" t="s">
        <v>312</v>
      </c>
      <c r="G619" s="6" t="s">
        <v>2</v>
      </c>
      <c r="H619" s="7">
        <v>41</v>
      </c>
      <c r="I619" s="8">
        <v>0.86599999999999999</v>
      </c>
      <c r="J619" s="8">
        <v>0.90018239097993702</v>
      </c>
      <c r="K619" s="8">
        <v>0.93271321979455946</v>
      </c>
      <c r="L619" s="8">
        <v>0.97099999999999997</v>
      </c>
      <c r="M619" s="8">
        <v>1</v>
      </c>
      <c r="N619" s="8">
        <v>0.99999812682517475</v>
      </c>
      <c r="O619" s="8">
        <v>2.4009999999999998</v>
      </c>
      <c r="P619" s="8">
        <v>2.0609158727305412</v>
      </c>
      <c r="Q619" s="8">
        <v>1.8357604871959754</v>
      </c>
      <c r="R619" s="9">
        <v>193.66</v>
      </c>
      <c r="S619" s="9">
        <v>193.74142743277841</v>
      </c>
      <c r="T619" s="9">
        <v>177.24032537535328</v>
      </c>
      <c r="U619" s="9">
        <v>78.36</v>
      </c>
      <c r="V619" s="9">
        <v>94.007441058759582</v>
      </c>
      <c r="W619" s="9">
        <v>96.548539207291824</v>
      </c>
      <c r="X619" s="9">
        <v>115.3</v>
      </c>
      <c r="Y619" s="9">
        <v>99.733986374018826</v>
      </c>
      <c r="Z619" s="9">
        <v>80.691786168061469</v>
      </c>
      <c r="AA619" s="9">
        <v>188.12</v>
      </c>
      <c r="AB619" s="9">
        <v>193.74142743277841</v>
      </c>
      <c r="AC619" s="9">
        <v>177.23999337323778</v>
      </c>
      <c r="AD619" s="10">
        <v>3517</v>
      </c>
      <c r="AE619" s="10">
        <v>3618</v>
      </c>
      <c r="AF619" s="10">
        <v>3685</v>
      </c>
      <c r="AG619" s="7">
        <v>24</v>
      </c>
      <c r="AH619" s="8">
        <v>0.71678885630498534</v>
      </c>
    </row>
    <row r="620" spans="3:34" s="3" customFormat="1" x14ac:dyDescent="0.2">
      <c r="C620" s="1" t="e">
        <f>VLOOKUP(F620,#REF!,7,FALSE)</f>
        <v>#REF!</v>
      </c>
      <c r="F620" s="5" t="s">
        <v>533</v>
      </c>
      <c r="G620" s="6" t="s">
        <v>2</v>
      </c>
      <c r="H620" s="7">
        <v>43</v>
      </c>
      <c r="I620" s="8">
        <v>0.90599999999999992</v>
      </c>
      <c r="J620" s="8">
        <v>0.92037889281086638</v>
      </c>
      <c r="K620" s="8">
        <v>0.93243306169965079</v>
      </c>
      <c r="L620" s="8">
        <v>1.06</v>
      </c>
      <c r="M620" s="8">
        <v>1</v>
      </c>
      <c r="N620" s="8">
        <v>1</v>
      </c>
      <c r="O620" s="8">
        <v>2.3010000000000002</v>
      </c>
      <c r="P620" s="8">
        <v>2.1352240683430317</v>
      </c>
      <c r="Q620" s="8">
        <v>1.6966912300119419</v>
      </c>
      <c r="R620" s="9">
        <v>170.6</v>
      </c>
      <c r="S620" s="9">
        <v>190.77672992136797</v>
      </c>
      <c r="T620" s="9">
        <v>177.96790757675396</v>
      </c>
      <c r="U620" s="9">
        <v>78.599999999999994</v>
      </c>
      <c r="V620" s="9">
        <v>89.347405150511349</v>
      </c>
      <c r="W620" s="9">
        <v>104.89115781868064</v>
      </c>
      <c r="X620" s="9">
        <v>92</v>
      </c>
      <c r="Y620" s="9">
        <v>101.42932477085661</v>
      </c>
      <c r="Z620" s="9">
        <v>73.076749758073319</v>
      </c>
      <c r="AA620" s="9">
        <v>180.89</v>
      </c>
      <c r="AB620" s="9">
        <v>190.77672992136797</v>
      </c>
      <c r="AC620" s="9">
        <v>177.96790757675396</v>
      </c>
      <c r="AD620" s="10">
        <v>3465</v>
      </c>
      <c r="AE620" s="10">
        <v>3560</v>
      </c>
      <c r="AF620" s="10">
        <v>3630</v>
      </c>
      <c r="AG620" s="7">
        <v>19</v>
      </c>
      <c r="AH620" s="8">
        <v>0.71833333333333338</v>
      </c>
    </row>
    <row r="621" spans="3:34" s="3" customFormat="1" x14ac:dyDescent="0.2">
      <c r="C621" s="1" t="e">
        <f>VLOOKUP(F621,#REF!,7,FALSE)</f>
        <v>#REF!</v>
      </c>
      <c r="F621" s="5" t="s">
        <v>534</v>
      </c>
      <c r="G621" s="6" t="s">
        <v>2</v>
      </c>
      <c r="H621" s="7">
        <v>37</v>
      </c>
      <c r="I621" s="8">
        <v>0.78099999999999992</v>
      </c>
      <c r="J621" s="8">
        <v>0.84221251819505094</v>
      </c>
      <c r="K621" s="8">
        <v>0.88251893658101888</v>
      </c>
      <c r="L621" s="8">
        <v>0.996</v>
      </c>
      <c r="M621" s="8">
        <v>0.85150156680934352</v>
      </c>
      <c r="N621" s="8">
        <v>0.99998558616733302</v>
      </c>
      <c r="O621" s="8">
        <v>1.5490000000000002</v>
      </c>
      <c r="P621" s="8">
        <v>1.4362801904174343</v>
      </c>
      <c r="Q621" s="8">
        <v>1.3296637164070977</v>
      </c>
      <c r="R621" s="9">
        <v>156.91999999999999</v>
      </c>
      <c r="S621" s="9">
        <v>186.08017776404324</v>
      </c>
      <c r="T621" s="9">
        <v>160.46014527446309</v>
      </c>
      <c r="U621" s="9">
        <v>100.88</v>
      </c>
      <c r="V621" s="9">
        <v>110.31800339193808</v>
      </c>
      <c r="W621" s="9">
        <v>120.67549896176357</v>
      </c>
      <c r="X621" s="9">
        <v>56.04</v>
      </c>
      <c r="Y621" s="9">
        <v>75.762174372105179</v>
      </c>
      <c r="Z621" s="9">
        <v>39.784646312699515</v>
      </c>
      <c r="AA621" s="9">
        <v>156.22</v>
      </c>
      <c r="AB621" s="9">
        <v>158.44756291824399</v>
      </c>
      <c r="AC621" s="9">
        <v>160.4578324287794</v>
      </c>
      <c r="AD621" s="10">
        <v>3570</v>
      </c>
      <c r="AE621" s="10">
        <v>3672</v>
      </c>
      <c r="AF621" s="10">
        <v>3740</v>
      </c>
      <c r="AG621" s="7">
        <v>17</v>
      </c>
      <c r="AH621" s="31"/>
    </row>
    <row r="622" spans="3:34" s="3" customFormat="1" x14ac:dyDescent="0.2">
      <c r="C622" s="1" t="e">
        <f>VLOOKUP(F622,#REF!,7,FALSE)</f>
        <v>#REF!</v>
      </c>
      <c r="F622" s="5" t="s">
        <v>535</v>
      </c>
      <c r="G622" s="6" t="s">
        <v>2</v>
      </c>
      <c r="H622" s="7">
        <v>32</v>
      </c>
      <c r="I622" s="8">
        <v>0.82599999999999996</v>
      </c>
      <c r="J622" s="8">
        <v>0.86714674112719525</v>
      </c>
      <c r="K622" s="8">
        <v>0.89661056387186844</v>
      </c>
      <c r="L622" s="8">
        <v>0.97099999999999997</v>
      </c>
      <c r="M622" s="8">
        <v>1</v>
      </c>
      <c r="N622" s="8">
        <v>1.1127043380995378</v>
      </c>
      <c r="O622" s="8">
        <v>2.044</v>
      </c>
      <c r="P622" s="8">
        <v>1.8811178548591676</v>
      </c>
      <c r="Q622" s="8">
        <v>1.8026723723854856</v>
      </c>
      <c r="R622" s="9">
        <v>175.5</v>
      </c>
      <c r="S622" s="9">
        <v>180.87212267450417</v>
      </c>
      <c r="T622" s="9">
        <v>150.51516906409518</v>
      </c>
      <c r="U622" s="9">
        <v>83.37</v>
      </c>
      <c r="V622" s="9">
        <v>96.15140391511801</v>
      </c>
      <c r="W622" s="9">
        <v>92.905890239932162</v>
      </c>
      <c r="X622" s="9">
        <v>92.14</v>
      </c>
      <c r="Y622" s="9">
        <v>84.720718759386145</v>
      </c>
      <c r="Z622" s="9">
        <v>57.609278824162999</v>
      </c>
      <c r="AA622" s="9">
        <v>170.38</v>
      </c>
      <c r="AB622" s="9">
        <v>180.87212267450417</v>
      </c>
      <c r="AC622" s="9">
        <v>167.47888156740404</v>
      </c>
      <c r="AD622" s="10">
        <v>3250</v>
      </c>
      <c r="AE622" s="10">
        <v>3340</v>
      </c>
      <c r="AF622" s="10">
        <v>3410</v>
      </c>
      <c r="AG622" s="7">
        <v>17</v>
      </c>
      <c r="AH622" s="31"/>
    </row>
    <row r="623" spans="3:34" s="3" customFormat="1" x14ac:dyDescent="0.2">
      <c r="C623" s="1" t="e">
        <f>VLOOKUP(F623,#REF!,7,FALSE)</f>
        <v>#REF!</v>
      </c>
      <c r="F623" s="5" t="s">
        <v>655</v>
      </c>
      <c r="G623" s="6" t="s">
        <v>2</v>
      </c>
      <c r="H623" s="7">
        <v>31</v>
      </c>
      <c r="I623" s="8">
        <v>0.78200000000000003</v>
      </c>
      <c r="J623" s="8">
        <v>0.8496340652029275</v>
      </c>
      <c r="K623" s="8">
        <v>0.88002304479331706</v>
      </c>
      <c r="L623" s="8">
        <v>0.48299999999999998</v>
      </c>
      <c r="M623" s="8">
        <v>0.88609901746030306</v>
      </c>
      <c r="N623" s="8">
        <v>0.8488950505063716</v>
      </c>
      <c r="O623" s="8">
        <v>0.86799999999999999</v>
      </c>
      <c r="P623" s="8">
        <v>0.88609901746030306</v>
      </c>
      <c r="Q623" s="8">
        <v>0.8488950505063716</v>
      </c>
      <c r="R623" s="9">
        <v>374.55</v>
      </c>
      <c r="S623" s="9">
        <v>209.54385296638415</v>
      </c>
      <c r="T623" s="9">
        <v>201.62405385853432</v>
      </c>
      <c r="U623" s="9">
        <v>208.27</v>
      </c>
      <c r="V623" s="9">
        <v>209.54385296638415</v>
      </c>
      <c r="W623" s="9">
        <v>201.62405385853432</v>
      </c>
      <c r="X623" s="9">
        <v>166.27</v>
      </c>
      <c r="Y623" s="9">
        <v>0</v>
      </c>
      <c r="Z623" s="9">
        <v>0</v>
      </c>
      <c r="AA623" s="9">
        <v>180.78</v>
      </c>
      <c r="AB623" s="9">
        <v>185.6766022283592</v>
      </c>
      <c r="AC623" s="9">
        <v>171.15766138353987</v>
      </c>
      <c r="AD623" s="10">
        <v>3240</v>
      </c>
      <c r="AE623" s="10">
        <v>3321</v>
      </c>
      <c r="AF623" s="10">
        <v>3390</v>
      </c>
      <c r="AG623" s="7">
        <v>15</v>
      </c>
      <c r="AH623" s="8">
        <v>0.58720136518771326</v>
      </c>
    </row>
    <row r="624" spans="3:34" s="3" customFormat="1" x14ac:dyDescent="0.2">
      <c r="C624" s="1" t="e">
        <f>VLOOKUP(F624,#REF!,7,FALSE)</f>
        <v>#REF!</v>
      </c>
      <c r="F624" s="5" t="s">
        <v>657</v>
      </c>
      <c r="G624" s="6" t="s">
        <v>2</v>
      </c>
      <c r="H624" s="7">
        <v>31</v>
      </c>
      <c r="I624" s="8">
        <v>0.65799999999999992</v>
      </c>
      <c r="J624" s="8">
        <v>0.7028415691180413</v>
      </c>
      <c r="K624" s="8">
        <v>0.76051647048088333</v>
      </c>
      <c r="L624" s="8">
        <v>0.59399999999999997</v>
      </c>
      <c r="M624" s="8">
        <v>0.86388337915115243</v>
      </c>
      <c r="N624" s="8">
        <v>1.0790991144810673</v>
      </c>
      <c r="O624" s="8">
        <v>1.6219999999999999</v>
      </c>
      <c r="P624" s="8">
        <v>1.6767887698126802</v>
      </c>
      <c r="Q624" s="8">
        <v>1.2915670037016567</v>
      </c>
      <c r="R624" s="9">
        <v>314.63</v>
      </c>
      <c r="S624" s="9">
        <v>225.20998085828796</v>
      </c>
      <c r="T624" s="9">
        <v>165.00003201372749</v>
      </c>
      <c r="U624" s="9">
        <v>115.25</v>
      </c>
      <c r="V624" s="9">
        <v>116.02842456069085</v>
      </c>
      <c r="W624" s="9">
        <v>137.85687302715405</v>
      </c>
      <c r="X624" s="9">
        <v>199.37</v>
      </c>
      <c r="Y624" s="9">
        <v>109.18155629759713</v>
      </c>
      <c r="Z624" s="9">
        <v>27.143158986573443</v>
      </c>
      <c r="AA624" s="9">
        <v>186.93</v>
      </c>
      <c r="AB624" s="9">
        <v>194.55515928242417</v>
      </c>
      <c r="AC624" s="9">
        <v>178.05138843536108</v>
      </c>
      <c r="AD624" s="10">
        <v>3179</v>
      </c>
      <c r="AE624" s="10">
        <v>3272</v>
      </c>
      <c r="AF624" s="10">
        <v>3333</v>
      </c>
      <c r="AG624" s="7">
        <v>10</v>
      </c>
      <c r="AH624" s="31"/>
    </row>
    <row r="625" spans="3:34" s="3" customFormat="1" x14ac:dyDescent="0.2">
      <c r="C625" s="1" t="e">
        <f>VLOOKUP(F625,#REF!,7,FALSE)</f>
        <v>#REF!</v>
      </c>
      <c r="F625" s="5" t="s">
        <v>536</v>
      </c>
      <c r="G625" s="6" t="s">
        <v>2</v>
      </c>
      <c r="H625" s="7">
        <v>36</v>
      </c>
      <c r="I625" s="8">
        <v>0.94200000000000006</v>
      </c>
      <c r="J625" s="8">
        <v>0.97711882529046978</v>
      </c>
      <c r="K625" s="8">
        <v>0.98196459470251563</v>
      </c>
      <c r="L625" s="8">
        <v>0.67400000000000004</v>
      </c>
      <c r="M625" s="8">
        <v>0.99609020456608255</v>
      </c>
      <c r="N625" s="8">
        <v>1.0701328493514151</v>
      </c>
      <c r="O625" s="8">
        <v>1.4180000000000001</v>
      </c>
      <c r="P625" s="8">
        <v>1.9440125358627109</v>
      </c>
      <c r="Q625" s="8">
        <v>1.8663426390841535</v>
      </c>
      <c r="R625" s="9">
        <v>258.69</v>
      </c>
      <c r="S625" s="9">
        <v>180.0872586451859</v>
      </c>
      <c r="T625" s="9">
        <v>156.45812838059408</v>
      </c>
      <c r="U625" s="9">
        <v>122.94</v>
      </c>
      <c r="V625" s="9">
        <v>92.274690103282609</v>
      </c>
      <c r="W625" s="9">
        <v>89.710741865853706</v>
      </c>
      <c r="X625" s="9">
        <v>135.75</v>
      </c>
      <c r="Y625" s="9">
        <v>87.812568541903289</v>
      </c>
      <c r="Z625" s="9">
        <v>66.747386514740384</v>
      </c>
      <c r="AA625" s="9">
        <v>174.32</v>
      </c>
      <c r="AB625" s="9">
        <v>179.38315430362823</v>
      </c>
      <c r="AC625" s="9">
        <v>167.43098272811466</v>
      </c>
      <c r="AD625" s="10">
        <v>3097</v>
      </c>
      <c r="AE625" s="10">
        <v>3186</v>
      </c>
      <c r="AF625" s="10">
        <v>3245</v>
      </c>
      <c r="AG625" s="7">
        <v>10</v>
      </c>
      <c r="AH625" s="31"/>
    </row>
    <row r="626" spans="3:34" s="3" customFormat="1" x14ac:dyDescent="0.2">
      <c r="C626" s="1" t="e">
        <f>VLOOKUP(F626,#REF!,7,FALSE)</f>
        <v>#REF!</v>
      </c>
      <c r="F626" s="5" t="s">
        <v>537</v>
      </c>
      <c r="G626" s="6" t="s">
        <v>2</v>
      </c>
      <c r="H626" s="7">
        <v>41</v>
      </c>
      <c r="I626" s="8">
        <v>0.82900000000000007</v>
      </c>
      <c r="J626" s="8">
        <v>0.86111659104359839</v>
      </c>
      <c r="K626" s="8">
        <v>0.86668424290359436</v>
      </c>
      <c r="L626" s="8">
        <v>0.42499999999999999</v>
      </c>
      <c r="M626" s="8">
        <v>1</v>
      </c>
      <c r="N626" s="8">
        <v>0.74674091441969515</v>
      </c>
      <c r="O626" s="8">
        <v>1.2969999999999999</v>
      </c>
      <c r="P626" s="8">
        <v>1.1567804809400675</v>
      </c>
      <c r="Q626" s="8">
        <v>0.74674091441969526</v>
      </c>
      <c r="R626" s="9">
        <v>373.1</v>
      </c>
      <c r="S626" s="9">
        <v>164.66942536794855</v>
      </c>
      <c r="T626" s="9">
        <v>204.37697368736312</v>
      </c>
      <c r="U626" s="9">
        <v>122.11</v>
      </c>
      <c r="V626" s="9">
        <v>142.35149026211835</v>
      </c>
      <c r="W626" s="9">
        <v>204.37697368736312</v>
      </c>
      <c r="X626" s="9">
        <v>250.98</v>
      </c>
      <c r="Y626" s="9">
        <v>22.317935105830209</v>
      </c>
      <c r="Z626" s="9">
        <v>0</v>
      </c>
      <c r="AA626" s="9">
        <v>158.38999999999999</v>
      </c>
      <c r="AB626" s="9">
        <v>164.66942536794858</v>
      </c>
      <c r="AC626" s="9">
        <v>152.61664821763154</v>
      </c>
      <c r="AD626" s="10">
        <v>2856</v>
      </c>
      <c r="AE626" s="10">
        <v>2937</v>
      </c>
      <c r="AF626" s="10">
        <v>2992</v>
      </c>
      <c r="AG626" s="7">
        <v>5</v>
      </c>
      <c r="AH626" s="31"/>
    </row>
    <row r="627" spans="3:34" s="3" customFormat="1" x14ac:dyDescent="0.2">
      <c r="C627" s="1" t="e">
        <f>VLOOKUP(F627,#REF!,7,FALSE)</f>
        <v>#REF!</v>
      </c>
      <c r="F627" s="5" t="s">
        <v>538</v>
      </c>
      <c r="G627" s="6" t="s">
        <v>2</v>
      </c>
      <c r="H627" s="7">
        <v>46</v>
      </c>
      <c r="I627" s="8">
        <v>0.92099999999999993</v>
      </c>
      <c r="J627" s="8">
        <v>0.9281941470378301</v>
      </c>
      <c r="K627" s="8">
        <v>0.9439451277199622</v>
      </c>
      <c r="L627" s="8">
        <v>1.006</v>
      </c>
      <c r="M627" s="8">
        <v>1</v>
      </c>
      <c r="N627" s="8">
        <v>0.97625853581070354</v>
      </c>
      <c r="O627" s="8">
        <v>1.383</v>
      </c>
      <c r="P627" s="8">
        <v>1.4473108214143138</v>
      </c>
      <c r="Q627" s="8">
        <v>1.2429110097956955</v>
      </c>
      <c r="R627" s="9">
        <v>180.01</v>
      </c>
      <c r="S627" s="9">
        <v>187.69530580533117</v>
      </c>
      <c r="T627" s="9">
        <v>180.48086672088448</v>
      </c>
      <c r="U627" s="9">
        <v>131</v>
      </c>
      <c r="V627" s="9">
        <v>129.68555408292679</v>
      </c>
      <c r="W627" s="9">
        <v>141.76074175715908</v>
      </c>
      <c r="X627" s="9">
        <v>49.01</v>
      </c>
      <c r="Y627" s="9">
        <v>58.009751722404395</v>
      </c>
      <c r="Z627" s="9">
        <v>38.720124963725411</v>
      </c>
      <c r="AA627" s="9">
        <v>181.15</v>
      </c>
      <c r="AB627" s="9">
        <v>187.69530580533117</v>
      </c>
      <c r="AC627" s="9">
        <v>176.19598668677742</v>
      </c>
      <c r="AD627" s="10">
        <v>3255</v>
      </c>
      <c r="AE627" s="10">
        <v>3348</v>
      </c>
      <c r="AF627" s="10">
        <v>3410</v>
      </c>
      <c r="AG627" s="7">
        <v>19</v>
      </c>
      <c r="AH627" s="8">
        <v>0.81649746192893402</v>
      </c>
    </row>
    <row r="628" spans="3:34" s="3" customFormat="1" x14ac:dyDescent="0.2">
      <c r="C628" s="1" t="e">
        <f>VLOOKUP(F628,#REF!,7,FALSE)</f>
        <v>#REF!</v>
      </c>
      <c r="F628" s="5" t="s">
        <v>539</v>
      </c>
      <c r="G628" s="6" t="s">
        <v>2</v>
      </c>
      <c r="H628" s="7">
        <v>34</v>
      </c>
      <c r="I628" s="8">
        <v>0.88900000000000001</v>
      </c>
      <c r="J628" s="8">
        <v>0.9225515038008153</v>
      </c>
      <c r="K628" s="8">
        <v>0.94546292503072515</v>
      </c>
      <c r="L628" s="8">
        <v>0.93400000000000005</v>
      </c>
      <c r="M628" s="8">
        <v>0.87711001441636605</v>
      </c>
      <c r="N628" s="8">
        <v>0.77424598594400562</v>
      </c>
      <c r="O628" s="8">
        <v>1.3180000000000001</v>
      </c>
      <c r="P628" s="8">
        <v>1.3517659713283139</v>
      </c>
      <c r="Q628" s="8">
        <v>1.1766818202690912</v>
      </c>
      <c r="R628" s="9">
        <v>150</v>
      </c>
      <c r="S628" s="9">
        <v>149.9999427922202</v>
      </c>
      <c r="T628" s="9">
        <v>172.98400837945027</v>
      </c>
      <c r="U628" s="9">
        <v>106.25</v>
      </c>
      <c r="V628" s="9">
        <v>97.329312007798563</v>
      </c>
      <c r="W628" s="9">
        <v>113.8219115934545</v>
      </c>
      <c r="X628" s="9">
        <v>43.75</v>
      </c>
      <c r="Y628" s="9">
        <v>52.670630784421633</v>
      </c>
      <c r="Z628" s="9">
        <v>59.162096785995779</v>
      </c>
      <c r="AA628" s="9">
        <v>140.04</v>
      </c>
      <c r="AB628" s="9">
        <v>131.56645198493834</v>
      </c>
      <c r="AC628" s="9">
        <v>133.93217412029361</v>
      </c>
      <c r="AD628" s="10">
        <v>2520</v>
      </c>
      <c r="AE628" s="10">
        <v>2592</v>
      </c>
      <c r="AF628" s="10">
        <v>2640</v>
      </c>
      <c r="AG628" s="7">
        <v>34</v>
      </c>
      <c r="AH628" s="31"/>
    </row>
    <row r="629" spans="3:34" s="3" customFormat="1" x14ac:dyDescent="0.2">
      <c r="C629" s="1" t="e">
        <f>VLOOKUP(F629,#REF!,7,FALSE)</f>
        <v>#REF!</v>
      </c>
      <c r="F629" s="5" t="s">
        <v>541</v>
      </c>
      <c r="G629" s="6" t="s">
        <v>2</v>
      </c>
      <c r="H629" s="7">
        <v>42</v>
      </c>
      <c r="I629" s="8">
        <v>0.99099999999999999</v>
      </c>
      <c r="J629" s="8">
        <v>0.98477157360406087</v>
      </c>
      <c r="K629" s="8">
        <v>0.98861954108068095</v>
      </c>
      <c r="L629" s="8">
        <v>0.92799999999999994</v>
      </c>
      <c r="M629" s="8">
        <v>0.91049032577849298</v>
      </c>
      <c r="N629" s="8">
        <v>0.71587838097951206</v>
      </c>
      <c r="O629" s="8">
        <v>1.153</v>
      </c>
      <c r="P629" s="8">
        <v>0.95452083668779386</v>
      </c>
      <c r="Q629" s="8">
        <v>0.95414617126516199</v>
      </c>
      <c r="R629" s="9">
        <v>150.41999999999999</v>
      </c>
      <c r="S629" s="9">
        <v>153.75685439354751</v>
      </c>
      <c r="T629" s="9">
        <v>189.13662059478261</v>
      </c>
      <c r="U629" s="9">
        <v>121.13</v>
      </c>
      <c r="V629" s="9">
        <v>146.66429800866348</v>
      </c>
      <c r="W629" s="9">
        <v>141.90573919695706</v>
      </c>
      <c r="X629" s="9">
        <v>29.29</v>
      </c>
      <c r="Y629" s="9">
        <v>7.0925563848840261</v>
      </c>
      <c r="Z629" s="9">
        <v>47.230881397825556</v>
      </c>
      <c r="AA629" s="9">
        <v>139.63</v>
      </c>
      <c r="AB629" s="9">
        <v>139.9941284474574</v>
      </c>
      <c r="AC629" s="9">
        <v>135.3988177353292</v>
      </c>
      <c r="AD629" s="10">
        <v>2410</v>
      </c>
      <c r="AE629" s="10">
        <v>2480</v>
      </c>
      <c r="AF629" s="10">
        <v>2530</v>
      </c>
      <c r="AG629" s="7">
        <v>18</v>
      </c>
      <c r="AH629" s="31"/>
    </row>
    <row r="630" spans="3:34" s="3" customFormat="1" x14ac:dyDescent="0.2">
      <c r="C630" s="1" t="e">
        <f>VLOOKUP(F630,#REF!,7,FALSE)</f>
        <v>#REF!</v>
      </c>
      <c r="F630" s="5" t="s">
        <v>542</v>
      </c>
      <c r="G630" s="6" t="s">
        <v>2</v>
      </c>
      <c r="H630" s="7">
        <v>35</v>
      </c>
      <c r="I630" s="8">
        <v>0.93700000000000006</v>
      </c>
      <c r="J630" s="8">
        <v>0.95814025332097619</v>
      </c>
      <c r="K630" s="8">
        <v>0.98431201289975812</v>
      </c>
      <c r="L630" s="8">
        <v>0.86099999999999999</v>
      </c>
      <c r="M630" s="8">
        <v>0.76008838674287327</v>
      </c>
      <c r="N630" s="8">
        <v>0.88776046312157431</v>
      </c>
      <c r="O630" s="8">
        <v>1.0290000000000001</v>
      </c>
      <c r="P630" s="8">
        <v>0.858149245084182</v>
      </c>
      <c r="Q630" s="8">
        <v>0.88776046312157431</v>
      </c>
      <c r="R630" s="9">
        <v>166.14</v>
      </c>
      <c r="S630" s="9">
        <v>193.27712770755517</v>
      </c>
      <c r="T630" s="9">
        <v>152.20757387250171</v>
      </c>
      <c r="U630" s="9">
        <v>139</v>
      </c>
      <c r="V630" s="9">
        <v>171.19131786816487</v>
      </c>
      <c r="W630" s="9">
        <v>152.20757387250171</v>
      </c>
      <c r="X630" s="9">
        <v>27.14</v>
      </c>
      <c r="Y630" s="9">
        <v>22.085809839390308</v>
      </c>
      <c r="Z630" s="9">
        <v>0</v>
      </c>
      <c r="AA630" s="9">
        <v>143.01</v>
      </c>
      <c r="AB630" s="9">
        <v>146.90770019353192</v>
      </c>
      <c r="AC630" s="9">
        <v>135.12386627166336</v>
      </c>
      <c r="AD630" s="10">
        <v>2625</v>
      </c>
      <c r="AE630" s="10">
        <v>2700</v>
      </c>
      <c r="AF630" s="10">
        <v>2750</v>
      </c>
      <c r="AG630" s="7">
        <v>16</v>
      </c>
      <c r="AH630" s="8">
        <v>0.54732394366197179</v>
      </c>
    </row>
    <row r="631" spans="3:34" s="3" customFormat="1" x14ac:dyDescent="0.2">
      <c r="C631" s="1" t="e">
        <f>VLOOKUP(F631,#REF!,7,FALSE)</f>
        <v>#REF!</v>
      </c>
      <c r="F631" s="5" t="s">
        <v>543</v>
      </c>
      <c r="G631" s="6" t="s">
        <v>2</v>
      </c>
      <c r="H631" s="7">
        <v>35</v>
      </c>
      <c r="I631" s="8">
        <v>0.99199999999999999</v>
      </c>
      <c r="J631" s="8">
        <v>0.98623951838314339</v>
      </c>
      <c r="K631" s="8">
        <v>0.93161533626649906</v>
      </c>
      <c r="L631" s="8">
        <v>0.93900000000000006</v>
      </c>
      <c r="M631" s="8">
        <v>0.94695987828242989</v>
      </c>
      <c r="N631" s="8">
        <v>0.90125752364574374</v>
      </c>
      <c r="O631" s="8">
        <v>1.3069999999999999</v>
      </c>
      <c r="P631" s="8">
        <v>1.3715532122409171</v>
      </c>
      <c r="Q631" s="8">
        <v>1.7316770955950687</v>
      </c>
      <c r="R631" s="9">
        <v>150</v>
      </c>
      <c r="S631" s="9">
        <v>149.99983094800973</v>
      </c>
      <c r="T631" s="9">
        <v>149.99985893177495</v>
      </c>
      <c r="U631" s="9">
        <v>107.81</v>
      </c>
      <c r="V631" s="9">
        <v>103.5642076364165</v>
      </c>
      <c r="W631" s="9">
        <v>78.067961834193241</v>
      </c>
      <c r="X631" s="9">
        <v>42.19</v>
      </c>
      <c r="Y631" s="9">
        <v>46.435623311593247</v>
      </c>
      <c r="Z631" s="9">
        <v>71.931897097581725</v>
      </c>
      <c r="AA631" s="9">
        <v>140.91999999999999</v>
      </c>
      <c r="AB631" s="9">
        <v>142.04382165691237</v>
      </c>
      <c r="AC631" s="9">
        <v>135.18850140806242</v>
      </c>
      <c r="AD631" s="10">
        <v>2520</v>
      </c>
      <c r="AE631" s="10">
        <v>2590</v>
      </c>
      <c r="AF631" s="10">
        <v>2640</v>
      </c>
      <c r="AG631" s="7">
        <v>36</v>
      </c>
      <c r="AH631" s="31"/>
    </row>
    <row r="632" spans="3:34" s="3" customFormat="1" x14ac:dyDescent="0.2">
      <c r="C632" s="1" t="e">
        <f>VLOOKUP(F632,#REF!,7,FALSE)</f>
        <v>#REF!</v>
      </c>
      <c r="F632" s="5" t="s">
        <v>634</v>
      </c>
      <c r="G632" s="6" t="s">
        <v>2</v>
      </c>
      <c r="H632" s="7">
        <v>38</v>
      </c>
      <c r="I632" s="8">
        <v>0.98499999999999999</v>
      </c>
      <c r="J632" s="8">
        <v>0.99092812281926035</v>
      </c>
      <c r="K632" s="8">
        <v>0.99169974738361599</v>
      </c>
      <c r="L632" s="8">
        <v>1.2429999999999999</v>
      </c>
      <c r="M632" s="8">
        <v>1</v>
      </c>
      <c r="N632" s="8">
        <v>0.92122800280118378</v>
      </c>
      <c r="O632" s="8">
        <v>1.665</v>
      </c>
      <c r="P632" s="8">
        <v>1.5088641063014814</v>
      </c>
      <c r="Q632" s="8">
        <v>0.92122800280118367</v>
      </c>
      <c r="R632" s="9">
        <v>125.27</v>
      </c>
      <c r="S632" s="9">
        <v>161.11728446450482</v>
      </c>
      <c r="T632" s="9">
        <v>162.73914386130025</v>
      </c>
      <c r="U632" s="9">
        <v>93.57</v>
      </c>
      <c r="V632" s="9">
        <v>106.78051375974113</v>
      </c>
      <c r="W632" s="9">
        <v>162.73914386130025</v>
      </c>
      <c r="X632" s="9">
        <v>31.7</v>
      </c>
      <c r="Y632" s="9">
        <v>54.336770704763694</v>
      </c>
      <c r="Z632" s="9">
        <v>0</v>
      </c>
      <c r="AA632" s="9">
        <v>155.75</v>
      </c>
      <c r="AB632" s="9">
        <v>161.11728446450482</v>
      </c>
      <c r="AC632" s="9">
        <v>149.91985647692013</v>
      </c>
      <c r="AD632" s="10">
        <v>2835</v>
      </c>
      <c r="AE632" s="10">
        <v>2916</v>
      </c>
      <c r="AF632" s="10">
        <v>2970</v>
      </c>
      <c r="AG632" s="7">
        <v>35</v>
      </c>
      <c r="AH632" s="8">
        <v>0.27176470588235296</v>
      </c>
    </row>
    <row r="633" spans="3:34" s="3" customFormat="1" x14ac:dyDescent="0.2">
      <c r="C633" s="1" t="e">
        <f>VLOOKUP(F633,#REF!,7,FALSE)</f>
        <v>#REF!</v>
      </c>
      <c r="F633" s="5" t="s">
        <v>544</v>
      </c>
      <c r="G633" s="6" t="s">
        <v>2</v>
      </c>
      <c r="H633" s="7">
        <v>31</v>
      </c>
      <c r="I633" s="8">
        <v>0.81799999999999995</v>
      </c>
      <c r="J633" s="8">
        <v>0.93322734499205084</v>
      </c>
      <c r="K633" s="8">
        <v>0.94634696049583678</v>
      </c>
      <c r="L633" s="8">
        <v>0.92599999999999993</v>
      </c>
      <c r="M633" s="8">
        <v>0.79662495055201932</v>
      </c>
      <c r="N633" s="8">
        <v>0.88147532057740374</v>
      </c>
      <c r="O633" s="8">
        <v>1.2</v>
      </c>
      <c r="P633" s="8">
        <v>1.2021843836917441</v>
      </c>
      <c r="Q633" s="8">
        <v>0.93977539183018644</v>
      </c>
      <c r="R633" s="9">
        <v>150</v>
      </c>
      <c r="S633" s="9">
        <v>150.00010114366515</v>
      </c>
      <c r="T633" s="9">
        <v>150.00016077118721</v>
      </c>
      <c r="U633" s="9">
        <v>115.69</v>
      </c>
      <c r="V633" s="9">
        <v>99.397251184898039</v>
      </c>
      <c r="W633" s="9">
        <v>140.6947244542622</v>
      </c>
      <c r="X633" s="9">
        <v>34.31</v>
      </c>
      <c r="Y633" s="9">
        <v>50.602849958767102</v>
      </c>
      <c r="Z633" s="9">
        <v>9.3054363169250252</v>
      </c>
      <c r="AA633" s="9">
        <v>138.84</v>
      </c>
      <c r="AB633" s="9">
        <v>119.49382315637013</v>
      </c>
      <c r="AC633" s="9">
        <v>132.22143980244437</v>
      </c>
      <c r="AD633" s="10">
        <v>2410</v>
      </c>
      <c r="AE633" s="10">
        <v>2480</v>
      </c>
      <c r="AF633" s="10">
        <v>2530</v>
      </c>
      <c r="AG633" s="7">
        <v>16</v>
      </c>
      <c r="AH633" s="8">
        <v>0.60037932669511618</v>
      </c>
    </row>
    <row r="634" spans="3:34" s="3" customFormat="1" x14ac:dyDescent="0.2">
      <c r="C634" s="1" t="e">
        <f>VLOOKUP(F634,#REF!,7,FALSE)</f>
        <v>#REF!</v>
      </c>
      <c r="F634" s="5" t="s">
        <v>545</v>
      </c>
      <c r="G634" s="6" t="s">
        <v>2</v>
      </c>
      <c r="H634" s="7">
        <v>36</v>
      </c>
      <c r="I634" s="8">
        <v>0.92299999999999993</v>
      </c>
      <c r="J634" s="8">
        <v>0.89733449745775773</v>
      </c>
      <c r="K634" s="8">
        <v>0.91063166364916515</v>
      </c>
      <c r="L634" s="8">
        <v>0.78099999999999992</v>
      </c>
      <c r="M634" s="8">
        <v>0.66884540750323418</v>
      </c>
      <c r="N634" s="8">
        <v>0.74378671048205558</v>
      </c>
      <c r="O634" s="8">
        <v>1.7009999999999998</v>
      </c>
      <c r="P634" s="8">
        <v>1.1014550644979175</v>
      </c>
      <c r="Q634" s="8">
        <v>1.2101745578166854</v>
      </c>
      <c r="R634" s="9">
        <v>150</v>
      </c>
      <c r="S634" s="9">
        <v>150.59683493378998</v>
      </c>
      <c r="T634" s="9">
        <v>150.51139876446447</v>
      </c>
      <c r="U634" s="9">
        <v>68.84</v>
      </c>
      <c r="V634" s="9">
        <v>91.448125916877558</v>
      </c>
      <c r="W634" s="9">
        <v>92.505975649532417</v>
      </c>
      <c r="X634" s="9">
        <v>81.16</v>
      </c>
      <c r="Y634" s="9">
        <v>59.148709016912434</v>
      </c>
      <c r="Z634" s="9">
        <v>58.005423114932064</v>
      </c>
      <c r="AA634" s="9">
        <v>117.11</v>
      </c>
      <c r="AB634" s="9">
        <v>100.72600142998806</v>
      </c>
      <c r="AC634" s="9">
        <v>111.94837817707395</v>
      </c>
      <c r="AD634" s="10">
        <v>2100</v>
      </c>
      <c r="AE634" s="10">
        <v>2160</v>
      </c>
      <c r="AF634" s="10">
        <v>2200</v>
      </c>
      <c r="AG634" s="7">
        <v>36</v>
      </c>
      <c r="AH634" s="31"/>
    </row>
    <row r="635" spans="3:34" s="3" customFormat="1" x14ac:dyDescent="0.2">
      <c r="C635" s="1" t="e">
        <f>VLOOKUP(F635,#REF!,7,FALSE)</f>
        <v>#REF!</v>
      </c>
      <c r="F635" s="5" t="s">
        <v>546</v>
      </c>
      <c r="G635" s="6" t="s">
        <v>2</v>
      </c>
      <c r="H635" s="7">
        <v>56</v>
      </c>
      <c r="I635" s="8">
        <v>0.93299999999999994</v>
      </c>
      <c r="J635" s="8">
        <v>0.94430006321556503</v>
      </c>
      <c r="K635" s="8">
        <v>0.9564760835717131</v>
      </c>
      <c r="L635" s="8">
        <v>0.97699999999999998</v>
      </c>
      <c r="M635" s="8">
        <v>1</v>
      </c>
      <c r="N635" s="8">
        <v>0.94156138776580189</v>
      </c>
      <c r="O635" s="8">
        <v>1.4769999999999999</v>
      </c>
      <c r="P635" s="8">
        <v>1.3096698343769453</v>
      </c>
      <c r="Q635" s="8">
        <v>1.0298006453277695</v>
      </c>
      <c r="R635" s="9">
        <v>150</v>
      </c>
      <c r="S635" s="9">
        <v>153.57287009110837</v>
      </c>
      <c r="T635" s="9">
        <v>152.2100311507165</v>
      </c>
      <c r="U635" s="9">
        <v>99.2</v>
      </c>
      <c r="V635" s="9">
        <v>117.26075233623152</v>
      </c>
      <c r="W635" s="9">
        <v>139.16779797368412</v>
      </c>
      <c r="X635" s="9">
        <v>50.8</v>
      </c>
      <c r="Y635" s="9">
        <v>36.312117754876837</v>
      </c>
      <c r="Z635" s="9">
        <v>13.042233177032385</v>
      </c>
      <c r="AA635" s="9">
        <v>146.47999999999999</v>
      </c>
      <c r="AB635" s="9">
        <v>153.57287009110834</v>
      </c>
      <c r="AC635" s="9">
        <v>143.31508816214455</v>
      </c>
      <c r="AD635" s="10">
        <v>2646</v>
      </c>
      <c r="AE635" s="10">
        <v>2722</v>
      </c>
      <c r="AF635" s="10">
        <v>2772</v>
      </c>
      <c r="AG635" s="7">
        <v>12</v>
      </c>
      <c r="AH635" s="8">
        <v>0.66287978863936592</v>
      </c>
    </row>
    <row r="636" spans="3:34" s="3" customFormat="1" x14ac:dyDescent="0.2">
      <c r="C636" s="1" t="e">
        <f>VLOOKUP(F636,#REF!,7,FALSE)</f>
        <v>#REF!</v>
      </c>
      <c r="F636" s="5" t="s">
        <v>663</v>
      </c>
      <c r="G636" s="6" t="s">
        <v>2</v>
      </c>
      <c r="H636" s="7">
        <v>30</v>
      </c>
      <c r="I636" s="8">
        <v>0.85400000000000009</v>
      </c>
      <c r="J636" s="8">
        <v>0.82386398015368789</v>
      </c>
      <c r="K636" s="8">
        <v>0.8638605537495796</v>
      </c>
      <c r="L636" s="8">
        <v>0.81200000000000006</v>
      </c>
      <c r="M636" s="8">
        <v>0.79927060175355336</v>
      </c>
      <c r="N636" s="8">
        <v>0.97806152430497029</v>
      </c>
      <c r="O636" s="8">
        <v>0.81200000000000006</v>
      </c>
      <c r="P636" s="8">
        <v>0.79927060175355336</v>
      </c>
      <c r="Q636" s="8">
        <v>1.1550590690968561</v>
      </c>
      <c r="R636" s="9">
        <v>161.47</v>
      </c>
      <c r="S636" s="9">
        <v>151.59157330643285</v>
      </c>
      <c r="T636" s="9">
        <v>149.99976084548638</v>
      </c>
      <c r="U636" s="9">
        <v>161.47</v>
      </c>
      <c r="V636" s="9">
        <v>151.59157330643285</v>
      </c>
      <c r="W636" s="9">
        <v>127.01427889106102</v>
      </c>
      <c r="X636" s="9">
        <v>0</v>
      </c>
      <c r="Y636" s="9">
        <v>0</v>
      </c>
      <c r="Z636" s="9">
        <v>22.985481954425349</v>
      </c>
      <c r="AA636" s="9">
        <v>131.12</v>
      </c>
      <c r="AB636" s="9">
        <v>121.16268801740048</v>
      </c>
      <c r="AC636" s="9">
        <v>146.70899473791741</v>
      </c>
      <c r="AD636" s="10">
        <v>2205</v>
      </c>
      <c r="AE636" s="10">
        <v>2268</v>
      </c>
      <c r="AF636" s="10">
        <v>2893</v>
      </c>
      <c r="AG636" s="7">
        <v>1</v>
      </c>
      <c r="AH636" s="8">
        <v>0.5683098591549296</v>
      </c>
    </row>
    <row r="637" spans="3:34" s="3" customFormat="1" x14ac:dyDescent="0.2">
      <c r="C637" s="1" t="e">
        <f>VLOOKUP(F637,#REF!,7,FALSE)</f>
        <v>#REF!</v>
      </c>
      <c r="F637" s="5" t="s">
        <v>547</v>
      </c>
      <c r="G637" s="6" t="s">
        <v>2</v>
      </c>
      <c r="H637" s="7">
        <v>43</v>
      </c>
      <c r="I637" s="8">
        <v>0.8859999999999999</v>
      </c>
      <c r="J637" s="8">
        <v>0.86684132074619447</v>
      </c>
      <c r="K637" s="8">
        <v>0.99075589792970631</v>
      </c>
      <c r="L637" s="8">
        <v>0.746</v>
      </c>
      <c r="M637" s="8">
        <v>0.8264272598107234</v>
      </c>
      <c r="N637" s="8">
        <v>0.8459996729060375</v>
      </c>
      <c r="O637" s="8">
        <v>1.161</v>
      </c>
      <c r="P637" s="8">
        <v>1.1464638508619927</v>
      </c>
      <c r="Q637" s="8">
        <v>0.8459996729060375</v>
      </c>
      <c r="R637" s="9">
        <v>195.22</v>
      </c>
      <c r="S637" s="9">
        <v>179.89420361991625</v>
      </c>
      <c r="T637" s="9">
        <v>166.87715595436734</v>
      </c>
      <c r="U637" s="9">
        <v>125.43</v>
      </c>
      <c r="V637" s="9">
        <v>129.67654727330432</v>
      </c>
      <c r="W637" s="9">
        <v>166.87715595436734</v>
      </c>
      <c r="X637" s="9">
        <v>69.8</v>
      </c>
      <c r="Y637" s="9">
        <v>50.217656346611939</v>
      </c>
      <c r="Z637" s="9">
        <v>0</v>
      </c>
      <c r="AA637" s="9">
        <v>145.57</v>
      </c>
      <c r="AB637" s="9">
        <v>148.66947375343972</v>
      </c>
      <c r="AC637" s="9">
        <v>141.17801935288458</v>
      </c>
      <c r="AD637" s="10">
        <v>2650</v>
      </c>
      <c r="AE637" s="10">
        <v>2730</v>
      </c>
      <c r="AF637" s="10">
        <v>2780</v>
      </c>
      <c r="AG637" s="7">
        <v>16</v>
      </c>
      <c r="AH637" s="31"/>
    </row>
    <row r="638" spans="3:34" s="3" customFormat="1" x14ac:dyDescent="0.2">
      <c r="C638" s="1" t="e">
        <f>VLOOKUP(F638,#REF!,7,FALSE)</f>
        <v>#REF!</v>
      </c>
      <c r="F638" s="5" t="s">
        <v>548</v>
      </c>
      <c r="G638" s="6" t="s">
        <v>2</v>
      </c>
      <c r="H638" s="7">
        <v>58</v>
      </c>
      <c r="I638" s="8">
        <v>0.79599999999999993</v>
      </c>
      <c r="J638" s="8">
        <v>0.80565311217365543</v>
      </c>
      <c r="K638" s="8">
        <v>0.8270949954047957</v>
      </c>
      <c r="L638" s="8">
        <v>0.57700000000000007</v>
      </c>
      <c r="M638" s="8">
        <v>0.50441304400744624</v>
      </c>
      <c r="N638" s="8">
        <v>0.60804467142398833</v>
      </c>
      <c r="O638" s="8">
        <v>1.2390000000000001</v>
      </c>
      <c r="P638" s="8">
        <v>1.2083233588067395</v>
      </c>
      <c r="Q638" s="8">
        <v>1.2399243241331754</v>
      </c>
      <c r="R638" s="9">
        <v>132.44999999999999</v>
      </c>
      <c r="S638" s="9">
        <v>149.01690428997284</v>
      </c>
      <c r="T638" s="9">
        <v>112.8612571106477</v>
      </c>
      <c r="U638" s="9">
        <v>61.65</v>
      </c>
      <c r="V638" s="9">
        <v>62.206916512563765</v>
      </c>
      <c r="W638" s="9">
        <v>55.345866405449549</v>
      </c>
      <c r="X638" s="9">
        <v>70.8</v>
      </c>
      <c r="Y638" s="9">
        <v>86.809987777409091</v>
      </c>
      <c r="Z638" s="9">
        <v>57.515390705198151</v>
      </c>
      <c r="AA638" s="9">
        <v>76.41</v>
      </c>
      <c r="AB638" s="9">
        <v>75.166070301471478</v>
      </c>
      <c r="AC638" s="9">
        <v>68.624685996342052</v>
      </c>
      <c r="AD638" s="10">
        <v>1920</v>
      </c>
      <c r="AE638" s="10">
        <v>1976</v>
      </c>
      <c r="AF638" s="10">
        <v>2013</v>
      </c>
      <c r="AG638" s="7">
        <v>20</v>
      </c>
      <c r="AH638" s="8">
        <v>0.65094339622641506</v>
      </c>
    </row>
    <row r="639" spans="3:34" s="3" customFormat="1" x14ac:dyDescent="0.2">
      <c r="C639" s="1" t="e">
        <f>VLOOKUP(F639,#REF!,7,FALSE)</f>
        <v>#REF!</v>
      </c>
      <c r="F639" s="5" t="s">
        <v>549</v>
      </c>
      <c r="G639" s="6" t="s">
        <v>2</v>
      </c>
      <c r="H639" s="7">
        <v>37</v>
      </c>
      <c r="I639" s="8">
        <v>0.755</v>
      </c>
      <c r="J639" s="8">
        <v>0.76055797900388289</v>
      </c>
      <c r="K639" s="8">
        <v>0.82030861124937782</v>
      </c>
      <c r="L639" s="8">
        <v>0.60899999999999999</v>
      </c>
      <c r="M639" s="8">
        <v>0.62975870649845866</v>
      </c>
      <c r="N639" s="8">
        <v>1.0127947791536711</v>
      </c>
      <c r="O639" s="8">
        <v>1.5569999999999999</v>
      </c>
      <c r="P639" s="8">
        <v>1.3845923526569719</v>
      </c>
      <c r="Q639" s="8">
        <v>1.720636197504525</v>
      </c>
      <c r="R639" s="9">
        <v>182.6</v>
      </c>
      <c r="S639" s="9">
        <v>183.12831258753505</v>
      </c>
      <c r="T639" s="9">
        <v>105.45357444078637</v>
      </c>
      <c r="U639" s="9">
        <v>71.44</v>
      </c>
      <c r="V639" s="9">
        <v>83.292854418172041</v>
      </c>
      <c r="W639" s="9">
        <v>62.071709168748079</v>
      </c>
      <c r="X639" s="9">
        <v>111.16</v>
      </c>
      <c r="Y639" s="9">
        <v>99.835458169363022</v>
      </c>
      <c r="Z639" s="9">
        <v>43.38186527203829</v>
      </c>
      <c r="AA639" s="9">
        <v>111.2</v>
      </c>
      <c r="AB639" s="9">
        <v>115.32664925837149</v>
      </c>
      <c r="AC639" s="9">
        <v>106.80282963672146</v>
      </c>
      <c r="AD639" s="10">
        <v>1995</v>
      </c>
      <c r="AE639" s="10">
        <v>2052</v>
      </c>
      <c r="AF639" s="10">
        <v>2090</v>
      </c>
      <c r="AG639" s="7">
        <v>37</v>
      </c>
      <c r="AH639" s="31"/>
    </row>
    <row r="640" spans="3:34" s="3" customFormat="1" x14ac:dyDescent="0.2">
      <c r="C640" s="1" t="e">
        <f>VLOOKUP(F640,#REF!,7,FALSE)</f>
        <v>#REF!</v>
      </c>
      <c r="F640" s="5" t="s">
        <v>664</v>
      </c>
      <c r="G640" s="6" t="s">
        <v>2</v>
      </c>
      <c r="H640" s="7">
        <v>31</v>
      </c>
      <c r="I640" s="8">
        <v>0.64599999999999991</v>
      </c>
      <c r="J640" s="8">
        <v>0.76313725490196083</v>
      </c>
      <c r="K640" s="8">
        <v>0.82457974044072813</v>
      </c>
      <c r="L640" s="8">
        <v>0.77900000000000003</v>
      </c>
      <c r="M640" s="8">
        <v>0.79962564907619849</v>
      </c>
      <c r="N640" s="8">
        <v>0.74713633623288256</v>
      </c>
      <c r="O640" s="8">
        <v>1.3219999999999998</v>
      </c>
      <c r="P640" s="8">
        <v>1.3243797313919419</v>
      </c>
      <c r="Q640" s="8">
        <v>1.222175260636799</v>
      </c>
      <c r="R640" s="9">
        <v>150</v>
      </c>
      <c r="S640" s="9">
        <v>149.99963772578741</v>
      </c>
      <c r="T640" s="9">
        <v>152.7105430906513</v>
      </c>
      <c r="U640" s="9">
        <v>88.39</v>
      </c>
      <c r="V640" s="9">
        <v>90.565836092655246</v>
      </c>
      <c r="W640" s="9">
        <v>93.354528882735593</v>
      </c>
      <c r="X640" s="9">
        <v>61.61</v>
      </c>
      <c r="Y640" s="9">
        <v>59.433801633132148</v>
      </c>
      <c r="Z640" s="9">
        <v>59.356014207915713</v>
      </c>
      <c r="AA640" s="9">
        <v>116.89</v>
      </c>
      <c r="AB640" s="9">
        <v>119.94355767767739</v>
      </c>
      <c r="AC640" s="9">
        <v>114.09559566888296</v>
      </c>
      <c r="AD640" s="10">
        <v>2152</v>
      </c>
      <c r="AE640" s="10">
        <v>2214</v>
      </c>
      <c r="AF640" s="10">
        <v>2255</v>
      </c>
      <c r="AG640" s="7">
        <v>31</v>
      </c>
      <c r="AH640" s="31"/>
    </row>
    <row r="641" spans="1:34" s="3" customFormat="1" x14ac:dyDescent="0.2">
      <c r="C641" s="1" t="e">
        <f>VLOOKUP(F641,#REF!,7,FALSE)</f>
        <v>#REF!</v>
      </c>
      <c r="F641" s="5" t="s">
        <v>550</v>
      </c>
      <c r="G641" s="6" t="s">
        <v>2</v>
      </c>
      <c r="H641" s="7">
        <v>37</v>
      </c>
      <c r="I641" s="8">
        <v>0.76900000000000002</v>
      </c>
      <c r="J641" s="8">
        <v>0.81889839469383829</v>
      </c>
      <c r="K641" s="8">
        <v>0.89738669590643272</v>
      </c>
      <c r="L641" s="8">
        <v>0.76400000000000001</v>
      </c>
      <c r="M641" s="8">
        <v>0.85082192904878695</v>
      </c>
      <c r="N641" s="8">
        <v>0.75362671477115406</v>
      </c>
      <c r="O641" s="8">
        <v>1.4269999999999998</v>
      </c>
      <c r="P641" s="8">
        <v>1.6053776944382323</v>
      </c>
      <c r="Q641" s="8">
        <v>1.311810839625535</v>
      </c>
      <c r="R641" s="9">
        <v>156.66999999999999</v>
      </c>
      <c r="S641" s="9">
        <v>150.00013676036576</v>
      </c>
      <c r="T641" s="9">
        <v>150.0001258548692</v>
      </c>
      <c r="U641" s="9">
        <v>83.86</v>
      </c>
      <c r="V641" s="9">
        <v>79.497433007934831</v>
      </c>
      <c r="W641" s="9">
        <v>86.174087489270875</v>
      </c>
      <c r="X641" s="9">
        <v>72.819999999999993</v>
      </c>
      <c r="Y641" s="9">
        <v>70.502703752430918</v>
      </c>
      <c r="Z641" s="9">
        <v>63.826038365598329</v>
      </c>
      <c r="AA641" s="9">
        <v>119.63</v>
      </c>
      <c r="AB641" s="9">
        <v>127.62340571603625</v>
      </c>
      <c r="AC641" s="9">
        <v>113.04410206326473</v>
      </c>
      <c r="AD641" s="10">
        <v>2200</v>
      </c>
      <c r="AE641" s="10">
        <v>2260</v>
      </c>
      <c r="AF641" s="10">
        <v>2310</v>
      </c>
      <c r="AG641" s="7">
        <v>30</v>
      </c>
      <c r="AH641" s="31"/>
    </row>
    <row r="642" spans="1:34" s="3" customFormat="1" x14ac:dyDescent="0.2">
      <c r="C642" s="1" t="e">
        <f>VLOOKUP(F642,#REF!,7,FALSE)</f>
        <v>#REF!</v>
      </c>
      <c r="F642" s="5" t="s">
        <v>551</v>
      </c>
      <c r="G642" s="6" t="s">
        <v>2</v>
      </c>
      <c r="H642" s="7">
        <v>37</v>
      </c>
      <c r="I642" s="8">
        <v>0.89300000000000002</v>
      </c>
      <c r="J642" s="8">
        <v>0.97701060453595479</v>
      </c>
      <c r="K642" s="8">
        <v>0.9619798041615667</v>
      </c>
      <c r="L642" s="8">
        <v>0.45200000000000001</v>
      </c>
      <c r="M642" s="8">
        <v>0.74373506585833049</v>
      </c>
      <c r="N642" s="8">
        <v>0.68539140627861828</v>
      </c>
      <c r="O642" s="8">
        <v>1.6769999999999998</v>
      </c>
      <c r="P642" s="8">
        <v>1.5108311938382541</v>
      </c>
      <c r="Q642" s="8">
        <v>1.4385868241987776</v>
      </c>
      <c r="R642" s="9">
        <v>240.26</v>
      </c>
      <c r="S642" s="9">
        <v>149.99985189295612</v>
      </c>
      <c r="T642" s="9">
        <v>151.29324438910575</v>
      </c>
      <c r="U642" s="9">
        <v>64.760000000000005</v>
      </c>
      <c r="V642" s="9">
        <v>73.840247792958195</v>
      </c>
      <c r="W642" s="9">
        <v>72.081217336365469</v>
      </c>
      <c r="X642" s="9">
        <v>175.5</v>
      </c>
      <c r="Y642" s="9">
        <v>76.159604099997921</v>
      </c>
      <c r="Z642" s="9">
        <v>79.212027052740282</v>
      </c>
      <c r="AA642" s="9">
        <v>108.58</v>
      </c>
      <c r="AB642" s="9">
        <v>111.56014972634755</v>
      </c>
      <c r="AC642" s="9">
        <v>103.69508953230387</v>
      </c>
      <c r="AD642" s="10">
        <v>1990</v>
      </c>
      <c r="AE642" s="10">
        <v>2050</v>
      </c>
      <c r="AF642" s="10">
        <v>2090</v>
      </c>
      <c r="AG642" s="7">
        <v>37</v>
      </c>
      <c r="AH642" s="31"/>
    </row>
    <row r="643" spans="1:34" s="3" customFormat="1" x14ac:dyDescent="0.2">
      <c r="C643" s="1" t="e">
        <f>VLOOKUP(F643,#REF!,7,FALSE)</f>
        <v>#REF!</v>
      </c>
      <c r="F643" s="5" t="s">
        <v>552</v>
      </c>
      <c r="G643" s="6" t="s">
        <v>2</v>
      </c>
      <c r="H643" s="7">
        <v>38</v>
      </c>
      <c r="I643" s="8">
        <v>0.85499999999999998</v>
      </c>
      <c r="J643" s="8">
        <v>0.89668596526252742</v>
      </c>
      <c r="K643" s="8">
        <v>0.91000807102502013</v>
      </c>
      <c r="L643" s="8">
        <v>0.67799999999999994</v>
      </c>
      <c r="M643" s="8">
        <v>0.71543119778888853</v>
      </c>
      <c r="N643" s="8">
        <v>0.83802644612318455</v>
      </c>
      <c r="O643" s="8">
        <v>1.0880000000000001</v>
      </c>
      <c r="P643" s="8">
        <v>0.79583249849729498</v>
      </c>
      <c r="Q643" s="8">
        <v>0.93228338616260342</v>
      </c>
      <c r="R643" s="9">
        <v>150</v>
      </c>
      <c r="S643" s="9">
        <v>149.99981367061437</v>
      </c>
      <c r="T643" s="9">
        <v>150.0003356493136</v>
      </c>
      <c r="U643" s="9">
        <v>93.41</v>
      </c>
      <c r="V643" s="9">
        <v>134.84564473694019</v>
      </c>
      <c r="W643" s="9">
        <v>134.83480459615794</v>
      </c>
      <c r="X643" s="9">
        <v>56.59</v>
      </c>
      <c r="Y643" s="9">
        <v>15.154168933674192</v>
      </c>
      <c r="Z643" s="9">
        <v>15.165531053155663</v>
      </c>
      <c r="AA643" s="9">
        <v>101.66</v>
      </c>
      <c r="AB643" s="9">
        <v>107.31454636247773</v>
      </c>
      <c r="AC643" s="9">
        <v>125.70424820147909</v>
      </c>
      <c r="AD643" s="10">
        <v>1830</v>
      </c>
      <c r="AE643" s="10">
        <v>1890</v>
      </c>
      <c r="AF643" s="10">
        <v>2310</v>
      </c>
      <c r="AG643" s="7">
        <v>2</v>
      </c>
      <c r="AH643" s="8">
        <v>0.52679389312977098</v>
      </c>
    </row>
    <row r="644" spans="1:34" s="3" customFormat="1" x14ac:dyDescent="0.2">
      <c r="C644" s="1" t="e">
        <f>VLOOKUP(F644,#REF!,7,FALSE)</f>
        <v>#REF!</v>
      </c>
      <c r="F644" s="5" t="s">
        <v>553</v>
      </c>
      <c r="G644" s="6" t="s">
        <v>2</v>
      </c>
      <c r="H644" s="7">
        <v>36</v>
      </c>
      <c r="I644" s="8">
        <v>0.97900000000000009</v>
      </c>
      <c r="J644" s="8">
        <v>0.96548313717733159</v>
      </c>
      <c r="K644" s="8">
        <v>0.98148909913615801</v>
      </c>
      <c r="L644" s="8">
        <v>0.69299999999999995</v>
      </c>
      <c r="M644" s="8">
        <v>0.68971542564809463</v>
      </c>
      <c r="N644" s="8">
        <v>0.77040611878669618</v>
      </c>
      <c r="O644" s="8">
        <v>1.7509999999999999</v>
      </c>
      <c r="P644" s="8">
        <v>1.3961897088733211</v>
      </c>
      <c r="Q644" s="8">
        <v>1.2984965055500088</v>
      </c>
      <c r="R644" s="9">
        <v>150</v>
      </c>
      <c r="S644" s="9">
        <v>149.99981798524226</v>
      </c>
      <c r="T644" s="9">
        <v>126.57705836301287</v>
      </c>
      <c r="U644" s="9">
        <v>59.35</v>
      </c>
      <c r="V644" s="9">
        <v>74.099664000757187</v>
      </c>
      <c r="W644" s="9">
        <v>75.09896241082356</v>
      </c>
      <c r="X644" s="9">
        <v>90.65</v>
      </c>
      <c r="Y644" s="9">
        <v>75.900153984485058</v>
      </c>
      <c r="Z644" s="9">
        <v>51.4780959521893</v>
      </c>
      <c r="AA644" s="9">
        <v>103.91</v>
      </c>
      <c r="AB644" s="9">
        <v>103.45718830882808</v>
      </c>
      <c r="AC644" s="9">
        <v>97.515740260885863</v>
      </c>
      <c r="AD644" s="10">
        <v>1470</v>
      </c>
      <c r="AE644" s="10">
        <v>1512</v>
      </c>
      <c r="AF644" s="10">
        <v>1540</v>
      </c>
      <c r="AG644" s="7">
        <v>35</v>
      </c>
      <c r="AH644" s="31"/>
    </row>
    <row r="645" spans="1:34" s="3" customFormat="1" x14ac:dyDescent="0.2">
      <c r="C645" s="1" t="e">
        <f>VLOOKUP(F645,#REF!,7,FALSE)</f>
        <v>#REF!</v>
      </c>
      <c r="F645" s="5" t="s">
        <v>554</v>
      </c>
      <c r="G645" s="6" t="s">
        <v>2</v>
      </c>
      <c r="H645" s="7">
        <v>40</v>
      </c>
      <c r="I645" s="8">
        <v>0.746</v>
      </c>
      <c r="J645" s="8">
        <v>0.78755402508872407</v>
      </c>
      <c r="K645" s="8">
        <v>0.81300123380629241</v>
      </c>
      <c r="L645" s="8">
        <v>0.9840000000000001</v>
      </c>
      <c r="M645" s="8">
        <v>0.98096445941337995</v>
      </c>
      <c r="N645" s="8">
        <v>0.97213465587387371</v>
      </c>
      <c r="O645" s="8">
        <v>1.871</v>
      </c>
      <c r="P645" s="8">
        <v>1.7492834842224294</v>
      </c>
      <c r="Q645" s="8">
        <v>1.6095766443825559</v>
      </c>
      <c r="R645" s="9">
        <v>154.27000000000001</v>
      </c>
      <c r="S645" s="9">
        <v>163.49665839320534</v>
      </c>
      <c r="T645" s="9">
        <v>176.10521182033273</v>
      </c>
      <c r="U645" s="9">
        <v>81.14</v>
      </c>
      <c r="V645" s="9">
        <v>91.685774526063682</v>
      </c>
      <c r="W645" s="9">
        <v>106.3621170747215</v>
      </c>
      <c r="X645" s="9">
        <v>73.13</v>
      </c>
      <c r="Y645" s="9">
        <v>71.810883867141669</v>
      </c>
      <c r="Z645" s="9">
        <v>69.743094745611231</v>
      </c>
      <c r="AA645" s="9">
        <v>151.82</v>
      </c>
      <c r="AB645" s="9">
        <v>160.38441111658474</v>
      </c>
      <c r="AC645" s="9">
        <v>171.19797949055479</v>
      </c>
      <c r="AD645" s="10">
        <v>2415</v>
      </c>
      <c r="AE645" s="10">
        <v>2948</v>
      </c>
      <c r="AF645" s="10">
        <v>3003</v>
      </c>
      <c r="AG645" s="7">
        <v>6</v>
      </c>
      <c r="AH645" s="8">
        <v>0.42493087557603687</v>
      </c>
    </row>
    <row r="646" spans="1:34" s="3" customFormat="1" x14ac:dyDescent="0.2">
      <c r="C646" s="1" t="e">
        <f>VLOOKUP(F646,#REF!,7,FALSE)</f>
        <v>#REF!</v>
      </c>
      <c r="F646" s="5" t="s">
        <v>555</v>
      </c>
      <c r="G646" s="6" t="s">
        <v>2</v>
      </c>
      <c r="H646" s="7">
        <v>39</v>
      </c>
      <c r="I646" s="8">
        <v>0.9</v>
      </c>
      <c r="J646" s="8">
        <v>0.9114564064619558</v>
      </c>
      <c r="K646" s="8">
        <v>0.92591974639192454</v>
      </c>
      <c r="L646" s="8">
        <v>0.99299999999999999</v>
      </c>
      <c r="M646" s="8">
        <v>0.97225815461894738</v>
      </c>
      <c r="N646" s="8">
        <v>0.98227170337074077</v>
      </c>
      <c r="O646" s="8">
        <v>1.675</v>
      </c>
      <c r="P646" s="8">
        <v>1.2763552972081043</v>
      </c>
      <c r="Q646" s="8">
        <v>1.1523843896153478</v>
      </c>
      <c r="R646" s="9">
        <v>155.69999999999999</v>
      </c>
      <c r="S646" s="9">
        <v>166.31843813888702</v>
      </c>
      <c r="T646" s="9">
        <v>152.90787608166522</v>
      </c>
      <c r="U646" s="9">
        <v>92.3</v>
      </c>
      <c r="V646" s="9">
        <v>126.69235447036706</v>
      </c>
      <c r="W646" s="9">
        <v>130.33592024591155</v>
      </c>
      <c r="X646" s="9">
        <v>63.4</v>
      </c>
      <c r="Y646" s="9">
        <v>39.626083668519954</v>
      </c>
      <c r="Z646" s="9">
        <v>22.571955835753663</v>
      </c>
      <c r="AA646" s="9">
        <v>154.65</v>
      </c>
      <c r="AB646" s="9">
        <v>161.70445774401986</v>
      </c>
      <c r="AC646" s="9">
        <v>150.19707989753945</v>
      </c>
      <c r="AD646" s="10">
        <v>2591</v>
      </c>
      <c r="AE646" s="10">
        <v>2665</v>
      </c>
      <c r="AF646" s="10">
        <v>2714</v>
      </c>
      <c r="AG646" s="7">
        <v>14</v>
      </c>
      <c r="AH646" s="8">
        <v>0.58719178082191781</v>
      </c>
    </row>
    <row r="647" spans="1:34" s="3" customFormat="1" x14ac:dyDescent="0.2">
      <c r="C647" s="1" t="e">
        <f>VLOOKUP(F647,#REF!,7,FALSE)</f>
        <v>#REF!</v>
      </c>
      <c r="F647" s="5" t="s">
        <v>556</v>
      </c>
      <c r="G647" s="6" t="s">
        <v>2</v>
      </c>
      <c r="H647" s="7">
        <v>35</v>
      </c>
      <c r="I647" s="8">
        <v>0.96700000000000008</v>
      </c>
      <c r="J647" s="8">
        <v>0.92918576505124373</v>
      </c>
      <c r="K647" s="8">
        <v>0.94939533918098307</v>
      </c>
      <c r="L647" s="8">
        <v>0.77500000000000002</v>
      </c>
      <c r="M647" s="8">
        <v>0.85193746176519658</v>
      </c>
      <c r="N647" s="8">
        <v>0.98007221219275098</v>
      </c>
      <c r="O647" s="8">
        <v>1.645</v>
      </c>
      <c r="P647" s="8">
        <v>1.1839044371238394</v>
      </c>
      <c r="Q647" s="8">
        <v>1.3339791373790593</v>
      </c>
      <c r="R647" s="9">
        <v>185.63</v>
      </c>
      <c r="S647" s="9">
        <v>176.76988934677794</v>
      </c>
      <c r="T647" s="9">
        <v>142.86201408706552</v>
      </c>
      <c r="U647" s="9">
        <v>87.42</v>
      </c>
      <c r="V647" s="9">
        <v>127.20358681353251</v>
      </c>
      <c r="W647" s="9">
        <v>104.96047971163736</v>
      </c>
      <c r="X647" s="9">
        <v>98.21</v>
      </c>
      <c r="Y647" s="9">
        <v>49.566302533245427</v>
      </c>
      <c r="Z647" s="9">
        <v>37.90153437542817</v>
      </c>
      <c r="AA647" s="9">
        <v>143.78</v>
      </c>
      <c r="AB647" s="9">
        <v>150.59689084660866</v>
      </c>
      <c r="AC647" s="9">
        <v>140.01509018462227</v>
      </c>
      <c r="AD647" s="10">
        <v>2620</v>
      </c>
      <c r="AE647" s="10">
        <v>2700</v>
      </c>
      <c r="AF647" s="10">
        <v>2750</v>
      </c>
      <c r="AG647" s="7">
        <v>14</v>
      </c>
      <c r="AH647" s="31"/>
    </row>
    <row r="648" spans="1:34" s="3" customFormat="1" x14ac:dyDescent="0.2">
      <c r="C648" s="1" t="e">
        <f>VLOOKUP(F648,#REF!,7,FALSE)</f>
        <v>#REF!</v>
      </c>
      <c r="F648" s="5" t="s">
        <v>557</v>
      </c>
      <c r="G648" s="6" t="s">
        <v>2</v>
      </c>
      <c r="H648" s="7">
        <v>64</v>
      </c>
      <c r="I648" s="8">
        <v>0.81</v>
      </c>
      <c r="J648" s="8">
        <v>0.82617719548579582</v>
      </c>
      <c r="K648" s="8">
        <v>0.82663063393184322</v>
      </c>
      <c r="L648" s="8">
        <v>0.53</v>
      </c>
      <c r="M648" s="8">
        <v>0.92699094644873015</v>
      </c>
      <c r="N648" s="8">
        <v>0.83940662440459157</v>
      </c>
      <c r="O648" s="8">
        <v>1.2690000000000001</v>
      </c>
      <c r="P648" s="8">
        <v>1.1378588864349646</v>
      </c>
      <c r="Q648" s="8">
        <v>1.2218264840182649</v>
      </c>
      <c r="R648" s="9">
        <v>299.64999999999998</v>
      </c>
      <c r="S648" s="9">
        <v>176.96581025079479</v>
      </c>
      <c r="T648" s="9">
        <v>180.68693193257647</v>
      </c>
      <c r="U648" s="9">
        <v>125.13</v>
      </c>
      <c r="V648" s="9">
        <v>144.17051700270468</v>
      </c>
      <c r="W648" s="9">
        <v>124.13367167221999</v>
      </c>
      <c r="X648" s="9">
        <v>174.52</v>
      </c>
      <c r="Y648" s="9">
        <v>32.795293248090118</v>
      </c>
      <c r="Z648" s="9">
        <v>56.553260260356488</v>
      </c>
      <c r="AA648" s="9">
        <v>158.80000000000001</v>
      </c>
      <c r="AB648" s="9">
        <v>164.04570393345068</v>
      </c>
      <c r="AC648" s="9">
        <v>151.66980760754623</v>
      </c>
      <c r="AD648" s="10">
        <v>2415</v>
      </c>
      <c r="AE648" s="10">
        <v>2484</v>
      </c>
      <c r="AF648" s="10">
        <v>2530</v>
      </c>
      <c r="AG648" s="7">
        <v>16</v>
      </c>
      <c r="AH648" s="8">
        <v>0.68400000000000005</v>
      </c>
    </row>
    <row r="649" spans="1:34" s="3" customFormat="1" x14ac:dyDescent="0.2">
      <c r="C649" s="1" t="e">
        <f>VLOOKUP(F649,#REF!,7,FALSE)</f>
        <v>#REF!</v>
      </c>
      <c r="F649" s="5" t="s">
        <v>558</v>
      </c>
      <c r="G649" s="6" t="s">
        <v>2</v>
      </c>
      <c r="H649" s="7">
        <v>33</v>
      </c>
      <c r="I649" s="8">
        <v>0.93500000000000005</v>
      </c>
      <c r="J649" s="8">
        <v>0.96442226425725441</v>
      </c>
      <c r="K649" s="8">
        <v>0.97697341843742425</v>
      </c>
      <c r="L649" s="8">
        <v>0.94</v>
      </c>
      <c r="M649" s="8">
        <v>0.8781424404483219</v>
      </c>
      <c r="N649" s="8">
        <v>0.96473931542516034</v>
      </c>
      <c r="O649" s="8">
        <v>1.218</v>
      </c>
      <c r="P649" s="8">
        <v>1.2004513302523483</v>
      </c>
      <c r="Q649" s="8">
        <v>1.2634522621423818</v>
      </c>
      <c r="R649" s="9">
        <v>182.37</v>
      </c>
      <c r="S649" s="9">
        <v>196.78076817603392</v>
      </c>
      <c r="T649" s="9">
        <v>196.81114136499576</v>
      </c>
      <c r="U649" s="9">
        <v>140.81</v>
      </c>
      <c r="V649" s="9">
        <v>143.94714691438017</v>
      </c>
      <c r="W649" s="9">
        <v>150.27987323126368</v>
      </c>
      <c r="X649" s="9">
        <v>41.56</v>
      </c>
      <c r="Y649" s="9">
        <v>52.833621261653747</v>
      </c>
      <c r="Z649" s="9">
        <v>46.531268133732091</v>
      </c>
      <c r="AA649" s="9">
        <v>171.45</v>
      </c>
      <c r="AB649" s="9">
        <v>172.80154399939789</v>
      </c>
      <c r="AC649" s="9">
        <v>189.87144578851047</v>
      </c>
      <c r="AD649" s="10">
        <v>3045</v>
      </c>
      <c r="AE649" s="10">
        <v>3132</v>
      </c>
      <c r="AF649" s="10">
        <v>3630</v>
      </c>
      <c r="AG649" s="7">
        <v>2</v>
      </c>
      <c r="AH649" s="8">
        <v>0.54414062500000004</v>
      </c>
    </row>
    <row r="650" spans="1:34" s="3" customFormat="1" x14ac:dyDescent="0.2">
      <c r="C650" s="1" t="e">
        <f>VLOOKUP(F650,#REF!,7,FALSE)</f>
        <v>#REF!</v>
      </c>
      <c r="F650" s="5" t="s">
        <v>559</v>
      </c>
      <c r="G650" s="6" t="s">
        <v>2</v>
      </c>
      <c r="H650" s="7">
        <v>50</v>
      </c>
      <c r="I650" s="8">
        <v>0.97799999999999998</v>
      </c>
      <c r="J650" s="8">
        <v>0.9745185024886388</v>
      </c>
      <c r="K650" s="8">
        <v>0.97397918334667732</v>
      </c>
      <c r="L650" s="8">
        <v>1.0190000000000001</v>
      </c>
      <c r="M650" s="8">
        <v>1.1108215384467706</v>
      </c>
      <c r="N650" s="8">
        <v>0.82457574135444034</v>
      </c>
      <c r="O650" s="8">
        <v>1.7890000000000001</v>
      </c>
      <c r="P650" s="8">
        <v>16.212034183244604</v>
      </c>
      <c r="Q650" s="8">
        <v>1.7769392661212915</v>
      </c>
      <c r="R650" s="9">
        <v>116.49</v>
      </c>
      <c r="S650" s="9">
        <v>116.73489877798502</v>
      </c>
      <c r="T650" s="9">
        <v>148.00405207215107</v>
      </c>
      <c r="U650" s="9">
        <v>66.38</v>
      </c>
      <c r="V650" s="9">
        <v>7.9984805352191426</v>
      </c>
      <c r="W650" s="9">
        <v>68.680203813181336</v>
      </c>
      <c r="X650" s="9">
        <v>50.1</v>
      </c>
      <c r="Y650" s="9">
        <v>108.73641824276588</v>
      </c>
      <c r="Z650" s="9">
        <v>79.323848258969747</v>
      </c>
      <c r="AA650" s="9">
        <v>118.76</v>
      </c>
      <c r="AB650" s="9">
        <v>129.67163985098935</v>
      </c>
      <c r="AC650" s="9">
        <v>122.04055096085517</v>
      </c>
      <c r="AD650" s="10">
        <v>2163</v>
      </c>
      <c r="AE650" s="10">
        <v>2163</v>
      </c>
      <c r="AF650" s="10">
        <v>2266</v>
      </c>
      <c r="AG650" s="7">
        <v>5</v>
      </c>
      <c r="AH650" s="31"/>
    </row>
    <row r="651" spans="1:34" s="3" customFormat="1" x14ac:dyDescent="0.2">
      <c r="C651" s="1" t="e">
        <f>VLOOKUP(F651,#REF!,7,FALSE)</f>
        <v>#REF!</v>
      </c>
      <c r="F651" s="5" t="s">
        <v>560</v>
      </c>
      <c r="G651" s="6" t="s">
        <v>2</v>
      </c>
      <c r="H651" s="7">
        <v>42</v>
      </c>
      <c r="I651" s="8">
        <v>0.98199999999999998</v>
      </c>
      <c r="J651" s="8">
        <v>0.9841906422551584</v>
      </c>
      <c r="K651" s="8">
        <v>0.98440686098116825</v>
      </c>
      <c r="L651" s="8">
        <v>1.0880000000000001</v>
      </c>
      <c r="M651" s="8">
        <v>0.99713659129868515</v>
      </c>
      <c r="N651" s="8">
        <v>0.69030371002593416</v>
      </c>
      <c r="O651" s="8">
        <v>1.849</v>
      </c>
      <c r="P651" s="8">
        <v>1.8743946858366989</v>
      </c>
      <c r="Q651" s="8">
        <v>1.6660670306098129</v>
      </c>
      <c r="R651" s="9">
        <v>125.46</v>
      </c>
      <c r="S651" s="9">
        <v>144.74309801600447</v>
      </c>
      <c r="T651" s="9">
        <v>193.76376153371996</v>
      </c>
      <c r="U651" s="9">
        <v>73.81</v>
      </c>
      <c r="V651" s="9">
        <v>77.000132608284829</v>
      </c>
      <c r="W651" s="9">
        <v>80.282390202721942</v>
      </c>
      <c r="X651" s="9">
        <v>51.65</v>
      </c>
      <c r="Y651" s="9">
        <v>67.742965407719652</v>
      </c>
      <c r="Z651" s="9">
        <v>113.481371330998</v>
      </c>
      <c r="AA651" s="9">
        <v>136.47</v>
      </c>
      <c r="AB651" s="9">
        <v>144.32863936969019</v>
      </c>
      <c r="AC651" s="9">
        <v>133.75584345530729</v>
      </c>
      <c r="AD651" s="10">
        <v>2415</v>
      </c>
      <c r="AE651" s="10">
        <v>2484</v>
      </c>
      <c r="AF651" s="10">
        <v>2550</v>
      </c>
      <c r="AG651" s="7">
        <v>30</v>
      </c>
      <c r="AH651" s="8">
        <v>0.6875961538461538</v>
      </c>
    </row>
    <row r="652" spans="1:34" s="3" customFormat="1" x14ac:dyDescent="0.2">
      <c r="A652" s="25"/>
      <c r="C652" s="1" t="e">
        <f>VLOOKUP(F652,#REF!,7,FALSE)</f>
        <v>#REF!</v>
      </c>
      <c r="F652" s="5" t="s">
        <v>636</v>
      </c>
      <c r="G652" s="6" t="s">
        <v>2</v>
      </c>
      <c r="H652" s="7">
        <v>32</v>
      </c>
      <c r="I652" s="8">
        <v>0.96700000000000008</v>
      </c>
      <c r="J652" s="8">
        <v>0.97508982035928149</v>
      </c>
      <c r="K652" s="8">
        <v>0.97709359605911328</v>
      </c>
      <c r="L652" s="8">
        <v>0.71599999999999997</v>
      </c>
      <c r="M652" s="8">
        <v>1</v>
      </c>
      <c r="N652" s="8">
        <v>0.94671961795890092</v>
      </c>
      <c r="O652" s="8">
        <v>2.0840000000000001</v>
      </c>
      <c r="P652" s="8">
        <v>1.8001475109597327</v>
      </c>
      <c r="Q652" s="8">
        <v>1.8372989766959427</v>
      </c>
      <c r="R652" s="9">
        <v>246.79</v>
      </c>
      <c r="S652" s="9">
        <v>177.06520507568121</v>
      </c>
      <c r="T652" s="9">
        <v>172.25293342937391</v>
      </c>
      <c r="U652" s="9">
        <v>84.77</v>
      </c>
      <c r="V652" s="9">
        <v>98.361497598205403</v>
      </c>
      <c r="W652" s="9">
        <v>88.758135391670891</v>
      </c>
      <c r="X652" s="9">
        <v>162.02000000000001</v>
      </c>
      <c r="Y652" s="9">
        <v>78.703707477475788</v>
      </c>
      <c r="Z652" s="9">
        <v>83.494798037703035</v>
      </c>
      <c r="AA652" s="9">
        <v>176.62</v>
      </c>
      <c r="AB652" s="9">
        <v>177.06520507568118</v>
      </c>
      <c r="AC652" s="9">
        <v>163.07523132855687</v>
      </c>
      <c r="AD652" s="10">
        <v>1921</v>
      </c>
      <c r="AE652" s="10">
        <v>1976</v>
      </c>
      <c r="AF652" s="10">
        <v>2013</v>
      </c>
      <c r="AG652" s="7">
        <v>17</v>
      </c>
      <c r="AH652" s="31"/>
    </row>
    <row r="653" spans="1:34" s="3" customFormat="1" x14ac:dyDescent="0.2">
      <c r="C653" s="1" t="e">
        <f>VLOOKUP(F653,#REF!,7,FALSE)</f>
        <v>#REF!</v>
      </c>
      <c r="F653" s="5" t="s">
        <v>1182</v>
      </c>
      <c r="G653" s="6" t="s">
        <v>2</v>
      </c>
      <c r="H653" s="7">
        <v>38</v>
      </c>
      <c r="I653" s="8">
        <v>0.95700000000000007</v>
      </c>
      <c r="J653" s="8">
        <v>0.95863309352517989</v>
      </c>
      <c r="K653" s="8">
        <v>0.9658509177175677</v>
      </c>
      <c r="L653" s="8">
        <v>0.61499999999999999</v>
      </c>
      <c r="M653" s="8">
        <v>0.76604629848628192</v>
      </c>
      <c r="N653" s="8">
        <v>0.65701250667528133</v>
      </c>
      <c r="O653" s="8">
        <v>1.554</v>
      </c>
      <c r="P653" s="8">
        <v>1.4444010870322626</v>
      </c>
      <c r="Q653" s="8">
        <v>1.0681422331788097</v>
      </c>
      <c r="R653" s="9">
        <v>184.45</v>
      </c>
      <c r="S653" s="9">
        <v>149.99988913205925</v>
      </c>
      <c r="T653" s="9">
        <v>164.27894896737416</v>
      </c>
      <c r="U653" s="9">
        <v>72.930000000000007</v>
      </c>
      <c r="V653" s="9">
        <v>79.553290893085617</v>
      </c>
      <c r="W653" s="9">
        <v>101.04770760147146</v>
      </c>
      <c r="X653" s="9">
        <v>111.52</v>
      </c>
      <c r="Y653" s="9">
        <v>70.446598238973635</v>
      </c>
      <c r="Z653" s="9">
        <v>63.23124136590269</v>
      </c>
      <c r="AA653" s="9">
        <v>113.36</v>
      </c>
      <c r="AB653" s="9">
        <v>114.90685984296665</v>
      </c>
      <c r="AC653" s="9">
        <v>107.93332405503511</v>
      </c>
      <c r="AD653" s="10">
        <v>1743</v>
      </c>
      <c r="AE653" s="10">
        <v>1792</v>
      </c>
      <c r="AF653" s="10">
        <v>1826</v>
      </c>
      <c r="AG653" s="7">
        <v>26</v>
      </c>
      <c r="AH653" s="31"/>
    </row>
    <row r="654" spans="1:34" s="3" customFormat="1" x14ac:dyDescent="0.2">
      <c r="C654" s="1" t="e">
        <f>VLOOKUP(F654,#REF!,7,FALSE)</f>
        <v>#REF!</v>
      </c>
      <c r="F654" s="5" t="s">
        <v>561</v>
      </c>
      <c r="G654" s="6" t="s">
        <v>2</v>
      </c>
      <c r="H654" s="7">
        <v>31</v>
      </c>
      <c r="I654" s="8">
        <v>0.91400000000000003</v>
      </c>
      <c r="J654" s="8">
        <v>0.9451170835550825</v>
      </c>
      <c r="K654" s="8">
        <v>0.96083356920464191</v>
      </c>
      <c r="L654" s="8">
        <v>1.625</v>
      </c>
      <c r="M654" s="8">
        <v>0.99731284237415352</v>
      </c>
      <c r="N654" s="8">
        <v>0.99999781927455988</v>
      </c>
      <c r="O654" s="8">
        <v>1.909</v>
      </c>
      <c r="P654" s="8">
        <v>1.7366993908889699</v>
      </c>
      <c r="Q654" s="8">
        <v>1.7053761361438795</v>
      </c>
      <c r="R654" s="9">
        <v>96.45</v>
      </c>
      <c r="S654" s="9">
        <v>158.50856147500576</v>
      </c>
      <c r="T654" s="9">
        <v>160.08455213029825</v>
      </c>
      <c r="U654" s="9">
        <v>82.13</v>
      </c>
      <c r="V654" s="9">
        <v>91.024747756926416</v>
      </c>
      <c r="W654" s="9">
        <v>93.870319653831984</v>
      </c>
      <c r="X654" s="9">
        <v>14.33</v>
      </c>
      <c r="Y654" s="9">
        <v>67.483813718079332</v>
      </c>
      <c r="Z654" s="9">
        <v>66.214232476466265</v>
      </c>
      <c r="AA654" s="9">
        <v>156.76</v>
      </c>
      <c r="AB654" s="9">
        <v>158.08262398527623</v>
      </c>
      <c r="AC654" s="9">
        <v>160.08420302984285</v>
      </c>
      <c r="AD654" s="10">
        <v>3150</v>
      </c>
      <c r="AE654" s="10">
        <v>3240</v>
      </c>
      <c r="AF654" s="10">
        <v>3300</v>
      </c>
      <c r="AG654" s="7">
        <v>32</v>
      </c>
      <c r="AH654" s="31"/>
    </row>
    <row r="655" spans="1:34" s="3" customFormat="1" x14ac:dyDescent="0.2">
      <c r="C655" s="1" t="e">
        <f>VLOOKUP(F655,#REF!,7,FALSE)</f>
        <v>#REF!</v>
      </c>
      <c r="F655" s="5" t="s">
        <v>562</v>
      </c>
      <c r="G655" s="6" t="s">
        <v>2</v>
      </c>
      <c r="H655" s="7">
        <v>41</v>
      </c>
      <c r="I655" s="8">
        <v>0.95599999999999996</v>
      </c>
      <c r="J655" s="8">
        <v>0.97017045454545459</v>
      </c>
      <c r="K655" s="8">
        <v>0.98078629979637655</v>
      </c>
      <c r="L655" s="8">
        <v>0.78900000000000003</v>
      </c>
      <c r="M655" s="8">
        <v>0.82376618328255657</v>
      </c>
      <c r="N655" s="8">
        <v>0.82238227222147942</v>
      </c>
      <c r="O655" s="8">
        <v>1.6319999999999999</v>
      </c>
      <c r="P655" s="8">
        <v>1.4318551728958431</v>
      </c>
      <c r="Q655" s="8">
        <v>1.4906464121986889</v>
      </c>
      <c r="R655" s="9">
        <v>232.35</v>
      </c>
      <c r="S655" s="9">
        <v>223.91295958838032</v>
      </c>
      <c r="T655" s="9">
        <v>207.44125958517483</v>
      </c>
      <c r="U655" s="9">
        <v>112.34</v>
      </c>
      <c r="V655" s="9">
        <v>128.82023796762783</v>
      </c>
      <c r="W655" s="9">
        <v>114.44431960126236</v>
      </c>
      <c r="X655" s="9">
        <v>120</v>
      </c>
      <c r="Y655" s="9">
        <v>95.092721620752499</v>
      </c>
      <c r="Z655" s="9">
        <v>92.996939983912469</v>
      </c>
      <c r="AA655" s="9">
        <v>183.37</v>
      </c>
      <c r="AB655" s="9">
        <v>184.45192410762141</v>
      </c>
      <c r="AC655" s="9">
        <v>170.59601441014183</v>
      </c>
      <c r="AD655" s="10">
        <v>3255</v>
      </c>
      <c r="AE655" s="10">
        <v>3294</v>
      </c>
      <c r="AF655" s="10">
        <v>3355</v>
      </c>
      <c r="AG655" s="7">
        <v>10</v>
      </c>
      <c r="AH655" s="8">
        <v>0.26055118110236219</v>
      </c>
    </row>
    <row r="656" spans="1:34" s="3" customFormat="1" x14ac:dyDescent="0.2">
      <c r="C656" s="1" t="e">
        <f>VLOOKUP(F656,#REF!,7,FALSE)</f>
        <v>#REF!</v>
      </c>
      <c r="F656" s="5" t="s">
        <v>563</v>
      </c>
      <c r="G656" s="6" t="s">
        <v>2</v>
      </c>
      <c r="H656" s="7">
        <v>36</v>
      </c>
      <c r="I656" s="8">
        <v>0.56999999999999995</v>
      </c>
      <c r="J656" s="8">
        <v>0.64492453010817885</v>
      </c>
      <c r="K656" s="8">
        <v>0.7238241833418847</v>
      </c>
      <c r="L656" s="8">
        <v>0.53600000000000003</v>
      </c>
      <c r="M656" s="8">
        <v>0.68328465055183629</v>
      </c>
      <c r="N656" s="8">
        <v>0.97422571365635879</v>
      </c>
      <c r="O656" s="8">
        <v>0.89400000000000002</v>
      </c>
      <c r="P656" s="8">
        <v>0.92317906082670165</v>
      </c>
      <c r="Q656" s="8">
        <v>0.98539883525986061</v>
      </c>
      <c r="R656" s="9">
        <v>220.7</v>
      </c>
      <c r="S656" s="9">
        <v>193.45734496966293</v>
      </c>
      <c r="T656" s="9">
        <v>149.99996728598657</v>
      </c>
      <c r="U656" s="9">
        <v>132.27000000000001</v>
      </c>
      <c r="V656" s="9">
        <v>143.18612711591399</v>
      </c>
      <c r="W656" s="9">
        <v>148.29916572722925</v>
      </c>
      <c r="X656" s="9">
        <v>88.43</v>
      </c>
      <c r="Y656" s="9">
        <v>50.271217853748944</v>
      </c>
      <c r="Z656" s="9">
        <v>1.7008015587573124</v>
      </c>
      <c r="AA656" s="9">
        <v>118.19</v>
      </c>
      <c r="AB656" s="9">
        <v>132.1864343542822</v>
      </c>
      <c r="AC656" s="9">
        <v>146.13382517762074</v>
      </c>
      <c r="AD656" s="10">
        <v>2415</v>
      </c>
      <c r="AE656" s="10">
        <v>2808</v>
      </c>
      <c r="AF656" s="10">
        <v>3487</v>
      </c>
      <c r="AG656" s="7">
        <v>2</v>
      </c>
      <c r="AH656" s="8">
        <v>0.44654255319148939</v>
      </c>
    </row>
    <row r="657" spans="3:34" s="3" customFormat="1" x14ac:dyDescent="0.2">
      <c r="C657" s="1" t="e">
        <f>VLOOKUP(F657,#REF!,7,FALSE)</f>
        <v>#REF!</v>
      </c>
      <c r="F657" s="5" t="s">
        <v>564</v>
      </c>
      <c r="G657" s="6" t="s">
        <v>2</v>
      </c>
      <c r="H657" s="7">
        <v>35</v>
      </c>
      <c r="I657" s="8">
        <v>0.99199999999999999</v>
      </c>
      <c r="J657" s="8">
        <v>0.99631641381032654</v>
      </c>
      <c r="K657" s="8">
        <v>0.99050363481563952</v>
      </c>
      <c r="L657" s="8">
        <v>1.5840000000000001</v>
      </c>
      <c r="M657" s="8">
        <v>1.6585304990757856</v>
      </c>
      <c r="N657" s="8">
        <v>1.2361527922156634</v>
      </c>
      <c r="O657" s="8">
        <v>1.6990000000000001</v>
      </c>
      <c r="P657" s="8">
        <v>1.6585304990757859</v>
      </c>
      <c r="Q657" s="8">
        <v>1.2699734705968926</v>
      </c>
      <c r="R657" s="9">
        <v>113.22</v>
      </c>
      <c r="S657" s="9">
        <v>119.58899847529553</v>
      </c>
      <c r="T657" s="9">
        <v>158.79401498819425</v>
      </c>
      <c r="U657" s="9">
        <v>105.6</v>
      </c>
      <c r="V657" s="9">
        <v>119.58899847529553</v>
      </c>
      <c r="W657" s="9">
        <v>154.56516971376843</v>
      </c>
      <c r="X657" s="9">
        <v>7.62</v>
      </c>
      <c r="Y657" s="9">
        <v>0</v>
      </c>
      <c r="Z657" s="9">
        <v>4.2288452744258107</v>
      </c>
      <c r="AA657" s="9">
        <v>179.36</v>
      </c>
      <c r="AB657" s="9">
        <v>198.34200132520527</v>
      </c>
      <c r="AC657" s="9">
        <v>196.2936650147922</v>
      </c>
      <c r="AD657" s="10">
        <v>3150</v>
      </c>
      <c r="AE657" s="10">
        <v>3564</v>
      </c>
      <c r="AF657" s="10">
        <v>3630</v>
      </c>
      <c r="AG657" s="7">
        <v>9</v>
      </c>
      <c r="AH657" s="8">
        <v>0.63188679245283019</v>
      </c>
    </row>
    <row r="658" spans="3:34" s="3" customFormat="1" x14ac:dyDescent="0.2">
      <c r="C658" s="1" t="e">
        <f>VLOOKUP(F658,#REF!,7,FALSE)</f>
        <v>#REF!</v>
      </c>
      <c r="F658" s="5" t="s">
        <v>565</v>
      </c>
      <c r="G658" s="6" t="s">
        <v>2</v>
      </c>
      <c r="H658" s="7">
        <v>39</v>
      </c>
      <c r="I658" s="8">
        <v>0.747</v>
      </c>
      <c r="J658" s="8">
        <v>0.76595175159768458</v>
      </c>
      <c r="K658" s="8">
        <v>0.80819861028667206</v>
      </c>
      <c r="L658" s="8">
        <v>0.67</v>
      </c>
      <c r="M658" s="8">
        <v>0.75264703767984964</v>
      </c>
      <c r="N658" s="8">
        <v>0.94677490518568586</v>
      </c>
      <c r="O658" s="8">
        <v>2.113</v>
      </c>
      <c r="P658" s="8">
        <v>1.8900465500122499</v>
      </c>
      <c r="Q658" s="8">
        <v>2.0150900608397686</v>
      </c>
      <c r="R658" s="9">
        <v>220.33</v>
      </c>
      <c r="S658" s="9">
        <v>202.67259265631952</v>
      </c>
      <c r="T658" s="9">
        <v>150</v>
      </c>
      <c r="U658" s="9">
        <v>69.900000000000006</v>
      </c>
      <c r="V658" s="9">
        <v>80.707497114653123</v>
      </c>
      <c r="W658" s="9">
        <v>70.476371521910551</v>
      </c>
      <c r="X658" s="9">
        <v>150.44</v>
      </c>
      <c r="Y658" s="9">
        <v>121.96509554166641</v>
      </c>
      <c r="Z658" s="9">
        <v>79.523628478089449</v>
      </c>
      <c r="AA658" s="9">
        <v>147.66999999999999</v>
      </c>
      <c r="AB658" s="9">
        <v>152.54092648167375</v>
      </c>
      <c r="AC658" s="9">
        <v>142.01623577785287</v>
      </c>
      <c r="AD658" s="10">
        <v>2730</v>
      </c>
      <c r="AE658" s="10">
        <v>2800</v>
      </c>
      <c r="AF658" s="10">
        <v>2860</v>
      </c>
      <c r="AG658" s="7">
        <v>27</v>
      </c>
      <c r="AH658" s="31"/>
    </row>
    <row r="659" spans="3:34" s="3" customFormat="1" x14ac:dyDescent="0.2">
      <c r="C659" s="1" t="e">
        <f>VLOOKUP(F659,#REF!,7,FALSE)</f>
        <v>#REF!</v>
      </c>
      <c r="F659" s="5" t="s">
        <v>566</v>
      </c>
      <c r="G659" s="6" t="s">
        <v>2</v>
      </c>
      <c r="H659" s="7">
        <v>32</v>
      </c>
      <c r="I659" s="8">
        <v>0.81099999999999994</v>
      </c>
      <c r="J659" s="8">
        <v>0.8668719302103951</v>
      </c>
      <c r="K659" s="8">
        <v>0.87644787644787647</v>
      </c>
      <c r="L659" s="8">
        <v>0.57499999999999996</v>
      </c>
      <c r="M659" s="8">
        <v>1.3684825335607802</v>
      </c>
      <c r="N659" s="8">
        <v>1.2096932761926489</v>
      </c>
      <c r="O659" s="8">
        <v>1.1579999999999999</v>
      </c>
      <c r="P659" s="8">
        <v>1.968763337601366</v>
      </c>
      <c r="Q659" s="8">
        <v>1.4865669450062409</v>
      </c>
      <c r="R659" s="9">
        <v>295.26</v>
      </c>
      <c r="S659" s="9">
        <v>137.01725206716551</v>
      </c>
      <c r="T659" s="9">
        <v>155.66366765506379</v>
      </c>
      <c r="U659" s="9">
        <v>146.63</v>
      </c>
      <c r="V659" s="9">
        <v>95.24035350986243</v>
      </c>
      <c r="W659" s="9">
        <v>126.67124931196908</v>
      </c>
      <c r="X659" s="9">
        <v>148.63</v>
      </c>
      <c r="Y659" s="9">
        <v>41.776898557303085</v>
      </c>
      <c r="Z659" s="9">
        <v>28.992418343094705</v>
      </c>
      <c r="AA659" s="9">
        <v>169.86</v>
      </c>
      <c r="AB659" s="9">
        <v>187.50571625041073</v>
      </c>
      <c r="AC659" s="9">
        <v>188.30529210981777</v>
      </c>
      <c r="AD659" s="10">
        <v>3255</v>
      </c>
      <c r="AE659" s="10">
        <v>3682</v>
      </c>
      <c r="AF659" s="10">
        <v>3745</v>
      </c>
      <c r="AG659" s="7">
        <v>8</v>
      </c>
      <c r="AH659" s="8">
        <v>0.55773913043478263</v>
      </c>
    </row>
    <row r="660" spans="3:34" s="3" customFormat="1" x14ac:dyDescent="0.2">
      <c r="C660" s="1" t="e">
        <f>VLOOKUP(F660,#REF!,7,FALSE)</f>
        <v>#REF!</v>
      </c>
      <c r="F660" s="5" t="s">
        <v>567</v>
      </c>
      <c r="G660" s="6" t="s">
        <v>2</v>
      </c>
      <c r="H660" s="7">
        <v>33</v>
      </c>
      <c r="I660" s="8">
        <v>0.88200000000000001</v>
      </c>
      <c r="J660" s="8">
        <v>0.90445672912284136</v>
      </c>
      <c r="K660" s="8">
        <v>0.92494703389830513</v>
      </c>
      <c r="L660" s="8">
        <v>0.75700000000000001</v>
      </c>
      <c r="M660" s="8">
        <v>0.89214080825346709</v>
      </c>
      <c r="N660" s="8">
        <v>1.0954371596354278</v>
      </c>
      <c r="O660" s="8">
        <v>1.96</v>
      </c>
      <c r="P660" s="8">
        <v>1.9260806896130784</v>
      </c>
      <c r="Q660" s="8">
        <v>1.9402176924200527</v>
      </c>
      <c r="R660" s="9">
        <v>234.88</v>
      </c>
      <c r="S660" s="9">
        <v>212.01760946204274</v>
      </c>
      <c r="T660" s="9">
        <v>174.68139379503396</v>
      </c>
      <c r="U660" s="9">
        <v>90.67</v>
      </c>
      <c r="V660" s="9">
        <v>98.204380787095744</v>
      </c>
      <c r="W660" s="9">
        <v>98.62423717068252</v>
      </c>
      <c r="X660" s="9">
        <v>144.21</v>
      </c>
      <c r="Y660" s="9">
        <v>113.813228674947</v>
      </c>
      <c r="Z660" s="9">
        <v>76.057156624351421</v>
      </c>
      <c r="AA660" s="9">
        <v>177.7</v>
      </c>
      <c r="AB660" s="9">
        <v>189.14956146943473</v>
      </c>
      <c r="AC660" s="9">
        <v>191.35248985998962</v>
      </c>
      <c r="AD660" s="10">
        <v>3140</v>
      </c>
      <c r="AE660" s="10">
        <v>3550</v>
      </c>
      <c r="AF660" s="10">
        <v>3610</v>
      </c>
      <c r="AG660" s="7">
        <v>8</v>
      </c>
      <c r="AH660" s="8">
        <v>0.40749003984063747</v>
      </c>
    </row>
    <row r="661" spans="3:34" s="3" customFormat="1" x14ac:dyDescent="0.2">
      <c r="C661" s="1" t="e">
        <f>VLOOKUP(F661,#REF!,7,FALSE)</f>
        <v>#REF!</v>
      </c>
      <c r="F661" s="5" t="s">
        <v>568</v>
      </c>
      <c r="G661" s="6" t="s">
        <v>2</v>
      </c>
      <c r="H661" s="7">
        <v>41</v>
      </c>
      <c r="I661" s="8">
        <v>0.89900000000000002</v>
      </c>
      <c r="J661" s="8">
        <v>0.92690173460916681</v>
      </c>
      <c r="K661" s="8">
        <v>0.95155314904531207</v>
      </c>
      <c r="L661" s="8">
        <v>0.68099999999999994</v>
      </c>
      <c r="M661" s="8">
        <v>0.9676581394736149</v>
      </c>
      <c r="N661" s="8">
        <v>0.91392025306127578</v>
      </c>
      <c r="O661" s="8">
        <v>2.2410000000000001</v>
      </c>
      <c r="P661" s="8">
        <v>1.6377459111420265</v>
      </c>
      <c r="Q661" s="8">
        <v>1.4284495063199871</v>
      </c>
      <c r="R661" s="9">
        <v>235.02</v>
      </c>
      <c r="S661" s="9">
        <v>172.21799003543089</v>
      </c>
      <c r="T661" s="9">
        <v>153.27280816728995</v>
      </c>
      <c r="U661" s="9">
        <v>71.45</v>
      </c>
      <c r="V661" s="9">
        <v>101.75457541235086</v>
      </c>
      <c r="W661" s="9">
        <v>98.063755847091784</v>
      </c>
      <c r="X661" s="9">
        <v>163.57</v>
      </c>
      <c r="Y661" s="9">
        <v>70.463414623080027</v>
      </c>
      <c r="Z661" s="9">
        <v>55.209052320198168</v>
      </c>
      <c r="AA661" s="9">
        <v>160.13999999999999</v>
      </c>
      <c r="AB661" s="9">
        <v>166.6481398215706</v>
      </c>
      <c r="AC661" s="9">
        <v>140.079123627662</v>
      </c>
      <c r="AD661" s="10">
        <v>3040</v>
      </c>
      <c r="AE661" s="10">
        <v>3127</v>
      </c>
      <c r="AF661" s="10">
        <v>3185</v>
      </c>
      <c r="AG661" s="7">
        <v>13</v>
      </c>
      <c r="AH661" s="8">
        <v>0.56191616766467067</v>
      </c>
    </row>
    <row r="662" spans="3:34" s="3" customFormat="1" x14ac:dyDescent="0.2">
      <c r="C662" s="1" t="e">
        <f>VLOOKUP(F662,#REF!,7,FALSE)</f>
        <v>#REF!</v>
      </c>
      <c r="F662" s="5" t="s">
        <v>569</v>
      </c>
      <c r="G662" s="6" t="s">
        <v>2</v>
      </c>
      <c r="H662" s="7">
        <v>34</v>
      </c>
      <c r="I662" s="8">
        <v>0.85299999999999998</v>
      </c>
      <c r="J662" s="8">
        <v>0.91028615622583142</v>
      </c>
      <c r="K662" s="8">
        <v>0.92621153700763592</v>
      </c>
      <c r="L662" s="8">
        <v>0.871</v>
      </c>
      <c r="M662" s="8">
        <v>1.0107639526536336</v>
      </c>
      <c r="N662" s="8">
        <v>1.0000649002969189</v>
      </c>
      <c r="O662" s="8">
        <v>2.1109999999999998</v>
      </c>
      <c r="P662" s="8">
        <v>2.1489609029762011</v>
      </c>
      <c r="Q662" s="8">
        <v>2.0658081057755955</v>
      </c>
      <c r="R662" s="9">
        <v>221.02</v>
      </c>
      <c r="S662" s="9">
        <v>188.73509924906438</v>
      </c>
      <c r="T662" s="9">
        <v>176.9198696488686</v>
      </c>
      <c r="U662" s="9">
        <v>91.14</v>
      </c>
      <c r="V662" s="9">
        <v>88.771570789053499</v>
      </c>
      <c r="W662" s="9">
        <v>85.647525201529703</v>
      </c>
      <c r="X662" s="9">
        <v>129.88999999999999</v>
      </c>
      <c r="Y662" s="9">
        <v>99.963528460010892</v>
      </c>
      <c r="Z662" s="9">
        <v>91.272344447338909</v>
      </c>
      <c r="AA662" s="9">
        <v>192.41</v>
      </c>
      <c r="AB662" s="9">
        <v>190.76663492146017</v>
      </c>
      <c r="AC662" s="9">
        <v>176.93135180093967</v>
      </c>
      <c r="AD662" s="10">
        <v>3430</v>
      </c>
      <c r="AE662" s="10">
        <v>3520</v>
      </c>
      <c r="AF662" s="10">
        <v>3593</v>
      </c>
      <c r="AG662" s="7">
        <v>12</v>
      </c>
      <c r="AH662" s="8">
        <v>0.74255319148936172</v>
      </c>
    </row>
    <row r="663" spans="3:34" s="3" customFormat="1" x14ac:dyDescent="0.2">
      <c r="C663" s="1" t="e">
        <f>VLOOKUP(F663,#REF!,7,FALSE)</f>
        <v>#REF!</v>
      </c>
      <c r="F663" s="5" t="s">
        <v>570</v>
      </c>
      <c r="G663" s="6" t="s">
        <v>2</v>
      </c>
      <c r="H663" s="7">
        <v>33</v>
      </c>
      <c r="I663" s="8">
        <v>0.90700000000000003</v>
      </c>
      <c r="J663" s="8">
        <v>0.91459325922004586</v>
      </c>
      <c r="K663" s="8">
        <v>0.91746265001224592</v>
      </c>
      <c r="L663" s="8">
        <v>0.6409999999999999</v>
      </c>
      <c r="M663" s="8">
        <v>0.52009151982744928</v>
      </c>
      <c r="N663" s="8">
        <v>0.57336230244947761</v>
      </c>
      <c r="O663" s="8">
        <v>1.466</v>
      </c>
      <c r="P663" s="8">
        <v>0.82712735495807699</v>
      </c>
      <c r="Q663" s="8">
        <v>0.92859575944933237</v>
      </c>
      <c r="R663" s="9">
        <v>207.45</v>
      </c>
      <c r="S663" s="9">
        <v>292.87971542875255</v>
      </c>
      <c r="T663" s="9">
        <v>281.95217411736274</v>
      </c>
      <c r="U663" s="9">
        <v>90.76</v>
      </c>
      <c r="V663" s="9">
        <v>184.16058350735037</v>
      </c>
      <c r="W663" s="9">
        <v>174.09162823275622</v>
      </c>
      <c r="X663" s="9">
        <v>116.69</v>
      </c>
      <c r="Y663" s="9">
        <v>108.71913192140218</v>
      </c>
      <c r="Z663" s="9">
        <v>107.86054588460652</v>
      </c>
      <c r="AA663" s="9">
        <v>133.06</v>
      </c>
      <c r="AB663" s="9">
        <v>152.32425632397076</v>
      </c>
      <c r="AC663" s="9">
        <v>161.6607477325671</v>
      </c>
      <c r="AD663" s="10">
        <v>2500</v>
      </c>
      <c r="AE663" s="10">
        <v>2951</v>
      </c>
      <c r="AF663" s="10">
        <v>3155</v>
      </c>
      <c r="AG663" s="7">
        <v>2</v>
      </c>
      <c r="AH663" s="8">
        <v>0.52329545454545456</v>
      </c>
    </row>
    <row r="664" spans="3:34" s="3" customFormat="1" x14ac:dyDescent="0.2">
      <c r="C664" s="1" t="e">
        <f>VLOOKUP(F664,#REF!,7,FALSE)</f>
        <v>#REF!</v>
      </c>
      <c r="F664" s="5" t="s">
        <v>571</v>
      </c>
      <c r="G664" s="6" t="s">
        <v>2</v>
      </c>
      <c r="H664" s="7">
        <v>33</v>
      </c>
      <c r="I664" s="8">
        <v>0.86199999999999999</v>
      </c>
      <c r="J664" s="8">
        <v>0.90495414673046248</v>
      </c>
      <c r="K664" s="8">
        <v>0.93345379452762001</v>
      </c>
      <c r="L664" s="8">
        <v>0.6409999999999999</v>
      </c>
      <c r="M664" s="8">
        <v>0.83943583312954084</v>
      </c>
      <c r="N664" s="8">
        <v>0.93645459502644024</v>
      </c>
      <c r="O664" s="8">
        <v>1.7649999999999999</v>
      </c>
      <c r="P664" s="8">
        <v>1.6087719589822003</v>
      </c>
      <c r="Q664" s="8">
        <v>1.5740046039730584</v>
      </c>
      <c r="R664" s="9">
        <v>281.58999999999997</v>
      </c>
      <c r="S664" s="9">
        <v>250.93551293266657</v>
      </c>
      <c r="T664" s="9">
        <v>208.51416765677499</v>
      </c>
      <c r="U664" s="9">
        <v>102.27</v>
      </c>
      <c r="V664" s="9">
        <v>130.93481657505211</v>
      </c>
      <c r="W664" s="9">
        <v>124.05557768854071</v>
      </c>
      <c r="X664" s="9">
        <v>179.33</v>
      </c>
      <c r="Y664" s="9">
        <v>120.00069635761446</v>
      </c>
      <c r="Z664" s="9">
        <v>84.458589968234264</v>
      </c>
      <c r="AA664" s="9">
        <v>180.46</v>
      </c>
      <c r="AB664" s="9">
        <v>210.64426136042164</v>
      </c>
      <c r="AC664" s="9">
        <v>195.2640504303005</v>
      </c>
      <c r="AD664" s="10">
        <v>3339</v>
      </c>
      <c r="AE664" s="10">
        <v>3801</v>
      </c>
      <c r="AF664" s="10">
        <v>3872</v>
      </c>
      <c r="AG664" s="7">
        <v>8</v>
      </c>
      <c r="AH664" s="8">
        <v>0.64369747899159668</v>
      </c>
    </row>
    <row r="665" spans="3:34" s="3" customFormat="1" x14ac:dyDescent="0.2">
      <c r="C665" s="1" t="e">
        <f>VLOOKUP(F665,#REF!,7,FALSE)</f>
        <v>#REF!</v>
      </c>
      <c r="F665" s="5" t="s">
        <v>572</v>
      </c>
      <c r="G665" s="6" t="s">
        <v>2</v>
      </c>
      <c r="H665" s="7">
        <v>38</v>
      </c>
      <c r="I665" s="8">
        <v>0.84</v>
      </c>
      <c r="J665" s="8">
        <v>0.71516231195566116</v>
      </c>
      <c r="K665" s="8">
        <v>0.78075601374570447</v>
      </c>
      <c r="L665" s="8">
        <v>0.56999999999999995</v>
      </c>
      <c r="M665" s="8">
        <v>0.69880669901061421</v>
      </c>
      <c r="N665" s="8">
        <v>0.62656686455909927</v>
      </c>
      <c r="O665" s="8">
        <v>1.49</v>
      </c>
      <c r="P665" s="8">
        <v>1.0099280085425271</v>
      </c>
      <c r="Q665" s="8">
        <v>0.96006819563722778</v>
      </c>
      <c r="R665" s="9">
        <v>196.79</v>
      </c>
      <c r="S665" s="9">
        <v>150.20272562847333</v>
      </c>
      <c r="T665" s="9">
        <v>148.73296745729786</v>
      </c>
      <c r="U665" s="9">
        <v>75.19</v>
      </c>
      <c r="V665" s="9">
        <v>103.93084456614568</v>
      </c>
      <c r="W665" s="9">
        <v>97.067218245299472</v>
      </c>
      <c r="X665" s="9">
        <v>121.6</v>
      </c>
      <c r="Y665" s="9">
        <v>46.271881062327637</v>
      </c>
      <c r="Z665" s="9">
        <v>51.665749211998381</v>
      </c>
      <c r="AA665" s="9">
        <v>112.07</v>
      </c>
      <c r="AB665" s="9">
        <v>104.96267087883042</v>
      </c>
      <c r="AC665" s="9">
        <v>93.191149076289662</v>
      </c>
      <c r="AD665" s="10">
        <v>1730</v>
      </c>
      <c r="AE665" s="10">
        <v>1780</v>
      </c>
      <c r="AF665" s="10">
        <v>1815</v>
      </c>
      <c r="AG665" s="7">
        <v>24</v>
      </c>
      <c r="AH665" s="31"/>
    </row>
    <row r="666" spans="3:34" s="3" customFormat="1" x14ac:dyDescent="0.2">
      <c r="C666" s="1" t="e">
        <f>VLOOKUP(F666,#REF!,7,FALSE)</f>
        <v>#REF!</v>
      </c>
      <c r="F666" s="5" t="s">
        <v>678</v>
      </c>
      <c r="G666" s="6" t="s">
        <v>2</v>
      </c>
      <c r="H666" s="7">
        <v>31</v>
      </c>
      <c r="I666" s="8">
        <v>0.86099999999999999</v>
      </c>
      <c r="J666" s="8">
        <v>0.90696241528034505</v>
      </c>
      <c r="K666" s="8">
        <v>0.89253460403902884</v>
      </c>
      <c r="L666" s="8">
        <v>0.54899999999999993</v>
      </c>
      <c r="M666" s="8">
        <v>0.84325481798715207</v>
      </c>
      <c r="N666" s="8">
        <v>0.79742853194635965</v>
      </c>
      <c r="O666" s="8">
        <v>1.204</v>
      </c>
      <c r="P666" s="8">
        <v>1.3438548776107149</v>
      </c>
      <c r="Q666" s="8">
        <v>1.1409562832334927</v>
      </c>
      <c r="R666" s="9">
        <v>205.6</v>
      </c>
      <c r="S666" s="9">
        <v>150.66993796214851</v>
      </c>
      <c r="T666" s="9">
        <v>150.47753545955737</v>
      </c>
      <c r="U666" s="9">
        <v>93.68</v>
      </c>
      <c r="V666" s="9">
        <v>94.543803225463705</v>
      </c>
      <c r="W666" s="9">
        <v>105.17062043109371</v>
      </c>
      <c r="X666" s="9">
        <v>111.92</v>
      </c>
      <c r="Y666" s="9">
        <v>56.126134736684811</v>
      </c>
      <c r="Z666" s="9">
        <v>45.306915028463656</v>
      </c>
      <c r="AA666" s="9">
        <v>112.82</v>
      </c>
      <c r="AB666" s="9">
        <v>127.05315111240704</v>
      </c>
      <c r="AC666" s="9">
        <v>119.99508019242111</v>
      </c>
      <c r="AD666" s="10">
        <v>1890</v>
      </c>
      <c r="AE666" s="10">
        <v>1944</v>
      </c>
      <c r="AF666" s="10">
        <v>2200</v>
      </c>
      <c r="AG666" s="7">
        <v>6</v>
      </c>
      <c r="AH666" s="31"/>
    </row>
    <row r="667" spans="3:34" s="3" customFormat="1" x14ac:dyDescent="0.2">
      <c r="C667" s="1" t="e">
        <f>VLOOKUP(F667,#REF!,7,FALSE)</f>
        <v>#REF!</v>
      </c>
      <c r="F667" s="5" t="s">
        <v>573</v>
      </c>
      <c r="G667" s="6" t="s">
        <v>2</v>
      </c>
      <c r="H667" s="7">
        <v>31</v>
      </c>
      <c r="I667" s="8">
        <v>0.84299999999999997</v>
      </c>
      <c r="J667" s="8">
        <v>0.89736697217993977</v>
      </c>
      <c r="K667" s="8">
        <v>0.9523451901413259</v>
      </c>
      <c r="L667" s="8">
        <v>1.0309999999999999</v>
      </c>
      <c r="M667" s="8">
        <v>1.080280866940488</v>
      </c>
      <c r="N667" s="8">
        <v>0.99284916996117745</v>
      </c>
      <c r="O667" s="8">
        <v>2.4330000000000003</v>
      </c>
      <c r="P667" s="8">
        <v>2.4982595171085769</v>
      </c>
      <c r="Q667" s="8">
        <v>2.2686974135244626</v>
      </c>
      <c r="R667" s="9">
        <v>212.33</v>
      </c>
      <c r="S667" s="9">
        <v>213.3647705806404</v>
      </c>
      <c r="T667" s="9">
        <v>233.69301453585953</v>
      </c>
      <c r="U667" s="9">
        <v>89.99</v>
      </c>
      <c r="V667" s="9">
        <v>92.261783757429811</v>
      </c>
      <c r="W667" s="9">
        <v>102.27098339535868</v>
      </c>
      <c r="X667" s="9">
        <v>122.34</v>
      </c>
      <c r="Y667" s="9">
        <v>121.10298682321059</v>
      </c>
      <c r="Z667" s="9">
        <v>131.42203114050085</v>
      </c>
      <c r="AA667" s="9">
        <v>218.99</v>
      </c>
      <c r="AB667" s="9">
        <v>230.49387933741252</v>
      </c>
      <c r="AC667" s="9">
        <v>232.02191550765349</v>
      </c>
      <c r="AD667" s="10">
        <v>3727</v>
      </c>
      <c r="AE667" s="10">
        <v>3996</v>
      </c>
      <c r="AF667" s="10">
        <v>4070</v>
      </c>
      <c r="AG667" s="7">
        <v>7</v>
      </c>
      <c r="AH667" s="8">
        <v>0.58292682926829265</v>
      </c>
    </row>
    <row r="668" spans="3:34" s="3" customFormat="1" x14ac:dyDescent="0.2">
      <c r="C668" s="1" t="e">
        <f>VLOOKUP(F668,#REF!,7,FALSE)</f>
        <v>#REF!</v>
      </c>
      <c r="F668" s="5" t="s">
        <v>574</v>
      </c>
      <c r="G668" s="6" t="s">
        <v>2</v>
      </c>
      <c r="H668" s="7">
        <v>39</v>
      </c>
      <c r="I668" s="8">
        <v>0.89700000000000002</v>
      </c>
      <c r="J668" s="8">
        <v>0.92450226690321313</v>
      </c>
      <c r="K668" s="8">
        <v>0.93326309818063946</v>
      </c>
      <c r="L668" s="8">
        <v>0.90400000000000003</v>
      </c>
      <c r="M668" s="8">
        <v>1.7755905192678696</v>
      </c>
      <c r="N668" s="8">
        <v>0.8051284205073822</v>
      </c>
      <c r="O668" s="8">
        <v>1.62</v>
      </c>
      <c r="P668" s="8">
        <v>2.0501427301230755</v>
      </c>
      <c r="Q668" s="8">
        <v>1.4723992152922012</v>
      </c>
      <c r="R668" s="9">
        <v>226.7</v>
      </c>
      <c r="S668" s="9">
        <v>110.90564039588223</v>
      </c>
      <c r="T668" s="9">
        <v>248.79670954756278</v>
      </c>
      <c r="U668" s="9">
        <v>126.4</v>
      </c>
      <c r="V668" s="9">
        <v>96.053314106788235</v>
      </c>
      <c r="W668" s="9">
        <v>136.04550974017633</v>
      </c>
      <c r="X668" s="9">
        <v>100.3</v>
      </c>
      <c r="Y668" s="9">
        <v>14.852326289094</v>
      </c>
      <c r="Z668" s="9">
        <v>112.75119980738646</v>
      </c>
      <c r="AA668" s="9">
        <v>204.83</v>
      </c>
      <c r="AB668" s="9">
        <v>196.92300362026015</v>
      </c>
      <c r="AC668" s="9">
        <v>200.31330178546315</v>
      </c>
      <c r="AD668" s="10">
        <v>3413</v>
      </c>
      <c r="AE668" s="10">
        <v>3510</v>
      </c>
      <c r="AF668" s="10">
        <v>3575</v>
      </c>
      <c r="AG668" s="7">
        <v>17</v>
      </c>
      <c r="AH668" s="8">
        <v>0.47950713359273672</v>
      </c>
    </row>
    <row r="669" spans="3:34" s="3" customFormat="1" x14ac:dyDescent="0.2">
      <c r="C669" s="1" t="e">
        <f>VLOOKUP(F669,#REF!,7,FALSE)</f>
        <v>#REF!</v>
      </c>
      <c r="F669" s="5" t="s">
        <v>575</v>
      </c>
      <c r="G669" s="6" t="s">
        <v>2</v>
      </c>
      <c r="H669" s="7">
        <v>45</v>
      </c>
      <c r="I669" s="8">
        <v>0.96799999999999997</v>
      </c>
      <c r="J669" s="8">
        <v>0.98199052132701425</v>
      </c>
      <c r="K669" s="8">
        <v>0.98571199229410822</v>
      </c>
      <c r="L669" s="8">
        <v>1.2050000000000001</v>
      </c>
      <c r="M669" s="8">
        <v>1.0741159887951754</v>
      </c>
      <c r="N669" s="8">
        <v>1.0267143394599463</v>
      </c>
      <c r="O669" s="8">
        <v>2.367</v>
      </c>
      <c r="P669" s="8">
        <v>1.955294587095517</v>
      </c>
      <c r="Q669" s="8">
        <v>1.5100040387722131</v>
      </c>
      <c r="R669" s="9">
        <v>136.38</v>
      </c>
      <c r="S669" s="9">
        <v>143.37183322382435</v>
      </c>
      <c r="T669" s="9">
        <v>141.79130629809782</v>
      </c>
      <c r="U669" s="9">
        <v>69.430000000000007</v>
      </c>
      <c r="V669" s="9">
        <v>78.75947666655216</v>
      </c>
      <c r="W669" s="9">
        <v>96.409786761487794</v>
      </c>
      <c r="X669" s="9">
        <v>66.959999999999994</v>
      </c>
      <c r="Y669" s="9">
        <v>64.612356557272207</v>
      </c>
      <c r="Z669" s="9">
        <v>45.381519536610021</v>
      </c>
      <c r="AA669" s="9">
        <v>164.36</v>
      </c>
      <c r="AB669" s="9">
        <v>153.99797840858511</v>
      </c>
      <c r="AC669" s="9">
        <v>145.57916738701442</v>
      </c>
      <c r="AD669" s="10">
        <v>2856</v>
      </c>
      <c r="AE669" s="10">
        <v>2937</v>
      </c>
      <c r="AF669" s="10">
        <v>2992</v>
      </c>
      <c r="AG669" s="7">
        <v>13</v>
      </c>
      <c r="AH669" s="31"/>
    </row>
    <row r="670" spans="3:34" s="3" customFormat="1" x14ac:dyDescent="0.2">
      <c r="C670" s="1" t="e">
        <f>VLOOKUP(F670,#REF!,7,FALSE)</f>
        <v>#REF!</v>
      </c>
      <c r="F670" s="5" t="s">
        <v>576</v>
      </c>
      <c r="G670" s="6" t="s">
        <v>2</v>
      </c>
      <c r="H670" s="7">
        <v>32</v>
      </c>
      <c r="I670" s="8">
        <v>0.96200000000000008</v>
      </c>
      <c r="J670" s="8">
        <v>0.96658781785925485</v>
      </c>
      <c r="K670" s="8">
        <v>0.9753119549174829</v>
      </c>
      <c r="L670" s="8">
        <v>1.2909999999999999</v>
      </c>
      <c r="M670" s="8">
        <v>1.0077665126249757</v>
      </c>
      <c r="N670" s="8">
        <v>1.1705719044975014</v>
      </c>
      <c r="O670" s="8">
        <v>1.4240000000000002</v>
      </c>
      <c r="P670" s="8">
        <v>1.4878719485303653</v>
      </c>
      <c r="Q670" s="8">
        <v>1.7733103419270724</v>
      </c>
      <c r="R670" s="9">
        <v>149.35</v>
      </c>
      <c r="S670" s="9">
        <v>192.84346780068788</v>
      </c>
      <c r="T670" s="9">
        <v>167.80180566296156</v>
      </c>
      <c r="U670" s="9">
        <v>135.41999999999999</v>
      </c>
      <c r="V670" s="9">
        <v>130.61687816613863</v>
      </c>
      <c r="W670" s="9">
        <v>110.76689431560902</v>
      </c>
      <c r="X670" s="9">
        <v>13.94</v>
      </c>
      <c r="Y670" s="9">
        <v>62.226589634549242</v>
      </c>
      <c r="Z670" s="9">
        <v>57.034911347352534</v>
      </c>
      <c r="AA670" s="9">
        <v>192.83</v>
      </c>
      <c r="AB670" s="9">
        <v>194.34118902800603</v>
      </c>
      <c r="AC670" s="9">
        <v>196.42407923301252</v>
      </c>
      <c r="AD670" s="10">
        <v>3885</v>
      </c>
      <c r="AE670" s="10">
        <v>3996</v>
      </c>
      <c r="AF670" s="10">
        <v>4070</v>
      </c>
      <c r="AG670" s="7">
        <v>16</v>
      </c>
      <c r="AH670" s="8">
        <v>0.55626666666666669</v>
      </c>
    </row>
    <row r="671" spans="3:34" s="3" customFormat="1" x14ac:dyDescent="0.2">
      <c r="C671" s="1" t="e">
        <f>VLOOKUP(F671,#REF!,7,FALSE)</f>
        <v>#REF!</v>
      </c>
      <c r="F671" s="5" t="s">
        <v>578</v>
      </c>
      <c r="G671" s="6" t="s">
        <v>2</v>
      </c>
      <c r="H671" s="7">
        <v>45</v>
      </c>
      <c r="I671" s="8">
        <v>0.98599999999999999</v>
      </c>
      <c r="J671" s="8">
        <v>0.9871839887640449</v>
      </c>
      <c r="K671" s="8">
        <v>0.99049070405364215</v>
      </c>
      <c r="L671" s="8">
        <v>1.3530000000000002</v>
      </c>
      <c r="M671" s="8">
        <v>1</v>
      </c>
      <c r="N671" s="8">
        <v>1</v>
      </c>
      <c r="O671" s="8">
        <v>1.5980000000000001</v>
      </c>
      <c r="P671" s="8">
        <v>1.3926007128971745</v>
      </c>
      <c r="Q671" s="8">
        <v>1.2705562324865438</v>
      </c>
      <c r="R671" s="9">
        <v>154.56</v>
      </c>
      <c r="S671" s="9">
        <v>216.64223339844165</v>
      </c>
      <c r="T671" s="9">
        <v>201.20987858513823</v>
      </c>
      <c r="U671" s="9">
        <v>130.88</v>
      </c>
      <c r="V671" s="9">
        <v>155.56665409695066</v>
      </c>
      <c r="W671" s="9">
        <v>158.36361543114086</v>
      </c>
      <c r="X671" s="9">
        <v>23.68</v>
      </c>
      <c r="Y671" s="9">
        <v>61.075579301490997</v>
      </c>
      <c r="Z671" s="9">
        <v>42.84626315399737</v>
      </c>
      <c r="AA671" s="9">
        <v>209.17</v>
      </c>
      <c r="AB671" s="9">
        <v>216.64223339844165</v>
      </c>
      <c r="AC671" s="9">
        <v>201.20987858513823</v>
      </c>
      <c r="AD671" s="10">
        <v>3620</v>
      </c>
      <c r="AE671" s="10">
        <v>3726</v>
      </c>
      <c r="AF671" s="10">
        <v>3795</v>
      </c>
      <c r="AG671" s="7">
        <v>20</v>
      </c>
      <c r="AH671" s="8">
        <v>0.82048076923076918</v>
      </c>
    </row>
    <row r="672" spans="3:34" s="3" customFormat="1" x14ac:dyDescent="0.2">
      <c r="C672" s="1" t="e">
        <f>VLOOKUP(F672,#REF!,7,FALSE)</f>
        <v>#REF!</v>
      </c>
      <c r="F672" s="5" t="s">
        <v>579</v>
      </c>
      <c r="G672" s="6" t="s">
        <v>2</v>
      </c>
      <c r="H672" s="7">
        <v>33</v>
      </c>
      <c r="I672" s="8">
        <v>0.91599999999999993</v>
      </c>
      <c r="J672" s="8">
        <v>0.94529151687946777</v>
      </c>
      <c r="K672" s="8">
        <v>0.86253592095421805</v>
      </c>
      <c r="L672" s="8">
        <v>0.747</v>
      </c>
      <c r="M672" s="8">
        <v>0.68017838700068756</v>
      </c>
      <c r="N672" s="8">
        <v>0.71278766337800115</v>
      </c>
      <c r="O672" s="8">
        <v>1.6519999999999999</v>
      </c>
      <c r="P672" s="8">
        <v>1.240055015885583</v>
      </c>
      <c r="Q672" s="8">
        <v>1.1624928063563964</v>
      </c>
      <c r="R672" s="9">
        <v>131.41999999999999</v>
      </c>
      <c r="S672" s="9">
        <v>150.0003340587977</v>
      </c>
      <c r="T672" s="9">
        <v>133.83272404315289</v>
      </c>
      <c r="U672" s="9">
        <v>59.43</v>
      </c>
      <c r="V672" s="9">
        <v>82.276176429813418</v>
      </c>
      <c r="W672" s="9">
        <v>82.060133303728904</v>
      </c>
      <c r="X672" s="9">
        <v>71.989999999999995</v>
      </c>
      <c r="Y672" s="9">
        <v>67.724157628984273</v>
      </c>
      <c r="Z672" s="9">
        <v>51.772590739424004</v>
      </c>
      <c r="AA672" s="9">
        <v>98.17</v>
      </c>
      <c r="AB672" s="9">
        <v>102.02698526967731</v>
      </c>
      <c r="AC672" s="9">
        <v>95.394314654231792</v>
      </c>
      <c r="AD672" s="10">
        <v>1832</v>
      </c>
      <c r="AE672" s="10">
        <v>1884</v>
      </c>
      <c r="AF672" s="10">
        <v>1919</v>
      </c>
      <c r="AG672" s="7">
        <v>27</v>
      </c>
      <c r="AH672" s="31"/>
    </row>
    <row r="673" spans="3:34" s="3" customFormat="1" x14ac:dyDescent="0.2">
      <c r="C673" s="1" t="e">
        <f>VLOOKUP(F673,#REF!,7,FALSE)</f>
        <v>#REF!</v>
      </c>
      <c r="F673" s="5" t="s">
        <v>580</v>
      </c>
      <c r="G673" s="6" t="s">
        <v>2</v>
      </c>
      <c r="H673" s="7">
        <v>32</v>
      </c>
      <c r="I673" s="8">
        <v>0.79599999999999993</v>
      </c>
      <c r="J673" s="8">
        <v>0.82732534524776602</v>
      </c>
      <c r="K673" s="8">
        <v>0.88544953668920612</v>
      </c>
      <c r="L673" s="8">
        <v>0.46500000000000002</v>
      </c>
      <c r="M673" s="8">
        <v>0.792510281428917</v>
      </c>
      <c r="N673" s="8">
        <v>1.2462682322349978</v>
      </c>
      <c r="O673" s="8">
        <v>1.2109999999999999</v>
      </c>
      <c r="P673" s="8">
        <v>1.2660668645395334</v>
      </c>
      <c r="Q673" s="8">
        <v>1.4397679428869143</v>
      </c>
      <c r="R673" s="9">
        <v>255.73</v>
      </c>
      <c r="S673" s="9">
        <v>150.06290032706232</v>
      </c>
      <c r="T673" s="9">
        <v>119.60872643652689</v>
      </c>
      <c r="U673" s="9">
        <v>98.2</v>
      </c>
      <c r="V673" s="9">
        <v>93.933736598890491</v>
      </c>
      <c r="W673" s="9">
        <v>103.53373735842234</v>
      </c>
      <c r="X673" s="9">
        <v>157.53</v>
      </c>
      <c r="Y673" s="9">
        <v>56.129163728171847</v>
      </c>
      <c r="Z673" s="9">
        <v>16.074989078104551</v>
      </c>
      <c r="AA673" s="9">
        <v>118.89</v>
      </c>
      <c r="AB673" s="9">
        <v>118.9263913702397</v>
      </c>
      <c r="AC673" s="9">
        <v>149.06455605592981</v>
      </c>
      <c r="AD673" s="10">
        <v>2194</v>
      </c>
      <c r="AE673" s="10">
        <v>2257</v>
      </c>
      <c r="AF673" s="10">
        <v>2988</v>
      </c>
      <c r="AG673" s="7">
        <v>5</v>
      </c>
      <c r="AH673" s="31"/>
    </row>
    <row r="674" spans="3:34" s="3" customFormat="1" x14ac:dyDescent="0.2">
      <c r="C674" s="1" t="e">
        <f>VLOOKUP(F674,#REF!,7,FALSE)</f>
        <v>#REF!</v>
      </c>
      <c r="F674" s="5" t="s">
        <v>581</v>
      </c>
      <c r="G674" s="6" t="s">
        <v>2</v>
      </c>
      <c r="H674" s="7">
        <v>59</v>
      </c>
      <c r="I674" s="8">
        <v>0.88500000000000001</v>
      </c>
      <c r="J674" s="8">
        <v>0.87941129290984921</v>
      </c>
      <c r="K674" s="8">
        <v>0.87902911781248649</v>
      </c>
      <c r="L674" s="8">
        <v>1</v>
      </c>
      <c r="M674" s="8">
        <v>0.99693140514241696</v>
      </c>
      <c r="N674" s="8">
        <v>1.0182255004260314</v>
      </c>
      <c r="O674" s="8">
        <v>2.3980000000000001</v>
      </c>
      <c r="P674" s="8">
        <v>2.0585571478902063</v>
      </c>
      <c r="Q674" s="8">
        <v>2.1154736574464383</v>
      </c>
      <c r="R674" s="9">
        <v>164.36</v>
      </c>
      <c r="S674" s="9">
        <v>167.11428590355098</v>
      </c>
      <c r="T674" s="9">
        <v>165.12889113631087</v>
      </c>
      <c r="U674" s="9">
        <v>68.540000000000006</v>
      </c>
      <c r="V674" s="9">
        <v>80.931190098825681</v>
      </c>
      <c r="W674" s="9">
        <v>79.480284342100305</v>
      </c>
      <c r="X674" s="9">
        <v>95.83</v>
      </c>
      <c r="Y674" s="9">
        <v>86.183095804725298</v>
      </c>
      <c r="Z674" s="9">
        <v>85.648606794210565</v>
      </c>
      <c r="AA674" s="9">
        <v>164.36</v>
      </c>
      <c r="AB674" s="9">
        <v>166.60147986519868</v>
      </c>
      <c r="AC674" s="9">
        <v>168.13844781206581</v>
      </c>
      <c r="AD674" s="10">
        <v>2948</v>
      </c>
      <c r="AE674" s="10">
        <v>3025</v>
      </c>
      <c r="AF674" s="10">
        <v>3087</v>
      </c>
      <c r="AG674" s="7">
        <v>15</v>
      </c>
      <c r="AH674" s="8">
        <v>0.31922222222222224</v>
      </c>
    </row>
    <row r="675" spans="3:34" s="3" customFormat="1" x14ac:dyDescent="0.2">
      <c r="C675" s="1" t="e">
        <f>VLOOKUP(F675,#REF!,7,FALSE)</f>
        <v>#REF!</v>
      </c>
      <c r="F675" s="5" t="s">
        <v>582</v>
      </c>
      <c r="G675" s="6" t="s">
        <v>2</v>
      </c>
      <c r="H675" s="7">
        <v>50</v>
      </c>
      <c r="I675" s="8">
        <v>0.78599999999999992</v>
      </c>
      <c r="J675" s="8">
        <v>0.82304739724845821</v>
      </c>
      <c r="K675" s="8">
        <v>0.84696212581142294</v>
      </c>
      <c r="L675" s="8">
        <v>0.8</v>
      </c>
      <c r="M675" s="8">
        <v>0.54177974928799832</v>
      </c>
      <c r="N675" s="8">
        <v>0.50997945430503411</v>
      </c>
      <c r="O675" s="8">
        <v>1.7080000000000002</v>
      </c>
      <c r="P675" s="8">
        <v>1.5523665218244278</v>
      </c>
      <c r="Q675" s="8">
        <v>1.2638134470732627</v>
      </c>
      <c r="R675" s="9">
        <v>88.42</v>
      </c>
      <c r="S675" s="9">
        <v>136.66259333717971</v>
      </c>
      <c r="T675" s="9">
        <v>135.57412925974447</v>
      </c>
      <c r="U675" s="9">
        <v>41.44</v>
      </c>
      <c r="V675" s="9">
        <v>47.695582527925005</v>
      </c>
      <c r="W675" s="9">
        <v>54.707457511137427</v>
      </c>
      <c r="X675" s="9">
        <v>46.98</v>
      </c>
      <c r="Y675" s="9">
        <v>88.967010809254703</v>
      </c>
      <c r="Z675" s="9">
        <v>80.866671748607047</v>
      </c>
      <c r="AA675" s="9">
        <v>70.77</v>
      </c>
      <c r="AB675" s="9">
        <v>74.041025555264895</v>
      </c>
      <c r="AC675" s="9">
        <v>69.140020457764649</v>
      </c>
      <c r="AD675" s="10">
        <v>1732</v>
      </c>
      <c r="AE675" s="10">
        <v>1890</v>
      </c>
      <c r="AF675" s="10">
        <v>1925</v>
      </c>
      <c r="AG675" s="7">
        <v>11</v>
      </c>
      <c r="AH675" s="8">
        <v>0.50936651583710402</v>
      </c>
    </row>
    <row r="676" spans="3:34" s="3" customFormat="1" x14ac:dyDescent="0.2">
      <c r="C676" s="1" t="e">
        <f>VLOOKUP(F676,#REF!,7,FALSE)</f>
        <v>#REF!</v>
      </c>
      <c r="F676" s="5" t="s">
        <v>583</v>
      </c>
      <c r="G676" s="6" t="s">
        <v>2</v>
      </c>
      <c r="H676" s="7">
        <v>32</v>
      </c>
      <c r="I676" s="8">
        <v>0.68799999999999994</v>
      </c>
      <c r="J676" s="8">
        <v>0.70785749145924837</v>
      </c>
      <c r="K676" s="8">
        <v>0.75311277125578091</v>
      </c>
      <c r="L676" s="8">
        <v>0.42</v>
      </c>
      <c r="M676" s="8">
        <v>0.78445926522164089</v>
      </c>
      <c r="N676" s="8">
        <v>0.64481029002781087</v>
      </c>
      <c r="O676" s="8">
        <v>0.95499999999999996</v>
      </c>
      <c r="P676" s="8">
        <v>0.78445926522164089</v>
      </c>
      <c r="Q676" s="8">
        <v>0.64481029002781098</v>
      </c>
      <c r="R676" s="9">
        <v>335.33</v>
      </c>
      <c r="S676" s="9">
        <v>162.5720652344597</v>
      </c>
      <c r="T676" s="9">
        <v>209.815130113306</v>
      </c>
      <c r="U676" s="9">
        <v>147.5</v>
      </c>
      <c r="V676" s="9">
        <v>162.5720652344597</v>
      </c>
      <c r="W676" s="9">
        <v>209.815130113306</v>
      </c>
      <c r="X676" s="9">
        <v>187.83</v>
      </c>
      <c r="Y676" s="9">
        <v>0</v>
      </c>
      <c r="Z676" s="9">
        <v>0</v>
      </c>
      <c r="AA676" s="9">
        <v>140.93</v>
      </c>
      <c r="AB676" s="9">
        <v>127.53116283938893</v>
      </c>
      <c r="AC676" s="9">
        <v>135.29095490058373</v>
      </c>
      <c r="AD676" s="10">
        <v>2310</v>
      </c>
      <c r="AE676" s="10">
        <v>2376</v>
      </c>
      <c r="AF676" s="10">
        <v>2420</v>
      </c>
      <c r="AG676" s="7">
        <v>16</v>
      </c>
      <c r="AH676" s="8">
        <v>0.35119565217391302</v>
      </c>
    </row>
    <row r="677" spans="3:34" s="3" customFormat="1" x14ac:dyDescent="0.2">
      <c r="C677" s="1" t="e">
        <f>VLOOKUP(F677,#REF!,7,FALSE)</f>
        <v>#REF!</v>
      </c>
      <c r="F677" s="5" t="s">
        <v>584</v>
      </c>
      <c r="G677" s="6" t="s">
        <v>2</v>
      </c>
      <c r="H677" s="7">
        <v>39</v>
      </c>
      <c r="I677" s="8">
        <v>0.82299999999999995</v>
      </c>
      <c r="J677" s="8">
        <v>0.84787775891341255</v>
      </c>
      <c r="K677" s="8">
        <v>0.9978070175438597</v>
      </c>
      <c r="L677" s="8">
        <v>0.58399999999999996</v>
      </c>
      <c r="M677" s="8">
        <v>0.65275058731401725</v>
      </c>
      <c r="N677" s="8">
        <v>0.58405628189824521</v>
      </c>
      <c r="O677" s="8">
        <v>0.88500000000000001</v>
      </c>
      <c r="P677" s="8">
        <v>0.70548966918104594</v>
      </c>
      <c r="Q677" s="8">
        <v>0.81726475829732936</v>
      </c>
      <c r="R677" s="9">
        <v>144.33000000000001</v>
      </c>
      <c r="S677" s="9">
        <v>150.00003670713505</v>
      </c>
      <c r="T677" s="9">
        <v>150.00014098685156</v>
      </c>
      <c r="U677" s="9">
        <v>95.21</v>
      </c>
      <c r="V677" s="9">
        <v>138.78674108915942</v>
      </c>
      <c r="W677" s="9">
        <v>107.19723778560412</v>
      </c>
      <c r="X677" s="9">
        <v>49.12</v>
      </c>
      <c r="Y677" s="9">
        <v>11.21329561797563</v>
      </c>
      <c r="Z677" s="9">
        <v>42.802903201247453</v>
      </c>
      <c r="AA677" s="9">
        <v>84.24</v>
      </c>
      <c r="AB677" s="9">
        <v>97.912612057706554</v>
      </c>
      <c r="AC677" s="9">
        <v>87.608524628993095</v>
      </c>
      <c r="AD677" s="10">
        <v>2047</v>
      </c>
      <c r="AE677" s="10">
        <v>2678</v>
      </c>
      <c r="AF677" s="10">
        <v>2728</v>
      </c>
      <c r="AG677" s="7">
        <v>6</v>
      </c>
      <c r="AH677" s="31"/>
    </row>
    <row r="678" spans="3:34" s="3" customFormat="1" x14ac:dyDescent="0.2">
      <c r="C678" s="1" t="e">
        <f>VLOOKUP(F678,#REF!,7,FALSE)</f>
        <v>#REF!</v>
      </c>
      <c r="F678" s="5" t="s">
        <v>585</v>
      </c>
      <c r="G678" s="6" t="s">
        <v>2</v>
      </c>
      <c r="H678" s="7">
        <v>39</v>
      </c>
      <c r="I678" s="8">
        <v>0.92599999999999993</v>
      </c>
      <c r="J678" s="8">
        <v>0.94304297154028349</v>
      </c>
      <c r="K678" s="8">
        <v>0.9378777834106774</v>
      </c>
      <c r="L678" s="8">
        <v>0.56100000000000005</v>
      </c>
      <c r="M678" s="8">
        <v>0.71816415511979459</v>
      </c>
      <c r="N678" s="8">
        <v>0.76910276375142028</v>
      </c>
      <c r="O678" s="8">
        <v>0.77700000000000002</v>
      </c>
      <c r="P678" s="8">
        <v>0.85018047047270773</v>
      </c>
      <c r="Q678" s="8">
        <v>1.0018490587343323</v>
      </c>
      <c r="R678" s="9">
        <v>146.34</v>
      </c>
      <c r="S678" s="9">
        <v>150.00006689532978</v>
      </c>
      <c r="T678" s="9">
        <v>147.74462829763635</v>
      </c>
      <c r="U678" s="9">
        <v>105.74</v>
      </c>
      <c r="V678" s="9">
        <v>126.70800500733841</v>
      </c>
      <c r="W678" s="9">
        <v>113.42107971503391</v>
      </c>
      <c r="X678" s="9">
        <v>40.590000000000003</v>
      </c>
      <c r="Y678" s="9">
        <v>23.292061887991352</v>
      </c>
      <c r="Z678" s="9">
        <v>34.323548582602434</v>
      </c>
      <c r="AA678" s="9">
        <v>82.13</v>
      </c>
      <c r="AB678" s="9">
        <v>107.72467130979717</v>
      </c>
      <c r="AC678" s="9">
        <v>113.6308019531384</v>
      </c>
      <c r="AD678" s="10">
        <v>1680</v>
      </c>
      <c r="AE678" s="10">
        <v>2268</v>
      </c>
      <c r="AF678" s="10">
        <v>2590</v>
      </c>
      <c r="AG678" s="7">
        <v>1</v>
      </c>
      <c r="AH678" s="31"/>
    </row>
    <row r="679" spans="3:34" s="3" customFormat="1" x14ac:dyDescent="0.2">
      <c r="C679" s="1" t="e">
        <f>VLOOKUP(F679,#REF!,7,FALSE)</f>
        <v>#REF!</v>
      </c>
      <c r="F679" s="5" t="s">
        <v>586</v>
      </c>
      <c r="G679" s="6" t="s">
        <v>2</v>
      </c>
      <c r="H679" s="7">
        <v>35</v>
      </c>
      <c r="I679" s="8">
        <v>0.87599999999999989</v>
      </c>
      <c r="J679" s="8">
        <v>0.86304695363846295</v>
      </c>
      <c r="K679" s="8">
        <v>0.91079393398751118</v>
      </c>
      <c r="L679" s="8">
        <v>0.94099999999999995</v>
      </c>
      <c r="M679" s="8">
        <v>0.93151735964077431</v>
      </c>
      <c r="N679" s="8">
        <v>0.99482408353929164</v>
      </c>
      <c r="O679" s="8">
        <v>2.032</v>
      </c>
      <c r="P679" s="8">
        <v>1.7310940738316738</v>
      </c>
      <c r="Q679" s="8">
        <v>2.0962781186094066</v>
      </c>
      <c r="R679" s="9">
        <v>158.9</v>
      </c>
      <c r="S679" s="9">
        <v>153.999176133172</v>
      </c>
      <c r="T679" s="9">
        <v>169.61219927858684</v>
      </c>
      <c r="U679" s="9">
        <v>73.61</v>
      </c>
      <c r="V679" s="9">
        <v>82.86834788874441</v>
      </c>
      <c r="W679" s="9">
        <v>80.49232552040182</v>
      </c>
      <c r="X679" s="9">
        <v>85.29</v>
      </c>
      <c r="Y679" s="9">
        <v>71.130828244427605</v>
      </c>
      <c r="Z679" s="9">
        <v>89.119873758185037</v>
      </c>
      <c r="AA679" s="9">
        <v>149.54</v>
      </c>
      <c r="AB679" s="9">
        <v>143.45290593842694</v>
      </c>
      <c r="AC679" s="9">
        <v>168.73430070440386</v>
      </c>
      <c r="AD679" s="10">
        <v>2520</v>
      </c>
      <c r="AE679" s="10">
        <v>2592</v>
      </c>
      <c r="AF679" s="10">
        <v>2893</v>
      </c>
      <c r="AG679" s="7">
        <v>1</v>
      </c>
      <c r="AH679" s="31"/>
    </row>
    <row r="680" spans="3:34" s="3" customFormat="1" x14ac:dyDescent="0.2">
      <c r="C680" s="1" t="e">
        <f>VLOOKUP(F680,#REF!,7,FALSE)</f>
        <v>#REF!</v>
      </c>
      <c r="F680" s="5" t="s">
        <v>639</v>
      </c>
      <c r="G680" s="6" t="s">
        <v>2</v>
      </c>
      <c r="H680" s="7">
        <v>34</v>
      </c>
      <c r="I680" s="8">
        <v>0.96499999999999997</v>
      </c>
      <c r="J680" s="8">
        <v>0.97717149220489974</v>
      </c>
      <c r="K680" s="8">
        <v>0.98456480043839623</v>
      </c>
      <c r="L680" s="8">
        <v>0.67599999999999993</v>
      </c>
      <c r="M680" s="8">
        <v>0.90331259244147499</v>
      </c>
      <c r="N680" s="8">
        <v>0.8172780341074205</v>
      </c>
      <c r="O680" s="8">
        <v>1.829</v>
      </c>
      <c r="P680" s="8">
        <v>1.9231239056964862</v>
      </c>
      <c r="Q680" s="8">
        <v>1.1367738046696332</v>
      </c>
      <c r="R680" s="9">
        <v>171.73</v>
      </c>
      <c r="S680" s="9">
        <v>150.86703145243277</v>
      </c>
      <c r="T680" s="9">
        <v>150.00038237116004</v>
      </c>
      <c r="U680" s="9">
        <v>63.49</v>
      </c>
      <c r="V680" s="9">
        <v>70.863915159897545</v>
      </c>
      <c r="W680" s="9">
        <v>107.84205012121166</v>
      </c>
      <c r="X680" s="9">
        <v>108.24</v>
      </c>
      <c r="Y680" s="9">
        <v>80.003116292535225</v>
      </c>
      <c r="Z680" s="9">
        <v>42.15833224994838</v>
      </c>
      <c r="AA680" s="9">
        <v>116.14</v>
      </c>
      <c r="AB680" s="9">
        <v>136.2800892952466</v>
      </c>
      <c r="AC680" s="9">
        <v>122.59201761966305</v>
      </c>
      <c r="AD680" s="10">
        <v>1890</v>
      </c>
      <c r="AE680" s="10">
        <v>2210</v>
      </c>
      <c r="AF680" s="10">
        <v>2210</v>
      </c>
      <c r="AG680" s="7">
        <v>7</v>
      </c>
      <c r="AH680" s="31"/>
    </row>
    <row r="681" spans="3:34" s="3" customFormat="1" x14ac:dyDescent="0.2">
      <c r="C681" s="1" t="e">
        <f>VLOOKUP(F681,#REF!,7,FALSE)</f>
        <v>#REF!</v>
      </c>
      <c r="F681" s="5" t="s">
        <v>640</v>
      </c>
      <c r="G681" s="6" t="s">
        <v>2</v>
      </c>
      <c r="H681" s="7">
        <v>37</v>
      </c>
      <c r="I681" s="8">
        <v>0.92799999999999994</v>
      </c>
      <c r="J681" s="8">
        <v>0.94807191071309227</v>
      </c>
      <c r="K681" s="8">
        <v>0.96710695050012829</v>
      </c>
      <c r="L681" s="8">
        <v>0.55000000000000004</v>
      </c>
      <c r="M681" s="8">
        <v>0.5399448590347905</v>
      </c>
      <c r="N681" s="8">
        <v>0.51694424979222009</v>
      </c>
      <c r="O681" s="8">
        <v>1.274</v>
      </c>
      <c r="P681" s="8">
        <v>0.9591256391107027</v>
      </c>
      <c r="Q681" s="8">
        <v>0.71553843724623301</v>
      </c>
      <c r="R681" s="9">
        <v>150</v>
      </c>
      <c r="S681" s="9">
        <v>155.83327453608973</v>
      </c>
      <c r="T681" s="9">
        <v>149.25730728512019</v>
      </c>
      <c r="U681" s="9">
        <v>64.760000000000005</v>
      </c>
      <c r="V681" s="9">
        <v>87.727167350394609</v>
      </c>
      <c r="W681" s="9">
        <v>107.83167293913185</v>
      </c>
      <c r="X681" s="9">
        <v>85.24</v>
      </c>
      <c r="Y681" s="9">
        <v>68.106107185695137</v>
      </c>
      <c r="Z681" s="9">
        <v>41.425634345988328</v>
      </c>
      <c r="AA681" s="9">
        <v>82.49</v>
      </c>
      <c r="AB681" s="9">
        <v>84.141375452318798</v>
      </c>
      <c r="AC681" s="9">
        <v>77.157706740513319</v>
      </c>
      <c r="AD681" s="10">
        <v>1365</v>
      </c>
      <c r="AE681" s="10">
        <v>1400</v>
      </c>
      <c r="AF681" s="10">
        <v>1430</v>
      </c>
      <c r="AG681" s="7">
        <v>36</v>
      </c>
      <c r="AH681" s="31"/>
    </row>
    <row r="682" spans="3:34" s="3" customFormat="1" x14ac:dyDescent="0.2">
      <c r="C682" s="1" t="e">
        <f>VLOOKUP(F682,#REF!,7,FALSE)</f>
        <v>#REF!</v>
      </c>
      <c r="F682" s="5" t="s">
        <v>588</v>
      </c>
      <c r="G682" s="6" t="s">
        <v>2</v>
      </c>
      <c r="H682" s="7">
        <v>35</v>
      </c>
      <c r="I682" s="8">
        <v>0.95400000000000007</v>
      </c>
      <c r="J682" s="8">
        <v>0.98162385149071818</v>
      </c>
      <c r="K682" s="8">
        <v>0.9480731548007838</v>
      </c>
      <c r="L682" s="8">
        <v>0.85400000000000009</v>
      </c>
      <c r="M682" s="8">
        <v>0.84509016396358583</v>
      </c>
      <c r="N682" s="8">
        <v>0.95339511210695793</v>
      </c>
      <c r="O682" s="8">
        <v>1.859</v>
      </c>
      <c r="P682" s="8">
        <v>1.6853299658044469</v>
      </c>
      <c r="Q682" s="8">
        <v>1.9564035808897415</v>
      </c>
      <c r="R682" s="9">
        <v>155.94999999999999</v>
      </c>
      <c r="S682" s="9">
        <v>145.29847156939189</v>
      </c>
      <c r="T682" s="9">
        <v>131.63114527553941</v>
      </c>
      <c r="U682" s="9">
        <v>71.67</v>
      </c>
      <c r="V682" s="9">
        <v>72.858319530101724</v>
      </c>
      <c r="W682" s="9">
        <v>64.146524639699507</v>
      </c>
      <c r="X682" s="9">
        <v>84.28</v>
      </c>
      <c r="Y682" s="9">
        <v>72.440152039290169</v>
      </c>
      <c r="Z682" s="9">
        <v>67.484620635839903</v>
      </c>
      <c r="AA682" s="9">
        <v>133.26</v>
      </c>
      <c r="AB682" s="9">
        <v>122.7903091622358</v>
      </c>
      <c r="AC682" s="9">
        <v>125.49649050674016</v>
      </c>
      <c r="AD682" s="10">
        <v>1856</v>
      </c>
      <c r="AE682" s="10">
        <v>1909</v>
      </c>
      <c r="AF682" s="10">
        <v>1944</v>
      </c>
      <c r="AG682" s="7">
        <v>35</v>
      </c>
      <c r="AH682" s="31"/>
    </row>
    <row r="683" spans="3:34" s="3" customFormat="1" x14ac:dyDescent="0.2">
      <c r="C683" s="1" t="e">
        <f>VLOOKUP(F683,#REF!,7,FALSE)</f>
        <v>#REF!</v>
      </c>
      <c r="F683" s="5" t="s">
        <v>692</v>
      </c>
      <c r="G683" s="6" t="s">
        <v>2</v>
      </c>
      <c r="H683" s="7">
        <v>31</v>
      </c>
      <c r="I683" s="8">
        <v>0.90400000000000003</v>
      </c>
      <c r="J683" s="8">
        <v>0.86824647912306219</v>
      </c>
      <c r="K683" s="8">
        <v>0.86361187919704097</v>
      </c>
      <c r="L683" s="8">
        <v>0.83200000000000007</v>
      </c>
      <c r="M683" s="8">
        <v>0.91716499503531068</v>
      </c>
      <c r="N683" s="8">
        <v>0.88298831048430948</v>
      </c>
      <c r="O683" s="8">
        <v>1.385</v>
      </c>
      <c r="P683" s="8">
        <v>1.2762679893810256</v>
      </c>
      <c r="Q683" s="8">
        <v>1.1643503025501631</v>
      </c>
      <c r="R683" s="9">
        <v>157.44</v>
      </c>
      <c r="S683" s="9">
        <v>150.04923770490774</v>
      </c>
      <c r="T683" s="9">
        <v>166.20097786041387</v>
      </c>
      <c r="U683" s="9">
        <v>94.53</v>
      </c>
      <c r="V683" s="9">
        <v>107.82994598291056</v>
      </c>
      <c r="W683" s="9">
        <v>126.0389766897359</v>
      </c>
      <c r="X683" s="9">
        <v>62.91</v>
      </c>
      <c r="Y683" s="9">
        <v>42.21929172199718</v>
      </c>
      <c r="Z683" s="9">
        <v>40.162001170677961</v>
      </c>
      <c r="AA683" s="9">
        <v>130.93</v>
      </c>
      <c r="AB683" s="9">
        <v>137.61990835467387</v>
      </c>
      <c r="AC683" s="9">
        <v>146.75352064180697</v>
      </c>
      <c r="AD683" s="10">
        <v>2357</v>
      </c>
      <c r="AE683" s="10">
        <v>2694</v>
      </c>
      <c r="AF683" s="10">
        <v>2876</v>
      </c>
      <c r="AG683" s="7">
        <v>5</v>
      </c>
      <c r="AH683" s="31"/>
    </row>
    <row r="684" spans="3:34" s="3" customFormat="1" x14ac:dyDescent="0.2">
      <c r="C684" s="1" t="e">
        <f>VLOOKUP(F684,#REF!,7,FALSE)</f>
        <v>#REF!</v>
      </c>
      <c r="F684" s="5" t="s">
        <v>693</v>
      </c>
      <c r="G684" s="6" t="s">
        <v>2</v>
      </c>
      <c r="H684" s="7">
        <v>31</v>
      </c>
      <c r="I684" s="8">
        <v>0.875</v>
      </c>
      <c r="J684" s="8">
        <v>0.8943633899386112</v>
      </c>
      <c r="K684" s="8">
        <v>0.91595441595441596</v>
      </c>
      <c r="L684" s="8">
        <v>0.80900000000000005</v>
      </c>
      <c r="M684" s="8">
        <v>0.67509847966923853</v>
      </c>
      <c r="N684" s="8">
        <v>0.87178015856909929</v>
      </c>
      <c r="O684" s="8">
        <v>2.589</v>
      </c>
      <c r="P684" s="8">
        <v>1.6403629706640148</v>
      </c>
      <c r="Q684" s="8">
        <v>1.4764862046079454</v>
      </c>
      <c r="R684" s="9">
        <v>173.83</v>
      </c>
      <c r="S684" s="9">
        <v>211.37884491177434</v>
      </c>
      <c r="T684" s="9">
        <v>147.67527415974635</v>
      </c>
      <c r="U684" s="9">
        <v>54.36</v>
      </c>
      <c r="V684" s="9">
        <v>86.993878419733761</v>
      </c>
      <c r="W684" s="9">
        <v>87.193753332699515</v>
      </c>
      <c r="X684" s="9">
        <v>119.47</v>
      </c>
      <c r="Y684" s="9">
        <v>124.38496649204058</v>
      </c>
      <c r="Z684" s="9">
        <v>60.481520827046843</v>
      </c>
      <c r="AA684" s="9">
        <v>140.69999999999999</v>
      </c>
      <c r="AB684" s="9">
        <v>142.7015368341786</v>
      </c>
      <c r="AC684" s="9">
        <v>128.74037392371889</v>
      </c>
      <c r="AD684" s="10">
        <v>2453</v>
      </c>
      <c r="AE684" s="10">
        <v>2523</v>
      </c>
      <c r="AF684" s="10">
        <v>2570</v>
      </c>
      <c r="AG684" s="7">
        <v>14</v>
      </c>
      <c r="AH684" s="31"/>
    </row>
    <row r="685" spans="3:34" s="3" customFormat="1" x14ac:dyDescent="0.2">
      <c r="C685" s="1" t="e">
        <f>VLOOKUP(F685,#REF!,7,FALSE)</f>
        <v>#REF!</v>
      </c>
      <c r="F685" s="5" t="s">
        <v>694</v>
      </c>
      <c r="G685" s="6" t="s">
        <v>2</v>
      </c>
      <c r="H685" s="7">
        <v>30</v>
      </c>
      <c r="I685" s="8">
        <v>0.94099999999999995</v>
      </c>
      <c r="J685" s="8">
        <v>0.96430511368045313</v>
      </c>
      <c r="K685" s="8">
        <v>0.96022209331233943</v>
      </c>
      <c r="L685" s="8">
        <v>0.89300000000000002</v>
      </c>
      <c r="M685" s="8">
        <v>0.71959976710585905</v>
      </c>
      <c r="N685" s="8">
        <v>0.68793724237027665</v>
      </c>
      <c r="O685" s="8">
        <v>1.7519999999999998</v>
      </c>
      <c r="P685" s="8">
        <v>1.6054074858077552</v>
      </c>
      <c r="Q685" s="8">
        <v>1.4238634928290101</v>
      </c>
      <c r="R685" s="9">
        <v>114.19</v>
      </c>
      <c r="S685" s="9">
        <v>149.99967653661281</v>
      </c>
      <c r="T685" s="9">
        <v>147.85088017901336</v>
      </c>
      <c r="U685" s="9">
        <v>58.19</v>
      </c>
      <c r="V685" s="9">
        <v>67.23509965906959</v>
      </c>
      <c r="W685" s="9">
        <v>71.433903112637154</v>
      </c>
      <c r="X685" s="9">
        <v>55.99</v>
      </c>
      <c r="Y685" s="9">
        <v>82.764576877543234</v>
      </c>
      <c r="Z685" s="9">
        <v>76.416977066376191</v>
      </c>
      <c r="AA685" s="9">
        <v>101.98</v>
      </c>
      <c r="AB685" s="9">
        <v>107.93973230170077</v>
      </c>
      <c r="AC685" s="9">
        <v>101.71212679236864</v>
      </c>
      <c r="AD685" s="10">
        <v>1743</v>
      </c>
      <c r="AE685" s="10">
        <v>1792</v>
      </c>
      <c r="AF685" s="10">
        <v>1826</v>
      </c>
      <c r="AG685" s="7">
        <v>31</v>
      </c>
      <c r="AH685" s="31"/>
    </row>
    <row r="686" spans="3:34" s="3" customFormat="1" x14ac:dyDescent="0.2">
      <c r="C686" s="1" t="e">
        <f>VLOOKUP(F686,#REF!,7,FALSE)</f>
        <v>#REF!</v>
      </c>
      <c r="F686" s="5" t="s">
        <v>695</v>
      </c>
      <c r="G686" s="6" t="s">
        <v>2</v>
      </c>
      <c r="H686" s="7">
        <v>31</v>
      </c>
      <c r="I686" s="8">
        <v>0.70499999999999996</v>
      </c>
      <c r="J686" s="8">
        <v>0.79432830042586144</v>
      </c>
      <c r="K686" s="8">
        <v>0.81855414801409654</v>
      </c>
      <c r="L686" s="8">
        <v>0.36200000000000004</v>
      </c>
      <c r="M686" s="8">
        <v>0.97145485692532196</v>
      </c>
      <c r="N686" s="8">
        <v>0.94842016806722684</v>
      </c>
      <c r="O686" s="8">
        <v>1.038</v>
      </c>
      <c r="P686" s="8">
        <v>1.3455812563714977</v>
      </c>
      <c r="Q686" s="8">
        <v>1.4943726994271187</v>
      </c>
      <c r="R686" s="9">
        <v>448.26</v>
      </c>
      <c r="S686" s="9">
        <v>163.60310909226797</v>
      </c>
      <c r="T686" s="9">
        <v>170.59219863239531</v>
      </c>
      <c r="U686" s="9">
        <v>156.19</v>
      </c>
      <c r="V686" s="9">
        <v>118.11478064457197</v>
      </c>
      <c r="W686" s="9">
        <v>108.26822636676845</v>
      </c>
      <c r="X686" s="9">
        <v>292.07</v>
      </c>
      <c r="Y686" s="9">
        <v>45.488328447695999</v>
      </c>
      <c r="Z686" s="9">
        <v>62.323972265626864</v>
      </c>
      <c r="AA686" s="9">
        <v>162.19</v>
      </c>
      <c r="AB686" s="9">
        <v>158.93303493576701</v>
      </c>
      <c r="AC686" s="9">
        <v>161.79308169789411</v>
      </c>
      <c r="AD686" s="10">
        <v>2415</v>
      </c>
      <c r="AE686" s="10">
        <v>2484</v>
      </c>
      <c r="AF686" s="10">
        <v>2530</v>
      </c>
      <c r="AG686" s="7">
        <v>18</v>
      </c>
      <c r="AH686" s="8">
        <v>0.57819548872180448</v>
      </c>
    </row>
    <row r="687" spans="3:34" s="3" customFormat="1" x14ac:dyDescent="0.2">
      <c r="C687" s="1" t="e">
        <f>VLOOKUP(F687,#REF!,7,FALSE)</f>
        <v>#REF!</v>
      </c>
      <c r="F687" s="5" t="s">
        <v>589</v>
      </c>
      <c r="G687" s="6" t="s">
        <v>2</v>
      </c>
      <c r="H687" s="7">
        <v>35</v>
      </c>
      <c r="I687" s="8">
        <v>0.97799999999999998</v>
      </c>
      <c r="J687" s="8">
        <v>0.97781597249980012</v>
      </c>
      <c r="K687" s="8">
        <v>0.9850643776824034</v>
      </c>
      <c r="L687" s="8">
        <v>0.76700000000000002</v>
      </c>
      <c r="M687" s="8">
        <v>0.72807402886575812</v>
      </c>
      <c r="N687" s="8">
        <v>1</v>
      </c>
      <c r="O687" s="8">
        <v>1.298</v>
      </c>
      <c r="P687" s="8">
        <v>1.1709465781831028</v>
      </c>
      <c r="Q687" s="8">
        <v>1.1134196647278007</v>
      </c>
      <c r="R687" s="9">
        <v>219.89</v>
      </c>
      <c r="S687" s="9">
        <v>238.14269651436166</v>
      </c>
      <c r="T687" s="9">
        <v>180.33804498737189</v>
      </c>
      <c r="U687" s="9">
        <v>129.91</v>
      </c>
      <c r="V687" s="9">
        <v>148.07294860983339</v>
      </c>
      <c r="W687" s="9">
        <v>161.96772043850993</v>
      </c>
      <c r="X687" s="9">
        <v>89.99</v>
      </c>
      <c r="Y687" s="9">
        <v>90.069747904528256</v>
      </c>
      <c r="Z687" s="9">
        <v>18.370324548861962</v>
      </c>
      <c r="AA687" s="9">
        <v>168.63</v>
      </c>
      <c r="AB687" s="9">
        <v>173.38551249616683</v>
      </c>
      <c r="AC687" s="9">
        <v>180.33804498737189</v>
      </c>
      <c r="AD687" s="10">
        <v>2800</v>
      </c>
      <c r="AE687" s="10">
        <v>2869</v>
      </c>
      <c r="AF687" s="10">
        <v>3270</v>
      </c>
      <c r="AG687" s="7">
        <v>2</v>
      </c>
      <c r="AH687" s="8">
        <v>0.55288888888888887</v>
      </c>
    </row>
    <row r="688" spans="3:34" s="3" customFormat="1" x14ac:dyDescent="0.2">
      <c r="C688" s="1" t="e">
        <f>VLOOKUP(F688,#REF!,7,FALSE)</f>
        <v>#REF!</v>
      </c>
      <c r="F688" s="5" t="s">
        <v>590</v>
      </c>
      <c r="G688" s="6" t="s">
        <v>2</v>
      </c>
      <c r="H688" s="7">
        <v>34</v>
      </c>
      <c r="I688" s="8">
        <v>0.96700000000000008</v>
      </c>
      <c r="J688" s="8">
        <v>0.97521204157209418</v>
      </c>
      <c r="K688" s="8">
        <v>0.98340489729604275</v>
      </c>
      <c r="L688" s="8">
        <v>1.0649999999999999</v>
      </c>
      <c r="M688" s="8">
        <v>1.5090977621875969</v>
      </c>
      <c r="N688" s="8">
        <v>1.809242618741977</v>
      </c>
      <c r="O688" s="8">
        <v>1.611</v>
      </c>
      <c r="P688" s="8">
        <v>2.7312567392117599</v>
      </c>
      <c r="Q688" s="8">
        <v>2.9880701352280541</v>
      </c>
      <c r="R688" s="9">
        <v>151.80000000000001</v>
      </c>
      <c r="S688" s="9">
        <v>126.16677091654628</v>
      </c>
      <c r="T688" s="9">
        <v>113.08827147148938</v>
      </c>
      <c r="U688" s="9">
        <v>100.34</v>
      </c>
      <c r="V688" s="9">
        <v>69.710763151304477</v>
      </c>
      <c r="W688" s="9">
        <v>68.473667339292675</v>
      </c>
      <c r="X688" s="9">
        <v>51.46</v>
      </c>
      <c r="Y688" s="9">
        <v>56.4560077652418</v>
      </c>
      <c r="Z688" s="9">
        <v>44.61460413219671</v>
      </c>
      <c r="AA688" s="9">
        <v>161.63</v>
      </c>
      <c r="AB688" s="9">
        <v>190.39799165259518</v>
      </c>
      <c r="AC688" s="9">
        <v>204.60412042608104</v>
      </c>
      <c r="AD688" s="10">
        <v>2310</v>
      </c>
      <c r="AE688" s="10">
        <v>2732</v>
      </c>
      <c r="AF688" s="10">
        <v>2783</v>
      </c>
      <c r="AG688" s="7">
        <v>8</v>
      </c>
      <c r="AH688" s="31"/>
    </row>
    <row r="689" spans="3:34" s="3" customFormat="1" x14ac:dyDescent="0.2">
      <c r="C689" s="1" t="e">
        <f>VLOOKUP(F689,#REF!,7,FALSE)</f>
        <v>#REF!</v>
      </c>
      <c r="F689" s="5" t="s">
        <v>591</v>
      </c>
      <c r="G689" s="6" t="s">
        <v>2</v>
      </c>
      <c r="H689" s="7">
        <v>45</v>
      </c>
      <c r="I689" s="8">
        <v>0.96499999999999997</v>
      </c>
      <c r="J689" s="8">
        <v>0.96323911912606208</v>
      </c>
      <c r="K689" s="8">
        <v>0.96982470931253728</v>
      </c>
      <c r="L689" s="8">
        <v>0.496</v>
      </c>
      <c r="M689" s="8">
        <v>0.54751493353383707</v>
      </c>
      <c r="N689" s="8">
        <v>0.59838035026681269</v>
      </c>
      <c r="O689" s="8">
        <v>1.3259999999999998</v>
      </c>
      <c r="P689" s="8">
        <v>1.4127658983712044</v>
      </c>
      <c r="Q689" s="8">
        <v>1.2955933829098472</v>
      </c>
      <c r="R689" s="9">
        <v>305.70999999999998</v>
      </c>
      <c r="S689" s="9">
        <v>263.91370296915829</v>
      </c>
      <c r="T689" s="9">
        <v>266.01500074730683</v>
      </c>
      <c r="U689" s="9">
        <v>114.41</v>
      </c>
      <c r="V689" s="9">
        <v>102.27929036680428</v>
      </c>
      <c r="W689" s="9">
        <v>122.86119350647857</v>
      </c>
      <c r="X689" s="9">
        <v>191.3</v>
      </c>
      <c r="Y689" s="9">
        <v>161.63441260235402</v>
      </c>
      <c r="Z689" s="9">
        <v>143.15380724082826</v>
      </c>
      <c r="AA689" s="9">
        <v>151.69999999999999</v>
      </c>
      <c r="AB689" s="9">
        <v>144.4966935398275</v>
      </c>
      <c r="AC689" s="9">
        <v>159.17814932339991</v>
      </c>
      <c r="AD689" s="10">
        <v>2467</v>
      </c>
      <c r="AE689" s="10">
        <v>2538</v>
      </c>
      <c r="AF689" s="10">
        <v>3102</v>
      </c>
      <c r="AG689" s="7">
        <v>1</v>
      </c>
      <c r="AH689" s="31"/>
    </row>
    <row r="690" spans="3:34" s="3" customFormat="1" x14ac:dyDescent="0.2">
      <c r="C690" s="1" t="e">
        <f>VLOOKUP(F690,#REF!,7,FALSE)</f>
        <v>#REF!</v>
      </c>
      <c r="F690" s="5" t="s">
        <v>592</v>
      </c>
      <c r="G690" s="6" t="s">
        <v>2</v>
      </c>
      <c r="H690" s="7">
        <v>33</v>
      </c>
      <c r="I690" s="8">
        <v>0.73299999999999998</v>
      </c>
      <c r="J690" s="8">
        <v>0.77819970119521908</v>
      </c>
      <c r="K690" s="8">
        <v>0.7256642623759324</v>
      </c>
      <c r="L690" s="8">
        <v>0.33899999999999997</v>
      </c>
      <c r="M690" s="8">
        <v>0.71641420122938571</v>
      </c>
      <c r="N690" s="8">
        <v>0.78407129037059087</v>
      </c>
      <c r="O690" s="8">
        <v>1.091</v>
      </c>
      <c r="P690" s="8">
        <v>1.1841012508744568</v>
      </c>
      <c r="Q690" s="8">
        <v>1.3229058766659763</v>
      </c>
      <c r="R690" s="9">
        <v>325.45999999999998</v>
      </c>
      <c r="S690" s="9">
        <v>149.52036573201559</v>
      </c>
      <c r="T690" s="9">
        <v>149.96253168625267</v>
      </c>
      <c r="U690" s="9">
        <v>101.14</v>
      </c>
      <c r="V690" s="9">
        <v>90.463981272142661</v>
      </c>
      <c r="W690" s="9">
        <v>88.88108957744781</v>
      </c>
      <c r="X690" s="9">
        <v>224.32</v>
      </c>
      <c r="Y690" s="9">
        <v>59.056384459872945</v>
      </c>
      <c r="Z690" s="9">
        <v>61.081442108804858</v>
      </c>
      <c r="AA690" s="9">
        <v>110.32</v>
      </c>
      <c r="AB690" s="9">
        <v>107.11851338342757</v>
      </c>
      <c r="AC690" s="9">
        <v>117.58131572648075</v>
      </c>
      <c r="AD690" s="10">
        <v>2100</v>
      </c>
      <c r="AE690" s="10">
        <v>2160</v>
      </c>
      <c r="AF690" s="10">
        <v>2200</v>
      </c>
      <c r="AG690" s="7">
        <v>33</v>
      </c>
      <c r="AH690" s="31"/>
    </row>
    <row r="691" spans="3:34" s="3" customFormat="1" x14ac:dyDescent="0.2">
      <c r="C691" s="1" t="e">
        <f>VLOOKUP(F691,#REF!,7,FALSE)</f>
        <v>#REF!</v>
      </c>
      <c r="F691" s="5" t="s">
        <v>593</v>
      </c>
      <c r="G691" s="6" t="s">
        <v>2</v>
      </c>
      <c r="H691" s="7">
        <v>32</v>
      </c>
      <c r="I691" s="8">
        <v>0.61299999999999999</v>
      </c>
      <c r="J691" s="8">
        <v>0.66034691407825741</v>
      </c>
      <c r="K691" s="8">
        <v>0.68644151728236114</v>
      </c>
      <c r="L691" s="8">
        <v>0.28100000000000003</v>
      </c>
      <c r="M691" s="8">
        <v>0.85015081028577266</v>
      </c>
      <c r="N691" s="8">
        <v>0.75011848565849593</v>
      </c>
      <c r="O691" s="8">
        <v>1.375</v>
      </c>
      <c r="P691" s="8">
        <v>1.2700514747437719</v>
      </c>
      <c r="Q691" s="8">
        <v>1.0680342803158107</v>
      </c>
      <c r="R691" s="9">
        <v>428.85</v>
      </c>
      <c r="S691" s="9">
        <v>139.15942330047082</v>
      </c>
      <c r="T691" s="9">
        <v>150.00042654958355</v>
      </c>
      <c r="U691" s="9">
        <v>87.56</v>
      </c>
      <c r="V691" s="9">
        <v>93.15094610764811</v>
      </c>
      <c r="W691" s="9">
        <v>105.35063797599379</v>
      </c>
      <c r="X691" s="9">
        <v>341.29</v>
      </c>
      <c r="Y691" s="9">
        <v>46.008477192822703</v>
      </c>
      <c r="Z691" s="9">
        <v>44.649788573589753</v>
      </c>
      <c r="AA691" s="9">
        <v>120.4</v>
      </c>
      <c r="AB691" s="9">
        <v>118.3064964777961</v>
      </c>
      <c r="AC691" s="9">
        <v>112.51809281150206</v>
      </c>
      <c r="AD691" s="10">
        <v>2310</v>
      </c>
      <c r="AE691" s="10">
        <v>2376</v>
      </c>
      <c r="AF691" s="10">
        <v>2420</v>
      </c>
      <c r="AG691" s="7">
        <v>27</v>
      </c>
      <c r="AH691" s="31"/>
    </row>
    <row r="692" spans="3:34" s="3" customFormat="1" x14ac:dyDescent="0.2">
      <c r="C692" s="1" t="e">
        <f>VLOOKUP(F692,#REF!,7,FALSE)</f>
        <v>#REF!</v>
      </c>
      <c r="F692" s="5" t="s">
        <v>594</v>
      </c>
      <c r="G692" s="6" t="s">
        <v>2</v>
      </c>
      <c r="H692" s="7">
        <v>32</v>
      </c>
      <c r="I692" s="8">
        <v>0.9</v>
      </c>
      <c r="J692" s="8">
        <v>0.93521509323153718</v>
      </c>
      <c r="K692" s="8">
        <v>0.9520618740421285</v>
      </c>
      <c r="L692" s="8">
        <v>0.439</v>
      </c>
      <c r="M692" s="8">
        <v>0.65271379692637055</v>
      </c>
      <c r="N692" s="8">
        <v>0.57844483912078559</v>
      </c>
      <c r="O692" s="8">
        <v>1.1719999999999999</v>
      </c>
      <c r="P692" s="8">
        <v>1.0714330538189407</v>
      </c>
      <c r="Q692" s="8">
        <v>1.1452368167304681</v>
      </c>
      <c r="R692" s="9">
        <v>231.14</v>
      </c>
      <c r="S692" s="9">
        <v>149.99992832024222</v>
      </c>
      <c r="T692" s="9">
        <v>128.81329572207642</v>
      </c>
      <c r="U692" s="9">
        <v>86.55</v>
      </c>
      <c r="V692" s="9">
        <v>91.379505610374636</v>
      </c>
      <c r="W692" s="9">
        <v>65.061989827830459</v>
      </c>
      <c r="X692" s="9">
        <v>144.59</v>
      </c>
      <c r="Y692" s="9">
        <v>58.620422709867576</v>
      </c>
      <c r="Z692" s="9">
        <v>63.751305894245952</v>
      </c>
      <c r="AA692" s="9">
        <v>101.46</v>
      </c>
      <c r="AB692" s="9">
        <v>97.907022752588716</v>
      </c>
      <c r="AC692" s="9">
        <v>74.511386120574656</v>
      </c>
      <c r="AD692" s="10">
        <v>1680</v>
      </c>
      <c r="AE692" s="10">
        <v>1720</v>
      </c>
      <c r="AF692" s="10">
        <v>1760</v>
      </c>
      <c r="AG692" s="7">
        <v>20</v>
      </c>
      <c r="AH692" s="31"/>
    </row>
    <row r="693" spans="3:34" s="3" customFormat="1" x14ac:dyDescent="0.2">
      <c r="C693" s="1" t="e">
        <f>VLOOKUP(F693,#REF!,7,FALSE)</f>
        <v>#REF!</v>
      </c>
      <c r="F693" s="5" t="s">
        <v>643</v>
      </c>
      <c r="G693" s="6" t="s">
        <v>2</v>
      </c>
      <c r="H693" s="7">
        <v>34</v>
      </c>
      <c r="I693" s="8">
        <v>0.82400000000000007</v>
      </c>
      <c r="J693" s="8">
        <v>0.79684501420127429</v>
      </c>
      <c r="K693" s="8">
        <v>0.83710196779964219</v>
      </c>
      <c r="L693" s="8">
        <v>0.57100000000000006</v>
      </c>
      <c r="M693" s="8">
        <v>0.86490468265375597</v>
      </c>
      <c r="N693" s="8">
        <v>0.91183145560019918</v>
      </c>
      <c r="O693" s="8">
        <v>1.601</v>
      </c>
      <c r="P693" s="8">
        <v>2.3805476029358181</v>
      </c>
      <c r="Q693" s="8">
        <v>1.7085563237676462</v>
      </c>
      <c r="R693" s="9">
        <v>342.17</v>
      </c>
      <c r="S693" s="9">
        <v>230.63478652673416</v>
      </c>
      <c r="T693" s="9">
        <v>200.71208948529224</v>
      </c>
      <c r="U693" s="9">
        <v>121.96</v>
      </c>
      <c r="V693" s="9">
        <v>83.794630531150048</v>
      </c>
      <c r="W693" s="9">
        <v>107.11709890157563</v>
      </c>
      <c r="X693" s="9">
        <v>220.21</v>
      </c>
      <c r="Y693" s="9">
        <v>146.8401559955841</v>
      </c>
      <c r="Z693" s="9">
        <v>93.594990583716609</v>
      </c>
      <c r="AA693" s="9">
        <v>195.31</v>
      </c>
      <c r="AB693" s="9">
        <v>199.47710684982175</v>
      </c>
      <c r="AC693" s="9">
        <v>183.01559671193144</v>
      </c>
      <c r="AD693" s="10">
        <v>3150</v>
      </c>
      <c r="AE693" s="10">
        <v>3240</v>
      </c>
      <c r="AF693" s="10">
        <v>3300</v>
      </c>
      <c r="AG693" s="7">
        <v>12</v>
      </c>
      <c r="AH693" s="8">
        <v>0.68431718061674007</v>
      </c>
    </row>
    <row r="694" spans="3:34" s="3" customFormat="1" x14ac:dyDescent="0.2">
      <c r="C694" s="1" t="e">
        <f>VLOOKUP(F694,#REF!,7,FALSE)</f>
        <v>#REF!</v>
      </c>
      <c r="F694" s="5" t="s">
        <v>595</v>
      </c>
      <c r="G694" s="6" t="s">
        <v>2</v>
      </c>
      <c r="H694" s="7">
        <v>41</v>
      </c>
      <c r="I694" s="8">
        <v>0.96900000000000008</v>
      </c>
      <c r="J694" s="8">
        <v>0.98475563045809711</v>
      </c>
      <c r="K694" s="8">
        <v>0.98682569379482388</v>
      </c>
      <c r="L694" s="8">
        <v>0.33799999999999997</v>
      </c>
      <c r="M694" s="8">
        <v>0.96178649007421713</v>
      </c>
      <c r="N694" s="8">
        <v>1.0924976139718672</v>
      </c>
      <c r="O694" s="8">
        <v>1.25</v>
      </c>
      <c r="P694" s="8">
        <v>1.2577054710077029</v>
      </c>
      <c r="Q694" s="8">
        <v>1.3985521312673419</v>
      </c>
      <c r="R694" s="9">
        <v>493.81</v>
      </c>
      <c r="S694" s="9">
        <v>180.96523710535331</v>
      </c>
      <c r="T694" s="9">
        <v>158.67507283688428</v>
      </c>
      <c r="U694" s="9">
        <v>133.52000000000001</v>
      </c>
      <c r="V694" s="9">
        <v>138.38686738124258</v>
      </c>
      <c r="W694" s="9">
        <v>123.95114532771821</v>
      </c>
      <c r="X694" s="9">
        <v>360.3</v>
      </c>
      <c r="Y694" s="9">
        <v>42.578369724110729</v>
      </c>
      <c r="Z694" s="9">
        <v>34.723927509166089</v>
      </c>
      <c r="AA694" s="9">
        <v>166.87</v>
      </c>
      <c r="AB694" s="9">
        <v>174.04992022100623</v>
      </c>
      <c r="AC694" s="9">
        <v>173.35213847110833</v>
      </c>
      <c r="AD694" s="10">
        <v>3200</v>
      </c>
      <c r="AE694" s="10">
        <v>3295</v>
      </c>
      <c r="AF694" s="10">
        <v>3545</v>
      </c>
      <c r="AG694" s="7">
        <v>3</v>
      </c>
      <c r="AH694" s="31"/>
    </row>
    <row r="695" spans="3:34" s="3" customFormat="1" x14ac:dyDescent="0.2">
      <c r="C695" s="1" t="e">
        <f>VLOOKUP(F695,#REF!,7,FALSE)</f>
        <v>#REF!</v>
      </c>
      <c r="F695" s="5" t="s">
        <v>596</v>
      </c>
      <c r="G695" s="6" t="s">
        <v>2</v>
      </c>
      <c r="H695" s="7">
        <v>37</v>
      </c>
      <c r="I695" s="8">
        <v>0.98699999999999999</v>
      </c>
      <c r="J695" s="8">
        <v>0.98915215529546108</v>
      </c>
      <c r="K695" s="8">
        <v>0.99184935356942105</v>
      </c>
      <c r="L695" s="8">
        <v>0.72599999999999998</v>
      </c>
      <c r="M695" s="8">
        <v>0.92952211577075328</v>
      </c>
      <c r="N695" s="8">
        <v>0.85683926660901932</v>
      </c>
      <c r="O695" s="8">
        <v>0.88400000000000001</v>
      </c>
      <c r="P695" s="8">
        <v>0.93882635840829742</v>
      </c>
      <c r="Q695" s="8">
        <v>0.89813193228254529</v>
      </c>
      <c r="R695" s="9">
        <v>228.63</v>
      </c>
      <c r="S695" s="9">
        <v>187.67731689591128</v>
      </c>
      <c r="T695" s="9">
        <v>213.33387528452437</v>
      </c>
      <c r="U695" s="9">
        <v>187.85</v>
      </c>
      <c r="V695" s="9">
        <v>185.81734004468251</v>
      </c>
      <c r="W695" s="9">
        <v>203.52560094049375</v>
      </c>
      <c r="X695" s="9">
        <v>40.78</v>
      </c>
      <c r="Y695" s="9">
        <v>1.8599768512287691</v>
      </c>
      <c r="Z695" s="9">
        <v>9.8082743440306164</v>
      </c>
      <c r="AA695" s="9">
        <v>166.07</v>
      </c>
      <c r="AB695" s="9">
        <v>174.45021668326558</v>
      </c>
      <c r="AC695" s="9">
        <v>182.79284124165187</v>
      </c>
      <c r="AD695" s="10">
        <v>3447</v>
      </c>
      <c r="AE695" s="10">
        <v>3548</v>
      </c>
      <c r="AF695" s="10">
        <v>3574</v>
      </c>
      <c r="AG695" s="7">
        <v>10</v>
      </c>
      <c r="AH695" s="8">
        <v>0.43099999999999999</v>
      </c>
    </row>
    <row r="696" spans="3:34" s="3" customFormat="1" x14ac:dyDescent="0.2">
      <c r="C696" s="1" t="e">
        <f>VLOOKUP(F696,#REF!,7,FALSE)</f>
        <v>#REF!</v>
      </c>
      <c r="F696" s="5" t="s">
        <v>597</v>
      </c>
      <c r="G696" s="6" t="s">
        <v>2</v>
      </c>
      <c r="H696" s="7">
        <v>40</v>
      </c>
      <c r="I696" s="8">
        <v>0.80700000000000005</v>
      </c>
      <c r="J696" s="8">
        <v>0.8341194521793488</v>
      </c>
      <c r="K696" s="8">
        <v>0.87202572347266882</v>
      </c>
      <c r="L696" s="8">
        <v>0.60799999999999998</v>
      </c>
      <c r="M696" s="8">
        <v>0.73369562635681751</v>
      </c>
      <c r="N696" s="8">
        <v>0.88388231716269217</v>
      </c>
      <c r="O696" s="8">
        <v>2.2159999999999997</v>
      </c>
      <c r="P696" s="8">
        <v>1.701676876294566</v>
      </c>
      <c r="Q696" s="8">
        <v>2.1516845685985437</v>
      </c>
      <c r="R696" s="9">
        <v>353.66</v>
      </c>
      <c r="S696" s="9">
        <v>298.53851406496739</v>
      </c>
      <c r="T696" s="9">
        <v>295.13828707257284</v>
      </c>
      <c r="U696" s="9">
        <v>97.09</v>
      </c>
      <c r="V696" s="9">
        <v>128.71797526301572</v>
      </c>
      <c r="W696" s="9">
        <v>121.23873399856389</v>
      </c>
      <c r="X696" s="9">
        <v>256.57</v>
      </c>
      <c r="Y696" s="9">
        <v>169.82053880195167</v>
      </c>
      <c r="Z696" s="9">
        <v>173.89955307400896</v>
      </c>
      <c r="AA696" s="9">
        <v>215.15</v>
      </c>
      <c r="AB696" s="9">
        <v>219.03640206852981</v>
      </c>
      <c r="AC696" s="9">
        <v>260.86751306113354</v>
      </c>
      <c r="AD696" s="10">
        <v>3344</v>
      </c>
      <c r="AE696" s="10">
        <v>3439</v>
      </c>
      <c r="AF696" s="10">
        <v>4200</v>
      </c>
      <c r="AG696" s="7">
        <v>2</v>
      </c>
      <c r="AH696" s="31"/>
    </row>
    <row r="697" spans="3:34" s="3" customFormat="1" x14ac:dyDescent="0.2">
      <c r="C697" s="1" t="e">
        <f>VLOOKUP(F697,#REF!,7,FALSE)</f>
        <v>#REF!</v>
      </c>
      <c r="F697" s="5" t="s">
        <v>598</v>
      </c>
      <c r="G697" s="6" t="s">
        <v>2</v>
      </c>
      <c r="H697" s="7">
        <v>38</v>
      </c>
      <c r="I697" s="8">
        <v>0.878</v>
      </c>
      <c r="J697" s="8">
        <v>0.89888421437717214</v>
      </c>
      <c r="K697" s="8">
        <v>0.9088072122052705</v>
      </c>
      <c r="L697" s="8">
        <v>0.77300000000000002</v>
      </c>
      <c r="M697" s="8">
        <v>1.5936488361338061</v>
      </c>
      <c r="N697" s="8">
        <v>0.84494140172822663</v>
      </c>
      <c r="O697" s="8">
        <v>2.0329999999999999</v>
      </c>
      <c r="P697" s="8">
        <v>2.2495621437442286</v>
      </c>
      <c r="Q697" s="8">
        <v>1.9856288599156946</v>
      </c>
      <c r="R697" s="9">
        <v>206.65</v>
      </c>
      <c r="S697" s="9">
        <v>81.409439585629627</v>
      </c>
      <c r="T697" s="9">
        <v>178.69492782521513</v>
      </c>
      <c r="U697" s="9">
        <v>78.56</v>
      </c>
      <c r="V697" s="9">
        <v>57.672582643129275</v>
      </c>
      <c r="W697" s="9">
        <v>76.03976042369375</v>
      </c>
      <c r="X697" s="9">
        <v>128.09</v>
      </c>
      <c r="Y697" s="9">
        <v>23.736856942500356</v>
      </c>
      <c r="Z697" s="9">
        <v>102.6551674015214</v>
      </c>
      <c r="AA697" s="9">
        <v>159.66999999999999</v>
      </c>
      <c r="AB697" s="9">
        <v>129.73805864594408</v>
      </c>
      <c r="AC697" s="9">
        <v>150.98674279836158</v>
      </c>
      <c r="AD697" s="10">
        <v>2478</v>
      </c>
      <c r="AE697" s="10">
        <v>2548</v>
      </c>
      <c r="AF697" s="10">
        <v>2596</v>
      </c>
      <c r="AG697" s="7">
        <v>27</v>
      </c>
      <c r="AH697" s="8">
        <v>0.95079365079365075</v>
      </c>
    </row>
    <row r="698" spans="3:34" s="3" customFormat="1" x14ac:dyDescent="0.2">
      <c r="C698" s="1" t="e">
        <f>VLOOKUP(F698,#REF!,7,FALSE)</f>
        <v>#REF!</v>
      </c>
      <c r="F698" s="5" t="s">
        <v>599</v>
      </c>
      <c r="G698" s="6" t="s">
        <v>2</v>
      </c>
      <c r="H698" s="7">
        <v>35</v>
      </c>
      <c r="I698" s="8">
        <v>0.76800000000000002</v>
      </c>
      <c r="J698" s="8">
        <v>0.784418673803152</v>
      </c>
      <c r="K698" s="8">
        <v>0.82952025801249751</v>
      </c>
      <c r="L698" s="8">
        <v>0.91599999999999993</v>
      </c>
      <c r="M698" s="8">
        <v>0.94984849164301688</v>
      </c>
      <c r="N698" s="8">
        <v>0.98283168374307028</v>
      </c>
      <c r="O698" s="8">
        <v>1.173</v>
      </c>
      <c r="P698" s="8">
        <v>1.0418515590689501</v>
      </c>
      <c r="Q698" s="8">
        <v>0.98283168374307017</v>
      </c>
      <c r="R698" s="9">
        <v>165.05</v>
      </c>
      <c r="S698" s="9">
        <v>162.99358454945661</v>
      </c>
      <c r="T698" s="9">
        <v>145.48133978969327</v>
      </c>
      <c r="U698" s="9">
        <v>128.88999999999999</v>
      </c>
      <c r="V698" s="9">
        <v>148.60006599226472</v>
      </c>
      <c r="W698" s="9">
        <v>145.48133978969327</v>
      </c>
      <c r="X698" s="9">
        <v>36.159999999999997</v>
      </c>
      <c r="Y698" s="9">
        <v>14.393518557191904</v>
      </c>
      <c r="Z698" s="9">
        <v>0</v>
      </c>
      <c r="AA698" s="9">
        <v>151.19999999999999</v>
      </c>
      <c r="AB698" s="9">
        <v>154.81921043178988</v>
      </c>
      <c r="AC698" s="9">
        <v>142.98367013870194</v>
      </c>
      <c r="AD698" s="10">
        <v>2615</v>
      </c>
      <c r="AE698" s="10">
        <v>2689</v>
      </c>
      <c r="AF698" s="10">
        <v>2739</v>
      </c>
      <c r="AG698" s="7">
        <v>27</v>
      </c>
      <c r="AH698" s="8">
        <v>0.52109375000000002</v>
      </c>
    </row>
    <row r="699" spans="3:34" s="3" customFormat="1" x14ac:dyDescent="0.2">
      <c r="C699" s="1" t="e">
        <f>VLOOKUP(F699,#REF!,7,FALSE)</f>
        <v>#REF!</v>
      </c>
      <c r="F699" s="5" t="s">
        <v>600</v>
      </c>
      <c r="G699" s="6" t="s">
        <v>2</v>
      </c>
      <c r="H699" s="7">
        <v>52</v>
      </c>
      <c r="I699" s="8">
        <v>0.96400000000000008</v>
      </c>
      <c r="J699" s="8">
        <v>0.97654734614706395</v>
      </c>
      <c r="K699" s="8">
        <v>0.96026199399034406</v>
      </c>
      <c r="L699" s="8">
        <v>1.129</v>
      </c>
      <c r="M699" s="8">
        <v>0.61851393298800161</v>
      </c>
      <c r="N699" s="8">
        <v>0.77926648329822712</v>
      </c>
      <c r="O699" s="8">
        <v>3.048</v>
      </c>
      <c r="P699" s="8">
        <v>1.5162319161733515</v>
      </c>
      <c r="Q699" s="8">
        <v>1.4807665630329587</v>
      </c>
      <c r="R699" s="9">
        <v>125.78</v>
      </c>
      <c r="S699" s="9">
        <v>253.39018753706773</v>
      </c>
      <c r="T699" s="9">
        <v>186.85538005269501</v>
      </c>
      <c r="U699" s="9">
        <v>46.61</v>
      </c>
      <c r="V699" s="9">
        <v>103.36503261958812</v>
      </c>
      <c r="W699" s="9">
        <v>98.334294232558477</v>
      </c>
      <c r="X699" s="9">
        <v>79.17</v>
      </c>
      <c r="Y699" s="9">
        <v>150.0251549174796</v>
      </c>
      <c r="Z699" s="9">
        <v>88.52108582013652</v>
      </c>
      <c r="AA699" s="9">
        <v>142.05000000000001</v>
      </c>
      <c r="AB699" s="9">
        <v>156.72536147411907</v>
      </c>
      <c r="AC699" s="9">
        <v>145.61013489901731</v>
      </c>
      <c r="AD699" s="10">
        <v>2730</v>
      </c>
      <c r="AE699" s="10">
        <v>2948</v>
      </c>
      <c r="AF699" s="10">
        <v>3003</v>
      </c>
      <c r="AG699" s="7">
        <v>9</v>
      </c>
      <c r="AH699" s="8">
        <v>0.44602272727272729</v>
      </c>
    </row>
    <row r="700" spans="3:34" s="3" customFormat="1" x14ac:dyDescent="0.2">
      <c r="C700" s="1" t="e">
        <f>VLOOKUP(F700,#REF!,7,FALSE)</f>
        <v>#REF!</v>
      </c>
      <c r="F700" s="5" t="s">
        <v>601</v>
      </c>
      <c r="G700" s="6" t="s">
        <v>2</v>
      </c>
      <c r="H700" s="7">
        <v>32</v>
      </c>
      <c r="I700" s="8">
        <v>0.69799999999999995</v>
      </c>
      <c r="J700" s="8">
        <v>0.7814702173429271</v>
      </c>
      <c r="K700" s="8">
        <v>0.67690842998095901</v>
      </c>
      <c r="L700" s="8">
        <v>0.47499999999999998</v>
      </c>
      <c r="M700" s="8">
        <v>0.36750427091667925</v>
      </c>
      <c r="N700" s="8">
        <v>0.45840936572496427</v>
      </c>
      <c r="O700" s="8">
        <v>1.82</v>
      </c>
      <c r="P700" s="8">
        <v>1.6455420426817462</v>
      </c>
      <c r="Q700" s="8">
        <v>1.2621996897582384</v>
      </c>
      <c r="R700" s="9">
        <v>341.99</v>
      </c>
      <c r="S700" s="9">
        <v>510.47036615924668</v>
      </c>
      <c r="T700" s="9">
        <v>387.98264591199063</v>
      </c>
      <c r="U700" s="9">
        <v>89.19</v>
      </c>
      <c r="V700" s="9">
        <v>114.00501164600558</v>
      </c>
      <c r="W700" s="9">
        <v>140.90866926046806</v>
      </c>
      <c r="X700" s="9">
        <v>252.8</v>
      </c>
      <c r="Y700" s="9">
        <v>396.4653545132411</v>
      </c>
      <c r="Z700" s="9">
        <v>247.07397665152254</v>
      </c>
      <c r="AA700" s="9">
        <v>162.37</v>
      </c>
      <c r="AB700" s="9">
        <v>187.60003973992428</v>
      </c>
      <c r="AC700" s="9">
        <v>177.854878624809</v>
      </c>
      <c r="AD700" s="10">
        <v>3780</v>
      </c>
      <c r="AE700" s="10">
        <v>2494</v>
      </c>
      <c r="AF700" s="10">
        <v>2541</v>
      </c>
      <c r="AG700" s="7">
        <v>7</v>
      </c>
      <c r="AH700" s="8">
        <v>2.8313057583130576</v>
      </c>
    </row>
    <row r="701" spans="3:34" s="3" customFormat="1" x14ac:dyDescent="0.2">
      <c r="C701" s="1" t="e">
        <f>VLOOKUP(F701,#REF!,7,FALSE)</f>
        <v>#REF!</v>
      </c>
      <c r="F701" s="5" t="s">
        <v>602</v>
      </c>
      <c r="G701" s="6" t="s">
        <v>2</v>
      </c>
      <c r="H701" s="7">
        <v>54</v>
      </c>
      <c r="I701" s="8">
        <v>0.996</v>
      </c>
      <c r="J701" s="8">
        <v>0.99566253761087886</v>
      </c>
      <c r="K701" s="8">
        <v>0.99648117839607198</v>
      </c>
      <c r="L701" s="8">
        <v>0.96400000000000008</v>
      </c>
      <c r="M701" s="8">
        <v>0.98518258074237786</v>
      </c>
      <c r="N701" s="8">
        <v>1.1973392879268641</v>
      </c>
      <c r="O701" s="8">
        <v>2.2989999999999999</v>
      </c>
      <c r="P701" s="8">
        <v>1.7861973392461197</v>
      </c>
      <c r="Q701" s="8">
        <v>2.117160969522621</v>
      </c>
      <c r="R701" s="9">
        <v>112.63</v>
      </c>
      <c r="S701" s="9">
        <v>102.20691237615497</v>
      </c>
      <c r="T701" s="9">
        <v>88.12896101287987</v>
      </c>
      <c r="U701" s="9">
        <v>47.22</v>
      </c>
      <c r="V701" s="9">
        <v>56.372533701650553</v>
      </c>
      <c r="W701" s="9">
        <v>49.840455659207024</v>
      </c>
      <c r="X701" s="9">
        <v>65.41</v>
      </c>
      <c r="Y701" s="9">
        <v>45.834378674504421</v>
      </c>
      <c r="Z701" s="9">
        <v>38.288505353672846</v>
      </c>
      <c r="AA701" s="9">
        <v>108.53</v>
      </c>
      <c r="AB701" s="9">
        <v>100.69246970445043</v>
      </c>
      <c r="AC701" s="9">
        <v>105.52026742489595</v>
      </c>
      <c r="AD701" s="10">
        <v>2665</v>
      </c>
      <c r="AE701" s="10">
        <v>2750</v>
      </c>
      <c r="AF701" s="10">
        <v>3087</v>
      </c>
      <c r="AG701" s="7">
        <v>2</v>
      </c>
      <c r="AH701" s="8">
        <v>0.75133094954310686</v>
      </c>
    </row>
    <row r="702" spans="3:34" s="3" customFormat="1" x14ac:dyDescent="0.2">
      <c r="C702" s="1" t="e">
        <f>VLOOKUP(F702,#REF!,7,FALSE)</f>
        <v>#REF!</v>
      </c>
      <c r="F702" s="5" t="s">
        <v>703</v>
      </c>
      <c r="G702" s="6" t="s">
        <v>2</v>
      </c>
      <c r="H702" s="7">
        <v>31</v>
      </c>
      <c r="I702" s="8">
        <v>0.96</v>
      </c>
      <c r="J702" s="8">
        <v>0.97002937396732147</v>
      </c>
      <c r="K702" s="8">
        <v>0.97054672061729552</v>
      </c>
      <c r="L702" s="8">
        <v>0.752</v>
      </c>
      <c r="M702" s="8">
        <v>1</v>
      </c>
      <c r="N702" s="8">
        <v>0.89308687887769944</v>
      </c>
      <c r="O702" s="8">
        <v>1.6219999999999999</v>
      </c>
      <c r="P702" s="8">
        <v>1.5041867473343991</v>
      </c>
      <c r="Q702" s="8">
        <v>1.3818959770737071</v>
      </c>
      <c r="R702" s="9">
        <v>195.64</v>
      </c>
      <c r="S702" s="9">
        <v>150.28021939506627</v>
      </c>
      <c r="T702" s="9">
        <v>156.14552232584586</v>
      </c>
      <c r="U702" s="9">
        <v>90.66</v>
      </c>
      <c r="V702" s="9">
        <v>99.907953358438363</v>
      </c>
      <c r="W702" s="9">
        <v>100.91317978942187</v>
      </c>
      <c r="X702" s="9">
        <v>104.98</v>
      </c>
      <c r="Y702" s="9">
        <v>50.372266036627899</v>
      </c>
      <c r="Z702" s="9">
        <v>55.232342536423992</v>
      </c>
      <c r="AA702" s="9">
        <v>147.09</v>
      </c>
      <c r="AB702" s="9">
        <v>150.28021939506624</v>
      </c>
      <c r="AC702" s="9">
        <v>139.45151718471783</v>
      </c>
      <c r="AD702" s="10">
        <v>2625</v>
      </c>
      <c r="AE702" s="10">
        <v>2700</v>
      </c>
      <c r="AF702" s="10">
        <v>2700</v>
      </c>
      <c r="AG702" s="7">
        <v>18</v>
      </c>
      <c r="AH702" s="31"/>
    </row>
    <row r="703" spans="3:34" s="3" customFormat="1" x14ac:dyDescent="0.2">
      <c r="C703" s="1" t="e">
        <f>VLOOKUP(F703,#REF!,7,FALSE)</f>
        <v>#REF!</v>
      </c>
      <c r="F703" s="5" t="s">
        <v>603</v>
      </c>
      <c r="G703" s="6" t="s">
        <v>2</v>
      </c>
      <c r="H703" s="7">
        <v>39</v>
      </c>
      <c r="I703" s="8">
        <v>0.89400000000000002</v>
      </c>
      <c r="J703" s="8">
        <v>0.91515873875826204</v>
      </c>
      <c r="K703" s="8">
        <v>0.90970800560284448</v>
      </c>
      <c r="L703" s="8">
        <v>0.88700000000000001</v>
      </c>
      <c r="M703" s="8">
        <v>0.89634862668176329</v>
      </c>
      <c r="N703" s="8">
        <v>0.89739286291915565</v>
      </c>
      <c r="O703" s="8">
        <v>1.4769999999999999</v>
      </c>
      <c r="P703" s="8">
        <v>1.0410050623533771</v>
      </c>
      <c r="Q703" s="8">
        <v>1.0943487735952766</v>
      </c>
      <c r="R703" s="9">
        <v>199.55</v>
      </c>
      <c r="S703" s="9">
        <v>177.75839651666453</v>
      </c>
      <c r="T703" s="9">
        <v>180.53624228313436</v>
      </c>
      <c r="U703" s="9">
        <v>119.8</v>
      </c>
      <c r="V703" s="9">
        <v>153.05736769297059</v>
      </c>
      <c r="W703" s="9">
        <v>148.04415121777728</v>
      </c>
      <c r="X703" s="9">
        <v>79.75</v>
      </c>
      <c r="Y703" s="9">
        <v>24.701028823693939</v>
      </c>
      <c r="Z703" s="9">
        <v>32.492091065357073</v>
      </c>
      <c r="AA703" s="9">
        <v>176.97</v>
      </c>
      <c r="AB703" s="9">
        <v>159.3334945988646</v>
      </c>
      <c r="AC703" s="9">
        <v>162.01193532312826</v>
      </c>
      <c r="AD703" s="10">
        <v>2835</v>
      </c>
      <c r="AE703" s="10">
        <v>2916</v>
      </c>
      <c r="AF703" s="10">
        <v>2970</v>
      </c>
      <c r="AG703" s="7">
        <v>13</v>
      </c>
      <c r="AH703" s="8">
        <v>0.36034722222222221</v>
      </c>
    </row>
    <row r="704" spans="3:34" s="3" customFormat="1" x14ac:dyDescent="0.2">
      <c r="C704" s="1" t="e">
        <f>VLOOKUP(F704,#REF!,7,FALSE)</f>
        <v>#REF!</v>
      </c>
      <c r="F704" s="5" t="s">
        <v>704</v>
      </c>
      <c r="G704" s="6" t="s">
        <v>2</v>
      </c>
      <c r="H704" s="7">
        <v>30</v>
      </c>
      <c r="I704" s="8">
        <v>0.89400000000000002</v>
      </c>
      <c r="J704" s="8">
        <v>0.90165453342157509</v>
      </c>
      <c r="K704" s="8">
        <v>0.89792620522488553</v>
      </c>
      <c r="L704" s="8">
        <v>0.41</v>
      </c>
      <c r="M704" s="8">
        <v>0.60868239034239813</v>
      </c>
      <c r="N704" s="8">
        <v>0.94201819509739271</v>
      </c>
      <c r="O704" s="8">
        <v>1.3009999999999999</v>
      </c>
      <c r="P704" s="8">
        <v>1.0990846326894734</v>
      </c>
      <c r="Q704" s="8">
        <v>1.0063402846689342</v>
      </c>
      <c r="R704" s="9">
        <v>416.84</v>
      </c>
      <c r="S704" s="9">
        <v>296.25547436894414</v>
      </c>
      <c r="T704" s="9">
        <v>188.73128605783708</v>
      </c>
      <c r="U704" s="9">
        <v>131.18</v>
      </c>
      <c r="V704" s="9">
        <v>164.06879409245431</v>
      </c>
      <c r="W704" s="9">
        <v>176.6681789044172</v>
      </c>
      <c r="X704" s="9">
        <v>285.66000000000003</v>
      </c>
      <c r="Y704" s="9">
        <v>132.18668027648982</v>
      </c>
      <c r="Z704" s="9">
        <v>12.063107153419866</v>
      </c>
      <c r="AA704" s="9">
        <v>170.7</v>
      </c>
      <c r="AB704" s="9">
        <v>180.32549029090998</v>
      </c>
      <c r="AC704" s="9">
        <v>177.78830545061339</v>
      </c>
      <c r="AD704" s="10">
        <v>3040</v>
      </c>
      <c r="AE704" s="10">
        <v>3132</v>
      </c>
      <c r="AF704" s="10">
        <v>3630</v>
      </c>
      <c r="AG704" s="7">
        <v>1</v>
      </c>
      <c r="AH704" s="8">
        <v>0.56203522504892367</v>
      </c>
    </row>
    <row r="705" spans="3:34" s="3" customFormat="1" x14ac:dyDescent="0.2">
      <c r="C705" s="1" t="e">
        <f>VLOOKUP(F705,#REF!,7,FALSE)</f>
        <v>#REF!</v>
      </c>
      <c r="F705" s="5" t="s">
        <v>604</v>
      </c>
      <c r="G705" s="6" t="s">
        <v>2</v>
      </c>
      <c r="H705" s="7">
        <v>39</v>
      </c>
      <c r="I705" s="8">
        <v>0.78400000000000003</v>
      </c>
      <c r="J705" s="8">
        <v>0.78568760738029431</v>
      </c>
      <c r="K705" s="8">
        <v>0.80512326125877975</v>
      </c>
      <c r="L705" s="8">
        <v>0.998</v>
      </c>
      <c r="M705" s="8">
        <v>0.89486759459819509</v>
      </c>
      <c r="N705" s="8">
        <v>0.9998222110068592</v>
      </c>
      <c r="O705" s="8">
        <v>2.141</v>
      </c>
      <c r="P705" s="8">
        <v>1.7057974285902393</v>
      </c>
      <c r="Q705" s="8">
        <v>1.317889055200254</v>
      </c>
      <c r="R705" s="9">
        <v>176.63</v>
      </c>
      <c r="S705" s="9">
        <v>203.23769593816417</v>
      </c>
      <c r="T705" s="9">
        <v>168.90973572374457</v>
      </c>
      <c r="U705" s="9">
        <v>82.36</v>
      </c>
      <c r="V705" s="9">
        <v>106.61924156268191</v>
      </c>
      <c r="W705" s="9">
        <v>128.14409890234441</v>
      </c>
      <c r="X705" s="9">
        <v>94.27</v>
      </c>
      <c r="Y705" s="9">
        <v>96.618454375482273</v>
      </c>
      <c r="Z705" s="9">
        <v>40.765636821400165</v>
      </c>
      <c r="AA705" s="9">
        <v>176.32</v>
      </c>
      <c r="AB705" s="9">
        <v>181.87082809586437</v>
      </c>
      <c r="AC705" s="9">
        <v>168.87970543189857</v>
      </c>
      <c r="AD705" s="10">
        <v>2730</v>
      </c>
      <c r="AE705" s="10">
        <v>2808</v>
      </c>
      <c r="AF705" s="10">
        <v>2860</v>
      </c>
      <c r="AG705" s="7">
        <v>18</v>
      </c>
      <c r="AH705" s="31"/>
    </row>
    <row r="706" spans="3:34" s="3" customFormat="1" x14ac:dyDescent="0.2">
      <c r="C706" s="1" t="e">
        <f>VLOOKUP(F706,#REF!,7,FALSE)</f>
        <v>#REF!</v>
      </c>
      <c r="F706" s="5" t="s">
        <v>605</v>
      </c>
      <c r="G706" s="6" t="s">
        <v>2</v>
      </c>
      <c r="H706" s="7">
        <v>45</v>
      </c>
      <c r="I706" s="8">
        <v>0.83099999999999996</v>
      </c>
      <c r="J706" s="8">
        <v>0.85289568654407977</v>
      </c>
      <c r="K706" s="8">
        <v>0.85800017650692795</v>
      </c>
      <c r="L706" s="8">
        <v>0.87</v>
      </c>
      <c r="M706" s="8">
        <v>0.89682106183089361</v>
      </c>
      <c r="N706" s="8">
        <v>0.9528821167810072</v>
      </c>
      <c r="O706" s="8">
        <v>1.9359999999999999</v>
      </c>
      <c r="P706" s="8">
        <v>1.7435489009238609</v>
      </c>
      <c r="Q706" s="8">
        <v>1.4257635047002202</v>
      </c>
      <c r="R706" s="9">
        <v>244.33</v>
      </c>
      <c r="S706" s="9">
        <v>250.80030685639468</v>
      </c>
      <c r="T706" s="9">
        <v>213.7262572384727</v>
      </c>
      <c r="U706" s="9">
        <v>109.81</v>
      </c>
      <c r="V706" s="9">
        <v>129.0029762763092</v>
      </c>
      <c r="W706" s="9">
        <v>142.83990839834158</v>
      </c>
      <c r="X706" s="9">
        <v>134.52000000000001</v>
      </c>
      <c r="Y706" s="9">
        <v>121.79733058008549</v>
      </c>
      <c r="Z706" s="9">
        <v>70.88634884013112</v>
      </c>
      <c r="AA706" s="9">
        <v>212.55</v>
      </c>
      <c r="AB706" s="9">
        <v>224.92299750246582</v>
      </c>
      <c r="AC706" s="9">
        <v>203.65592840907792</v>
      </c>
      <c r="AD706" s="10">
        <v>3071</v>
      </c>
      <c r="AE706" s="10">
        <v>3159</v>
      </c>
      <c r="AF706" s="10">
        <v>3217</v>
      </c>
      <c r="AG706" s="7">
        <v>14</v>
      </c>
      <c r="AH706" s="8">
        <v>0.48015384615384615</v>
      </c>
    </row>
    <row r="707" spans="3:34" s="3" customFormat="1" x14ac:dyDescent="0.2">
      <c r="C707" s="1" t="e">
        <f>VLOOKUP(F707,#REF!,7,FALSE)</f>
        <v>#REF!</v>
      </c>
      <c r="F707" s="5" t="s">
        <v>1222</v>
      </c>
      <c r="G707" s="6" t="s">
        <v>2</v>
      </c>
      <c r="H707" s="7">
        <v>43</v>
      </c>
      <c r="I707" s="31"/>
      <c r="J707" s="8">
        <v>7.0321811680572111E-2</v>
      </c>
      <c r="K707" s="8">
        <v>0.20792403405370005</v>
      </c>
      <c r="L707" s="31"/>
      <c r="M707" s="8">
        <v>3.2971919143550979E-2</v>
      </c>
      <c r="N707" s="8">
        <v>0.6076473021689025</v>
      </c>
      <c r="O707" s="31"/>
      <c r="P707" s="8">
        <v>3.2971919143550979E-2</v>
      </c>
      <c r="Q707" s="8">
        <v>0.6076473021689025</v>
      </c>
      <c r="R707" s="32"/>
      <c r="S707" s="9">
        <v>4460.939884040281</v>
      </c>
      <c r="T707" s="9">
        <v>271.63129675410153</v>
      </c>
      <c r="U707" s="32"/>
      <c r="V707" s="9">
        <v>4460.939884040281</v>
      </c>
      <c r="W707" s="9">
        <v>271.63129675410153</v>
      </c>
      <c r="X707" s="32"/>
      <c r="Y707" s="9">
        <v>0</v>
      </c>
      <c r="Z707" s="9">
        <v>0</v>
      </c>
      <c r="AA707" s="32"/>
      <c r="AB707" s="9">
        <v>147.08574916081781</v>
      </c>
      <c r="AC707" s="9">
        <v>165.05602465727037</v>
      </c>
      <c r="AD707" s="33"/>
      <c r="AE707" s="10">
        <v>2905</v>
      </c>
      <c r="AF707" s="10">
        <v>3399</v>
      </c>
      <c r="AG707" s="7">
        <v>2</v>
      </c>
      <c r="AH707" s="8">
        <v>0.11375</v>
      </c>
    </row>
    <row r="708" spans="3:34" s="3" customFormat="1" x14ac:dyDescent="0.2">
      <c r="C708" s="1" t="e">
        <f>VLOOKUP(F708,#REF!,7,FALSE)</f>
        <v>#REF!</v>
      </c>
      <c r="F708" s="5" t="s">
        <v>606</v>
      </c>
      <c r="G708" s="6" t="s">
        <v>2</v>
      </c>
      <c r="H708" s="7">
        <v>39</v>
      </c>
      <c r="I708" s="8">
        <v>0.83799999999999997</v>
      </c>
      <c r="J708" s="8">
        <v>0.85270482975726947</v>
      </c>
      <c r="K708" s="8">
        <v>0.88472556955117998</v>
      </c>
      <c r="L708" s="8">
        <v>0.746</v>
      </c>
      <c r="M708" s="8">
        <v>0.80403061669371179</v>
      </c>
      <c r="N708" s="8">
        <v>0.67477976634129255</v>
      </c>
      <c r="O708" s="8">
        <v>1.4419999999999999</v>
      </c>
      <c r="P708" s="8">
        <v>1.118333515750489</v>
      </c>
      <c r="Q708" s="8">
        <v>0.97649685385840934</v>
      </c>
      <c r="R708" s="9">
        <v>214.27</v>
      </c>
      <c r="S708" s="9">
        <v>187.73181955744573</v>
      </c>
      <c r="T708" s="9">
        <v>244.86818866278253</v>
      </c>
      <c r="U708" s="9">
        <v>110.91</v>
      </c>
      <c r="V708" s="9">
        <v>134.97058661477368</v>
      </c>
      <c r="W708" s="9">
        <v>169.20904402037772</v>
      </c>
      <c r="X708" s="9">
        <v>103.36</v>
      </c>
      <c r="Y708" s="9">
        <v>52.761232942672045</v>
      </c>
      <c r="Z708" s="9">
        <v>75.659144642404797</v>
      </c>
      <c r="AA708" s="9">
        <v>159.94999999999999</v>
      </c>
      <c r="AB708" s="9">
        <v>150.94213065180574</v>
      </c>
      <c r="AC708" s="9">
        <v>165.23209913028793</v>
      </c>
      <c r="AD708" s="10">
        <v>2690</v>
      </c>
      <c r="AE708" s="10">
        <v>3000</v>
      </c>
      <c r="AF708" s="10">
        <v>3060</v>
      </c>
      <c r="AG708" s="7">
        <v>9</v>
      </c>
      <c r="AH708" s="8">
        <v>0.81556650246305418</v>
      </c>
    </row>
    <row r="709" spans="3:34" s="3" customFormat="1" x14ac:dyDescent="0.2">
      <c r="C709" s="1" t="e">
        <f>VLOOKUP(F709,#REF!,7,FALSE)</f>
        <v>#REF!</v>
      </c>
      <c r="F709" s="5" t="s">
        <v>607</v>
      </c>
      <c r="G709" s="6" t="s">
        <v>2</v>
      </c>
      <c r="H709" s="7">
        <v>32</v>
      </c>
      <c r="I709" s="8">
        <v>0.74099999999999999</v>
      </c>
      <c r="J709" s="8">
        <v>0.86660945842868042</v>
      </c>
      <c r="K709" s="8">
        <v>0.72890468379806816</v>
      </c>
      <c r="L709" s="8">
        <v>0.98</v>
      </c>
      <c r="M709" s="8">
        <v>0.99908031149968946</v>
      </c>
      <c r="N709" s="8">
        <v>0.98160548029828354</v>
      </c>
      <c r="O709" s="8">
        <v>2.0529999999999999</v>
      </c>
      <c r="P709" s="8">
        <v>1.6241820547173842</v>
      </c>
      <c r="Q709" s="8">
        <v>1.4537338060152587</v>
      </c>
      <c r="R709" s="9">
        <v>150.16</v>
      </c>
      <c r="S709" s="9">
        <v>150</v>
      </c>
      <c r="T709" s="9">
        <v>158.94044379611188</v>
      </c>
      <c r="U709" s="9">
        <v>71.680000000000007</v>
      </c>
      <c r="V709" s="9">
        <v>92.269241794467533</v>
      </c>
      <c r="W709" s="9">
        <v>107.32144359974191</v>
      </c>
      <c r="X709" s="9">
        <v>78.48</v>
      </c>
      <c r="Y709" s="9">
        <v>57.730758205532467</v>
      </c>
      <c r="Z709" s="9">
        <v>51.61900019636996</v>
      </c>
      <c r="AA709" s="9">
        <v>147.16999999999999</v>
      </c>
      <c r="AB709" s="9">
        <v>149.86204672495342</v>
      </c>
      <c r="AC709" s="9">
        <v>156.01681067130474</v>
      </c>
      <c r="AD709" s="10">
        <v>2310</v>
      </c>
      <c r="AE709" s="10">
        <v>2376</v>
      </c>
      <c r="AF709" s="10">
        <v>2750</v>
      </c>
      <c r="AG709" s="7">
        <v>2</v>
      </c>
      <c r="AH709" s="31"/>
    </row>
    <row r="710" spans="3:34" s="3" customFormat="1" x14ac:dyDescent="0.2">
      <c r="C710" s="1" t="e">
        <f>VLOOKUP(F710,#REF!,7,FALSE)</f>
        <v>#REF!</v>
      </c>
      <c r="F710" s="5" t="s">
        <v>609</v>
      </c>
      <c r="G710" s="6" t="s">
        <v>2</v>
      </c>
      <c r="H710" s="7">
        <v>36</v>
      </c>
      <c r="I710" s="8">
        <v>0.95099999999999996</v>
      </c>
      <c r="J710" s="8">
        <v>0.9723707368910437</v>
      </c>
      <c r="K710" s="8">
        <v>0.97293640054127195</v>
      </c>
      <c r="L710" s="8">
        <v>0.72900000000000009</v>
      </c>
      <c r="M710" s="8">
        <v>1</v>
      </c>
      <c r="N710" s="8">
        <v>0.93617024807652738</v>
      </c>
      <c r="O710" s="8">
        <v>2.056</v>
      </c>
      <c r="P710" s="8">
        <v>1.8522753332233652</v>
      </c>
      <c r="Q710" s="8">
        <v>2.0462245534613097</v>
      </c>
      <c r="R710" s="9">
        <v>260.02999999999997</v>
      </c>
      <c r="S710" s="9">
        <v>163.1271939008891</v>
      </c>
      <c r="T710" s="9">
        <v>200.05531305829751</v>
      </c>
      <c r="U710" s="9">
        <v>92.26</v>
      </c>
      <c r="V710" s="9">
        <v>88.068545196794261</v>
      </c>
      <c r="W710" s="9">
        <v>91.527506958123766</v>
      </c>
      <c r="X710" s="9">
        <v>167.76</v>
      </c>
      <c r="Y710" s="9">
        <v>75.058648704094836</v>
      </c>
      <c r="Z710" s="9">
        <v>108.52780610017375</v>
      </c>
      <c r="AA710" s="9">
        <v>189.68</v>
      </c>
      <c r="AB710" s="9">
        <v>163.1271939008891</v>
      </c>
      <c r="AC710" s="9">
        <v>187.28583205481371</v>
      </c>
      <c r="AD710" s="10">
        <v>3320</v>
      </c>
      <c r="AE710" s="10">
        <v>3420</v>
      </c>
      <c r="AF710" s="10">
        <v>3480</v>
      </c>
      <c r="AG710" s="7">
        <v>12</v>
      </c>
      <c r="AH710" s="8">
        <v>0.67481804949053859</v>
      </c>
    </row>
    <row r="711" spans="3:34" s="3" customFormat="1" x14ac:dyDescent="0.2">
      <c r="C711" s="1" t="e">
        <f>VLOOKUP(F711,#REF!,7,FALSE)</f>
        <v>#REF!</v>
      </c>
      <c r="F711" s="5" t="s">
        <v>610</v>
      </c>
      <c r="G711" s="6" t="s">
        <v>2</v>
      </c>
      <c r="H711" s="7">
        <v>42</v>
      </c>
      <c r="I711" s="8">
        <v>0.91099999999999992</v>
      </c>
      <c r="J711" s="8">
        <v>0.91298760519006761</v>
      </c>
      <c r="K711" s="8">
        <v>0.95479139650315248</v>
      </c>
      <c r="L711" s="8">
        <v>1.008</v>
      </c>
      <c r="M711" s="8">
        <v>0.98939370564640539</v>
      </c>
      <c r="N711" s="8">
        <v>0.99398761469835573</v>
      </c>
      <c r="O711" s="8">
        <v>2.7680000000000002</v>
      </c>
      <c r="P711" s="8">
        <v>2.2792367893026113</v>
      </c>
      <c r="Q711" s="8">
        <v>2.2504311362390514</v>
      </c>
      <c r="R711" s="9">
        <v>201.32</v>
      </c>
      <c r="S711" s="9">
        <v>208.80987111458751</v>
      </c>
      <c r="T711" s="9">
        <v>208.78331008730177</v>
      </c>
      <c r="U711" s="9">
        <v>73.3</v>
      </c>
      <c r="V711" s="9">
        <v>90.642259341918987</v>
      </c>
      <c r="W711" s="9">
        <v>92.217007239478406</v>
      </c>
      <c r="X711" s="9">
        <v>128.02000000000001</v>
      </c>
      <c r="Y711" s="9">
        <v>118.16761177266854</v>
      </c>
      <c r="Z711" s="9">
        <v>116.56630284782337</v>
      </c>
      <c r="AA711" s="9">
        <v>202.9</v>
      </c>
      <c r="AB711" s="9">
        <v>206.59517215761005</v>
      </c>
      <c r="AC711" s="9">
        <v>207.52802438250421</v>
      </c>
      <c r="AD711" s="10">
        <v>3339</v>
      </c>
      <c r="AE711" s="10">
        <v>3780</v>
      </c>
      <c r="AF711" s="10">
        <v>3850</v>
      </c>
      <c r="AG711" s="7">
        <v>10</v>
      </c>
      <c r="AH711" s="8">
        <v>0.76321678321678321</v>
      </c>
    </row>
    <row r="712" spans="3:34" s="3" customFormat="1" x14ac:dyDescent="0.2">
      <c r="C712" s="1" t="e">
        <f>VLOOKUP(F712,#REF!,7,FALSE)</f>
        <v>#REF!</v>
      </c>
      <c r="F712" s="5" t="s">
        <v>611</v>
      </c>
      <c r="G712" s="6" t="s">
        <v>2</v>
      </c>
      <c r="H712" s="7">
        <v>42</v>
      </c>
      <c r="I712" s="8">
        <v>0.879</v>
      </c>
      <c r="J712" s="8">
        <v>0.90643456636617969</v>
      </c>
      <c r="K712" s="8">
        <v>0.93212903225806454</v>
      </c>
      <c r="L712" s="8">
        <v>0.85299999999999998</v>
      </c>
      <c r="M712" s="8">
        <v>0.86291655063584893</v>
      </c>
      <c r="N712" s="8">
        <v>0.9443220970391013</v>
      </c>
      <c r="O712" s="8">
        <v>1.694</v>
      </c>
      <c r="P712" s="8">
        <v>1.4584714828101957</v>
      </c>
      <c r="Q712" s="8">
        <v>1.3691117755536855</v>
      </c>
      <c r="R712" s="9">
        <v>221.99</v>
      </c>
      <c r="S712" s="9">
        <v>226.04635352589366</v>
      </c>
      <c r="T712" s="9">
        <v>192.4139482350854</v>
      </c>
      <c r="U712" s="9">
        <v>111.8</v>
      </c>
      <c r="V712" s="9">
        <v>133.74216909098158</v>
      </c>
      <c r="W712" s="9">
        <v>132.71432350616291</v>
      </c>
      <c r="X712" s="9">
        <v>110.19</v>
      </c>
      <c r="Y712" s="9">
        <v>92.304184434912088</v>
      </c>
      <c r="Z712" s="9">
        <v>59.699624728922487</v>
      </c>
      <c r="AA712" s="9">
        <v>189.43</v>
      </c>
      <c r="AB712" s="9">
        <v>195.05913966837582</v>
      </c>
      <c r="AC712" s="9">
        <v>181.70074309692893</v>
      </c>
      <c r="AD712" s="10">
        <v>3410</v>
      </c>
      <c r="AE712" s="10">
        <v>3510</v>
      </c>
      <c r="AF712" s="10">
        <v>3510</v>
      </c>
      <c r="AG712" s="7">
        <v>16</v>
      </c>
      <c r="AH712" s="8">
        <v>0.55313432835820897</v>
      </c>
    </row>
    <row r="713" spans="3:34" s="3" customFormat="1" x14ac:dyDescent="0.2">
      <c r="C713" s="1" t="e">
        <f>VLOOKUP(F713,#REF!,7,FALSE)</f>
        <v>#REF!</v>
      </c>
      <c r="F713" s="5" t="s">
        <v>612</v>
      </c>
      <c r="G713" s="6" t="s">
        <v>2</v>
      </c>
      <c r="H713" s="7">
        <v>49</v>
      </c>
      <c r="I713" s="8">
        <v>0.77500000000000002</v>
      </c>
      <c r="J713" s="8">
        <v>0.79339002705836881</v>
      </c>
      <c r="K713" s="8">
        <v>0.8981541370217424</v>
      </c>
      <c r="L713" s="8">
        <v>0.91799999999999993</v>
      </c>
      <c r="M713" s="8">
        <v>0.84267291071120776</v>
      </c>
      <c r="N713" s="8">
        <v>0.90749415090660945</v>
      </c>
      <c r="O713" s="8">
        <v>2.109</v>
      </c>
      <c r="P713" s="8">
        <v>1.6081046444072313</v>
      </c>
      <c r="Q713" s="8">
        <v>1.3491217518586687</v>
      </c>
      <c r="R713" s="9">
        <v>135.5</v>
      </c>
      <c r="S713" s="9">
        <v>151.07695668804155</v>
      </c>
      <c r="T713" s="9">
        <v>149.99992688636826</v>
      </c>
      <c r="U713" s="9">
        <v>59</v>
      </c>
      <c r="V713" s="9">
        <v>79.166775170051579</v>
      </c>
      <c r="W713" s="9">
        <v>100.89827407960905</v>
      </c>
      <c r="X713" s="9">
        <v>76.510000000000005</v>
      </c>
      <c r="Y713" s="9">
        <v>71.910181517989969</v>
      </c>
      <c r="Z713" s="9">
        <v>49.101652806759212</v>
      </c>
      <c r="AA713" s="9">
        <v>124.41</v>
      </c>
      <c r="AB713" s="9">
        <v>127.30845883370303</v>
      </c>
      <c r="AC713" s="9">
        <v>136.12405628579828</v>
      </c>
      <c r="AD713" s="10">
        <v>3105</v>
      </c>
      <c r="AE713" s="10">
        <v>3195</v>
      </c>
      <c r="AF713" s="10">
        <v>3255</v>
      </c>
      <c r="AG713" s="7">
        <v>23</v>
      </c>
      <c r="AH713" s="8">
        <v>0.70650406504065044</v>
      </c>
    </row>
    <row r="714" spans="3:34" s="3" customFormat="1" x14ac:dyDescent="0.2">
      <c r="C714" s="1" t="e">
        <f>VLOOKUP(F714,#REF!,7,FALSE)</f>
        <v>#REF!</v>
      </c>
      <c r="F714" s="5" t="s">
        <v>613</v>
      </c>
      <c r="G714" s="6" t="s">
        <v>2</v>
      </c>
      <c r="H714" s="7">
        <v>41</v>
      </c>
      <c r="I714" s="8">
        <v>0.91500000000000004</v>
      </c>
      <c r="J714" s="8">
        <v>0.94609965746784719</v>
      </c>
      <c r="K714" s="8">
        <v>0.96381557187272604</v>
      </c>
      <c r="L714" s="8">
        <v>0.99199999999999999</v>
      </c>
      <c r="M714" s="8">
        <v>0.97662805206849035</v>
      </c>
      <c r="N714" s="8">
        <v>0.9989793283980859</v>
      </c>
      <c r="O714" s="8">
        <v>2.282</v>
      </c>
      <c r="P714" s="8">
        <v>1.8457959569502842</v>
      </c>
      <c r="Q714" s="8">
        <v>1.6299986284997745</v>
      </c>
      <c r="R714" s="9">
        <v>176.76</v>
      </c>
      <c r="S714" s="9">
        <v>185.88359825253082</v>
      </c>
      <c r="T714" s="9">
        <v>166.75376944794857</v>
      </c>
      <c r="U714" s="9">
        <v>76.81</v>
      </c>
      <c r="V714" s="9">
        <v>98.352765260575708</v>
      </c>
      <c r="W714" s="9">
        <v>102.19859434132276</v>
      </c>
      <c r="X714" s="9">
        <v>99.95</v>
      </c>
      <c r="Y714" s="9">
        <v>87.530832991955094</v>
      </c>
      <c r="Z714" s="9">
        <v>64.555175106625825</v>
      </c>
      <c r="AA714" s="9">
        <v>175.29</v>
      </c>
      <c r="AB714" s="9">
        <v>181.539136472851</v>
      </c>
      <c r="AC714" s="9">
        <v>166.58356861096092</v>
      </c>
      <c r="AD714" s="10">
        <v>3520</v>
      </c>
      <c r="AE714" s="10">
        <v>3620</v>
      </c>
      <c r="AF714" s="10">
        <v>3690</v>
      </c>
      <c r="AG714" s="7">
        <v>26</v>
      </c>
      <c r="AH714" s="8">
        <v>0.62705971277399852</v>
      </c>
    </row>
    <row r="715" spans="3:34" s="3" customFormat="1" x14ac:dyDescent="0.2">
      <c r="C715" s="1" t="e">
        <f>VLOOKUP(F715,#REF!,7,FALSE)</f>
        <v>#REF!</v>
      </c>
      <c r="F715" s="5" t="s">
        <v>614</v>
      </c>
      <c r="G715" s="6" t="s">
        <v>2</v>
      </c>
      <c r="H715" s="7">
        <v>45</v>
      </c>
      <c r="I715" s="8">
        <v>0.94099999999999995</v>
      </c>
      <c r="J715" s="8">
        <v>0.94347826086956521</v>
      </c>
      <c r="K715" s="8">
        <v>0.95355298308103298</v>
      </c>
      <c r="L715" s="8">
        <v>0.91</v>
      </c>
      <c r="M715" s="8">
        <v>1.1790606698812096</v>
      </c>
      <c r="N715" s="8">
        <v>0.94810186000117347</v>
      </c>
      <c r="O715" s="8">
        <v>1.8980000000000001</v>
      </c>
      <c r="P715" s="8">
        <v>1.8770371568587803</v>
      </c>
      <c r="Q715" s="8">
        <v>1.7901427760313526</v>
      </c>
      <c r="R715" s="9">
        <v>177.71</v>
      </c>
      <c r="S715" s="9">
        <v>123.63893019399313</v>
      </c>
      <c r="T715" s="9">
        <v>150.0000825119271</v>
      </c>
      <c r="U715" s="9">
        <v>85.16</v>
      </c>
      <c r="V715" s="9">
        <v>77.663779496983778</v>
      </c>
      <c r="W715" s="9">
        <v>79.443583570005046</v>
      </c>
      <c r="X715" s="9">
        <v>92.55</v>
      </c>
      <c r="Y715" s="9">
        <v>45.975150697009362</v>
      </c>
      <c r="Z715" s="9">
        <v>70.556498941922058</v>
      </c>
      <c r="AA715" s="9">
        <v>161.65</v>
      </c>
      <c r="AB715" s="9">
        <v>145.77779985792566</v>
      </c>
      <c r="AC715" s="9">
        <v>142.21535722988759</v>
      </c>
      <c r="AD715" s="10">
        <v>2910</v>
      </c>
      <c r="AE715" s="10">
        <v>3000</v>
      </c>
      <c r="AF715" s="10">
        <v>3058</v>
      </c>
      <c r="AG715" s="7">
        <v>29</v>
      </c>
      <c r="AH715" s="8">
        <v>0.70094308943089434</v>
      </c>
    </row>
    <row r="716" spans="3:34" s="3" customFormat="1" x14ac:dyDescent="0.2">
      <c r="C716" s="1" t="e">
        <f>VLOOKUP(F716,#REF!,7,FALSE)</f>
        <v>#REF!</v>
      </c>
      <c r="F716" s="5" t="s">
        <v>615</v>
      </c>
      <c r="G716" s="6" t="s">
        <v>2</v>
      </c>
      <c r="H716" s="7">
        <v>38</v>
      </c>
      <c r="I716" s="8">
        <v>0.77400000000000002</v>
      </c>
      <c r="J716" s="8">
        <v>0.83160310734463272</v>
      </c>
      <c r="K716" s="8">
        <v>0.9087822139614683</v>
      </c>
      <c r="L716" s="8">
        <v>1.0720000000000001</v>
      </c>
      <c r="M716" s="8">
        <v>0.85029804932001674</v>
      </c>
      <c r="N716" s="8">
        <v>0.83024735487560763</v>
      </c>
      <c r="O716" s="8">
        <v>1.4450000000000001</v>
      </c>
      <c r="P716" s="8">
        <v>1.2345251699043724</v>
      </c>
      <c r="Q716" s="8">
        <v>1.0646149458507654</v>
      </c>
      <c r="R716" s="9">
        <v>144.16</v>
      </c>
      <c r="S716" s="9">
        <v>182.23997626531212</v>
      </c>
      <c r="T716" s="9">
        <v>187.48931901979597</v>
      </c>
      <c r="U716" s="9">
        <v>106.98</v>
      </c>
      <c r="V716" s="9">
        <v>125.52056458964242</v>
      </c>
      <c r="W716" s="9">
        <v>146.21484677656861</v>
      </c>
      <c r="X716" s="9">
        <v>37.18</v>
      </c>
      <c r="Y716" s="9">
        <v>56.719411675669718</v>
      </c>
      <c r="Z716" s="9">
        <v>41.274472243227372</v>
      </c>
      <c r="AA716" s="9">
        <v>154.6</v>
      </c>
      <c r="AB716" s="9">
        <v>154.95829632652107</v>
      </c>
      <c r="AC716" s="9">
        <v>155.66251118361455</v>
      </c>
      <c r="AD716" s="10">
        <v>3000</v>
      </c>
      <c r="AE716" s="10">
        <v>3090</v>
      </c>
      <c r="AF716" s="10">
        <v>3140</v>
      </c>
      <c r="AG716" s="7">
        <v>14</v>
      </c>
      <c r="AH716" s="8">
        <v>0.59552380952380957</v>
      </c>
    </row>
    <row r="717" spans="3:34" s="3" customFormat="1" x14ac:dyDescent="0.2">
      <c r="C717" s="1" t="e">
        <f>VLOOKUP(F717,#REF!,7,FALSE)</f>
        <v>#REF!</v>
      </c>
      <c r="F717" s="5" t="s">
        <v>616</v>
      </c>
      <c r="G717" s="6" t="s">
        <v>2</v>
      </c>
      <c r="H717" s="7">
        <v>46</v>
      </c>
      <c r="I717" s="8">
        <v>0.94799999999999995</v>
      </c>
      <c r="J717" s="8">
        <v>0.96369558309501113</v>
      </c>
      <c r="K717" s="8">
        <v>0.97763683538569257</v>
      </c>
      <c r="L717" s="8">
        <v>0.93299999999999994</v>
      </c>
      <c r="M717" s="8">
        <v>0.97408790336889151</v>
      </c>
      <c r="N717" s="8">
        <v>1</v>
      </c>
      <c r="O717" s="8">
        <v>1.6719999999999999</v>
      </c>
      <c r="P717" s="8">
        <v>1.6291928406620522</v>
      </c>
      <c r="Q717" s="8">
        <v>1.4459741510797139</v>
      </c>
      <c r="R717" s="9">
        <v>195.05</v>
      </c>
      <c r="S717" s="9">
        <v>195.88852740441521</v>
      </c>
      <c r="T717" s="9">
        <v>192.56301548357547</v>
      </c>
      <c r="U717" s="9">
        <v>108.86</v>
      </c>
      <c r="V717" s="9">
        <v>117.12096947089842</v>
      </c>
      <c r="W717" s="9">
        <v>133.17182422644828</v>
      </c>
      <c r="X717" s="9">
        <v>86.19</v>
      </c>
      <c r="Y717" s="9">
        <v>78.767557933516798</v>
      </c>
      <c r="Z717" s="9">
        <v>59.391191257127183</v>
      </c>
      <c r="AA717" s="9">
        <v>182.03</v>
      </c>
      <c r="AB717" s="9">
        <v>190.81264495338647</v>
      </c>
      <c r="AC717" s="9">
        <v>192.56301548357544</v>
      </c>
      <c r="AD717" s="10">
        <v>3171</v>
      </c>
      <c r="AE717" s="10">
        <v>3672</v>
      </c>
      <c r="AF717" s="10">
        <v>3740</v>
      </c>
      <c r="AG717" s="7">
        <v>9</v>
      </c>
      <c r="AH717" s="8">
        <v>0.63824324324324322</v>
      </c>
    </row>
    <row r="718" spans="3:34" s="3" customFormat="1" x14ac:dyDescent="0.2">
      <c r="C718" s="1" t="e">
        <f>VLOOKUP(F718,#REF!,7,FALSE)</f>
        <v>#REF!</v>
      </c>
      <c r="F718" s="5" t="s">
        <v>617</v>
      </c>
      <c r="G718" s="6" t="s">
        <v>2</v>
      </c>
      <c r="H718" s="7">
        <v>38</v>
      </c>
      <c r="I718" s="8">
        <v>0.88</v>
      </c>
      <c r="J718" s="8">
        <v>0.91060331434489905</v>
      </c>
      <c r="K718" s="8">
        <v>0.93151240619295517</v>
      </c>
      <c r="L718" s="8">
        <v>0.63900000000000001</v>
      </c>
      <c r="M718" s="8">
        <v>1.2326204237861382</v>
      </c>
      <c r="N718" s="8">
        <v>1.4398075023020414</v>
      </c>
      <c r="O718" s="8">
        <v>1.4950000000000001</v>
      </c>
      <c r="P718" s="8">
        <v>1.61009144655082</v>
      </c>
      <c r="Q718" s="8">
        <v>1.4827407197192555</v>
      </c>
      <c r="R718" s="9">
        <v>295.99</v>
      </c>
      <c r="S718" s="9">
        <v>142.28369727751959</v>
      </c>
      <c r="T718" s="9">
        <v>120.85178900546909</v>
      </c>
      <c r="U718" s="9">
        <v>126.46</v>
      </c>
      <c r="V718" s="9">
        <v>108.92660265463944</v>
      </c>
      <c r="W718" s="9">
        <v>117.35248797216805</v>
      </c>
      <c r="X718" s="9">
        <v>169.52</v>
      </c>
      <c r="Y718" s="9">
        <v>33.357094622880169</v>
      </c>
      <c r="Z718" s="9">
        <v>3.4993010333010317</v>
      </c>
      <c r="AA718" s="9">
        <v>189.03</v>
      </c>
      <c r="AB718" s="9">
        <v>175.3817912360748</v>
      </c>
      <c r="AC718" s="9">
        <v>174.00331247669772</v>
      </c>
      <c r="AD718" s="10">
        <v>3460</v>
      </c>
      <c r="AE718" s="10">
        <v>3460</v>
      </c>
      <c r="AF718" s="10">
        <v>3517</v>
      </c>
      <c r="AG718" s="7">
        <v>14</v>
      </c>
      <c r="AH718" s="8">
        <v>0.47869955156950672</v>
      </c>
    </row>
    <row r="719" spans="3:34" s="3" customFormat="1" x14ac:dyDescent="0.2">
      <c r="C719" s="1" t="e">
        <f>VLOOKUP(F719,#REF!,7,FALSE)</f>
        <v>#REF!</v>
      </c>
      <c r="F719" s="5" t="s">
        <v>618</v>
      </c>
      <c r="G719" s="6" t="s">
        <v>2</v>
      </c>
      <c r="H719" s="7">
        <v>35</v>
      </c>
      <c r="I719" s="8">
        <v>0.91799999999999993</v>
      </c>
      <c r="J719" s="8">
        <v>0.94518959452669016</v>
      </c>
      <c r="K719" s="8">
        <v>0.95856799512142632</v>
      </c>
      <c r="L719" s="8">
        <v>0.73</v>
      </c>
      <c r="M719" s="8">
        <v>0.8616938987029219</v>
      </c>
      <c r="N719" s="8">
        <v>0.79878317734645521</v>
      </c>
      <c r="O719" s="8">
        <v>2.105</v>
      </c>
      <c r="P719" s="8">
        <v>1.8176224731744566</v>
      </c>
      <c r="Q719" s="8">
        <v>1.5285998414347421</v>
      </c>
      <c r="R719" s="9">
        <v>164.35</v>
      </c>
      <c r="S719" s="9">
        <v>147.41649276640442</v>
      </c>
      <c r="T719" s="9">
        <v>147.33750416372641</v>
      </c>
      <c r="U719" s="9">
        <v>57.02</v>
      </c>
      <c r="V719" s="9">
        <v>69.886840782256272</v>
      </c>
      <c r="W719" s="9">
        <v>76.99249766226167</v>
      </c>
      <c r="X719" s="9">
        <v>107.34</v>
      </c>
      <c r="Y719" s="9">
        <v>77.52965198414816</v>
      </c>
      <c r="Z719" s="9">
        <v>70.345006501464738</v>
      </c>
      <c r="AA719" s="9">
        <v>120.03</v>
      </c>
      <c r="AB719" s="9">
        <v>127.02789238499412</v>
      </c>
      <c r="AC719" s="9">
        <v>117.69071971819794</v>
      </c>
      <c r="AD719" s="10">
        <v>2100</v>
      </c>
      <c r="AE719" s="10">
        <v>2160</v>
      </c>
      <c r="AF719" s="10">
        <v>2200</v>
      </c>
      <c r="AG719" s="7">
        <v>35</v>
      </c>
      <c r="AH719" s="8">
        <v>0.72977941176470584</v>
      </c>
    </row>
    <row r="720" spans="3:34" s="3" customFormat="1" x14ac:dyDescent="0.2">
      <c r="C720" s="1" t="e">
        <f>VLOOKUP(F720,#REF!,7,FALSE)</f>
        <v>#REF!</v>
      </c>
      <c r="F720" s="5" t="s">
        <v>619</v>
      </c>
      <c r="G720" s="6" t="s">
        <v>2</v>
      </c>
      <c r="H720" s="7">
        <v>37</v>
      </c>
      <c r="I720" s="8">
        <v>0.82900000000000007</v>
      </c>
      <c r="J720" s="8">
        <v>0.77828872584478659</v>
      </c>
      <c r="K720" s="8">
        <v>0.78596798270448343</v>
      </c>
      <c r="L720" s="8">
        <v>0.97400000000000009</v>
      </c>
      <c r="M720" s="8">
        <v>0.89017894492214733</v>
      </c>
      <c r="N720" s="8">
        <v>0.99398665261678965</v>
      </c>
      <c r="O720" s="8">
        <v>1.889</v>
      </c>
      <c r="P720" s="8">
        <v>1.6068719795954893</v>
      </c>
      <c r="Q720" s="8">
        <v>1.706937214618758</v>
      </c>
      <c r="R720" s="9">
        <v>148.44999999999999</v>
      </c>
      <c r="S720" s="9">
        <v>165.10265294857044</v>
      </c>
      <c r="T720" s="9">
        <v>148.1180886679517</v>
      </c>
      <c r="U720" s="9">
        <v>76.540000000000006</v>
      </c>
      <c r="V720" s="9">
        <v>91.463979254031202</v>
      </c>
      <c r="W720" s="9">
        <v>86.252383442197782</v>
      </c>
      <c r="X720" s="9">
        <v>71.91</v>
      </c>
      <c r="Y720" s="9">
        <v>73.63867369453925</v>
      </c>
      <c r="Z720" s="9">
        <v>61.865705225753921</v>
      </c>
      <c r="AA720" s="9">
        <v>144.56</v>
      </c>
      <c r="AB720" s="9">
        <v>146.97090540560589</v>
      </c>
      <c r="AC720" s="9">
        <v>147.22740314705416</v>
      </c>
      <c r="AD720" s="10">
        <v>2780</v>
      </c>
      <c r="AE720" s="10">
        <v>2860</v>
      </c>
      <c r="AF720" s="10">
        <v>2910</v>
      </c>
      <c r="AG720" s="7">
        <v>37</v>
      </c>
      <c r="AH720" s="8">
        <v>0.47097435897435896</v>
      </c>
    </row>
    <row r="721" spans="3:34" s="3" customFormat="1" x14ac:dyDescent="0.2">
      <c r="C721" s="1" t="e">
        <f>VLOOKUP(F721,#REF!,7,FALSE)</f>
        <v>#REF!</v>
      </c>
      <c r="F721" s="5" t="s">
        <v>620</v>
      </c>
      <c r="G721" s="6" t="s">
        <v>2</v>
      </c>
      <c r="H721" s="7">
        <v>41</v>
      </c>
      <c r="I721" s="8">
        <v>0.83</v>
      </c>
      <c r="J721" s="8">
        <v>0.83036476759790168</v>
      </c>
      <c r="K721" s="8">
        <v>0.8610736097717776</v>
      </c>
      <c r="L721" s="8">
        <v>0.76400000000000001</v>
      </c>
      <c r="M721" s="8">
        <v>0.84875581310413672</v>
      </c>
      <c r="N721" s="8">
        <v>1.2106023294183308</v>
      </c>
      <c r="O721" s="8">
        <v>1.425</v>
      </c>
      <c r="P721" s="8">
        <v>1.5713778589177949</v>
      </c>
      <c r="Q721" s="8">
        <v>1.6135123848302144</v>
      </c>
      <c r="R721" s="9">
        <v>201.73</v>
      </c>
      <c r="S721" s="9">
        <v>205.11053388242888</v>
      </c>
      <c r="T721" s="9">
        <v>135.14468421557569</v>
      </c>
      <c r="U721" s="9">
        <v>108.13</v>
      </c>
      <c r="V721" s="9">
        <v>110.78733035063833</v>
      </c>
      <c r="W721" s="9">
        <v>101.39771535568134</v>
      </c>
      <c r="X721" s="9">
        <v>93.6</v>
      </c>
      <c r="Y721" s="9">
        <v>94.323203531790554</v>
      </c>
      <c r="Z721" s="9">
        <v>33.746968859894338</v>
      </c>
      <c r="AA721" s="9">
        <v>154.09</v>
      </c>
      <c r="AB721" s="9">
        <v>174.0887579616045</v>
      </c>
      <c r="AC721" s="9">
        <v>163.60646951988065</v>
      </c>
      <c r="AD721" s="10">
        <v>2780</v>
      </c>
      <c r="AE721" s="10">
        <v>2860</v>
      </c>
      <c r="AF721" s="10">
        <v>2990</v>
      </c>
      <c r="AG721" s="7">
        <v>5</v>
      </c>
      <c r="AH721" s="8">
        <v>0.53355191256830603</v>
      </c>
    </row>
    <row r="722" spans="3:34" s="3" customFormat="1" x14ac:dyDescent="0.2">
      <c r="C722" s="1" t="e">
        <f>VLOOKUP(F722,#REF!,7,FALSE)</f>
        <v>#REF!</v>
      </c>
      <c r="F722" s="5" t="s">
        <v>650</v>
      </c>
      <c r="G722" s="6" t="s">
        <v>2</v>
      </c>
      <c r="H722" s="7">
        <v>42</v>
      </c>
      <c r="I722" s="8">
        <v>0.70299999999999996</v>
      </c>
      <c r="J722" s="8">
        <v>0.79187710437710435</v>
      </c>
      <c r="K722" s="8">
        <v>0.8298842511399509</v>
      </c>
      <c r="L722" s="8">
        <v>0.89300000000000002</v>
      </c>
      <c r="M722" s="8">
        <v>0.95185445401767554</v>
      </c>
      <c r="N722" s="8">
        <v>0.77363975541506891</v>
      </c>
      <c r="O722" s="8">
        <v>1.359</v>
      </c>
      <c r="P722" s="8">
        <v>1.4076376230404666</v>
      </c>
      <c r="Q722" s="8">
        <v>1.0489864746179518</v>
      </c>
      <c r="R722" s="9">
        <v>176.2</v>
      </c>
      <c r="S722" s="9">
        <v>176.91505879069118</v>
      </c>
      <c r="T722" s="9">
        <v>221.67977163468441</v>
      </c>
      <c r="U722" s="9">
        <v>115.79</v>
      </c>
      <c r="V722" s="9">
        <v>119.63120616866125</v>
      </c>
      <c r="W722" s="9">
        <v>163.49141619808509</v>
      </c>
      <c r="X722" s="9">
        <v>60.41</v>
      </c>
      <c r="Y722" s="9">
        <v>57.283852622029933</v>
      </c>
      <c r="Z722" s="9">
        <v>58.188355436599331</v>
      </c>
      <c r="AA722" s="9">
        <v>157.38999999999999</v>
      </c>
      <c r="AB722" s="9">
        <v>168.39738669271833</v>
      </c>
      <c r="AC722" s="9">
        <v>171.5002843079256</v>
      </c>
      <c r="AD722" s="10">
        <v>2730</v>
      </c>
      <c r="AE722" s="10">
        <v>2810</v>
      </c>
      <c r="AF722" s="10">
        <v>2810</v>
      </c>
      <c r="AG722" s="7">
        <v>27</v>
      </c>
      <c r="AH722" s="8">
        <v>0.48796296296296299</v>
      </c>
    </row>
    <row r="723" spans="3:34" s="3" customFormat="1" x14ac:dyDescent="0.2">
      <c r="C723" s="1" t="e">
        <f>VLOOKUP(F723,#REF!,7,FALSE)</f>
        <v>#REF!</v>
      </c>
      <c r="F723" s="5" t="s">
        <v>621</v>
      </c>
      <c r="G723" s="6" t="s">
        <v>2</v>
      </c>
      <c r="H723" s="7">
        <v>32</v>
      </c>
      <c r="I723" s="8">
        <v>0.7390000000000001</v>
      </c>
      <c r="J723" s="8">
        <v>0.76732802506200237</v>
      </c>
      <c r="K723" s="8">
        <v>0.79948861271332583</v>
      </c>
      <c r="L723" s="8">
        <v>0.9840000000000001</v>
      </c>
      <c r="M723" s="8">
        <v>0.79301053943789668</v>
      </c>
      <c r="N723" s="8">
        <v>0.99998443858297736</v>
      </c>
      <c r="O723" s="8">
        <v>1.6890000000000001</v>
      </c>
      <c r="P723" s="8">
        <v>2.2222125186573094</v>
      </c>
      <c r="Q723" s="8">
        <v>1.3201205889754559</v>
      </c>
      <c r="R723" s="9">
        <v>156.43</v>
      </c>
      <c r="S723" s="9">
        <v>207.24256880733947</v>
      </c>
      <c r="T723" s="9">
        <v>152.10686524204925</v>
      </c>
      <c r="U723" s="9">
        <v>91.13</v>
      </c>
      <c r="V723" s="9">
        <v>73.955816513761462</v>
      </c>
      <c r="W723" s="9">
        <v>115.22015451765307</v>
      </c>
      <c r="X723" s="9">
        <v>65.3</v>
      </c>
      <c r="Y723" s="9">
        <v>133.28675229357799</v>
      </c>
      <c r="Z723" s="9">
        <v>36.886710724396181</v>
      </c>
      <c r="AA723" s="9">
        <v>153.97</v>
      </c>
      <c r="AB723" s="9">
        <v>164.34554128440368</v>
      </c>
      <c r="AC723" s="9">
        <v>152.1044982436872</v>
      </c>
      <c r="AD723" s="10">
        <v>2790</v>
      </c>
      <c r="AE723" s="10">
        <v>2870</v>
      </c>
      <c r="AF723" s="10">
        <v>2930</v>
      </c>
      <c r="AG723" s="7">
        <v>33</v>
      </c>
      <c r="AH723" s="8">
        <v>0.56556097560975604</v>
      </c>
    </row>
    <row r="724" spans="3:34" s="3" customFormat="1" x14ac:dyDescent="0.2">
      <c r="C724" s="1" t="e">
        <f>VLOOKUP(F724,#REF!,7,FALSE)</f>
        <v>#REF!</v>
      </c>
      <c r="F724" s="5" t="s">
        <v>622</v>
      </c>
      <c r="G724" s="6" t="s">
        <v>2</v>
      </c>
      <c r="H724" s="7">
        <v>38</v>
      </c>
      <c r="I724" s="8">
        <v>0.77</v>
      </c>
      <c r="J724" s="8">
        <v>0.80609332340531148</v>
      </c>
      <c r="K724" s="8">
        <v>0.84374614910659274</v>
      </c>
      <c r="L724" s="8">
        <v>0.755</v>
      </c>
      <c r="M724" s="8">
        <v>0.81126244086599641</v>
      </c>
      <c r="N724" s="8">
        <v>0.99294524474360635</v>
      </c>
      <c r="O724" s="8">
        <v>1.5319999999999998</v>
      </c>
      <c r="P724" s="8">
        <v>1.5484399686960117</v>
      </c>
      <c r="Q724" s="8">
        <v>1.3456844268457719</v>
      </c>
      <c r="R724" s="9">
        <v>206.07</v>
      </c>
      <c r="S724" s="9">
        <v>182.86278942446847</v>
      </c>
      <c r="T724" s="9">
        <v>149.6072522597606</v>
      </c>
      <c r="U724" s="9">
        <v>101.54</v>
      </c>
      <c r="V724" s="9">
        <v>95.80591814417501</v>
      </c>
      <c r="W724" s="9">
        <v>110.39126763076663</v>
      </c>
      <c r="X724" s="9">
        <v>104.53</v>
      </c>
      <c r="Y724" s="9">
        <v>87.056871280293464</v>
      </c>
      <c r="Z724" s="9">
        <v>39.215984628993958</v>
      </c>
      <c r="AA724" s="9">
        <v>155.6</v>
      </c>
      <c r="AB724" s="9">
        <v>148.34971289205902</v>
      </c>
      <c r="AC724" s="9">
        <v>148.55180971048642</v>
      </c>
      <c r="AD724" s="10">
        <v>2732</v>
      </c>
      <c r="AE724" s="10">
        <v>2809</v>
      </c>
      <c r="AF724" s="10">
        <v>2809</v>
      </c>
      <c r="AG724" s="7">
        <v>15</v>
      </c>
      <c r="AH724" s="8">
        <v>0.63777777777777778</v>
      </c>
    </row>
    <row r="725" spans="3:34" s="3" customFormat="1" x14ac:dyDescent="0.2">
      <c r="C725" s="1" t="e">
        <f>VLOOKUP(F725,#REF!,7,FALSE)</f>
        <v>#REF!</v>
      </c>
      <c r="F725" s="5" t="s">
        <v>623</v>
      </c>
      <c r="G725" s="6" t="s">
        <v>2</v>
      </c>
      <c r="H725" s="7">
        <v>53</v>
      </c>
      <c r="I725" s="8">
        <v>0.79900000000000004</v>
      </c>
      <c r="J725" s="8">
        <v>0.78393308080808077</v>
      </c>
      <c r="K725" s="8">
        <v>0.82439465942520929</v>
      </c>
      <c r="L725" s="8">
        <v>0.70799999999999996</v>
      </c>
      <c r="M725" s="8">
        <v>0.95405827902973672</v>
      </c>
      <c r="N725" s="8">
        <v>1.0379799475033573</v>
      </c>
      <c r="O725" s="8">
        <v>1.2270000000000001</v>
      </c>
      <c r="P725" s="8">
        <v>1.3026755050747301</v>
      </c>
      <c r="Q725" s="8">
        <v>1.375103612801488</v>
      </c>
      <c r="R725" s="9">
        <v>150</v>
      </c>
      <c r="S725" s="9">
        <v>153.40240074366471</v>
      </c>
      <c r="T725" s="9">
        <v>152.19240512796989</v>
      </c>
      <c r="U725" s="9">
        <v>86.56</v>
      </c>
      <c r="V725" s="9">
        <v>112.34941463348916</v>
      </c>
      <c r="W725" s="9">
        <v>114.88055388299314</v>
      </c>
      <c r="X725" s="9">
        <v>63.44</v>
      </c>
      <c r="Y725" s="9">
        <v>41.052986110175546</v>
      </c>
      <c r="Z725" s="9">
        <v>37.311851244976751</v>
      </c>
      <c r="AA725" s="9">
        <v>106.17</v>
      </c>
      <c r="AB725" s="9">
        <v>146.35483045253076</v>
      </c>
      <c r="AC725" s="9">
        <v>157.97266468513988</v>
      </c>
      <c r="AD725" s="10">
        <v>1906</v>
      </c>
      <c r="AE725" s="10">
        <v>2700</v>
      </c>
      <c r="AF725" s="10">
        <v>3025</v>
      </c>
      <c r="AG725" s="7">
        <v>5</v>
      </c>
      <c r="AH725" s="8">
        <v>0.42115646258503403</v>
      </c>
    </row>
    <row r="726" spans="3:34" s="3" customFormat="1" x14ac:dyDescent="0.2">
      <c r="C726" s="1" t="e">
        <f>VLOOKUP(F726,#REF!,7,FALSE)</f>
        <v>#REF!</v>
      </c>
      <c r="F726" s="5" t="s">
        <v>1183</v>
      </c>
      <c r="G726" s="6" t="s">
        <v>2</v>
      </c>
      <c r="H726" s="7">
        <v>35</v>
      </c>
      <c r="I726" s="8">
        <v>0.7659999999999999</v>
      </c>
      <c r="J726" s="8">
        <v>0.78540606328833817</v>
      </c>
      <c r="K726" s="8">
        <v>0.76592155208772672</v>
      </c>
      <c r="L726" s="8">
        <v>0.68599999999999994</v>
      </c>
      <c r="M726" s="8">
        <v>0.70023954818065781</v>
      </c>
      <c r="N726" s="8">
        <v>0.64937067735702547</v>
      </c>
      <c r="O726" s="8">
        <v>1.0490000000000002</v>
      </c>
      <c r="P726" s="8">
        <v>0.96996662420011925</v>
      </c>
      <c r="Q726" s="8">
        <v>0.76659816494986011</v>
      </c>
      <c r="R726" s="9">
        <v>150</v>
      </c>
      <c r="S726" s="9">
        <v>149.99997377210158</v>
      </c>
      <c r="T726" s="9">
        <v>150.000325045398</v>
      </c>
      <c r="U726" s="9">
        <v>98.06</v>
      </c>
      <c r="V726" s="9">
        <v>108.2881732635951</v>
      </c>
      <c r="W726" s="9">
        <v>127.06241305035603</v>
      </c>
      <c r="X726" s="9">
        <v>51.94</v>
      </c>
      <c r="Y726" s="9">
        <v>41.711800508506492</v>
      </c>
      <c r="Z726" s="9">
        <v>22.937911995041976</v>
      </c>
      <c r="AA726" s="9">
        <v>102.85</v>
      </c>
      <c r="AB726" s="9">
        <v>105.03591386128694</v>
      </c>
      <c r="AC726" s="9">
        <v>97.405812678504091</v>
      </c>
      <c r="AD726" s="10">
        <v>1732</v>
      </c>
      <c r="AE726" s="10">
        <v>1782</v>
      </c>
      <c r="AF726" s="10">
        <v>1815</v>
      </c>
      <c r="AG726" s="7">
        <v>36</v>
      </c>
      <c r="AH726" s="8">
        <v>0.72666666666666668</v>
      </c>
    </row>
    <row r="727" spans="3:34" s="3" customFormat="1" x14ac:dyDescent="0.2">
      <c r="C727" s="1" t="e">
        <f>VLOOKUP(F727,#REF!,7,FALSE)</f>
        <v>#REF!</v>
      </c>
      <c r="F727" s="5" t="s">
        <v>1184</v>
      </c>
      <c r="G727" s="6" t="s">
        <v>2</v>
      </c>
      <c r="H727" s="7">
        <v>40</v>
      </c>
      <c r="I727" s="8">
        <v>0.85199999999999998</v>
      </c>
      <c r="J727" s="8">
        <v>0.87963745295337581</v>
      </c>
      <c r="K727" s="8">
        <v>0.90194789183857982</v>
      </c>
      <c r="L727" s="8">
        <v>0.91700000000000004</v>
      </c>
      <c r="M727" s="8">
        <v>0.82171291453885431</v>
      </c>
      <c r="N727" s="8">
        <v>0.71663370265054738</v>
      </c>
      <c r="O727" s="8">
        <v>1.2229999999999999</v>
      </c>
      <c r="P727" s="8">
        <v>0.87038099086299703</v>
      </c>
      <c r="Q727" s="8">
        <v>0.72269223424280915</v>
      </c>
      <c r="R727" s="9">
        <v>186.28</v>
      </c>
      <c r="S727" s="9">
        <v>222.50180022068105</v>
      </c>
      <c r="T727" s="9">
        <v>240.61998235234554</v>
      </c>
      <c r="U727" s="9">
        <v>139.74</v>
      </c>
      <c r="V727" s="9">
        <v>210.06042717936222</v>
      </c>
      <c r="W727" s="9">
        <v>238.60279758718954</v>
      </c>
      <c r="X727" s="9">
        <v>46.54</v>
      </c>
      <c r="Y727" s="9">
        <v>12.44137304131883</v>
      </c>
      <c r="Z727" s="9">
        <v>2.0171847651560082</v>
      </c>
      <c r="AA727" s="9">
        <v>170.83</v>
      </c>
      <c r="AB727" s="9">
        <v>182.83260274947773</v>
      </c>
      <c r="AC727" s="9">
        <v>172.43638888487075</v>
      </c>
      <c r="AD727" s="10">
        <v>2600</v>
      </c>
      <c r="AE727" s="10">
        <v>2675</v>
      </c>
      <c r="AF727" s="10">
        <v>2735</v>
      </c>
      <c r="AG727" s="7">
        <v>14</v>
      </c>
      <c r="AH727" s="8">
        <v>0.83539682539682536</v>
      </c>
    </row>
    <row r="728" spans="3:34" s="3" customFormat="1" x14ac:dyDescent="0.2">
      <c r="C728" s="1" t="e">
        <f>VLOOKUP(F728,#REF!,7,FALSE)</f>
        <v>#REF!</v>
      </c>
      <c r="F728" s="5" t="s">
        <v>1185</v>
      </c>
      <c r="G728" s="6" t="s">
        <v>2</v>
      </c>
      <c r="H728" s="7">
        <v>36</v>
      </c>
      <c r="I728" s="8">
        <v>0.871</v>
      </c>
      <c r="J728" s="8">
        <v>0.93571578505457598</v>
      </c>
      <c r="K728" s="8">
        <v>0.95065364542964914</v>
      </c>
      <c r="L728" s="8">
        <v>1.014</v>
      </c>
      <c r="M728" s="8">
        <v>1.0337726737906383</v>
      </c>
      <c r="N728" s="8">
        <v>1.1466117950685313</v>
      </c>
      <c r="O728" s="8">
        <v>1.3969999999999998</v>
      </c>
      <c r="P728" s="8">
        <v>1.8189524555903867</v>
      </c>
      <c r="Q728" s="8">
        <v>1.4059347510936826</v>
      </c>
      <c r="R728" s="9">
        <v>137.81</v>
      </c>
      <c r="S728" s="9">
        <v>138.91093054994846</v>
      </c>
      <c r="T728" s="9">
        <v>137.99080991697355</v>
      </c>
      <c r="U728" s="9">
        <v>100.01</v>
      </c>
      <c r="V728" s="9">
        <v>78.947816174093546</v>
      </c>
      <c r="W728" s="9">
        <v>112.5385727458405</v>
      </c>
      <c r="X728" s="9">
        <v>37.799999999999997</v>
      </c>
      <c r="Y728" s="9">
        <v>59.963114375854921</v>
      </c>
      <c r="Z728" s="9">
        <v>25.452237171133053</v>
      </c>
      <c r="AA728" s="9">
        <v>139.69999999999999</v>
      </c>
      <c r="AB728" s="9">
        <v>143.60232409336589</v>
      </c>
      <c r="AC728" s="9">
        <v>158.22189026186155</v>
      </c>
      <c r="AD728" s="10">
        <v>2620</v>
      </c>
      <c r="AE728" s="10">
        <v>2700</v>
      </c>
      <c r="AF728" s="10">
        <v>3300</v>
      </c>
      <c r="AG728" s="7">
        <v>2</v>
      </c>
      <c r="AH728" s="8">
        <v>0.50718181818181818</v>
      </c>
    </row>
    <row r="729" spans="3:34" s="3" customFormat="1" x14ac:dyDescent="0.2">
      <c r="C729" s="1" t="e">
        <f>VLOOKUP(F729,#REF!,7,FALSE)</f>
        <v>#REF!</v>
      </c>
      <c r="F729" s="5" t="s">
        <v>1186</v>
      </c>
      <c r="G729" s="6" t="s">
        <v>2</v>
      </c>
      <c r="H729" s="7">
        <v>31</v>
      </c>
      <c r="I729" s="8">
        <v>0.878</v>
      </c>
      <c r="J729" s="8">
        <v>0.91467809486704976</v>
      </c>
      <c r="K729" s="8">
        <v>0.93906363541991067</v>
      </c>
      <c r="L729" s="8">
        <v>0.86599999999999999</v>
      </c>
      <c r="M729" s="8">
        <v>0.91406910116769247</v>
      </c>
      <c r="N729" s="8">
        <v>1.1012452067785428</v>
      </c>
      <c r="O729" s="8">
        <v>1.6919999999999999</v>
      </c>
      <c r="P729" s="8">
        <v>1.3004749423565811</v>
      </c>
      <c r="Q729" s="8">
        <v>1.311272990604307</v>
      </c>
      <c r="R729" s="9">
        <v>152.6</v>
      </c>
      <c r="S729" s="9">
        <v>149.99972296790031</v>
      </c>
      <c r="T729" s="9">
        <v>118.64705278040046</v>
      </c>
      <c r="U729" s="9">
        <v>78.09</v>
      </c>
      <c r="V729" s="9">
        <v>105.4307987666531</v>
      </c>
      <c r="W729" s="9">
        <v>99.6432467602354</v>
      </c>
      <c r="X729" s="9">
        <v>74.510000000000005</v>
      </c>
      <c r="Y729" s="9">
        <v>44.568924201247199</v>
      </c>
      <c r="Z729" s="9">
        <v>19.003806020165058</v>
      </c>
      <c r="AA729" s="9">
        <v>132.12</v>
      </c>
      <c r="AB729" s="9">
        <v>137.11011194867149</v>
      </c>
      <c r="AC729" s="9">
        <v>130.6594981728168</v>
      </c>
      <c r="AD729" s="10">
        <v>2175</v>
      </c>
      <c r="AE729" s="10">
        <v>2247</v>
      </c>
      <c r="AF729" s="10">
        <v>2289</v>
      </c>
      <c r="AG729" s="7">
        <v>13</v>
      </c>
      <c r="AH729" s="8">
        <v>0.69854838709677425</v>
      </c>
    </row>
    <row r="730" spans="3:34" s="3" customFormat="1" x14ac:dyDescent="0.2">
      <c r="C730" s="1" t="e">
        <f>VLOOKUP(F730,#REF!,7,FALSE)</f>
        <v>#REF!</v>
      </c>
      <c r="F730" s="5" t="s">
        <v>624</v>
      </c>
      <c r="G730" s="6" t="s">
        <v>1</v>
      </c>
      <c r="H730" s="7">
        <v>42</v>
      </c>
      <c r="I730" s="8">
        <v>0.86299999999999999</v>
      </c>
      <c r="J730" s="8">
        <v>0.89799604854642956</v>
      </c>
      <c r="K730" s="8">
        <v>0.87578625954198475</v>
      </c>
      <c r="L730" s="8">
        <v>0.84299999999999997</v>
      </c>
      <c r="M730" s="8">
        <v>0.79824901216394206</v>
      </c>
      <c r="N730" s="8">
        <v>1.5530898443519803</v>
      </c>
      <c r="O730" s="8">
        <v>2.1719999999999997</v>
      </c>
      <c r="P730" s="8">
        <v>1.5786236483824365</v>
      </c>
      <c r="Q730" s="8">
        <v>1.6047921018368474</v>
      </c>
      <c r="R730" s="9">
        <v>272.54000000000002</v>
      </c>
      <c r="S730" s="9">
        <v>299.37149514439579</v>
      </c>
      <c r="T730" s="9">
        <v>153.32600383339334</v>
      </c>
      <c r="U730" s="9">
        <v>105.82</v>
      </c>
      <c r="V730" s="9">
        <v>151.38060329574057</v>
      </c>
      <c r="W730" s="9">
        <v>148.38623592186994</v>
      </c>
      <c r="X730" s="9">
        <v>166.72</v>
      </c>
      <c r="Y730" s="9">
        <v>147.9908918486552</v>
      </c>
      <c r="Z730" s="9">
        <v>4.9397679115233917</v>
      </c>
      <c r="AA730" s="9">
        <v>229.88</v>
      </c>
      <c r="AB730" s="9">
        <v>238.97300026905629</v>
      </c>
      <c r="AC730" s="9">
        <v>238.12905942871598</v>
      </c>
      <c r="AD730" s="10">
        <v>4595</v>
      </c>
      <c r="AE730" s="10">
        <v>4732</v>
      </c>
      <c r="AF730" s="10">
        <v>4820</v>
      </c>
      <c r="AG730" s="7">
        <v>10</v>
      </c>
      <c r="AH730" s="8">
        <v>0.57756160830090786</v>
      </c>
    </row>
    <row r="731" spans="3:34" s="3" customFormat="1" x14ac:dyDescent="0.2">
      <c r="C731" s="1" t="e">
        <f>VLOOKUP(F731,#REF!,7,FALSE)</f>
        <v>#REF!</v>
      </c>
      <c r="F731" s="5" t="s">
        <v>625</v>
      </c>
      <c r="G731" s="6" t="s">
        <v>1</v>
      </c>
      <c r="H731" s="7">
        <v>39</v>
      </c>
      <c r="I731" s="8">
        <v>0.95799999999999996</v>
      </c>
      <c r="J731" s="8">
        <v>0.96366945759009826</v>
      </c>
      <c r="K731" s="8">
        <v>0.93864337875479942</v>
      </c>
      <c r="L731" s="8">
        <v>0.65200000000000002</v>
      </c>
      <c r="M731" s="8">
        <v>0.51087396514342431</v>
      </c>
      <c r="N731" s="8">
        <v>0.52380773974892503</v>
      </c>
      <c r="O731" s="8">
        <v>1.08</v>
      </c>
      <c r="P731" s="8">
        <v>0.91203417263516362</v>
      </c>
      <c r="Q731" s="8">
        <v>0.85413191099414942</v>
      </c>
      <c r="R731" s="9">
        <v>238.29</v>
      </c>
      <c r="S731" s="9">
        <v>316.48359748061233</v>
      </c>
      <c r="T731" s="9">
        <v>307.55049276256369</v>
      </c>
      <c r="U731" s="9">
        <v>143.86000000000001</v>
      </c>
      <c r="V731" s="9">
        <v>177.27760121160856</v>
      </c>
      <c r="W731" s="9">
        <v>188.60942484296211</v>
      </c>
      <c r="X731" s="9">
        <v>94.43</v>
      </c>
      <c r="Y731" s="9">
        <v>139.20599626900378</v>
      </c>
      <c r="Z731" s="9">
        <v>118.94106791960156</v>
      </c>
      <c r="AA731" s="9">
        <v>155.41</v>
      </c>
      <c r="AB731" s="9">
        <v>161.68323034777589</v>
      </c>
      <c r="AC731" s="9">
        <v>161.09732847262663</v>
      </c>
      <c r="AD731" s="10">
        <v>2830</v>
      </c>
      <c r="AE731" s="10">
        <v>2916</v>
      </c>
      <c r="AF731" s="10">
        <v>2970</v>
      </c>
      <c r="AG731" s="7">
        <v>18</v>
      </c>
      <c r="AH731" s="8">
        <v>0.53688271604938276</v>
      </c>
    </row>
    <row r="732" spans="3:34" s="3" customFormat="1" x14ac:dyDescent="0.2">
      <c r="C732" s="1" t="e">
        <f>VLOOKUP(F732,#REF!,7,FALSE)</f>
        <v>#REF!</v>
      </c>
      <c r="F732" s="5" t="s">
        <v>626</v>
      </c>
      <c r="G732" s="6" t="s">
        <v>1</v>
      </c>
      <c r="H732" s="7">
        <v>34</v>
      </c>
      <c r="I732" s="8">
        <v>0.94700000000000006</v>
      </c>
      <c r="J732" s="8">
        <v>0.96478382147838215</v>
      </c>
      <c r="K732" s="8">
        <v>0.97465226939970717</v>
      </c>
      <c r="L732" s="8">
        <v>0.998</v>
      </c>
      <c r="M732" s="8">
        <v>0.99748471312719544</v>
      </c>
      <c r="N732" s="8">
        <v>0.99796685611477121</v>
      </c>
      <c r="O732" s="8">
        <v>1.589</v>
      </c>
      <c r="P732" s="8">
        <v>1.5746559868556171</v>
      </c>
      <c r="Q732" s="8">
        <v>1.2921778005197744</v>
      </c>
      <c r="R732" s="9">
        <v>170.32</v>
      </c>
      <c r="S732" s="9">
        <v>187.25924990187275</v>
      </c>
      <c r="T732" s="9">
        <v>173.91772249201915</v>
      </c>
      <c r="U732" s="9">
        <v>107</v>
      </c>
      <c r="V732" s="9">
        <v>118.62161686615445</v>
      </c>
      <c r="W732" s="9">
        <v>134.31907177803703</v>
      </c>
      <c r="X732" s="9">
        <v>63.32</v>
      </c>
      <c r="Y732" s="9">
        <v>68.637633035718309</v>
      </c>
      <c r="Z732" s="9">
        <v>39.59865071398211</v>
      </c>
      <c r="AA732" s="9">
        <v>170</v>
      </c>
      <c r="AB732" s="9">
        <v>186.78823916878335</v>
      </c>
      <c r="AC732" s="9">
        <v>173.56412273800157</v>
      </c>
      <c r="AD732" s="10">
        <v>3240</v>
      </c>
      <c r="AE732" s="10">
        <v>3340</v>
      </c>
      <c r="AF732" s="10">
        <v>3400</v>
      </c>
      <c r="AG732" s="7">
        <v>12</v>
      </c>
      <c r="AH732" s="8">
        <v>0.5212820512820513</v>
      </c>
    </row>
    <row r="733" spans="3:34" s="3" customFormat="1" x14ac:dyDescent="0.2">
      <c r="C733" s="1" t="e">
        <f>VLOOKUP(F733,#REF!,7,FALSE)</f>
        <v>#REF!</v>
      </c>
      <c r="F733" s="5" t="s">
        <v>627</v>
      </c>
      <c r="G733" s="6" t="s">
        <v>1</v>
      </c>
      <c r="H733" s="7">
        <v>35</v>
      </c>
      <c r="I733" s="8">
        <v>0.9</v>
      </c>
      <c r="J733" s="8">
        <v>0.90771867378551185</v>
      </c>
      <c r="K733" s="8">
        <v>0.90327434262377304</v>
      </c>
      <c r="L733" s="8">
        <v>0.84299999999999997</v>
      </c>
      <c r="M733" s="8">
        <v>1.088931272658479</v>
      </c>
      <c r="N733" s="8">
        <v>0.97446600981525633</v>
      </c>
      <c r="O733" s="8">
        <v>1.7919999999999998</v>
      </c>
      <c r="P733" s="8">
        <v>1.3723384585441805</v>
      </c>
      <c r="Q733" s="8">
        <v>1.2139094230605829</v>
      </c>
      <c r="R733" s="9">
        <v>264.29000000000002</v>
      </c>
      <c r="S733" s="9">
        <v>206.15252368880806</v>
      </c>
      <c r="T733" s="9">
        <v>237.05394281445621</v>
      </c>
      <c r="U733" s="9">
        <v>124.3</v>
      </c>
      <c r="V733" s="9">
        <v>163.57912917514</v>
      </c>
      <c r="W733" s="9">
        <v>190.29509564475015</v>
      </c>
      <c r="X733" s="9">
        <v>139.99</v>
      </c>
      <c r="Y733" s="9">
        <v>42.573394513668077</v>
      </c>
      <c r="Z733" s="9">
        <v>46.758847169706065</v>
      </c>
      <c r="AA733" s="9">
        <v>222.77</v>
      </c>
      <c r="AB733" s="9">
        <v>224.48592998221102</v>
      </c>
      <c r="AC733" s="9">
        <v>231.00100976537709</v>
      </c>
      <c r="AD733" s="10">
        <v>4300</v>
      </c>
      <c r="AE733" s="10">
        <v>4300</v>
      </c>
      <c r="AF733" s="10">
        <v>4300</v>
      </c>
      <c r="AG733" s="7">
        <v>15</v>
      </c>
      <c r="AH733" s="8">
        <v>0.53772845953002613</v>
      </c>
    </row>
    <row r="734" spans="3:34" s="3" customFormat="1" x14ac:dyDescent="0.2">
      <c r="C734" s="1" t="e">
        <f>VLOOKUP(F734,#REF!,7,FALSE)</f>
        <v>#REF!</v>
      </c>
      <c r="F734" s="5" t="s">
        <v>629</v>
      </c>
      <c r="G734" s="6" t="s">
        <v>1</v>
      </c>
      <c r="H734" s="7">
        <v>40</v>
      </c>
      <c r="I734" s="8">
        <v>0.98</v>
      </c>
      <c r="J734" s="8">
        <v>0.98847079115791381</v>
      </c>
      <c r="K734" s="8">
        <v>0.99274850496774503</v>
      </c>
      <c r="L734" s="8">
        <v>0.45299999999999996</v>
      </c>
      <c r="M734" s="8">
        <v>0.5644265453353009</v>
      </c>
      <c r="N734" s="8">
        <v>0.74429377821722098</v>
      </c>
      <c r="O734" s="8">
        <v>1.825</v>
      </c>
      <c r="P734" s="8">
        <v>1.5216104094628131</v>
      </c>
      <c r="Q734" s="8">
        <v>1.1851251785736598</v>
      </c>
      <c r="R734" s="9">
        <v>381.03</v>
      </c>
      <c r="S734" s="9">
        <v>313.61861451688065</v>
      </c>
      <c r="T734" s="9">
        <v>200.7785313571045</v>
      </c>
      <c r="U734" s="9">
        <v>94.58</v>
      </c>
      <c r="V734" s="9">
        <v>116.33376720069847</v>
      </c>
      <c r="W734" s="9">
        <v>126.0948753688098</v>
      </c>
      <c r="X734" s="9">
        <v>286.44</v>
      </c>
      <c r="Y734" s="9">
        <v>197.28484731618218</v>
      </c>
      <c r="Z734" s="9">
        <v>74.683655988294717</v>
      </c>
      <c r="AA734" s="9">
        <v>172.6</v>
      </c>
      <c r="AB734" s="9">
        <v>177.01467114460638</v>
      </c>
      <c r="AC734" s="9">
        <v>149.43821168868408</v>
      </c>
      <c r="AD734" s="10">
        <v>3220</v>
      </c>
      <c r="AE734" s="10">
        <v>3220</v>
      </c>
      <c r="AF734" s="10">
        <v>3220</v>
      </c>
      <c r="AG734" s="7">
        <v>14</v>
      </c>
      <c r="AH734" s="8">
        <v>0.78531073446327682</v>
      </c>
    </row>
    <row r="735" spans="3:34" s="3" customFormat="1" x14ac:dyDescent="0.2">
      <c r="C735" s="1" t="e">
        <f>VLOOKUP(F735,#REF!,7,FALSE)</f>
        <v>#REF!</v>
      </c>
      <c r="F735" s="5" t="s">
        <v>630</v>
      </c>
      <c r="G735" s="6" t="s">
        <v>1</v>
      </c>
      <c r="H735" s="7">
        <v>46</v>
      </c>
      <c r="I735" s="8">
        <v>0.8859999999999999</v>
      </c>
      <c r="J735" s="8">
        <v>0.90434388627739704</v>
      </c>
      <c r="K735" s="8">
        <v>0.91162163746117331</v>
      </c>
      <c r="L735" s="8">
        <v>1.0720000000000001</v>
      </c>
      <c r="M735" s="8">
        <v>1.0707762338742839</v>
      </c>
      <c r="N735" s="8">
        <v>1.4947406198031712</v>
      </c>
      <c r="O735" s="8">
        <v>3.9930000000000003</v>
      </c>
      <c r="P735" s="8">
        <v>2.470943918083917</v>
      </c>
      <c r="Q735" s="8">
        <v>1.8900237119793433</v>
      </c>
      <c r="R735" s="9">
        <v>202.22</v>
      </c>
      <c r="S735" s="9">
        <v>209.72775444550075</v>
      </c>
      <c r="T735" s="9">
        <v>136.28619984858389</v>
      </c>
      <c r="U735" s="9">
        <v>54.31</v>
      </c>
      <c r="V735" s="9">
        <v>90.884901676848628</v>
      </c>
      <c r="W735" s="9">
        <v>107.7830492501872</v>
      </c>
      <c r="X735" s="9">
        <v>147.91999999999999</v>
      </c>
      <c r="Y735" s="9">
        <v>118.84285276865212</v>
      </c>
      <c r="Z735" s="9">
        <v>28.503150598396697</v>
      </c>
      <c r="AA735" s="9">
        <v>216.85</v>
      </c>
      <c r="AB735" s="9">
        <v>224.57149504406391</v>
      </c>
      <c r="AC735" s="9">
        <v>203.71251883229118</v>
      </c>
      <c r="AD735" s="10">
        <v>4304</v>
      </c>
      <c r="AE735" s="10">
        <v>4428</v>
      </c>
      <c r="AF735" s="10">
        <v>4509</v>
      </c>
      <c r="AG735" s="7">
        <v>16</v>
      </c>
      <c r="AH735" s="31"/>
    </row>
    <row r="736" spans="3:34" s="3" customFormat="1" x14ac:dyDescent="0.2">
      <c r="C736" s="1" t="e">
        <f>VLOOKUP(F736,#REF!,7,FALSE)</f>
        <v>#REF!</v>
      </c>
      <c r="F736" s="5" t="s">
        <v>632</v>
      </c>
      <c r="G736" s="6" t="s">
        <v>1</v>
      </c>
      <c r="H736" s="7">
        <v>44</v>
      </c>
      <c r="I736" s="8">
        <v>0.94900000000000007</v>
      </c>
      <c r="J736" s="8">
        <v>0.97653082995519525</v>
      </c>
      <c r="K736" s="8">
        <v>0.98149819494584833</v>
      </c>
      <c r="L736" s="8">
        <v>0.873</v>
      </c>
      <c r="M736" s="8">
        <v>1.0509577609019174</v>
      </c>
      <c r="N736" s="8">
        <v>0.99831365935919059</v>
      </c>
      <c r="O736" s="8">
        <v>1.8259999999999998</v>
      </c>
      <c r="P736" s="8">
        <v>1.6422354489441886</v>
      </c>
      <c r="Q736" s="8">
        <v>1.9482192825070421</v>
      </c>
      <c r="R736" s="9">
        <v>165.69</v>
      </c>
      <c r="S736" s="9">
        <v>138.52425601304526</v>
      </c>
      <c r="T736" s="9">
        <v>143.89079976804408</v>
      </c>
      <c r="U736" s="9">
        <v>79.2</v>
      </c>
      <c r="V736" s="9">
        <v>88.649372429313374</v>
      </c>
      <c r="W736" s="9">
        <v>73.733050562822072</v>
      </c>
      <c r="X736" s="9">
        <v>86.49</v>
      </c>
      <c r="Y736" s="9">
        <v>49.874883583731886</v>
      </c>
      <c r="Z736" s="9">
        <v>70.157749205222018</v>
      </c>
      <c r="AA736" s="9">
        <v>144.62</v>
      </c>
      <c r="AB736" s="9">
        <v>145.58314193007402</v>
      </c>
      <c r="AC736" s="9">
        <v>143.64815086455667</v>
      </c>
      <c r="AD736" s="10">
        <v>2410</v>
      </c>
      <c r="AE736" s="10">
        <v>2480</v>
      </c>
      <c r="AF736" s="10">
        <v>2530</v>
      </c>
      <c r="AG736" s="7">
        <v>19</v>
      </c>
      <c r="AH736" s="31"/>
    </row>
    <row r="737" spans="3:34" s="3" customFormat="1" x14ac:dyDescent="0.2">
      <c r="C737" s="1" t="e">
        <f>VLOOKUP(F737,#REF!,7,FALSE)</f>
        <v>#REF!</v>
      </c>
      <c r="F737" s="5" t="s">
        <v>633</v>
      </c>
      <c r="G737" s="6" t="s">
        <v>1</v>
      </c>
      <c r="H737" s="7">
        <v>32</v>
      </c>
      <c r="I737" s="8">
        <v>0.83700000000000008</v>
      </c>
      <c r="J737" s="8">
        <v>0.86329223447977499</v>
      </c>
      <c r="K737" s="8">
        <v>0.88734985391191434</v>
      </c>
      <c r="L737" s="8">
        <v>0.67500000000000004</v>
      </c>
      <c r="M737" s="8">
        <v>0.59978810192297505</v>
      </c>
      <c r="N737" s="8">
        <v>0.62477568416330198</v>
      </c>
      <c r="O737" s="8">
        <v>1.2009999999999998</v>
      </c>
      <c r="P737" s="8">
        <v>1.2474741353665122</v>
      </c>
      <c r="Q737" s="8">
        <v>1.3329309013389024</v>
      </c>
      <c r="R737" s="9">
        <v>252.72</v>
      </c>
      <c r="S737" s="9">
        <v>291.31352662670758</v>
      </c>
      <c r="T737" s="9">
        <v>286.14483755629112</v>
      </c>
      <c r="U737" s="9">
        <v>142</v>
      </c>
      <c r="V737" s="9">
        <v>140.06413619837159</v>
      </c>
      <c r="W737" s="9">
        <v>134.12273395001304</v>
      </c>
      <c r="X737" s="9">
        <v>110.72</v>
      </c>
      <c r="Y737" s="9">
        <v>151.24939042833597</v>
      </c>
      <c r="Z737" s="9">
        <v>152.02210360627805</v>
      </c>
      <c r="AA737" s="9">
        <v>170.61</v>
      </c>
      <c r="AB737" s="9">
        <v>174.72638719992099</v>
      </c>
      <c r="AC737" s="9">
        <v>178.77633665402868</v>
      </c>
      <c r="AD737" s="10">
        <v>3200</v>
      </c>
      <c r="AE737" s="10">
        <v>3290</v>
      </c>
      <c r="AF737" s="10">
        <v>3350</v>
      </c>
      <c r="AG737" s="7">
        <v>17</v>
      </c>
      <c r="AH737" s="31"/>
    </row>
    <row r="738" spans="3:34" s="3" customFormat="1" x14ac:dyDescent="0.2">
      <c r="C738" s="1" t="e">
        <f>VLOOKUP(F738,#REF!,7,FALSE)</f>
        <v>#REF!</v>
      </c>
      <c r="F738" s="5" t="s">
        <v>751</v>
      </c>
      <c r="G738" s="6" t="s">
        <v>1</v>
      </c>
      <c r="H738" s="7">
        <v>31</v>
      </c>
      <c r="I738" s="8">
        <v>0.72299999999999998</v>
      </c>
      <c r="J738" s="8">
        <v>0.77184720041862898</v>
      </c>
      <c r="K738" s="8">
        <v>0.72398297067171236</v>
      </c>
      <c r="L738" s="8">
        <v>0.40299999999999997</v>
      </c>
      <c r="M738" s="8">
        <v>1</v>
      </c>
      <c r="N738" s="8">
        <v>1</v>
      </c>
      <c r="O738" s="8">
        <v>1.159</v>
      </c>
      <c r="P738" s="8">
        <v>1.281539179896426</v>
      </c>
      <c r="Q738" s="8">
        <v>1.0439455305035559</v>
      </c>
      <c r="R738" s="9">
        <v>445.66</v>
      </c>
      <c r="S738" s="9">
        <v>186.84726000055701</v>
      </c>
      <c r="T738" s="9">
        <v>189.8809437491843</v>
      </c>
      <c r="U738" s="9">
        <v>154.96</v>
      </c>
      <c r="V738" s="9">
        <v>145.79910074669587</v>
      </c>
      <c r="W738" s="9">
        <v>181.88778839600343</v>
      </c>
      <c r="X738" s="9">
        <v>290.69</v>
      </c>
      <c r="Y738" s="9">
        <v>41.04815925386113</v>
      </c>
      <c r="Z738" s="9">
        <v>7.9931553531808754</v>
      </c>
      <c r="AA738" s="9">
        <v>179.56</v>
      </c>
      <c r="AB738" s="9">
        <v>186.84726000055701</v>
      </c>
      <c r="AC738" s="9">
        <v>189.8809437491843</v>
      </c>
      <c r="AD738" s="10">
        <v>3040</v>
      </c>
      <c r="AE738" s="10">
        <v>3130</v>
      </c>
      <c r="AF738" s="10">
        <v>3549</v>
      </c>
      <c r="AG738" s="7">
        <v>4</v>
      </c>
      <c r="AH738" s="8">
        <v>0.35310344827586204</v>
      </c>
    </row>
    <row r="739" spans="3:34" s="3" customFormat="1" x14ac:dyDescent="0.2">
      <c r="C739" s="1" t="e">
        <f>VLOOKUP(F739,#REF!,7,FALSE)</f>
        <v>#REF!</v>
      </c>
      <c r="F739" s="5" t="s">
        <v>635</v>
      </c>
      <c r="G739" s="6" t="s">
        <v>1</v>
      </c>
      <c r="H739" s="7">
        <v>47</v>
      </c>
      <c r="I739" s="8">
        <v>0.96099999999999997</v>
      </c>
      <c r="J739" s="8">
        <v>0.96984995091852477</v>
      </c>
      <c r="K739" s="8">
        <v>0.97577059869590987</v>
      </c>
      <c r="L739" s="8">
        <v>0.67599999999999993</v>
      </c>
      <c r="M739" s="8">
        <v>0.88451606344042288</v>
      </c>
      <c r="N739" s="8">
        <v>0.82989086369920151</v>
      </c>
      <c r="O739" s="8">
        <v>1.2109999999999999</v>
      </c>
      <c r="P739" s="8">
        <v>1.4228287800610011</v>
      </c>
      <c r="Q739" s="8">
        <v>1.2879088251002544</v>
      </c>
      <c r="R739" s="9">
        <v>186.65</v>
      </c>
      <c r="S739" s="9">
        <v>146.36469152703791</v>
      </c>
      <c r="T739" s="9">
        <v>134.27872094617086</v>
      </c>
      <c r="U739" s="9">
        <v>104.22</v>
      </c>
      <c r="V739" s="9">
        <v>90.989107467039673</v>
      </c>
      <c r="W739" s="9">
        <v>86.525289314456913</v>
      </c>
      <c r="X739" s="9">
        <v>82.43</v>
      </c>
      <c r="Y739" s="9">
        <v>55.375584059998218</v>
      </c>
      <c r="Z739" s="9">
        <v>47.753431631713958</v>
      </c>
      <c r="AA739" s="9">
        <v>126.24</v>
      </c>
      <c r="AB739" s="9">
        <v>129.46192077616737</v>
      </c>
      <c r="AC739" s="9">
        <v>111.4366837024418</v>
      </c>
      <c r="AD739" s="10">
        <v>2520</v>
      </c>
      <c r="AE739" s="10">
        <v>2592</v>
      </c>
      <c r="AF739" s="10">
        <v>2640</v>
      </c>
      <c r="AG739" s="7">
        <v>27</v>
      </c>
      <c r="AH739" s="31"/>
    </row>
    <row r="740" spans="3:34" s="3" customFormat="1" x14ac:dyDescent="0.2">
      <c r="C740" s="1" t="e">
        <f>VLOOKUP(F740,#REF!,7,FALSE)</f>
        <v>#REF!</v>
      </c>
      <c r="F740" s="5" t="s">
        <v>1187</v>
      </c>
      <c r="G740" s="6" t="s">
        <v>1</v>
      </c>
      <c r="H740" s="7">
        <v>35</v>
      </c>
      <c r="I740" s="8">
        <v>0.89800000000000002</v>
      </c>
      <c r="J740" s="8">
        <v>0.98113010842368642</v>
      </c>
      <c r="K740" s="8">
        <v>0.97107575926131939</v>
      </c>
      <c r="L740" s="8">
        <v>0.57200000000000006</v>
      </c>
      <c r="M740" s="8">
        <v>0.82527145741256069</v>
      </c>
      <c r="N740" s="8">
        <v>1.1508552027254864</v>
      </c>
      <c r="O740" s="8">
        <v>1.341</v>
      </c>
      <c r="P740" s="8">
        <v>1.550123627605468</v>
      </c>
      <c r="Q740" s="8">
        <v>1.2130723600352977</v>
      </c>
      <c r="R740" s="9">
        <v>174.1</v>
      </c>
      <c r="S740" s="9">
        <v>147.27239305584993</v>
      </c>
      <c r="T740" s="9">
        <v>91.339704940562228</v>
      </c>
      <c r="U740" s="9">
        <v>74.239999999999995</v>
      </c>
      <c r="V740" s="9">
        <v>78.406457581440478</v>
      </c>
      <c r="W740" s="9">
        <v>86.654991169033096</v>
      </c>
      <c r="X740" s="9">
        <v>99.87</v>
      </c>
      <c r="Y740" s="9">
        <v>68.86593547440944</v>
      </c>
      <c r="Z740" s="9">
        <v>4.6847137715291325</v>
      </c>
      <c r="AA740" s="9">
        <v>99.56</v>
      </c>
      <c r="AB740" s="9">
        <v>121.53970245383675</v>
      </c>
      <c r="AC740" s="9">
        <v>105.11877464625685</v>
      </c>
      <c r="AD740" s="10">
        <v>1675</v>
      </c>
      <c r="AE740" s="10">
        <v>1723</v>
      </c>
      <c r="AF740" s="10">
        <v>1723</v>
      </c>
      <c r="AG740" s="7">
        <v>7</v>
      </c>
      <c r="AH740" s="31"/>
    </row>
    <row r="741" spans="3:34" s="3" customFormat="1" x14ac:dyDescent="0.2">
      <c r="C741" s="1" t="e">
        <f>VLOOKUP(F741,#REF!,7,FALSE)</f>
        <v>#REF!</v>
      </c>
      <c r="F741" s="5" t="s">
        <v>637</v>
      </c>
      <c r="G741" s="6" t="s">
        <v>1</v>
      </c>
      <c r="H741" s="7">
        <v>35</v>
      </c>
      <c r="I741" s="8">
        <v>0.77900000000000003</v>
      </c>
      <c r="J741" s="8">
        <v>0.80704097441102618</v>
      </c>
      <c r="K741" s="8">
        <v>0.8366047131028892</v>
      </c>
      <c r="L741" s="8">
        <v>0.626</v>
      </c>
      <c r="M741" s="8">
        <v>0.9603654595321699</v>
      </c>
      <c r="N741" s="8">
        <v>0.99021322503323006</v>
      </c>
      <c r="O741" s="8">
        <v>1.798</v>
      </c>
      <c r="P741" s="8">
        <v>1.7360968122935445</v>
      </c>
      <c r="Q741" s="8">
        <v>1.6511416590433272</v>
      </c>
      <c r="R741" s="9">
        <v>251.68</v>
      </c>
      <c r="S741" s="9">
        <v>161.56145307371207</v>
      </c>
      <c r="T741" s="9">
        <v>167.89584178198038</v>
      </c>
      <c r="U741" s="9">
        <v>87.59</v>
      </c>
      <c r="V741" s="9">
        <v>89.37176661181843</v>
      </c>
      <c r="W741" s="9">
        <v>100.68953323903818</v>
      </c>
      <c r="X741" s="9">
        <v>164.09</v>
      </c>
      <c r="Y741" s="9">
        <v>72.189686461893643</v>
      </c>
      <c r="Z741" s="9">
        <v>67.20630854294221</v>
      </c>
      <c r="AA741" s="9">
        <v>157.47</v>
      </c>
      <c r="AB741" s="9">
        <v>155.1580391238206</v>
      </c>
      <c r="AC741" s="9">
        <v>166.25268296060375</v>
      </c>
      <c r="AD741" s="10">
        <v>2730</v>
      </c>
      <c r="AE741" s="10">
        <v>2808</v>
      </c>
      <c r="AF741" s="10">
        <v>3316</v>
      </c>
      <c r="AG741" s="7">
        <v>1</v>
      </c>
      <c r="AH741" s="8">
        <v>0.43330000000000002</v>
      </c>
    </row>
    <row r="742" spans="3:34" s="3" customFormat="1" x14ac:dyDescent="0.2">
      <c r="C742" s="1" t="e">
        <f>VLOOKUP(F742,#REF!,7,FALSE)</f>
        <v>#REF!</v>
      </c>
      <c r="F742" s="5" t="s">
        <v>764</v>
      </c>
      <c r="G742" s="6" t="s">
        <v>1</v>
      </c>
      <c r="H742" s="7">
        <v>31</v>
      </c>
      <c r="I742" s="8">
        <v>0.84299999999999997</v>
      </c>
      <c r="J742" s="8">
        <v>0.88780323450134768</v>
      </c>
      <c r="K742" s="8">
        <v>0.88230840413897538</v>
      </c>
      <c r="L742" s="8">
        <v>0.41200000000000003</v>
      </c>
      <c r="M742" s="8">
        <v>0.79829946336790714</v>
      </c>
      <c r="N742" s="8">
        <v>0.73724622264346895</v>
      </c>
      <c r="O742" s="8">
        <v>0.90099999999999991</v>
      </c>
      <c r="P742" s="8">
        <v>1.1688647588885119</v>
      </c>
      <c r="Q742" s="8">
        <v>0.9561405229399188</v>
      </c>
      <c r="R742" s="9">
        <v>236.83</v>
      </c>
      <c r="S742" s="9">
        <v>149.99146432745465</v>
      </c>
      <c r="T742" s="9">
        <v>150.00026468010384</v>
      </c>
      <c r="U742" s="9">
        <v>108.4</v>
      </c>
      <c r="V742" s="9">
        <v>102.43965742985878</v>
      </c>
      <c r="W742" s="9">
        <v>115.65991177834024</v>
      </c>
      <c r="X742" s="9">
        <v>128.43</v>
      </c>
      <c r="Y742" s="9">
        <v>47.551806897595874</v>
      </c>
      <c r="Z742" s="9">
        <v>34.340352901763602</v>
      </c>
      <c r="AA742" s="9">
        <v>97.62</v>
      </c>
      <c r="AB742" s="9">
        <v>119.73810548237364</v>
      </c>
      <c r="AC742" s="9">
        <v>110.58712853092712</v>
      </c>
      <c r="AD742" s="10">
        <v>1730</v>
      </c>
      <c r="AE742" s="10">
        <v>2130</v>
      </c>
      <c r="AF742" s="10">
        <v>2170</v>
      </c>
      <c r="AG742" s="7">
        <v>7</v>
      </c>
      <c r="AH742" s="31"/>
    </row>
    <row r="743" spans="3:34" s="3" customFormat="1" x14ac:dyDescent="0.2">
      <c r="C743" s="1" t="e">
        <f>VLOOKUP(F743,#REF!,7,FALSE)</f>
        <v>#REF!</v>
      </c>
      <c r="F743" s="5" t="s">
        <v>765</v>
      </c>
      <c r="G743" s="6" t="s">
        <v>1</v>
      </c>
      <c r="H743" s="7">
        <v>31</v>
      </c>
      <c r="I743" s="8">
        <v>0.89</v>
      </c>
      <c r="J743" s="8">
        <v>0.96061056482963636</v>
      </c>
      <c r="K743" s="8">
        <v>0.94365558912386704</v>
      </c>
      <c r="L743" s="8">
        <v>0.65400000000000003</v>
      </c>
      <c r="M743" s="8">
        <v>0.98923779662905253</v>
      </c>
      <c r="N743" s="8">
        <v>0.82615052436767422</v>
      </c>
      <c r="O743" s="8">
        <v>1.087</v>
      </c>
      <c r="P743" s="8">
        <v>1.4070448680219134</v>
      </c>
      <c r="Q743" s="8">
        <v>1.1422004068351721</v>
      </c>
      <c r="R743" s="9">
        <v>180.15</v>
      </c>
      <c r="S743" s="9">
        <v>149.99940316323486</v>
      </c>
      <c r="T743" s="9">
        <v>149.9999537322783</v>
      </c>
      <c r="U743" s="9">
        <v>108.29</v>
      </c>
      <c r="V743" s="9">
        <v>105.45866905401373</v>
      </c>
      <c r="W743" s="9">
        <v>108.49456863215033</v>
      </c>
      <c r="X743" s="9">
        <v>71.86</v>
      </c>
      <c r="Y743" s="9">
        <v>44.540734109221127</v>
      </c>
      <c r="Z743" s="9">
        <v>41.505385100127974</v>
      </c>
      <c r="AA743" s="9">
        <v>117.76</v>
      </c>
      <c r="AB743" s="9">
        <v>148.38507908087138</v>
      </c>
      <c r="AC743" s="9">
        <v>123.9225404310486</v>
      </c>
      <c r="AD743" s="10">
        <v>1890</v>
      </c>
      <c r="AE743" s="10">
        <v>2376</v>
      </c>
      <c r="AF743" s="10">
        <v>2420</v>
      </c>
      <c r="AG743" s="7">
        <v>8</v>
      </c>
      <c r="AH743" s="31"/>
    </row>
    <row r="744" spans="3:34" s="3" customFormat="1" x14ac:dyDescent="0.2">
      <c r="C744" s="1" t="e">
        <f>VLOOKUP(F744,#REF!,7,FALSE)</f>
        <v>#REF!</v>
      </c>
      <c r="F744" s="5" t="s">
        <v>638</v>
      </c>
      <c r="G744" s="6" t="s">
        <v>1</v>
      </c>
      <c r="H744" s="7">
        <v>33</v>
      </c>
      <c r="I744" s="8">
        <v>0.95700000000000007</v>
      </c>
      <c r="J744" s="8">
        <v>0.9707150964812713</v>
      </c>
      <c r="K744" s="8">
        <v>0.97806870314423189</v>
      </c>
      <c r="L744" s="8">
        <v>1.405</v>
      </c>
      <c r="M744" s="8">
        <v>1</v>
      </c>
      <c r="N744" s="8">
        <v>0.53771784108330167</v>
      </c>
      <c r="O744" s="8">
        <v>1.405</v>
      </c>
      <c r="P744" s="8">
        <v>1.3993748095430016</v>
      </c>
      <c r="Q744" s="8">
        <v>0.76472124377505168</v>
      </c>
      <c r="R744" s="9">
        <v>116.18</v>
      </c>
      <c r="S744" s="9">
        <v>167.0648956819926</v>
      </c>
      <c r="T744" s="9">
        <v>266.51423602772888</v>
      </c>
      <c r="U744" s="9">
        <v>116.18</v>
      </c>
      <c r="V744" s="9">
        <v>119.38538163092385</v>
      </c>
      <c r="W744" s="9">
        <v>187.40091344572531</v>
      </c>
      <c r="X744" s="9">
        <v>0</v>
      </c>
      <c r="Y744" s="9">
        <v>47.679514051068765</v>
      </c>
      <c r="Z744" s="9">
        <v>79.113322582003548</v>
      </c>
      <c r="AA744" s="9">
        <v>163.29</v>
      </c>
      <c r="AB744" s="9">
        <v>167.06489568199262</v>
      </c>
      <c r="AC744" s="9">
        <v>143.30945961479586</v>
      </c>
      <c r="AD744" s="10">
        <v>2864</v>
      </c>
      <c r="AE744" s="10">
        <v>2864</v>
      </c>
      <c r="AF744" s="10">
        <v>2996</v>
      </c>
      <c r="AG744" s="7">
        <v>24</v>
      </c>
      <c r="AH744" s="31"/>
    </row>
    <row r="745" spans="3:34" s="3" customFormat="1" x14ac:dyDescent="0.2">
      <c r="C745" s="1" t="e">
        <f>VLOOKUP(F745,#REF!,7,FALSE)</f>
        <v>#REF!</v>
      </c>
      <c r="F745" s="5" t="s">
        <v>774</v>
      </c>
      <c r="G745" s="6" t="s">
        <v>1</v>
      </c>
      <c r="H745" s="7">
        <v>31</v>
      </c>
      <c r="I745" s="8">
        <v>0.98799999999999999</v>
      </c>
      <c r="J745" s="8">
        <v>0.99308755760368661</v>
      </c>
      <c r="K745" s="8">
        <v>0.9927140255009107</v>
      </c>
      <c r="L745" s="8">
        <v>0.30099999999999999</v>
      </c>
      <c r="M745" s="8">
        <v>0.41550190597204573</v>
      </c>
      <c r="N745" s="8">
        <v>0.54669868567149538</v>
      </c>
      <c r="O745" s="8">
        <v>0.30099999999999999</v>
      </c>
      <c r="P745" s="8">
        <v>0.41550190597204573</v>
      </c>
      <c r="Q745" s="8">
        <v>0.54669868567149538</v>
      </c>
      <c r="R745" s="9">
        <v>234.9</v>
      </c>
      <c r="S745" s="9">
        <v>233.65233936320993</v>
      </c>
      <c r="T745" s="9">
        <v>208.42426476722002</v>
      </c>
      <c r="U745" s="9">
        <v>234.9</v>
      </c>
      <c r="V745" s="9">
        <v>233.65233936320993</v>
      </c>
      <c r="W745" s="9">
        <v>208.42426476722002</v>
      </c>
      <c r="X745" s="9">
        <v>0</v>
      </c>
      <c r="Y745" s="9">
        <v>0</v>
      </c>
      <c r="Z745" s="9">
        <v>0</v>
      </c>
      <c r="AA745" s="9">
        <v>70.66</v>
      </c>
      <c r="AB745" s="9">
        <v>97.082992340240978</v>
      </c>
      <c r="AC745" s="9">
        <v>113.94527161028694</v>
      </c>
      <c r="AD745" s="10">
        <v>1400</v>
      </c>
      <c r="AE745" s="10">
        <v>1600</v>
      </c>
      <c r="AF745" s="10">
        <v>2002</v>
      </c>
      <c r="AG745" s="7">
        <v>4</v>
      </c>
      <c r="AH745" s="8">
        <v>0.40760000000000002</v>
      </c>
    </row>
    <row r="746" spans="3:34" s="3" customFormat="1" x14ac:dyDescent="0.2">
      <c r="C746" s="1" t="e">
        <f>VLOOKUP(F746,#REF!,7,FALSE)</f>
        <v>#REF!</v>
      </c>
      <c r="F746" s="5" t="s">
        <v>641</v>
      </c>
      <c r="G746" s="6" t="s">
        <v>1</v>
      </c>
      <c r="H746" s="7">
        <v>32</v>
      </c>
      <c r="I746" s="8">
        <v>0.85599999999999998</v>
      </c>
      <c r="J746" s="8">
        <v>0.88239256365350938</v>
      </c>
      <c r="K746" s="8">
        <v>0.9111974668969488</v>
      </c>
      <c r="L746" s="8">
        <v>0.60699999999999998</v>
      </c>
      <c r="M746" s="8">
        <v>0.5572412621324857</v>
      </c>
      <c r="N746" s="8">
        <v>0.66517779234684016</v>
      </c>
      <c r="O746" s="8">
        <v>1.2830000000000001</v>
      </c>
      <c r="P746" s="8">
        <v>1.4132433208848032</v>
      </c>
      <c r="Q746" s="8">
        <v>1.3834103371491913</v>
      </c>
      <c r="R746" s="9">
        <v>211.04</v>
      </c>
      <c r="S746" s="9">
        <v>240.85680109743112</v>
      </c>
      <c r="T746" s="9">
        <v>183.79364749124449</v>
      </c>
      <c r="U746" s="9">
        <v>99.93</v>
      </c>
      <c r="V746" s="9">
        <v>94.969737944840276</v>
      </c>
      <c r="W746" s="9">
        <v>88.372516384063246</v>
      </c>
      <c r="X746" s="9">
        <v>111.11</v>
      </c>
      <c r="Y746" s="9">
        <v>145.88706315259083</v>
      </c>
      <c r="Z746" s="9">
        <v>95.421131107181253</v>
      </c>
      <c r="AA746" s="9">
        <v>128.16999999999999</v>
      </c>
      <c r="AB746" s="9">
        <v>134.21534783672558</v>
      </c>
      <c r="AC746" s="9">
        <v>122.25545268559937</v>
      </c>
      <c r="AD746" s="10">
        <v>2000</v>
      </c>
      <c r="AE746" s="10">
        <v>1992</v>
      </c>
      <c r="AF746" s="10">
        <v>2029</v>
      </c>
      <c r="AG746" s="7">
        <v>10</v>
      </c>
      <c r="AH746" s="31"/>
    </row>
    <row r="747" spans="3:34" s="3" customFormat="1" x14ac:dyDescent="0.2">
      <c r="C747" s="1" t="e">
        <f>VLOOKUP(F747,#REF!,7,FALSE)</f>
        <v>#REF!</v>
      </c>
      <c r="F747" s="5" t="s">
        <v>642</v>
      </c>
      <c r="G747" s="6" t="s">
        <v>1</v>
      </c>
      <c r="H747" s="7">
        <v>40</v>
      </c>
      <c r="I747" s="8">
        <v>0.95200000000000007</v>
      </c>
      <c r="J747" s="8">
        <v>0.95823665893271459</v>
      </c>
      <c r="K747" s="8">
        <v>0.96212772050400919</v>
      </c>
      <c r="L747" s="8">
        <v>0.75</v>
      </c>
      <c r="M747" s="8">
        <v>0.88139717331655432</v>
      </c>
      <c r="N747" s="8">
        <v>0.69694130872640403</v>
      </c>
      <c r="O747" s="8">
        <v>1.2509999999999999</v>
      </c>
      <c r="P747" s="8">
        <v>1.3763992537313434</v>
      </c>
      <c r="Q747" s="8">
        <v>1.1902334375681769</v>
      </c>
      <c r="R747" s="9">
        <v>146.31</v>
      </c>
      <c r="S747" s="9">
        <v>149.99952211759251</v>
      </c>
      <c r="T747" s="9">
        <v>149.99974450624555</v>
      </c>
      <c r="U747" s="9">
        <v>87.8</v>
      </c>
      <c r="V747" s="9">
        <v>96.054363902674467</v>
      </c>
      <c r="W747" s="9">
        <v>87.832365437826866</v>
      </c>
      <c r="X747" s="9">
        <v>58.51</v>
      </c>
      <c r="Y747" s="9">
        <v>53.945158214918052</v>
      </c>
      <c r="Z747" s="9">
        <v>62.167379068418676</v>
      </c>
      <c r="AA747" s="9">
        <v>109.8</v>
      </c>
      <c r="AB747" s="9">
        <v>132.20915479328002</v>
      </c>
      <c r="AC747" s="9">
        <v>104.54101824480901</v>
      </c>
      <c r="AD747" s="10">
        <v>2100</v>
      </c>
      <c r="AE747" s="10">
        <v>2590</v>
      </c>
      <c r="AF747" s="10">
        <v>2640</v>
      </c>
      <c r="AG747" s="7">
        <v>8</v>
      </c>
      <c r="AH747" s="31"/>
    </row>
    <row r="748" spans="3:34" s="3" customFormat="1" x14ac:dyDescent="0.2">
      <c r="C748" s="1" t="e">
        <f>VLOOKUP(F748,#REF!,7,FALSE)</f>
        <v>#REF!</v>
      </c>
      <c r="F748" s="5" t="s">
        <v>1188</v>
      </c>
      <c r="G748" s="6" t="s">
        <v>1</v>
      </c>
      <c r="H748" s="7">
        <v>55</v>
      </c>
      <c r="I748" s="8">
        <v>0.88</v>
      </c>
      <c r="J748" s="8">
        <v>0.87679425837320579</v>
      </c>
      <c r="K748" s="8">
        <v>0.90494590417310661</v>
      </c>
      <c r="L748" s="8">
        <v>0.63</v>
      </c>
      <c r="M748" s="8">
        <v>0.76617544747327815</v>
      </c>
      <c r="N748" s="8">
        <v>0.69837366960553582</v>
      </c>
      <c r="O748" s="8">
        <v>0.79099999999999993</v>
      </c>
      <c r="P748" s="8">
        <v>0.89119399691017431</v>
      </c>
      <c r="Q748" s="8">
        <v>0.91139124455649767</v>
      </c>
      <c r="R748" s="9">
        <v>182.78</v>
      </c>
      <c r="S748" s="9">
        <v>154.66786662818964</v>
      </c>
      <c r="T748" s="9">
        <v>171.32970240423677</v>
      </c>
      <c r="U748" s="9">
        <v>145.69999999999999</v>
      </c>
      <c r="V748" s="9">
        <v>132.970736264435</v>
      </c>
      <c r="W748" s="9">
        <v>131.28516835675384</v>
      </c>
      <c r="X748" s="9">
        <v>37.090000000000003</v>
      </c>
      <c r="Y748" s="9">
        <v>21.697130363754642</v>
      </c>
      <c r="Z748" s="9">
        <v>40.044534047482927</v>
      </c>
      <c r="AA748" s="9">
        <v>115.21</v>
      </c>
      <c r="AB748" s="9">
        <v>118.5027219235905</v>
      </c>
      <c r="AC748" s="9">
        <v>119.65215298047121</v>
      </c>
      <c r="AD748" s="10">
        <v>2310</v>
      </c>
      <c r="AE748" s="10">
        <v>2376</v>
      </c>
      <c r="AF748" s="10">
        <v>2376</v>
      </c>
      <c r="AG748" s="7">
        <v>15</v>
      </c>
      <c r="AH748" s="8">
        <v>0.22636363636363635</v>
      </c>
    </row>
    <row r="749" spans="3:34" s="3" customFormat="1" x14ac:dyDescent="0.2">
      <c r="C749" s="1" t="e">
        <f>VLOOKUP(F749,#REF!,7,FALSE)</f>
        <v>#REF!</v>
      </c>
      <c r="F749" s="5" t="s">
        <v>644</v>
      </c>
      <c r="G749" s="6" t="s">
        <v>1</v>
      </c>
      <c r="H749" s="7">
        <v>33</v>
      </c>
      <c r="I749" s="8">
        <v>0.97599999999999998</v>
      </c>
      <c r="J749" s="8">
        <v>0.98525626023870816</v>
      </c>
      <c r="K749" s="8">
        <v>0.98830173457039128</v>
      </c>
      <c r="L749" s="8">
        <v>0.84099999999999997</v>
      </c>
      <c r="M749" s="8">
        <v>1</v>
      </c>
      <c r="N749" s="8">
        <v>1.002854584403184</v>
      </c>
      <c r="O749" s="8">
        <v>2.6379999999999999</v>
      </c>
      <c r="P749" s="8">
        <v>1.8296584368856936</v>
      </c>
      <c r="Q749" s="8">
        <v>1.3632285789222378</v>
      </c>
      <c r="R749" s="9">
        <v>231.39</v>
      </c>
      <c r="S749" s="9">
        <v>188.97529868797187</v>
      </c>
      <c r="T749" s="9">
        <v>155.8891374814616</v>
      </c>
      <c r="U749" s="9">
        <v>73.8</v>
      </c>
      <c r="V749" s="9">
        <v>103.28446822546361</v>
      </c>
      <c r="W749" s="9">
        <v>114.67932714962522</v>
      </c>
      <c r="X749" s="9">
        <v>157.58000000000001</v>
      </c>
      <c r="Y749" s="9">
        <v>85.690830462508245</v>
      </c>
      <c r="Z749" s="9">
        <v>41.20981033183638</v>
      </c>
      <c r="AA749" s="9">
        <v>194.69</v>
      </c>
      <c r="AB749" s="9">
        <v>188.97529868797184</v>
      </c>
      <c r="AC749" s="9">
        <v>156.334136181942</v>
      </c>
      <c r="AD749" s="10">
        <v>2184</v>
      </c>
      <c r="AE749" s="10">
        <v>2246</v>
      </c>
      <c r="AF749" s="10">
        <v>2288</v>
      </c>
      <c r="AG749" s="7">
        <v>13</v>
      </c>
      <c r="AH749" s="31"/>
    </row>
    <row r="750" spans="3:34" s="3" customFormat="1" x14ac:dyDescent="0.2">
      <c r="C750" s="1" t="e">
        <f>VLOOKUP(F750,#REF!,7,FALSE)</f>
        <v>#REF!</v>
      </c>
      <c r="F750" s="5" t="s">
        <v>645</v>
      </c>
      <c r="G750" s="6" t="s">
        <v>1</v>
      </c>
      <c r="H750" s="7">
        <v>50</v>
      </c>
      <c r="I750" s="8">
        <v>1</v>
      </c>
      <c r="J750" s="8">
        <v>1</v>
      </c>
      <c r="K750" s="8">
        <v>1</v>
      </c>
      <c r="L750" s="8">
        <v>1.101</v>
      </c>
      <c r="M750" s="8">
        <v>1.1410981450086006</v>
      </c>
      <c r="N750" s="8">
        <v>0.85858985518714881</v>
      </c>
      <c r="O750" s="8">
        <v>1.7030000000000001</v>
      </c>
      <c r="P750" s="8">
        <v>1.8067480455355915</v>
      </c>
      <c r="Q750" s="8">
        <v>1.2430238457635718</v>
      </c>
      <c r="R750" s="9">
        <v>136.26</v>
      </c>
      <c r="S750" s="9">
        <v>135.27439396957669</v>
      </c>
      <c r="T750" s="9">
        <v>162.66766212702416</v>
      </c>
      <c r="U750" s="9">
        <v>88.05</v>
      </c>
      <c r="V750" s="9">
        <v>85.436018822473812</v>
      </c>
      <c r="W750" s="9">
        <v>112.35891004446471</v>
      </c>
      <c r="X750" s="9">
        <v>48.21</v>
      </c>
      <c r="Y750" s="9">
        <v>49.838375147102887</v>
      </c>
      <c r="Z750" s="9">
        <v>50.308752082559458</v>
      </c>
      <c r="AA750" s="9">
        <v>149.97999999999999</v>
      </c>
      <c r="AB750" s="9">
        <v>154.36136002584658</v>
      </c>
      <c r="AC750" s="9">
        <v>139.66480446927375</v>
      </c>
      <c r="AD750" s="10">
        <v>2625</v>
      </c>
      <c r="AE750" s="10">
        <v>2698</v>
      </c>
      <c r="AF750" s="10">
        <v>2933</v>
      </c>
      <c r="AG750" s="7">
        <v>2</v>
      </c>
      <c r="AH750" s="31"/>
    </row>
    <row r="751" spans="3:34" s="3" customFormat="1" x14ac:dyDescent="0.2">
      <c r="C751" s="1" t="e">
        <f>VLOOKUP(F751,#REF!,7,FALSE)</f>
        <v>#REF!</v>
      </c>
      <c r="F751" s="5" t="s">
        <v>646</v>
      </c>
      <c r="G751" s="6" t="s">
        <v>1</v>
      </c>
      <c r="H751" s="7">
        <v>39</v>
      </c>
      <c r="I751" s="8">
        <v>0.90700000000000003</v>
      </c>
      <c r="J751" s="8">
        <v>0.9128975157175121</v>
      </c>
      <c r="K751" s="8">
        <v>0.91606430707876374</v>
      </c>
      <c r="L751" s="8">
        <v>1.0740000000000001</v>
      </c>
      <c r="M751" s="8">
        <v>0.99979304880500464</v>
      </c>
      <c r="N751" s="8">
        <v>0.8971185106601417</v>
      </c>
      <c r="O751" s="8">
        <v>1.8619999999999999</v>
      </c>
      <c r="P751" s="8">
        <v>1.7861805966365252</v>
      </c>
      <c r="Q751" s="8">
        <v>1.1459978142076501</v>
      </c>
      <c r="R751" s="9">
        <v>146.75</v>
      </c>
      <c r="S751" s="9">
        <v>161.61112305597362</v>
      </c>
      <c r="T751" s="9">
        <v>152.59525780248416</v>
      </c>
      <c r="U751" s="9">
        <v>84.61</v>
      </c>
      <c r="V751" s="9">
        <v>90.459877206813346</v>
      </c>
      <c r="W751" s="9">
        <v>119.45575176180915</v>
      </c>
      <c r="X751" s="9">
        <v>62.14</v>
      </c>
      <c r="Y751" s="9">
        <v>71.151245849160276</v>
      </c>
      <c r="Z751" s="9">
        <v>33.139506040675009</v>
      </c>
      <c r="AA751" s="9">
        <v>157.54</v>
      </c>
      <c r="AB751" s="9">
        <v>161.57767744093266</v>
      </c>
      <c r="AC751" s="9">
        <v>136.89603041356494</v>
      </c>
      <c r="AD751" s="10">
        <v>2360</v>
      </c>
      <c r="AE751" s="10">
        <v>2430</v>
      </c>
      <c r="AF751" s="10">
        <v>2475</v>
      </c>
      <c r="AG751" s="7">
        <v>18</v>
      </c>
      <c r="AH751" s="31"/>
    </row>
    <row r="752" spans="3:34" s="3" customFormat="1" x14ac:dyDescent="0.2">
      <c r="C752" s="1" t="e">
        <f>VLOOKUP(F752,#REF!,7,FALSE)</f>
        <v>#REF!</v>
      </c>
      <c r="F752" s="5" t="s">
        <v>647</v>
      </c>
      <c r="G752" s="6" t="s">
        <v>1</v>
      </c>
      <c r="H752" s="7">
        <v>32</v>
      </c>
      <c r="I752" s="8">
        <v>0.61</v>
      </c>
      <c r="J752" s="8">
        <v>0.7379616643291258</v>
      </c>
      <c r="K752" s="8">
        <v>0.79669336088865927</v>
      </c>
      <c r="L752" s="8">
        <v>0.46399999999999997</v>
      </c>
      <c r="M752" s="8">
        <v>0.9183898689792277</v>
      </c>
      <c r="N752" s="8">
        <v>0.76682227665082658</v>
      </c>
      <c r="O752" s="8">
        <v>1.9580000000000002</v>
      </c>
      <c r="P752" s="8">
        <v>1.9932560983896175</v>
      </c>
      <c r="Q752" s="8">
        <v>1.2348413340524993</v>
      </c>
      <c r="R752" s="9">
        <v>331.29</v>
      </c>
      <c r="S752" s="9">
        <v>200.80342745420998</v>
      </c>
      <c r="T752" s="9">
        <v>211.15112259722349</v>
      </c>
      <c r="U752" s="9">
        <v>78.430000000000007</v>
      </c>
      <c r="V752" s="9">
        <v>92.519889230111559</v>
      </c>
      <c r="W752" s="9">
        <v>131.12242041332323</v>
      </c>
      <c r="X752" s="9">
        <v>252.86</v>
      </c>
      <c r="Y752" s="9">
        <v>108.28353822409842</v>
      </c>
      <c r="Z752" s="9">
        <v>80.028702183900251</v>
      </c>
      <c r="AA752" s="9">
        <v>153.57</v>
      </c>
      <c r="AB752" s="9">
        <v>184.41583343025175</v>
      </c>
      <c r="AC752" s="9">
        <v>161.91538454738071</v>
      </c>
      <c r="AD752" s="10">
        <v>2383</v>
      </c>
      <c r="AE752" s="10">
        <v>2808</v>
      </c>
      <c r="AF752" s="10">
        <v>2860</v>
      </c>
      <c r="AG752" s="7">
        <v>9</v>
      </c>
      <c r="AH752" s="31"/>
    </row>
    <row r="753" spans="3:34" s="3" customFormat="1" x14ac:dyDescent="0.2">
      <c r="C753" s="1" t="e">
        <f>VLOOKUP(F753,#REF!,7,FALSE)</f>
        <v>#REF!</v>
      </c>
      <c r="F753" s="5" t="s">
        <v>648</v>
      </c>
      <c r="G753" s="6" t="s">
        <v>1</v>
      </c>
      <c r="H753" s="7">
        <v>42</v>
      </c>
      <c r="I753" s="8">
        <v>0.70900000000000007</v>
      </c>
      <c r="J753" s="8">
        <v>0.73768472906403937</v>
      </c>
      <c r="K753" s="8">
        <v>0.79986522911051217</v>
      </c>
      <c r="L753" s="8">
        <v>0.214</v>
      </c>
      <c r="M753" s="8">
        <v>0.14891435407152825</v>
      </c>
      <c r="N753" s="8">
        <v>5.9035736352221313E-2</v>
      </c>
      <c r="O753" s="8">
        <v>0.27300000000000002</v>
      </c>
      <c r="P753" s="8">
        <v>0.24610870520303774</v>
      </c>
      <c r="Q753" s="8">
        <v>5.903573635222132E-2</v>
      </c>
      <c r="R753" s="9">
        <v>599.35</v>
      </c>
      <c r="S753" s="9">
        <v>885.76522331452406</v>
      </c>
      <c r="T753" s="9">
        <v>426.38010741722752</v>
      </c>
      <c r="U753" s="9">
        <v>469.99</v>
      </c>
      <c r="V753" s="9">
        <v>535.95485775314728</v>
      </c>
      <c r="W753" s="9">
        <v>426.38010741722752</v>
      </c>
      <c r="X753" s="9">
        <v>129.36000000000001</v>
      </c>
      <c r="Y753" s="9">
        <v>349.81036556137678</v>
      </c>
      <c r="Z753" s="9">
        <v>0</v>
      </c>
      <c r="AA753" s="9">
        <v>128.36000000000001</v>
      </c>
      <c r="AB753" s="9">
        <v>131.90315608890535</v>
      </c>
      <c r="AC753" s="9">
        <v>25.171663607315249</v>
      </c>
      <c r="AD753" s="10">
        <v>2150</v>
      </c>
      <c r="AE753" s="10">
        <v>2210</v>
      </c>
      <c r="AF753" s="10">
        <v>2210</v>
      </c>
      <c r="AG753" s="7">
        <v>27</v>
      </c>
      <c r="AH753" s="8">
        <v>0.33163265306122447</v>
      </c>
    </row>
    <row r="754" spans="3:34" s="3" customFormat="1" x14ac:dyDescent="0.2">
      <c r="C754" s="1" t="e">
        <f>VLOOKUP(F754,#REF!,7,FALSE)</f>
        <v>#REF!</v>
      </c>
      <c r="F754" s="5" t="s">
        <v>649</v>
      </c>
      <c r="G754" s="6" t="s">
        <v>1</v>
      </c>
      <c r="H754" s="7">
        <v>35</v>
      </c>
      <c r="I754" s="8">
        <v>0.89700000000000002</v>
      </c>
      <c r="J754" s="8">
        <v>0.94679503420319233</v>
      </c>
      <c r="K754" s="8">
        <v>0.98794562708386768</v>
      </c>
      <c r="L754" s="8">
        <v>0.89700000000000002</v>
      </c>
      <c r="M754" s="8">
        <v>0.80998042147779303</v>
      </c>
      <c r="N754" s="8">
        <v>0.57956229043744967</v>
      </c>
      <c r="O754" s="8">
        <v>0.89700000000000002</v>
      </c>
      <c r="P754" s="8">
        <v>0.80998042147779292</v>
      </c>
      <c r="Q754" s="8">
        <v>0.57956229043744967</v>
      </c>
      <c r="R754" s="9">
        <v>124.09</v>
      </c>
      <c r="S754" s="9">
        <v>133.81923356218644</v>
      </c>
      <c r="T754" s="9">
        <v>188.64445964465824</v>
      </c>
      <c r="U754" s="9">
        <v>124.09</v>
      </c>
      <c r="V754" s="9">
        <v>133.81923356218644</v>
      </c>
      <c r="W754" s="9">
        <v>188.64445964465824</v>
      </c>
      <c r="X754" s="9">
        <v>0</v>
      </c>
      <c r="Y754" s="9">
        <v>0</v>
      </c>
      <c r="Z754" s="9">
        <v>0</v>
      </c>
      <c r="AA754" s="9">
        <v>111.32</v>
      </c>
      <c r="AB754" s="9">
        <v>108.39095920253499</v>
      </c>
      <c r="AC754" s="9">
        <v>109.33121510999317</v>
      </c>
      <c r="AD754" s="10">
        <v>1680</v>
      </c>
      <c r="AE754" s="10">
        <v>1728</v>
      </c>
      <c r="AF754" s="10">
        <v>1760</v>
      </c>
      <c r="AG754" s="7">
        <v>14</v>
      </c>
      <c r="AH754" s="8">
        <v>0.24074074074074073</v>
      </c>
    </row>
    <row r="755" spans="3:34" s="3" customFormat="1" x14ac:dyDescent="0.2">
      <c r="C755" s="1" t="e">
        <f>VLOOKUP(F755,#REF!,7,FALSE)</f>
        <v>#REF!</v>
      </c>
      <c r="F755" s="5" t="s">
        <v>786</v>
      </c>
      <c r="G755" s="6" t="s">
        <v>1</v>
      </c>
      <c r="H755" s="7">
        <v>30</v>
      </c>
      <c r="I755" s="8">
        <v>0.80400000000000005</v>
      </c>
      <c r="J755" s="8">
        <v>0.84691446271146054</v>
      </c>
      <c r="K755" s="8">
        <v>0.88259683578832515</v>
      </c>
      <c r="L755" s="8">
        <v>0.622</v>
      </c>
      <c r="M755" s="8">
        <v>1</v>
      </c>
      <c r="N755" s="8">
        <v>0.98479328922759124</v>
      </c>
      <c r="O755" s="8">
        <v>1.4409999999999998</v>
      </c>
      <c r="P755" s="8">
        <v>1.0051136718506029</v>
      </c>
      <c r="Q755" s="8">
        <v>1.2704870802196815</v>
      </c>
      <c r="R755" s="9">
        <v>259.58999999999997</v>
      </c>
      <c r="S755" s="9">
        <v>167.30081998102739</v>
      </c>
      <c r="T755" s="9">
        <v>172.00227588640735</v>
      </c>
      <c r="U755" s="9">
        <v>112.12</v>
      </c>
      <c r="V755" s="9">
        <v>166.44965108572765</v>
      </c>
      <c r="W755" s="9">
        <v>133.3242105819115</v>
      </c>
      <c r="X755" s="9">
        <v>147.47999999999999</v>
      </c>
      <c r="Y755" s="9">
        <v>0.85116889529972839</v>
      </c>
      <c r="Z755" s="9">
        <v>38.678065304495838</v>
      </c>
      <c r="AA755" s="9">
        <v>161.59</v>
      </c>
      <c r="AB755" s="9">
        <v>167.30081998102739</v>
      </c>
      <c r="AC755" s="9">
        <v>169.38668702480669</v>
      </c>
      <c r="AD755" s="10">
        <v>3090</v>
      </c>
      <c r="AE755" s="10">
        <v>3180</v>
      </c>
      <c r="AF755" s="10">
        <v>3260</v>
      </c>
      <c r="AG755" s="7">
        <v>15</v>
      </c>
      <c r="AH755" s="8">
        <v>0.54040404040404044</v>
      </c>
    </row>
    <row r="756" spans="3:34" s="3" customFormat="1" x14ac:dyDescent="0.2">
      <c r="C756" s="1" t="e">
        <f>VLOOKUP(F756,#REF!,7,FALSE)</f>
        <v>#REF!</v>
      </c>
      <c r="F756" s="12" t="s">
        <v>1122</v>
      </c>
      <c r="G756" s="13"/>
      <c r="H756" s="14">
        <f>AVERAGE(H592:H755)</f>
        <v>38.030487804878049</v>
      </c>
      <c r="I756" s="15">
        <f t="shared" ref="I756:AH756" si="17">AVERAGE(I592:I755)</f>
        <v>0.86808588957055222</v>
      </c>
      <c r="J756" s="15">
        <f t="shared" si="17"/>
        <v>0.88693397236910976</v>
      </c>
      <c r="K756" s="15">
        <f t="shared" si="17"/>
        <v>0.90199615525475962</v>
      </c>
      <c r="L756" s="15">
        <f t="shared" si="17"/>
        <v>0.79301840490797548</v>
      </c>
      <c r="M756" s="15">
        <f t="shared" si="17"/>
        <v>0.89106890997268617</v>
      </c>
      <c r="N756" s="15">
        <f t="shared" si="17"/>
        <v>0.90502718847571828</v>
      </c>
      <c r="O756" s="15">
        <f t="shared" si="17"/>
        <v>1.6085828220858904</v>
      </c>
      <c r="P756" s="15">
        <f t="shared" si="17"/>
        <v>1.5639220239936364</v>
      </c>
      <c r="Q756" s="15">
        <f t="shared" si="17"/>
        <v>1.3632909852921771</v>
      </c>
      <c r="R756" s="35">
        <f t="shared" si="17"/>
        <v>212.91006134969328</v>
      </c>
      <c r="S756" s="35">
        <f t="shared" si="17"/>
        <v>212.86417617636377</v>
      </c>
      <c r="T756" s="35">
        <f t="shared" si="17"/>
        <v>177.43896004428902</v>
      </c>
      <c r="U756" s="35">
        <f t="shared" si="17"/>
        <v>104.01730061349693</v>
      </c>
      <c r="V756" s="35">
        <f t="shared" si="17"/>
        <v>140.98784299920246</v>
      </c>
      <c r="W756" s="35">
        <f t="shared" si="17"/>
        <v>123.30097151342657</v>
      </c>
      <c r="X756" s="35">
        <f t="shared" si="17"/>
        <v>108.89282208588961</v>
      </c>
      <c r="Y756" s="35">
        <f t="shared" si="17"/>
        <v>71.876333177161513</v>
      </c>
      <c r="Z756" s="35">
        <f t="shared" si="17"/>
        <v>54.137988530862515</v>
      </c>
      <c r="AA756" s="35">
        <f t="shared" si="17"/>
        <v>154.25460122699383</v>
      </c>
      <c r="AB756" s="35">
        <f t="shared" si="17"/>
        <v>158.58177304177678</v>
      </c>
      <c r="AC756" s="35">
        <f t="shared" si="17"/>
        <v>155.01645939668236</v>
      </c>
      <c r="AD756" s="17">
        <f t="shared" si="17"/>
        <v>2751.4171779141107</v>
      </c>
      <c r="AE756" s="17">
        <f t="shared" si="17"/>
        <v>2878.5060975609758</v>
      </c>
      <c r="AF756" s="17">
        <f t="shared" si="17"/>
        <v>3003.060975609756</v>
      </c>
      <c r="AG756" s="14">
        <f t="shared" si="17"/>
        <v>15.195121951219512</v>
      </c>
      <c r="AH756" s="15">
        <f t="shared" si="17"/>
        <v>0.5863924636134149</v>
      </c>
    </row>
    <row r="757" spans="3:34" s="3" customFormat="1" ht="30" customHeight="1" x14ac:dyDescent="0.2">
      <c r="C757" s="1" t="e">
        <f>VLOOKUP(F757,#REF!,7,FALSE)</f>
        <v>#REF!</v>
      </c>
      <c r="F757" s="18" t="s">
        <v>1141</v>
      </c>
      <c r="G757" s="38" t="s">
        <v>1107</v>
      </c>
      <c r="H757" s="36" t="s">
        <v>1108</v>
      </c>
      <c r="I757" s="40" t="s">
        <v>1109</v>
      </c>
      <c r="J757" s="41"/>
      <c r="K757" s="42"/>
      <c r="L757" s="40" t="s">
        <v>1110</v>
      </c>
      <c r="M757" s="41"/>
      <c r="N757" s="42"/>
      <c r="O757" s="40" t="s">
        <v>1111</v>
      </c>
      <c r="P757" s="41"/>
      <c r="Q757" s="42"/>
      <c r="R757" s="40" t="s">
        <v>1112</v>
      </c>
      <c r="S757" s="41"/>
      <c r="T757" s="42"/>
      <c r="U757" s="40" t="s">
        <v>1113</v>
      </c>
      <c r="V757" s="41"/>
      <c r="W757" s="42"/>
      <c r="X757" s="40" t="s">
        <v>1114</v>
      </c>
      <c r="Y757" s="41"/>
      <c r="Z757" s="42"/>
      <c r="AA757" s="40" t="s">
        <v>1115</v>
      </c>
      <c r="AB757" s="41"/>
      <c r="AC757" s="42"/>
      <c r="AD757" s="43" t="s">
        <v>1116</v>
      </c>
      <c r="AE757" s="44"/>
      <c r="AF757" s="45"/>
      <c r="AG757" s="36" t="s">
        <v>1117</v>
      </c>
      <c r="AH757" s="36" t="s">
        <v>1118</v>
      </c>
    </row>
    <row r="758" spans="3:34" s="3" customFormat="1" ht="13.5" customHeight="1" x14ac:dyDescent="0.2">
      <c r="C758" s="1" t="e">
        <f>VLOOKUP(F758,#REF!,7,FALSE)</f>
        <v>#REF!</v>
      </c>
      <c r="F758" s="19" t="s">
        <v>1119</v>
      </c>
      <c r="G758" s="39"/>
      <c r="H758" s="37"/>
      <c r="I758" s="30" t="s">
        <v>1215</v>
      </c>
      <c r="J758" s="30" t="s">
        <v>1216</v>
      </c>
      <c r="K758" s="30" t="s">
        <v>1217</v>
      </c>
      <c r="L758" s="30" t="s">
        <v>1215</v>
      </c>
      <c r="M758" s="30" t="s">
        <v>1216</v>
      </c>
      <c r="N758" s="30" t="s">
        <v>1217</v>
      </c>
      <c r="O758" s="30" t="s">
        <v>1215</v>
      </c>
      <c r="P758" s="30" t="s">
        <v>1216</v>
      </c>
      <c r="Q758" s="30" t="s">
        <v>1217</v>
      </c>
      <c r="R758" s="30" t="s">
        <v>1215</v>
      </c>
      <c r="S758" s="30" t="s">
        <v>1216</v>
      </c>
      <c r="T758" s="30" t="s">
        <v>1217</v>
      </c>
      <c r="U758" s="30" t="s">
        <v>1215</v>
      </c>
      <c r="V758" s="30" t="s">
        <v>1216</v>
      </c>
      <c r="W758" s="30" t="s">
        <v>1217</v>
      </c>
      <c r="X758" s="30" t="s">
        <v>1215</v>
      </c>
      <c r="Y758" s="30" t="s">
        <v>1216</v>
      </c>
      <c r="Z758" s="30" t="s">
        <v>1217</v>
      </c>
      <c r="AA758" s="30" t="s">
        <v>1215</v>
      </c>
      <c r="AB758" s="30" t="s">
        <v>1216</v>
      </c>
      <c r="AC758" s="30" t="s">
        <v>1217</v>
      </c>
      <c r="AD758" s="30" t="s">
        <v>1215</v>
      </c>
      <c r="AE758" s="30" t="s">
        <v>1216</v>
      </c>
      <c r="AF758" s="30" t="s">
        <v>1217</v>
      </c>
      <c r="AG758" s="37"/>
      <c r="AH758" s="37"/>
    </row>
    <row r="759" spans="3:34" s="3" customFormat="1" x14ac:dyDescent="0.2">
      <c r="C759" s="1" t="e">
        <f>VLOOKUP(F759,#REF!,7,FALSE)</f>
        <v>#REF!</v>
      </c>
      <c r="F759" s="5" t="s">
        <v>651</v>
      </c>
      <c r="G759" s="6" t="s">
        <v>2</v>
      </c>
      <c r="H759" s="7">
        <v>19</v>
      </c>
      <c r="I759" s="8">
        <v>0.40799999999999997</v>
      </c>
      <c r="J759" s="8">
        <v>0.54450198723353005</v>
      </c>
      <c r="K759" s="8">
        <v>0.55742913000977512</v>
      </c>
      <c r="L759" s="8">
        <v>0.28300000000000003</v>
      </c>
      <c r="M759" s="8">
        <v>0.37912331823252216</v>
      </c>
      <c r="N759" s="8">
        <v>0.38461025649572506</v>
      </c>
      <c r="O759" s="8">
        <v>0.44900000000000001</v>
      </c>
      <c r="P759" s="8">
        <v>0.55857419565818933</v>
      </c>
      <c r="Q759" s="8">
        <v>0.51552970787320074</v>
      </c>
      <c r="R759" s="9">
        <v>628.72</v>
      </c>
      <c r="S759" s="9">
        <v>470.02993395269954</v>
      </c>
      <c r="T759" s="9">
        <v>461.83628176675086</v>
      </c>
      <c r="U759" s="9">
        <v>396.77</v>
      </c>
      <c r="V759" s="9">
        <v>319.02531411924895</v>
      </c>
      <c r="W759" s="9">
        <v>344.55234698720989</v>
      </c>
      <c r="X759" s="9">
        <v>231.95</v>
      </c>
      <c r="Y759" s="9">
        <v>151.00461983345059</v>
      </c>
      <c r="Z759" s="9">
        <v>117.283934779541</v>
      </c>
      <c r="AA759" s="9">
        <v>178.1</v>
      </c>
      <c r="AB759" s="9">
        <v>178.19930822876066</v>
      </c>
      <c r="AC759" s="9">
        <v>177.62697078934201</v>
      </c>
      <c r="AD759" s="10">
        <v>3780</v>
      </c>
      <c r="AE759" s="10">
        <v>3880</v>
      </c>
      <c r="AF759" s="10">
        <v>3960</v>
      </c>
      <c r="AG759" s="7">
        <v>20</v>
      </c>
      <c r="AH759" s="8">
        <v>0.62422128083727879</v>
      </c>
    </row>
    <row r="760" spans="3:34" s="3" customFormat="1" x14ac:dyDescent="0.2">
      <c r="C760" s="1" t="e">
        <f>VLOOKUP(F760,#REF!,7,FALSE)</f>
        <v>#REF!</v>
      </c>
      <c r="F760" s="5" t="s">
        <v>652</v>
      </c>
      <c r="G760" s="6" t="s">
        <v>2</v>
      </c>
      <c r="H760" s="7">
        <v>29</v>
      </c>
      <c r="I760" s="8">
        <v>0.84900000000000009</v>
      </c>
      <c r="J760" s="8">
        <v>0.89267899623973601</v>
      </c>
      <c r="K760" s="8">
        <v>0.91550491826480784</v>
      </c>
      <c r="L760" s="8">
        <v>0.69799999999999995</v>
      </c>
      <c r="M760" s="8">
        <v>0.77234356706612284</v>
      </c>
      <c r="N760" s="8">
        <v>0.89455473895199011</v>
      </c>
      <c r="O760" s="8">
        <v>1.5469999999999999</v>
      </c>
      <c r="P760" s="8">
        <v>1.5872387053270398</v>
      </c>
      <c r="Q760" s="8">
        <v>1.4265812888316936</v>
      </c>
      <c r="R760" s="9">
        <v>264.05</v>
      </c>
      <c r="S760" s="9">
        <v>246.14647568298813</v>
      </c>
      <c r="T760" s="9">
        <v>199.96659906954551</v>
      </c>
      <c r="U760" s="9">
        <v>119.23</v>
      </c>
      <c r="V760" s="9">
        <v>119.77382255845563</v>
      </c>
      <c r="W760" s="9">
        <v>125.39143070933599</v>
      </c>
      <c r="X760" s="9">
        <v>144.82</v>
      </c>
      <c r="Y760" s="9">
        <v>126.3726531245325</v>
      </c>
      <c r="Z760" s="9">
        <v>74.575168360209517</v>
      </c>
      <c r="AA760" s="9">
        <v>184.41</v>
      </c>
      <c r="AB760" s="9">
        <v>190.1096470497537</v>
      </c>
      <c r="AC760" s="9">
        <v>178.88106882977453</v>
      </c>
      <c r="AD760" s="10">
        <v>3000</v>
      </c>
      <c r="AE760" s="10">
        <v>3090</v>
      </c>
      <c r="AF760" s="10">
        <v>3130</v>
      </c>
      <c r="AG760" s="7">
        <v>19</v>
      </c>
      <c r="AH760" s="8">
        <v>0.48296015180265656</v>
      </c>
    </row>
    <row r="761" spans="3:34" s="3" customFormat="1" x14ac:dyDescent="0.2">
      <c r="C761" s="1" t="e">
        <f>VLOOKUP(F761,#REF!,7,FALSE)</f>
        <v>#REF!</v>
      </c>
      <c r="F761" s="5" t="s">
        <v>653</v>
      </c>
      <c r="G761" s="6" t="s">
        <v>2</v>
      </c>
      <c r="H761" s="7">
        <v>30</v>
      </c>
      <c r="I761" s="8">
        <v>0.73599999999999999</v>
      </c>
      <c r="J761" s="8">
        <v>0.76758349705304518</v>
      </c>
      <c r="K761" s="8">
        <v>0.78889290882778584</v>
      </c>
      <c r="L761" s="8">
        <v>0.69799999999999995</v>
      </c>
      <c r="M761" s="8">
        <v>0.69405911198927095</v>
      </c>
      <c r="N761" s="8">
        <v>0.98944156474223122</v>
      </c>
      <c r="O761" s="8">
        <v>1.0859999999999999</v>
      </c>
      <c r="P761" s="8">
        <v>1.1752927613615678</v>
      </c>
      <c r="Q761" s="8">
        <v>1.4987381428944391</v>
      </c>
      <c r="R761" s="9">
        <v>299.11</v>
      </c>
      <c r="S761" s="9">
        <v>282.4516989059511</v>
      </c>
      <c r="T761" s="9">
        <v>199.2652782936546</v>
      </c>
      <c r="U761" s="9">
        <v>192.14</v>
      </c>
      <c r="V761" s="9">
        <v>166.79944075841718</v>
      </c>
      <c r="W761" s="9">
        <v>131.55156535410634</v>
      </c>
      <c r="X761" s="9">
        <v>106.97</v>
      </c>
      <c r="Y761" s="9">
        <v>115.65225814753394</v>
      </c>
      <c r="Z761" s="9">
        <v>67.713712939548273</v>
      </c>
      <c r="AA761" s="9">
        <v>208.7</v>
      </c>
      <c r="AB761" s="9">
        <v>196.03817532252538</v>
      </c>
      <c r="AC761" s="9">
        <v>197.16134875366978</v>
      </c>
      <c r="AD761" s="10">
        <v>3570</v>
      </c>
      <c r="AE761" s="10">
        <v>3670</v>
      </c>
      <c r="AF761" s="10">
        <v>3740</v>
      </c>
      <c r="AG761" s="7">
        <v>14</v>
      </c>
      <c r="AH761" s="31"/>
    </row>
    <row r="762" spans="3:34" s="3" customFormat="1" x14ac:dyDescent="0.2">
      <c r="C762" s="1" t="e">
        <f>VLOOKUP(F762,#REF!,7,FALSE)</f>
        <v>#REF!</v>
      </c>
      <c r="F762" s="5" t="s">
        <v>654</v>
      </c>
      <c r="G762" s="6" t="s">
        <v>2</v>
      </c>
      <c r="H762" s="7">
        <v>28</v>
      </c>
      <c r="I762" s="8">
        <v>0.63500000000000001</v>
      </c>
      <c r="J762" s="8">
        <v>0.69608136404427157</v>
      </c>
      <c r="K762" s="8">
        <v>0.72386725732493973</v>
      </c>
      <c r="L762" s="8">
        <v>0.35700000000000004</v>
      </c>
      <c r="M762" s="8">
        <v>1</v>
      </c>
      <c r="N762" s="8">
        <v>1</v>
      </c>
      <c r="O762" s="8">
        <v>0.94599999999999995</v>
      </c>
      <c r="P762" s="8">
        <v>1.1252181617305628</v>
      </c>
      <c r="Q762" s="8">
        <v>1.0402330340269934</v>
      </c>
      <c r="R762" s="9">
        <v>467.74</v>
      </c>
      <c r="S762" s="9">
        <v>192.46295839837865</v>
      </c>
      <c r="T762" s="9">
        <v>182.44076073366966</v>
      </c>
      <c r="U762" s="9">
        <v>176.57</v>
      </c>
      <c r="V762" s="9">
        <v>171.04501593039922</v>
      </c>
      <c r="W762" s="9">
        <v>175.38450978373317</v>
      </c>
      <c r="X762" s="9">
        <v>291.17</v>
      </c>
      <c r="Y762" s="9">
        <v>21.41794246797944</v>
      </c>
      <c r="Z762" s="9">
        <v>7.0562509499365076</v>
      </c>
      <c r="AA762" s="9">
        <v>167.12</v>
      </c>
      <c r="AB762" s="9">
        <v>192.46295839837865</v>
      </c>
      <c r="AC762" s="9">
        <v>182.44076073366966</v>
      </c>
      <c r="AD762" s="10">
        <v>3200</v>
      </c>
      <c r="AE762" s="10">
        <v>3697</v>
      </c>
      <c r="AF762" s="10">
        <v>3763</v>
      </c>
      <c r="AG762" s="7">
        <v>6</v>
      </c>
      <c r="AH762" s="8">
        <v>0.46272727272727271</v>
      </c>
    </row>
    <row r="763" spans="3:34" s="3" customFormat="1" x14ac:dyDescent="0.2">
      <c r="C763" s="1" t="e">
        <f>VLOOKUP(F763,#REF!,7,FALSE)</f>
        <v>#REF!</v>
      </c>
      <c r="F763" s="5" t="s">
        <v>656</v>
      </c>
      <c r="G763" s="6" t="s">
        <v>2</v>
      </c>
      <c r="H763" s="7">
        <v>26</v>
      </c>
      <c r="I763" s="8">
        <v>0.59899999999999998</v>
      </c>
      <c r="J763" s="8">
        <v>0.67750478152125937</v>
      </c>
      <c r="K763" s="8">
        <v>0.76241960523397645</v>
      </c>
      <c r="L763" s="8">
        <v>0.65099999999999991</v>
      </c>
      <c r="M763" s="8">
        <v>0.60626113407952675</v>
      </c>
      <c r="N763" s="8">
        <v>0.61886644109677513</v>
      </c>
      <c r="O763" s="8">
        <v>0.65700000000000003</v>
      </c>
      <c r="P763" s="8">
        <v>0.60626113407952675</v>
      </c>
      <c r="Q763" s="8">
        <v>0.61886644109677513</v>
      </c>
      <c r="R763" s="9">
        <v>218.5</v>
      </c>
      <c r="S763" s="9">
        <v>233.27233826096418</v>
      </c>
      <c r="T763" s="9">
        <v>239.05865389843456</v>
      </c>
      <c r="U763" s="9">
        <v>216.63</v>
      </c>
      <c r="V763" s="9">
        <v>233.27233826096418</v>
      </c>
      <c r="W763" s="9">
        <v>239.05865389843456</v>
      </c>
      <c r="X763" s="9">
        <v>1.87</v>
      </c>
      <c r="Y763" s="9">
        <v>0</v>
      </c>
      <c r="Z763" s="9">
        <v>0</v>
      </c>
      <c r="AA763" s="9">
        <v>142.33000000000001</v>
      </c>
      <c r="AB763" s="9">
        <v>141.42395234347512</v>
      </c>
      <c r="AC763" s="9">
        <v>147.9453783515099</v>
      </c>
      <c r="AD763" s="10">
        <v>2100</v>
      </c>
      <c r="AE763" s="10">
        <v>2160</v>
      </c>
      <c r="AF763" s="10">
        <v>2200</v>
      </c>
      <c r="AG763" s="7">
        <v>26</v>
      </c>
      <c r="AH763" s="31"/>
    </row>
    <row r="764" spans="3:34" s="3" customFormat="1" x14ac:dyDescent="0.2">
      <c r="C764" s="1" t="e">
        <f>VLOOKUP(F764,#REF!,7,FALSE)</f>
        <v>#REF!</v>
      </c>
      <c r="F764" s="5" t="s">
        <v>749</v>
      </c>
      <c r="G764" s="6" t="s">
        <v>2</v>
      </c>
      <c r="H764" s="7">
        <v>28</v>
      </c>
      <c r="I764" s="8">
        <v>0.90099999999999991</v>
      </c>
      <c r="J764" s="8">
        <v>0.92521083000443849</v>
      </c>
      <c r="K764" s="8">
        <v>0.93423645320197046</v>
      </c>
      <c r="L764" s="8">
        <v>0.39600000000000002</v>
      </c>
      <c r="M764" s="8">
        <v>1</v>
      </c>
      <c r="N764" s="8">
        <v>1</v>
      </c>
      <c r="O764" s="8">
        <v>0.96099999999999997</v>
      </c>
      <c r="P764" s="8">
        <v>1.4587867667096632</v>
      </c>
      <c r="Q764" s="8">
        <v>1.1659061499693524</v>
      </c>
      <c r="R764" s="9">
        <v>444.09</v>
      </c>
      <c r="S764" s="9">
        <v>187.41961912008759</v>
      </c>
      <c r="T764" s="9">
        <v>172.0148110188353</v>
      </c>
      <c r="U764" s="9">
        <v>183.08</v>
      </c>
      <c r="V764" s="9">
        <v>128.47636364485132</v>
      </c>
      <c r="W764" s="9">
        <v>147.53744203455568</v>
      </c>
      <c r="X764" s="9">
        <v>261.01</v>
      </c>
      <c r="Y764" s="9">
        <v>58.943255475236271</v>
      </c>
      <c r="Z764" s="9">
        <v>24.477368984279622</v>
      </c>
      <c r="AA764" s="9">
        <v>175.91</v>
      </c>
      <c r="AB764" s="9">
        <v>187.41961912008759</v>
      </c>
      <c r="AC764" s="9">
        <v>172.0148110188353</v>
      </c>
      <c r="AD764" s="10">
        <v>2887</v>
      </c>
      <c r="AE764" s="10">
        <v>2970</v>
      </c>
      <c r="AF764" s="10">
        <v>3025</v>
      </c>
      <c r="AG764" s="7">
        <v>28</v>
      </c>
      <c r="AH764" s="31"/>
    </row>
    <row r="765" spans="3:34" s="3" customFormat="1" x14ac:dyDescent="0.2">
      <c r="C765" s="1" t="e">
        <f>VLOOKUP(F765,#REF!,7,FALSE)</f>
        <v>#REF!</v>
      </c>
      <c r="F765" s="5" t="s">
        <v>750</v>
      </c>
      <c r="G765" s="6" t="s">
        <v>2</v>
      </c>
      <c r="H765" s="7">
        <v>30</v>
      </c>
      <c r="I765" s="8">
        <v>0.87599999999999989</v>
      </c>
      <c r="J765" s="8">
        <v>0.91212547757892615</v>
      </c>
      <c r="K765" s="8">
        <v>0.97167138810198306</v>
      </c>
      <c r="L765" s="8">
        <v>0.46399999999999997</v>
      </c>
      <c r="M765" s="8">
        <v>1.0993065460835787</v>
      </c>
      <c r="N765" s="8">
        <v>0.79002454717236592</v>
      </c>
      <c r="O765" s="8">
        <v>1.2609999999999999</v>
      </c>
      <c r="P765" s="8">
        <v>1.289565496003845</v>
      </c>
      <c r="Q765" s="8">
        <v>1.2819956823261944</v>
      </c>
      <c r="R765" s="9">
        <v>337.69</v>
      </c>
      <c r="S765" s="9">
        <v>150.00022761104003</v>
      </c>
      <c r="T765" s="9">
        <v>189.32714565452648</v>
      </c>
      <c r="U765" s="9">
        <v>124.25</v>
      </c>
      <c r="V765" s="9">
        <v>127.86960618737851</v>
      </c>
      <c r="W765" s="9">
        <v>116.67207196965897</v>
      </c>
      <c r="X765" s="9">
        <v>213.44</v>
      </c>
      <c r="Y765" s="9">
        <v>22.130621423661534</v>
      </c>
      <c r="Z765" s="9">
        <v>72.655073684867489</v>
      </c>
      <c r="AA765" s="9">
        <v>156.72</v>
      </c>
      <c r="AB765" s="9">
        <v>164.89623212684307</v>
      </c>
      <c r="AC765" s="9">
        <v>149.57309251315382</v>
      </c>
      <c r="AD765" s="10">
        <v>2793</v>
      </c>
      <c r="AE765" s="10">
        <v>2873</v>
      </c>
      <c r="AF765" s="10">
        <v>2926</v>
      </c>
      <c r="AG765" s="7">
        <v>17</v>
      </c>
      <c r="AH765" s="31"/>
    </row>
    <row r="766" spans="3:34" s="3" customFormat="1" x14ac:dyDescent="0.2">
      <c r="C766" s="1" t="e">
        <f>VLOOKUP(F766,#REF!,7,FALSE)</f>
        <v>#REF!</v>
      </c>
      <c r="F766" s="5" t="s">
        <v>658</v>
      </c>
      <c r="G766" s="6" t="s">
        <v>2</v>
      </c>
      <c r="H766" s="7">
        <v>24</v>
      </c>
      <c r="I766" s="8">
        <v>0.626</v>
      </c>
      <c r="J766" s="8">
        <v>0.68173543689320393</v>
      </c>
      <c r="K766" s="8">
        <v>0.69460880999342534</v>
      </c>
      <c r="L766" s="8">
        <v>0.78299999999999992</v>
      </c>
      <c r="M766" s="8">
        <v>1.0759806572218704</v>
      </c>
      <c r="N766" s="8">
        <v>1.6334321647966203</v>
      </c>
      <c r="O766" s="8">
        <v>1.768</v>
      </c>
      <c r="P766" s="8">
        <v>1.2797449513974384</v>
      </c>
      <c r="Q766" s="8">
        <v>1.83794509496086</v>
      </c>
      <c r="R766" s="9">
        <v>305.33</v>
      </c>
      <c r="S766" s="9">
        <v>223.68402864172958</v>
      </c>
      <c r="T766" s="9">
        <v>128.45194533641998</v>
      </c>
      <c r="U766" s="9">
        <v>135.31</v>
      </c>
      <c r="V766" s="9">
        <v>188.06848027425286</v>
      </c>
      <c r="W766" s="9">
        <v>114.15876334851767</v>
      </c>
      <c r="X766" s="9">
        <v>170.02</v>
      </c>
      <c r="Y766" s="9">
        <v>35.615548367476705</v>
      </c>
      <c r="Z766" s="9">
        <v>14.293181987902322</v>
      </c>
      <c r="AA766" s="9">
        <v>239.17</v>
      </c>
      <c r="AB766" s="9">
        <v>240.67968814796384</v>
      </c>
      <c r="AC766" s="9">
        <v>209.81753914320564</v>
      </c>
      <c r="AD766" s="10">
        <v>4672</v>
      </c>
      <c r="AE766" s="10">
        <v>4806</v>
      </c>
      <c r="AF766" s="10">
        <v>4895</v>
      </c>
      <c r="AG766" s="7">
        <v>25</v>
      </c>
      <c r="AH766" s="8">
        <v>0.44653846153846155</v>
      </c>
    </row>
    <row r="767" spans="3:34" s="3" customFormat="1" x14ac:dyDescent="0.2">
      <c r="C767" s="1" t="e">
        <f>VLOOKUP(F767,#REF!,7,FALSE)</f>
        <v>#REF!</v>
      </c>
      <c r="F767" s="5" t="s">
        <v>659</v>
      </c>
      <c r="G767" s="6" t="s">
        <v>2</v>
      </c>
      <c r="H767" s="7">
        <v>25</v>
      </c>
      <c r="I767" s="8">
        <v>0.65799999999999992</v>
      </c>
      <c r="J767" s="8">
        <v>0.6543200874954429</v>
      </c>
      <c r="K767" s="8">
        <v>0.67823587154676768</v>
      </c>
      <c r="L767" s="8">
        <v>0.51</v>
      </c>
      <c r="M767" s="8">
        <v>0.53815288762286007</v>
      </c>
      <c r="N767" s="8">
        <v>0.56691458749682377</v>
      </c>
      <c r="O767" s="8">
        <v>0.57999999999999996</v>
      </c>
      <c r="P767" s="8">
        <v>0.60730507928528188</v>
      </c>
      <c r="Q767" s="8">
        <v>0.56691458749682377</v>
      </c>
      <c r="R767" s="9">
        <v>339.62</v>
      </c>
      <c r="S767" s="9">
        <v>332.29503189441016</v>
      </c>
      <c r="T767" s="9">
        <v>290.81485919712401</v>
      </c>
      <c r="U767" s="9">
        <v>298.44</v>
      </c>
      <c r="V767" s="9">
        <v>294.45749271051926</v>
      </c>
      <c r="W767" s="9">
        <v>290.81485919712401</v>
      </c>
      <c r="X767" s="9">
        <v>41.18</v>
      </c>
      <c r="Y767" s="9">
        <v>37.837539183890897</v>
      </c>
      <c r="Z767" s="9">
        <v>0</v>
      </c>
      <c r="AA767" s="9">
        <v>173.12</v>
      </c>
      <c r="AB767" s="9">
        <v>178.82553095670721</v>
      </c>
      <c r="AC767" s="9">
        <v>164.86718593968445</v>
      </c>
      <c r="AD767" s="10">
        <v>3040</v>
      </c>
      <c r="AE767" s="10">
        <v>3130</v>
      </c>
      <c r="AF767" s="10">
        <v>3190</v>
      </c>
      <c r="AG767" s="7">
        <v>25</v>
      </c>
      <c r="AH767" s="31"/>
    </row>
    <row r="768" spans="3:34" s="3" customFormat="1" x14ac:dyDescent="0.2">
      <c r="C768" s="1" t="e">
        <f>VLOOKUP(F768,#REF!,7,FALSE)</f>
        <v>#REF!</v>
      </c>
      <c r="F768" s="5" t="s">
        <v>660</v>
      </c>
      <c r="G768" s="6" t="s">
        <v>2</v>
      </c>
      <c r="H768" s="7">
        <v>25</v>
      </c>
      <c r="I768" s="8">
        <v>0.626</v>
      </c>
      <c r="J768" s="8">
        <v>0.63771150472525606</v>
      </c>
      <c r="K768" s="8">
        <v>0.65538414696031666</v>
      </c>
      <c r="L768" s="8">
        <v>0.88</v>
      </c>
      <c r="M768" s="8">
        <v>0.9205110921245272</v>
      </c>
      <c r="N768" s="8">
        <v>0.83415901315882868</v>
      </c>
      <c r="O768" s="8">
        <v>0.88</v>
      </c>
      <c r="P768" s="8">
        <v>0.92051109212452709</v>
      </c>
      <c r="Q768" s="8">
        <v>0.83415901315882857</v>
      </c>
      <c r="R768" s="9">
        <v>200.08</v>
      </c>
      <c r="S768" s="9">
        <v>196.76658483300696</v>
      </c>
      <c r="T768" s="9">
        <v>203.41826539923076</v>
      </c>
      <c r="U768" s="9">
        <v>200.08</v>
      </c>
      <c r="V768" s="9">
        <v>196.76658483300696</v>
      </c>
      <c r="W768" s="9">
        <v>203.41826539923076</v>
      </c>
      <c r="X768" s="9">
        <v>0</v>
      </c>
      <c r="Y768" s="9">
        <v>0</v>
      </c>
      <c r="Z768" s="9">
        <v>0</v>
      </c>
      <c r="AA768" s="9">
        <v>176.04</v>
      </c>
      <c r="AB768" s="9">
        <v>181.12582389824465</v>
      </c>
      <c r="AC768" s="9">
        <v>169.68317952390302</v>
      </c>
      <c r="AD768" s="10">
        <v>3150</v>
      </c>
      <c r="AE768" s="10">
        <v>3240</v>
      </c>
      <c r="AF768" s="10">
        <v>3300</v>
      </c>
      <c r="AG768" s="7">
        <v>10</v>
      </c>
      <c r="AH768" s="8">
        <v>0.54686156491831472</v>
      </c>
    </row>
    <row r="769" spans="3:34" s="3" customFormat="1" x14ac:dyDescent="0.2">
      <c r="C769" s="1" t="e">
        <f>VLOOKUP(F769,#REF!,7,FALSE)</f>
        <v>#REF!</v>
      </c>
      <c r="F769" s="5" t="s">
        <v>661</v>
      </c>
      <c r="G769" s="6" t="s">
        <v>2</v>
      </c>
      <c r="H769" s="7">
        <v>19</v>
      </c>
      <c r="I769" s="8">
        <v>0.73599999999999999</v>
      </c>
      <c r="J769" s="8">
        <v>0.75133503598792661</v>
      </c>
      <c r="K769" s="8">
        <v>0.73610165645563874</v>
      </c>
      <c r="L769" s="8">
        <v>0.84699999999999998</v>
      </c>
      <c r="M769" s="8">
        <v>0.50759411796794029</v>
      </c>
      <c r="N769" s="8">
        <v>0.67541663406619201</v>
      </c>
      <c r="O769" s="8">
        <v>0.84699999999999998</v>
      </c>
      <c r="P769" s="8">
        <v>0.50759411796794029</v>
      </c>
      <c r="Q769" s="8">
        <v>0.6754166340661919</v>
      </c>
      <c r="R769" s="9">
        <v>242.6</v>
      </c>
      <c r="S769" s="9">
        <v>416.92957005143268</v>
      </c>
      <c r="T769" s="9">
        <v>298.70698973421133</v>
      </c>
      <c r="U769" s="9">
        <v>242.6</v>
      </c>
      <c r="V769" s="9">
        <v>416.92957005143268</v>
      </c>
      <c r="W769" s="9">
        <v>298.70698973421133</v>
      </c>
      <c r="X769" s="9">
        <v>0</v>
      </c>
      <c r="Y769" s="9">
        <v>0</v>
      </c>
      <c r="Z769" s="9">
        <v>0</v>
      </c>
      <c r="AA769" s="9">
        <v>205.59</v>
      </c>
      <c r="AB769" s="9">
        <v>211.63099736500953</v>
      </c>
      <c r="AC769" s="9">
        <v>201.75166957832556</v>
      </c>
      <c r="AD769" s="10">
        <v>3675</v>
      </c>
      <c r="AE769" s="10">
        <v>3780</v>
      </c>
      <c r="AF769" s="10">
        <v>3850</v>
      </c>
      <c r="AG769" s="7">
        <v>19</v>
      </c>
      <c r="AH769" s="8">
        <v>0.29599999999999999</v>
      </c>
    </row>
    <row r="770" spans="3:34" s="3" customFormat="1" x14ac:dyDescent="0.2">
      <c r="C770" s="1" t="e">
        <f>VLOOKUP(F770,#REF!,7,FALSE)</f>
        <v>#REF!</v>
      </c>
      <c r="F770" s="5" t="s">
        <v>662</v>
      </c>
      <c r="G770" s="6" t="s">
        <v>2</v>
      </c>
      <c r="H770" s="7">
        <v>20</v>
      </c>
      <c r="I770" s="8">
        <v>0.7659999999999999</v>
      </c>
      <c r="J770" s="8">
        <v>0.81909547738693467</v>
      </c>
      <c r="K770" s="8">
        <v>0.86371895820714717</v>
      </c>
      <c r="L770" s="8">
        <v>1.006</v>
      </c>
      <c r="M770" s="8">
        <v>0.99999330512559581</v>
      </c>
      <c r="N770" s="8">
        <v>0.61140495053495691</v>
      </c>
      <c r="O770" s="8">
        <v>1.3119999999999998</v>
      </c>
      <c r="P770" s="8">
        <v>1.3040824879079431</v>
      </c>
      <c r="Q770" s="8">
        <v>0.61140495053495703</v>
      </c>
      <c r="R770" s="9">
        <v>170</v>
      </c>
      <c r="S770" s="9">
        <v>185.51505117660867</v>
      </c>
      <c r="T770" s="9">
        <v>267.00395563187271</v>
      </c>
      <c r="U770" s="9">
        <v>130.37</v>
      </c>
      <c r="V770" s="9">
        <v>142.25619230133901</v>
      </c>
      <c r="W770" s="9">
        <v>267.00395563187271</v>
      </c>
      <c r="X770" s="9">
        <v>39.630000000000003</v>
      </c>
      <c r="Y770" s="9">
        <v>43.258858875269667</v>
      </c>
      <c r="Z770" s="9">
        <v>0</v>
      </c>
      <c r="AA770" s="9">
        <v>171.03</v>
      </c>
      <c r="AB770" s="9">
        <v>185.51380917664096</v>
      </c>
      <c r="AC770" s="9">
        <v>163.24754028574299</v>
      </c>
      <c r="AD770" s="10">
        <v>2625</v>
      </c>
      <c r="AE770" s="10">
        <v>2700</v>
      </c>
      <c r="AF770" s="10">
        <v>2750</v>
      </c>
      <c r="AG770" s="7">
        <v>21</v>
      </c>
      <c r="AH770" s="8">
        <v>0.44036363636363635</v>
      </c>
    </row>
    <row r="771" spans="3:34" s="3" customFormat="1" x14ac:dyDescent="0.2">
      <c r="C771" s="1" t="e">
        <f>VLOOKUP(F771,#REF!,7,FALSE)</f>
        <v>#REF!</v>
      </c>
      <c r="F771" s="5" t="s">
        <v>752</v>
      </c>
      <c r="G771" s="6" t="s">
        <v>2</v>
      </c>
      <c r="H771" s="7">
        <v>28</v>
      </c>
      <c r="I771" s="8">
        <v>0.55500000000000005</v>
      </c>
      <c r="J771" s="8">
        <v>0.64880505840745906</v>
      </c>
      <c r="K771" s="8">
        <v>0.72287796366622192</v>
      </c>
      <c r="L771" s="8">
        <v>0.81400000000000006</v>
      </c>
      <c r="M771" s="8">
        <v>0.98153948396704183</v>
      </c>
      <c r="N771" s="8">
        <v>0.96277302018491673</v>
      </c>
      <c r="O771" s="8">
        <v>1.466</v>
      </c>
      <c r="P771" s="8">
        <v>1.3520003390405153</v>
      </c>
      <c r="Q771" s="8">
        <v>0.9899669322110326</v>
      </c>
      <c r="R771" s="9">
        <v>198.2</v>
      </c>
      <c r="S771" s="9">
        <v>167.1497455350347</v>
      </c>
      <c r="T771" s="9">
        <v>157.81146671177891</v>
      </c>
      <c r="U771" s="9">
        <v>110.08</v>
      </c>
      <c r="V771" s="9">
        <v>121.34913745222353</v>
      </c>
      <c r="W771" s="9">
        <v>153.47646217492272</v>
      </c>
      <c r="X771" s="9">
        <v>88.11</v>
      </c>
      <c r="Y771" s="9">
        <v>45.800608082811166</v>
      </c>
      <c r="Z771" s="9">
        <v>4.3350045368561894</v>
      </c>
      <c r="AA771" s="9">
        <v>161.35</v>
      </c>
      <c r="AB771" s="9">
        <v>164.06407497768032</v>
      </c>
      <c r="AC771" s="9">
        <v>151.93662242591083</v>
      </c>
      <c r="AD771" s="10">
        <v>2625</v>
      </c>
      <c r="AE771" s="10">
        <v>2700</v>
      </c>
      <c r="AF771" s="10">
        <v>2750</v>
      </c>
      <c r="AG771" s="7">
        <v>29</v>
      </c>
      <c r="AH771" s="31"/>
    </row>
    <row r="772" spans="3:34" s="3" customFormat="1" x14ac:dyDescent="0.2">
      <c r="C772" s="1" t="e">
        <f>VLOOKUP(F772,#REF!,7,FALSE)</f>
        <v>#REF!</v>
      </c>
      <c r="F772" s="5" t="s">
        <v>665</v>
      </c>
      <c r="G772" s="6" t="s">
        <v>2</v>
      </c>
      <c r="H772" s="7">
        <v>29</v>
      </c>
      <c r="I772" s="8">
        <v>0.65900000000000003</v>
      </c>
      <c r="J772" s="8">
        <v>0.68095546708638088</v>
      </c>
      <c r="K772" s="8">
        <v>0.90936320613430777</v>
      </c>
      <c r="L772" s="8">
        <v>0.79200000000000004</v>
      </c>
      <c r="M772" s="8">
        <v>0.86265311300536063</v>
      </c>
      <c r="N772" s="8">
        <v>0.82174002574002569</v>
      </c>
      <c r="O772" s="8">
        <v>1</v>
      </c>
      <c r="P772" s="8">
        <v>0.97932830789973646</v>
      </c>
      <c r="Q772" s="8">
        <v>0.93312405371120577</v>
      </c>
      <c r="R772" s="9">
        <v>160.47</v>
      </c>
      <c r="S772" s="9">
        <v>151.10005742550996</v>
      </c>
      <c r="T772" s="9">
        <v>149.99976834012611</v>
      </c>
      <c r="U772" s="9">
        <v>127.07</v>
      </c>
      <c r="V772" s="9">
        <v>133.09830203207997</v>
      </c>
      <c r="W772" s="9">
        <v>132.09477668760357</v>
      </c>
      <c r="X772" s="9">
        <v>33.4</v>
      </c>
      <c r="Y772" s="9">
        <v>18.001755393429999</v>
      </c>
      <c r="Z772" s="9">
        <v>17.904991652522543</v>
      </c>
      <c r="AA772" s="9">
        <v>127.13</v>
      </c>
      <c r="AB772" s="9">
        <v>130.34693491340494</v>
      </c>
      <c r="AC772" s="9">
        <v>123.26081349681313</v>
      </c>
      <c r="AD772" s="10">
        <v>2310</v>
      </c>
      <c r="AE772" s="10">
        <v>2370</v>
      </c>
      <c r="AF772" s="10">
        <v>2420</v>
      </c>
      <c r="AG772" s="7">
        <v>29</v>
      </c>
      <c r="AH772" s="31"/>
    </row>
    <row r="773" spans="3:34" s="3" customFormat="1" x14ac:dyDescent="0.2">
      <c r="C773" s="1" t="e">
        <f>VLOOKUP(F773,#REF!,7,FALSE)</f>
        <v>#REF!</v>
      </c>
      <c r="F773" s="5" t="s">
        <v>666</v>
      </c>
      <c r="G773" s="6" t="s">
        <v>2</v>
      </c>
      <c r="H773" s="7">
        <v>26</v>
      </c>
      <c r="I773" s="8">
        <v>0.72199999999999998</v>
      </c>
      <c r="J773" s="8">
        <v>0.7073650745590796</v>
      </c>
      <c r="K773" s="8">
        <v>0.7486779661016949</v>
      </c>
      <c r="L773" s="8">
        <v>0.91099999999999992</v>
      </c>
      <c r="M773" s="8">
        <v>0.89577420372122363</v>
      </c>
      <c r="N773" s="8">
        <v>0.81057681312518037</v>
      </c>
      <c r="O773" s="8">
        <v>1.107</v>
      </c>
      <c r="P773" s="8">
        <v>1.0376407326499748</v>
      </c>
      <c r="Q773" s="8">
        <v>0.82872651356993732</v>
      </c>
      <c r="R773" s="9">
        <v>150</v>
      </c>
      <c r="S773" s="9">
        <v>149.99957426800111</v>
      </c>
      <c r="T773" s="9">
        <v>152.57039413070009</v>
      </c>
      <c r="U773" s="9">
        <v>123.48</v>
      </c>
      <c r="V773" s="9">
        <v>129.49159084695123</v>
      </c>
      <c r="W773" s="9">
        <v>149.22899391619251</v>
      </c>
      <c r="X773" s="9">
        <v>26.51</v>
      </c>
      <c r="Y773" s="9">
        <v>20.507983421049893</v>
      </c>
      <c r="Z773" s="9">
        <v>3.3414002145075923</v>
      </c>
      <c r="AA773" s="9">
        <v>136.66</v>
      </c>
      <c r="AB773" s="9">
        <v>134.36574919844125</v>
      </c>
      <c r="AC773" s="9">
        <v>123.6700238517156</v>
      </c>
      <c r="AD773" s="10">
        <v>2205</v>
      </c>
      <c r="AE773" s="10">
        <v>2268</v>
      </c>
      <c r="AF773" s="10">
        <v>2310</v>
      </c>
      <c r="AG773" s="7">
        <v>27</v>
      </c>
      <c r="AH773" s="31"/>
    </row>
    <row r="774" spans="3:34" s="3" customFormat="1" x14ac:dyDescent="0.2">
      <c r="C774" s="1" t="e">
        <f>VLOOKUP(F774,#REF!,7,FALSE)</f>
        <v>#REF!</v>
      </c>
      <c r="F774" s="5" t="s">
        <v>667</v>
      </c>
      <c r="G774" s="6" t="s">
        <v>2</v>
      </c>
      <c r="H774" s="7">
        <v>24</v>
      </c>
      <c r="I774" s="8">
        <v>0.75599999999999989</v>
      </c>
      <c r="J774" s="8">
        <v>0.78116500453309157</v>
      </c>
      <c r="K774" s="8">
        <v>0.79355371900826444</v>
      </c>
      <c r="L774" s="8">
        <v>0.94799999999999995</v>
      </c>
      <c r="M774" s="8">
        <v>0.93153045214662678</v>
      </c>
      <c r="N774" s="8">
        <v>1</v>
      </c>
      <c r="O774" s="8">
        <v>0.94799999999999995</v>
      </c>
      <c r="P774" s="8">
        <v>0.93153045214662666</v>
      </c>
      <c r="Q774" s="8">
        <v>1.0558655699295854</v>
      </c>
      <c r="R774" s="9">
        <v>223.15</v>
      </c>
      <c r="S774" s="9">
        <v>208.58324051066748</v>
      </c>
      <c r="T774" s="9">
        <v>178.35454727282786</v>
      </c>
      <c r="U774" s="9">
        <v>223.15</v>
      </c>
      <c r="V774" s="9">
        <v>208.58324051066748</v>
      </c>
      <c r="W774" s="9">
        <v>168.91785503027828</v>
      </c>
      <c r="X774" s="9">
        <v>0</v>
      </c>
      <c r="Y774" s="9">
        <v>0</v>
      </c>
      <c r="Z774" s="9">
        <v>9.4366922425495883</v>
      </c>
      <c r="AA774" s="9">
        <v>211.62</v>
      </c>
      <c r="AB774" s="9">
        <v>194.30164034311065</v>
      </c>
      <c r="AC774" s="9">
        <v>178.35454727282786</v>
      </c>
      <c r="AD774" s="10">
        <v>2268</v>
      </c>
      <c r="AE774" s="10">
        <v>2332</v>
      </c>
      <c r="AF774" s="10">
        <v>2376</v>
      </c>
      <c r="AG774" s="7">
        <v>21</v>
      </c>
      <c r="AH774" s="31"/>
    </row>
    <row r="775" spans="3:34" s="3" customFormat="1" x14ac:dyDescent="0.2">
      <c r="C775" s="1" t="e">
        <f>VLOOKUP(F775,#REF!,7,FALSE)</f>
        <v>#REF!</v>
      </c>
      <c r="F775" s="5" t="s">
        <v>757</v>
      </c>
      <c r="G775" s="6" t="s">
        <v>2</v>
      </c>
      <c r="H775" s="7">
        <v>30</v>
      </c>
      <c r="I775" s="8">
        <v>0.96</v>
      </c>
      <c r="J775" s="8">
        <v>0.97065070476926052</v>
      </c>
      <c r="K775" s="8">
        <v>0.97797436360353851</v>
      </c>
      <c r="L775" s="8">
        <v>1</v>
      </c>
      <c r="M775" s="8">
        <v>1.0654963502114143</v>
      </c>
      <c r="N775" s="8">
        <v>1.014061806807397</v>
      </c>
      <c r="O775" s="8">
        <v>1.675</v>
      </c>
      <c r="P775" s="8">
        <v>1.5544353910601667</v>
      </c>
      <c r="Q775" s="8">
        <v>1.177105197971396</v>
      </c>
      <c r="R775" s="9">
        <v>175.52</v>
      </c>
      <c r="S775" s="9">
        <v>170.57716960025405</v>
      </c>
      <c r="T775" s="9">
        <v>150.60004566943786</v>
      </c>
      <c r="U775" s="9">
        <v>104.8</v>
      </c>
      <c r="V775" s="9">
        <v>116.92306588214397</v>
      </c>
      <c r="W775" s="9">
        <v>129.74010706945984</v>
      </c>
      <c r="X775" s="9">
        <v>70.72</v>
      </c>
      <c r="Y775" s="9">
        <v>53.654103718110079</v>
      </c>
      <c r="Z775" s="9">
        <v>20.859938599978012</v>
      </c>
      <c r="AA775" s="9">
        <v>175.52</v>
      </c>
      <c r="AB775" s="9">
        <v>181.74935163846411</v>
      </c>
      <c r="AC775" s="9">
        <v>152.71775441682664</v>
      </c>
      <c r="AD775" s="10">
        <v>2415</v>
      </c>
      <c r="AE775" s="10">
        <v>2484</v>
      </c>
      <c r="AF775" s="10">
        <v>2530</v>
      </c>
      <c r="AG775" s="7">
        <v>30</v>
      </c>
      <c r="AH775" s="31"/>
    </row>
    <row r="776" spans="3:34" s="3" customFormat="1" x14ac:dyDescent="0.2">
      <c r="C776" s="1" t="e">
        <f>VLOOKUP(F776,#REF!,7,FALSE)</f>
        <v>#REF!</v>
      </c>
      <c r="F776" s="5" t="s">
        <v>668</v>
      </c>
      <c r="G776" s="6" t="s">
        <v>2</v>
      </c>
      <c r="H776" s="7">
        <v>30</v>
      </c>
      <c r="I776" s="8">
        <v>0.81900000000000006</v>
      </c>
      <c r="J776" s="8">
        <v>0.88261231281198005</v>
      </c>
      <c r="K776" s="8">
        <v>0.92190871369294602</v>
      </c>
      <c r="L776" s="8">
        <v>1.296</v>
      </c>
      <c r="M776" s="8">
        <v>0.96724913712393279</v>
      </c>
      <c r="N776" s="8">
        <v>0.9933617102357597</v>
      </c>
      <c r="O776" s="8">
        <v>1.444</v>
      </c>
      <c r="P776" s="8">
        <v>1.3701016898829699</v>
      </c>
      <c r="Q776" s="8">
        <v>1.4102434052584036</v>
      </c>
      <c r="R776" s="9">
        <v>132.36000000000001</v>
      </c>
      <c r="S776" s="9">
        <v>188.73181676427907</v>
      </c>
      <c r="T776" s="9">
        <v>177.57338547129592</v>
      </c>
      <c r="U776" s="9">
        <v>118.81</v>
      </c>
      <c r="V776" s="9">
        <v>133.23878677112941</v>
      </c>
      <c r="W776" s="9">
        <v>125.08096207108228</v>
      </c>
      <c r="X776" s="9">
        <v>13.56</v>
      </c>
      <c r="Y776" s="9">
        <v>55.493029993149662</v>
      </c>
      <c r="Z776" s="9">
        <v>52.492423400213646</v>
      </c>
      <c r="AA776" s="9">
        <v>171.57</v>
      </c>
      <c r="AB776" s="9">
        <v>182.55068691308111</v>
      </c>
      <c r="AC776" s="9">
        <v>176.39460188412031</v>
      </c>
      <c r="AD776" s="10">
        <v>2415</v>
      </c>
      <c r="AE776" s="10">
        <v>2484</v>
      </c>
      <c r="AF776" s="10">
        <v>2530</v>
      </c>
      <c r="AG776" s="7">
        <v>30</v>
      </c>
      <c r="AH776" s="31"/>
    </row>
    <row r="777" spans="3:34" s="3" customFormat="1" x14ac:dyDescent="0.2">
      <c r="C777" s="1" t="e">
        <f>VLOOKUP(F777,#REF!,7,FALSE)</f>
        <v>#REF!</v>
      </c>
      <c r="F777" s="5" t="s">
        <v>669</v>
      </c>
      <c r="G777" s="6" t="s">
        <v>2</v>
      </c>
      <c r="H777" s="7">
        <v>25</v>
      </c>
      <c r="I777" s="8">
        <v>0.80099999999999993</v>
      </c>
      <c r="J777" s="8">
        <v>0.82651199165797706</v>
      </c>
      <c r="K777" s="8">
        <v>0.81427206116597639</v>
      </c>
      <c r="L777" s="8">
        <v>0.96700000000000008</v>
      </c>
      <c r="M777" s="8">
        <v>0.98414192333973671</v>
      </c>
      <c r="N777" s="8">
        <v>0.93510119266847636</v>
      </c>
      <c r="O777" s="8">
        <v>1.248</v>
      </c>
      <c r="P777" s="8">
        <v>1.2622866781320281</v>
      </c>
      <c r="Q777" s="8">
        <v>1.0771624013995245</v>
      </c>
      <c r="R777" s="9">
        <v>150</v>
      </c>
      <c r="S777" s="9">
        <v>158.00023494054849</v>
      </c>
      <c r="T777" s="9">
        <v>150.00920816593796</v>
      </c>
      <c r="U777" s="9">
        <v>116.2</v>
      </c>
      <c r="V777" s="9">
        <v>123.18489753264893</v>
      </c>
      <c r="W777" s="9">
        <v>130.2252931266157</v>
      </c>
      <c r="X777" s="9">
        <v>33.799999999999997</v>
      </c>
      <c r="Y777" s="9">
        <v>34.81533740789957</v>
      </c>
      <c r="Z777" s="9">
        <v>19.783915039322277</v>
      </c>
      <c r="AA777" s="9">
        <v>145.07</v>
      </c>
      <c r="AB777" s="9">
        <v>155.49465510252168</v>
      </c>
      <c r="AC777" s="9">
        <v>140.27378946722234</v>
      </c>
      <c r="AD777" s="10">
        <v>2300</v>
      </c>
      <c r="AE777" s="10">
        <v>2366</v>
      </c>
      <c r="AF777" s="10">
        <v>2410</v>
      </c>
      <c r="AG777" s="7">
        <v>26</v>
      </c>
      <c r="AH777" s="31"/>
    </row>
    <row r="778" spans="3:34" s="3" customFormat="1" x14ac:dyDescent="0.2">
      <c r="C778" s="1" t="e">
        <f>VLOOKUP(F778,#REF!,7,FALSE)</f>
        <v>#REF!</v>
      </c>
      <c r="F778" s="5" t="s">
        <v>670</v>
      </c>
      <c r="G778" s="6" t="s">
        <v>2</v>
      </c>
      <c r="H778" s="7">
        <v>26</v>
      </c>
      <c r="I778" s="8">
        <v>0.65200000000000002</v>
      </c>
      <c r="J778" s="8">
        <v>0.77645985401459849</v>
      </c>
      <c r="K778" s="8">
        <v>0.87436363636363634</v>
      </c>
      <c r="L778" s="8">
        <v>0.39200000000000002</v>
      </c>
      <c r="M778" s="8">
        <v>0.37727894163780895</v>
      </c>
      <c r="N778" s="8">
        <v>0.42460820273424477</v>
      </c>
      <c r="O778" s="8">
        <v>0.46600000000000003</v>
      </c>
      <c r="P778" s="8">
        <v>0.43848298303536598</v>
      </c>
      <c r="Q778" s="8">
        <v>0.47752499999999998</v>
      </c>
      <c r="R778" s="9">
        <v>424.67</v>
      </c>
      <c r="S778" s="9">
        <v>466.4236879435332</v>
      </c>
      <c r="T778" s="9">
        <v>393.01870868651287</v>
      </c>
      <c r="U778" s="9">
        <v>357.86</v>
      </c>
      <c r="V778" s="9">
        <v>401.31964557435703</v>
      </c>
      <c r="W778" s="9">
        <v>349.46645209426509</v>
      </c>
      <c r="X778" s="9">
        <v>66.81</v>
      </c>
      <c r="Y778" s="9">
        <v>65.104042369176199</v>
      </c>
      <c r="Z778" s="9">
        <v>43.552256592247787</v>
      </c>
      <c r="AA778" s="9">
        <v>166.65</v>
      </c>
      <c r="AB778" s="9">
        <v>175.97183534213988</v>
      </c>
      <c r="AC778" s="9">
        <v>166.87896753631392</v>
      </c>
      <c r="AD778" s="10">
        <v>2542</v>
      </c>
      <c r="AE778" s="10">
        <v>2617</v>
      </c>
      <c r="AF778" s="10">
        <v>2660</v>
      </c>
      <c r="AG778" s="7">
        <v>15</v>
      </c>
      <c r="AH778" s="8">
        <v>0.45295774647887321</v>
      </c>
    </row>
    <row r="779" spans="3:34" s="3" customFormat="1" x14ac:dyDescent="0.2">
      <c r="C779" s="1" t="e">
        <f>VLOOKUP(F779,#REF!,7,FALSE)</f>
        <v>#REF!</v>
      </c>
      <c r="F779" s="5" t="s">
        <v>671</v>
      </c>
      <c r="G779" s="6" t="s">
        <v>2</v>
      </c>
      <c r="H779" s="7">
        <v>24</v>
      </c>
      <c r="I779" s="8">
        <v>0.57700000000000007</v>
      </c>
      <c r="J779" s="8">
        <v>0.66585477241589286</v>
      </c>
      <c r="K779" s="8">
        <v>0.74819480719004461</v>
      </c>
      <c r="L779" s="8">
        <v>0.48499999999999999</v>
      </c>
      <c r="M779" s="8">
        <v>0.44754268678290721</v>
      </c>
      <c r="N779" s="8">
        <v>0.42529409735398627</v>
      </c>
      <c r="O779" s="8">
        <v>0.57700000000000007</v>
      </c>
      <c r="P779" s="8">
        <v>0.50119890732496963</v>
      </c>
      <c r="Q779" s="8">
        <v>0.53161864057573816</v>
      </c>
      <c r="R779" s="9">
        <v>371.15</v>
      </c>
      <c r="S779" s="9">
        <v>399.05616673186017</v>
      </c>
      <c r="T779" s="9">
        <v>405.4787494462966</v>
      </c>
      <c r="U779" s="9">
        <v>312.41000000000003</v>
      </c>
      <c r="V779" s="9">
        <v>356.33491299825693</v>
      </c>
      <c r="W779" s="9">
        <v>324.38237785497245</v>
      </c>
      <c r="X779" s="9">
        <v>58.74</v>
      </c>
      <c r="Y779" s="9">
        <v>42.721253733603241</v>
      </c>
      <c r="Z779" s="9">
        <v>81.096371591324143</v>
      </c>
      <c r="AA779" s="9">
        <v>180.12</v>
      </c>
      <c r="AB779" s="9">
        <v>178.5946690364645</v>
      </c>
      <c r="AC779" s="9">
        <v>172.44771874198588</v>
      </c>
      <c r="AD779" s="10">
        <v>2625</v>
      </c>
      <c r="AE779" s="10">
        <v>2700</v>
      </c>
      <c r="AF779" s="10">
        <v>2750</v>
      </c>
      <c r="AG779" s="7">
        <v>25</v>
      </c>
      <c r="AH779" s="8">
        <v>0.33677419354838711</v>
      </c>
    </row>
    <row r="780" spans="3:34" s="3" customFormat="1" x14ac:dyDescent="0.2">
      <c r="C780" s="1" t="e">
        <f>VLOOKUP(F780,#REF!,7,FALSE)</f>
        <v>#REF!</v>
      </c>
      <c r="F780" s="5" t="s">
        <v>1189</v>
      </c>
      <c r="G780" s="6" t="s">
        <v>2</v>
      </c>
      <c r="H780" s="7">
        <v>25</v>
      </c>
      <c r="I780" s="8">
        <v>0.61299999999999999</v>
      </c>
      <c r="J780" s="8">
        <v>0.69665703673132484</v>
      </c>
      <c r="K780" s="8">
        <v>0.80600358422939067</v>
      </c>
      <c r="L780" s="8">
        <v>0.69</v>
      </c>
      <c r="M780" s="8">
        <v>0.98637056961506286</v>
      </c>
      <c r="N780" s="8">
        <v>0.65587412357220454</v>
      </c>
      <c r="O780" s="8">
        <v>1.028</v>
      </c>
      <c r="P780" s="8">
        <v>0.98637056961506286</v>
      </c>
      <c r="Q780" s="8">
        <v>0.98460200430906686</v>
      </c>
      <c r="R780" s="9">
        <v>150</v>
      </c>
      <c r="S780" s="9">
        <v>111.0385678317603</v>
      </c>
      <c r="T780" s="9">
        <v>150.00034563429324</v>
      </c>
      <c r="U780" s="9">
        <v>100.71</v>
      </c>
      <c r="V780" s="9">
        <v>111.0385678317603</v>
      </c>
      <c r="W780" s="9">
        <v>99.919911596623052</v>
      </c>
      <c r="X780" s="9">
        <v>49.29</v>
      </c>
      <c r="Y780" s="9">
        <v>0</v>
      </c>
      <c r="Z780" s="9">
        <v>50.080434037670187</v>
      </c>
      <c r="AA780" s="9">
        <v>103.54</v>
      </c>
      <c r="AB780" s="9">
        <v>109.52517540145421</v>
      </c>
      <c r="AC780" s="9">
        <v>98.381345228419832</v>
      </c>
      <c r="AD780" s="10">
        <v>1260</v>
      </c>
      <c r="AE780" s="10">
        <v>1296</v>
      </c>
      <c r="AF780" s="10">
        <v>1320</v>
      </c>
      <c r="AG780" s="7">
        <v>25</v>
      </c>
      <c r="AH780" s="31"/>
    </row>
    <row r="781" spans="3:34" s="3" customFormat="1" x14ac:dyDescent="0.2">
      <c r="C781" s="1" t="e">
        <f>VLOOKUP(F781,#REF!,7,FALSE)</f>
        <v>#REF!</v>
      </c>
      <c r="F781" s="5" t="s">
        <v>1190</v>
      </c>
      <c r="G781" s="6" t="s">
        <v>2</v>
      </c>
      <c r="H781" s="7">
        <v>17</v>
      </c>
      <c r="I781" s="8">
        <v>0.41700000000000004</v>
      </c>
      <c r="J781" s="8">
        <v>0.4418423106947697</v>
      </c>
      <c r="K781" s="8">
        <v>0.45585349901896666</v>
      </c>
      <c r="L781" s="8">
        <v>0.151</v>
      </c>
      <c r="M781" s="8">
        <v>1</v>
      </c>
      <c r="N781" s="8">
        <v>0.2197458585589781</v>
      </c>
      <c r="O781" s="8">
        <v>1.236</v>
      </c>
      <c r="P781" s="8">
        <v>1.1188896648044693</v>
      </c>
      <c r="Q781" s="8">
        <v>0.2197458585589781</v>
      </c>
      <c r="R781" s="9">
        <v>1155.96</v>
      </c>
      <c r="S781" s="9">
        <v>182.85567554458692</v>
      </c>
      <c r="T781" s="9">
        <v>786.55154369440083</v>
      </c>
      <c r="U781" s="9">
        <v>141.33000000000001</v>
      </c>
      <c r="V781" s="9">
        <v>163.42601178333499</v>
      </c>
      <c r="W781" s="9">
        <v>786.55154369440083</v>
      </c>
      <c r="X781" s="9">
        <v>1014.62</v>
      </c>
      <c r="Y781" s="9">
        <v>19.429663761251945</v>
      </c>
      <c r="Z781" s="9">
        <v>0</v>
      </c>
      <c r="AA781" s="9">
        <v>174.65</v>
      </c>
      <c r="AB781" s="9">
        <v>182.85567554458694</v>
      </c>
      <c r="AC781" s="9">
        <v>172.8414442700157</v>
      </c>
      <c r="AD781" s="10">
        <v>3250</v>
      </c>
      <c r="AE781" s="10">
        <v>3341</v>
      </c>
      <c r="AF781" s="10">
        <v>3411</v>
      </c>
      <c r="AG781" s="7">
        <v>18</v>
      </c>
      <c r="AH781" s="31"/>
    </row>
    <row r="782" spans="3:34" s="3" customFormat="1" x14ac:dyDescent="0.2">
      <c r="C782" s="1" t="e">
        <f>VLOOKUP(F782,#REF!,7,FALSE)</f>
        <v>#REF!</v>
      </c>
      <c r="F782" s="5" t="s">
        <v>672</v>
      </c>
      <c r="G782" s="6" t="s">
        <v>2</v>
      </c>
      <c r="H782" s="7">
        <v>30</v>
      </c>
      <c r="I782" s="8">
        <v>0.57100000000000006</v>
      </c>
      <c r="J782" s="8">
        <v>0.60266920877025743</v>
      </c>
      <c r="K782" s="8">
        <v>0.64833524684270949</v>
      </c>
      <c r="L782" s="8">
        <v>0.58799999999999997</v>
      </c>
      <c r="M782" s="8">
        <v>0.99685096557742237</v>
      </c>
      <c r="N782" s="8">
        <v>0.94462851257907898</v>
      </c>
      <c r="O782" s="8">
        <v>1.2109999999999999</v>
      </c>
      <c r="P782" s="8">
        <v>1.335075493612079</v>
      </c>
      <c r="Q782" s="8">
        <v>0.94462851257907909</v>
      </c>
      <c r="R782" s="9">
        <v>335.81</v>
      </c>
      <c r="S782" s="9">
        <v>204.54202789295138</v>
      </c>
      <c r="T782" s="9">
        <v>202.21150424891084</v>
      </c>
      <c r="U782" s="9">
        <v>163.16</v>
      </c>
      <c r="V782" s="9">
        <v>152.72388638832842</v>
      </c>
      <c r="W782" s="9">
        <v>202.21150424891084</v>
      </c>
      <c r="X782" s="9">
        <v>172.65</v>
      </c>
      <c r="Y782" s="9">
        <v>51.818141504622957</v>
      </c>
      <c r="Z782" s="9">
        <v>0</v>
      </c>
      <c r="AA782" s="9">
        <v>197.54</v>
      </c>
      <c r="AB782" s="9">
        <v>203.89791800625264</v>
      </c>
      <c r="AC782" s="9">
        <v>191.01475248502678</v>
      </c>
      <c r="AD782" s="10">
        <v>3622</v>
      </c>
      <c r="AE782" s="10">
        <v>3726</v>
      </c>
      <c r="AF782" s="10">
        <v>3795</v>
      </c>
      <c r="AG782" s="7">
        <v>19</v>
      </c>
      <c r="AH782" s="8">
        <v>0.36323076923076925</v>
      </c>
    </row>
    <row r="783" spans="3:34" s="3" customFormat="1" x14ac:dyDescent="0.2">
      <c r="C783" s="1" t="e">
        <f>VLOOKUP(F783,#REF!,7,FALSE)</f>
        <v>#REF!</v>
      </c>
      <c r="F783" s="5" t="s">
        <v>673</v>
      </c>
      <c r="G783" s="6" t="s">
        <v>2</v>
      </c>
      <c r="H783" s="7">
        <v>30</v>
      </c>
      <c r="I783" s="8">
        <v>0.72199999999999998</v>
      </c>
      <c r="J783" s="8">
        <v>0.81216173193250563</v>
      </c>
      <c r="K783" s="8">
        <v>0.86349184874518026</v>
      </c>
      <c r="L783" s="8">
        <v>0.49399999999999999</v>
      </c>
      <c r="M783" s="8">
        <v>0.93682454557811357</v>
      </c>
      <c r="N783" s="8">
        <v>0.96227892505898815</v>
      </c>
      <c r="O783" s="8">
        <v>1.304</v>
      </c>
      <c r="P783" s="8">
        <v>1.2733013556908113</v>
      </c>
      <c r="Q783" s="8">
        <v>1.0021855427974946</v>
      </c>
      <c r="R783" s="9">
        <v>360.29</v>
      </c>
      <c r="S783" s="9">
        <v>179.63546832145485</v>
      </c>
      <c r="T783" s="9">
        <v>175.07806573668162</v>
      </c>
      <c r="U783" s="9">
        <v>136.38999999999999</v>
      </c>
      <c r="V783" s="9">
        <v>132.16581858475831</v>
      </c>
      <c r="W783" s="9">
        <v>168.1065288850842</v>
      </c>
      <c r="X783" s="9">
        <v>223.9</v>
      </c>
      <c r="Y783" s="9">
        <v>47.469649736696539</v>
      </c>
      <c r="Z783" s="9">
        <v>6.9715368515974152</v>
      </c>
      <c r="AA783" s="9">
        <v>177.87</v>
      </c>
      <c r="AB783" s="9">
        <v>168.28691597995856</v>
      </c>
      <c r="AC783" s="9">
        <v>168.47393289850083</v>
      </c>
      <c r="AD783" s="10">
        <v>3255</v>
      </c>
      <c r="AE783" s="10">
        <v>3348</v>
      </c>
      <c r="AF783" s="10">
        <v>3410</v>
      </c>
      <c r="AG783" s="7">
        <v>30</v>
      </c>
      <c r="AH783" s="8">
        <v>0.48425373134328359</v>
      </c>
    </row>
    <row r="784" spans="3:34" s="3" customFormat="1" x14ac:dyDescent="0.2">
      <c r="C784" s="1" t="e">
        <f>VLOOKUP(F784,#REF!,7,FALSE)</f>
        <v>#REF!</v>
      </c>
      <c r="F784" s="5" t="s">
        <v>674</v>
      </c>
      <c r="G784" s="6" t="s">
        <v>2</v>
      </c>
      <c r="H784" s="7">
        <v>24</v>
      </c>
      <c r="I784" s="8">
        <v>0.55399999999999994</v>
      </c>
      <c r="J784" s="8">
        <v>0.65019883756500463</v>
      </c>
      <c r="K784" s="8">
        <v>0.66757685193340965</v>
      </c>
      <c r="L784" s="8">
        <v>0.37</v>
      </c>
      <c r="M784" s="8">
        <v>0.62773140931196281</v>
      </c>
      <c r="N784" s="8">
        <v>0.96528765636686265</v>
      </c>
      <c r="O784" s="8">
        <v>1.236</v>
      </c>
      <c r="P784" s="8">
        <v>1.4237083406806561</v>
      </c>
      <c r="Q784" s="8">
        <v>0.96528765636686276</v>
      </c>
      <c r="R784" s="9">
        <v>464.82</v>
      </c>
      <c r="S784" s="9">
        <v>273.70684610260957</v>
      </c>
      <c r="T784" s="9">
        <v>180.07285940827808</v>
      </c>
      <c r="U784" s="9">
        <v>138.99</v>
      </c>
      <c r="V784" s="9">
        <v>120.68088619905217</v>
      </c>
      <c r="W784" s="9">
        <v>180.07285940827808</v>
      </c>
      <c r="X784" s="9">
        <v>325.83</v>
      </c>
      <c r="Y784" s="9">
        <v>153.02595990355744</v>
      </c>
      <c r="Z784" s="9">
        <v>0</v>
      </c>
      <c r="AA784" s="9">
        <v>171.79</v>
      </c>
      <c r="AB784" s="9">
        <v>171.81438424232365</v>
      </c>
      <c r="AC784" s="9">
        <v>173.82210843349631</v>
      </c>
      <c r="AD784" s="10">
        <v>3100</v>
      </c>
      <c r="AE784" s="10">
        <v>3380</v>
      </c>
      <c r="AF784" s="10">
        <v>3450</v>
      </c>
      <c r="AG784" s="7">
        <v>10</v>
      </c>
      <c r="AH784" s="8">
        <v>0.46016666666666667</v>
      </c>
    </row>
    <row r="785" spans="3:34" s="3" customFormat="1" x14ac:dyDescent="0.2">
      <c r="C785" s="1" t="e">
        <f>VLOOKUP(F785,#REF!,7,FALSE)</f>
        <v>#REF!</v>
      </c>
      <c r="F785" s="5" t="s">
        <v>675</v>
      </c>
      <c r="G785" s="6" t="s">
        <v>2</v>
      </c>
      <c r="H785" s="7">
        <v>20</v>
      </c>
      <c r="I785" s="8">
        <v>0.504</v>
      </c>
      <c r="J785" s="8">
        <v>0.6072655866470299</v>
      </c>
      <c r="K785" s="8">
        <v>0.66705269253039956</v>
      </c>
      <c r="L785" s="8">
        <v>0.55799999999999994</v>
      </c>
      <c r="M785" s="8">
        <v>0.62952215128651579</v>
      </c>
      <c r="N785" s="8">
        <v>0.93287327478042659</v>
      </c>
      <c r="O785" s="8">
        <v>1.1890000000000001</v>
      </c>
      <c r="P785" s="8">
        <v>0.64293476471169375</v>
      </c>
      <c r="Q785" s="8">
        <v>0.93287327478042659</v>
      </c>
      <c r="R785" s="9">
        <v>303.61</v>
      </c>
      <c r="S785" s="9">
        <v>282.24052418437452</v>
      </c>
      <c r="T785" s="9">
        <v>182.92403029607527</v>
      </c>
      <c r="U785" s="9">
        <v>142.38</v>
      </c>
      <c r="V785" s="9">
        <v>276.35255039359328</v>
      </c>
      <c r="W785" s="9">
        <v>182.92403029607527</v>
      </c>
      <c r="X785" s="9">
        <v>161.22999999999999</v>
      </c>
      <c r="Y785" s="9">
        <v>5.8879737907812713</v>
      </c>
      <c r="Z785" s="9">
        <v>0</v>
      </c>
      <c r="AA785" s="9">
        <v>169.34</v>
      </c>
      <c r="AB785" s="9">
        <v>177.67666196478137</v>
      </c>
      <c r="AC785" s="9">
        <v>170.64493917833371</v>
      </c>
      <c r="AD785" s="10">
        <v>3160</v>
      </c>
      <c r="AE785" s="10">
        <v>3240</v>
      </c>
      <c r="AF785" s="10">
        <v>3300</v>
      </c>
      <c r="AG785" s="7">
        <v>17</v>
      </c>
      <c r="AH785" s="8">
        <v>0.15015384615384617</v>
      </c>
    </row>
    <row r="786" spans="3:34" s="3" customFormat="1" x14ac:dyDescent="0.2">
      <c r="C786" s="1" t="e">
        <f>VLOOKUP(F786,#REF!,7,FALSE)</f>
        <v>#REF!</v>
      </c>
      <c r="F786" s="5" t="s">
        <v>676</v>
      </c>
      <c r="G786" s="6" t="s">
        <v>2</v>
      </c>
      <c r="H786" s="7">
        <v>21</v>
      </c>
      <c r="I786" s="8">
        <v>0.307</v>
      </c>
      <c r="J786" s="8">
        <v>0.3420235514675728</v>
      </c>
      <c r="K786" s="8">
        <v>0.40275284260921601</v>
      </c>
      <c r="L786" s="8">
        <v>0.45200000000000001</v>
      </c>
      <c r="M786" s="8">
        <v>0.7057649690154717</v>
      </c>
      <c r="N786" s="8">
        <v>0.97204793220083241</v>
      </c>
      <c r="O786" s="8">
        <v>1.01</v>
      </c>
      <c r="P786" s="8">
        <v>1.173982421708337</v>
      </c>
      <c r="Q786" s="8">
        <v>1.3026320223772452</v>
      </c>
      <c r="R786" s="9">
        <v>358.69</v>
      </c>
      <c r="S786" s="9">
        <v>238.61318997152839</v>
      </c>
      <c r="T786" s="9">
        <v>165.47615827484827</v>
      </c>
      <c r="U786" s="9">
        <v>160.37</v>
      </c>
      <c r="V786" s="9">
        <v>143.44748908751288</v>
      </c>
      <c r="W786" s="9">
        <v>123.4813475459159</v>
      </c>
      <c r="X786" s="9">
        <v>198.32</v>
      </c>
      <c r="Y786" s="9">
        <v>95.165700884015507</v>
      </c>
      <c r="Z786" s="9">
        <v>41.994810728932372</v>
      </c>
      <c r="AA786" s="9">
        <v>161.99</v>
      </c>
      <c r="AB786" s="9">
        <v>168.4048306269386</v>
      </c>
      <c r="AC786" s="9">
        <v>160.85075747960391</v>
      </c>
      <c r="AD786" s="10">
        <v>3286</v>
      </c>
      <c r="AE786" s="10">
        <v>3380</v>
      </c>
      <c r="AF786" s="10">
        <v>3443</v>
      </c>
      <c r="AG786" s="7">
        <v>24</v>
      </c>
      <c r="AH786" s="8">
        <v>0.49916666666666665</v>
      </c>
    </row>
    <row r="787" spans="3:34" s="3" customFormat="1" x14ac:dyDescent="0.2">
      <c r="C787" s="1" t="e">
        <f>VLOOKUP(F787,#REF!,7,FALSE)</f>
        <v>#REF!</v>
      </c>
      <c r="F787" s="5" t="s">
        <v>677</v>
      </c>
      <c r="G787" s="6" t="s">
        <v>2</v>
      </c>
      <c r="H787" s="7">
        <v>20</v>
      </c>
      <c r="I787" s="8">
        <v>0.60599999999999998</v>
      </c>
      <c r="J787" s="8">
        <v>0.59100930916217542</v>
      </c>
      <c r="K787" s="8">
        <v>0.62051960548472451</v>
      </c>
      <c r="L787" s="8">
        <v>0.39</v>
      </c>
      <c r="M787" s="8">
        <v>0.60334642402787764</v>
      </c>
      <c r="N787" s="8">
        <v>0.57436749826534528</v>
      </c>
      <c r="O787" s="8">
        <v>0.69499999999999995</v>
      </c>
      <c r="P787" s="8">
        <v>0.60334642402787764</v>
      </c>
      <c r="Q787" s="8">
        <v>0.57436749826534517</v>
      </c>
      <c r="R787" s="9">
        <v>362.16</v>
      </c>
      <c r="S787" s="9">
        <v>242.58517786985553</v>
      </c>
      <c r="T787" s="9">
        <v>238.37896085525219</v>
      </c>
      <c r="U787" s="9">
        <v>203.25</v>
      </c>
      <c r="V787" s="9">
        <v>242.58517786985553</v>
      </c>
      <c r="W787" s="9">
        <v>238.37896085525219</v>
      </c>
      <c r="X787" s="9">
        <v>158.91</v>
      </c>
      <c r="Y787" s="9">
        <v>0</v>
      </c>
      <c r="Z787" s="9">
        <v>0</v>
      </c>
      <c r="AA787" s="9">
        <v>141.22</v>
      </c>
      <c r="AB787" s="9">
        <v>146.36289958994396</v>
      </c>
      <c r="AC787" s="9">
        <v>136.91712738552386</v>
      </c>
      <c r="AD787" s="10">
        <v>2310</v>
      </c>
      <c r="AE787" s="10">
        <v>2370</v>
      </c>
      <c r="AF787" s="10">
        <v>2420</v>
      </c>
      <c r="AG787" s="7">
        <v>20</v>
      </c>
      <c r="AH787" s="31"/>
    </row>
    <row r="788" spans="3:34" s="3" customFormat="1" x14ac:dyDescent="0.2">
      <c r="C788" s="1" t="e">
        <f>VLOOKUP(F788,#REF!,7,FALSE)</f>
        <v>#REF!</v>
      </c>
      <c r="F788" s="5" t="s">
        <v>679</v>
      </c>
      <c r="G788" s="6" t="s">
        <v>2</v>
      </c>
      <c r="H788" s="7">
        <v>26</v>
      </c>
      <c r="I788" s="8">
        <v>0.78</v>
      </c>
      <c r="J788" s="8">
        <v>0.80014469162597213</v>
      </c>
      <c r="K788" s="8">
        <v>0.88930441286462225</v>
      </c>
      <c r="L788" s="8">
        <v>0.90599999999999992</v>
      </c>
      <c r="M788" s="8">
        <v>1</v>
      </c>
      <c r="N788" s="8">
        <v>0.96552431024503182</v>
      </c>
      <c r="O788" s="8">
        <v>1.298</v>
      </c>
      <c r="P788" s="8">
        <v>1.3058490870899984</v>
      </c>
      <c r="Q788" s="8">
        <v>1.1620201727015458</v>
      </c>
      <c r="R788" s="9">
        <v>185.59</v>
      </c>
      <c r="S788" s="9">
        <v>159.51359790312617</v>
      </c>
      <c r="T788" s="9">
        <v>166.10415961446401</v>
      </c>
      <c r="U788" s="9">
        <v>129.59</v>
      </c>
      <c r="V788" s="9">
        <v>122.15316415972084</v>
      </c>
      <c r="W788" s="9">
        <v>138.01619619711849</v>
      </c>
      <c r="X788" s="9">
        <v>56</v>
      </c>
      <c r="Y788" s="9">
        <v>37.360433743405331</v>
      </c>
      <c r="Z788" s="9">
        <v>28.087963417345513</v>
      </c>
      <c r="AA788" s="9">
        <v>168.17</v>
      </c>
      <c r="AB788" s="9">
        <v>159.51359790312617</v>
      </c>
      <c r="AC788" s="9">
        <v>160.37760414058604</v>
      </c>
      <c r="AD788" s="10">
        <v>2751</v>
      </c>
      <c r="AE788" s="10">
        <v>2829</v>
      </c>
      <c r="AF788" s="10">
        <v>2882</v>
      </c>
      <c r="AG788" s="7">
        <v>28</v>
      </c>
      <c r="AH788" s="8">
        <v>0.51407407407407413</v>
      </c>
    </row>
    <row r="789" spans="3:34" s="3" customFormat="1" x14ac:dyDescent="0.2">
      <c r="C789" s="1" t="e">
        <f>VLOOKUP(F789,#REF!,7,FALSE)</f>
        <v>#REF!</v>
      </c>
      <c r="F789" s="5" t="s">
        <v>802</v>
      </c>
      <c r="G789" s="6" t="s">
        <v>2</v>
      </c>
      <c r="H789" s="7">
        <v>16</v>
      </c>
      <c r="I789" s="8">
        <v>0.35</v>
      </c>
      <c r="J789" s="8">
        <v>0.35635130041462493</v>
      </c>
      <c r="K789" s="8">
        <v>0.41614759914846644</v>
      </c>
      <c r="L789" s="8">
        <v>0.67799999999999994</v>
      </c>
      <c r="M789" s="8">
        <v>0.85496814639597152</v>
      </c>
      <c r="N789" s="8">
        <v>0.63179375692194106</v>
      </c>
      <c r="O789" s="8">
        <v>0.67799999999999994</v>
      </c>
      <c r="P789" s="8">
        <v>0.9279998739879658</v>
      </c>
      <c r="Q789" s="8">
        <v>0.63179375692194106</v>
      </c>
      <c r="R789" s="9">
        <v>193.99</v>
      </c>
      <c r="S789" s="9">
        <v>150.00125166117206</v>
      </c>
      <c r="T789" s="9">
        <v>289.54111551537284</v>
      </c>
      <c r="U789" s="9">
        <v>193.99</v>
      </c>
      <c r="V789" s="9">
        <v>138.19645420715972</v>
      </c>
      <c r="W789" s="9">
        <v>289.54111551537284</v>
      </c>
      <c r="X789" s="9">
        <v>0</v>
      </c>
      <c r="Y789" s="9">
        <v>11.804797454012336</v>
      </c>
      <c r="Z789" s="9">
        <v>0</v>
      </c>
      <c r="AA789" s="9">
        <v>131.62</v>
      </c>
      <c r="AB789" s="9">
        <v>128.2462920898279</v>
      </c>
      <c r="AC789" s="9">
        <v>182.93026915482713</v>
      </c>
      <c r="AD789" s="10">
        <v>3675</v>
      </c>
      <c r="AE789" s="10">
        <v>3780</v>
      </c>
      <c r="AF789" s="10">
        <v>3850</v>
      </c>
      <c r="AG789" s="7">
        <v>16</v>
      </c>
      <c r="AH789" s="8">
        <v>0.62102040816326531</v>
      </c>
    </row>
    <row r="790" spans="3:34" s="3" customFormat="1" x14ac:dyDescent="0.2">
      <c r="C790" s="1" t="e">
        <f>VLOOKUP(F790,#REF!,7,FALSE)</f>
        <v>#REF!</v>
      </c>
      <c r="F790" s="5" t="s">
        <v>680</v>
      </c>
      <c r="G790" s="6" t="s">
        <v>2</v>
      </c>
      <c r="H790" s="7">
        <v>23</v>
      </c>
      <c r="I790" s="8">
        <v>0.67700000000000005</v>
      </c>
      <c r="J790" s="8">
        <v>0.69072034434738572</v>
      </c>
      <c r="K790" s="8">
        <v>0.6822628668651638</v>
      </c>
      <c r="L790" s="8">
        <v>0.97900000000000009</v>
      </c>
      <c r="M790" s="8">
        <v>0.96960352118991933</v>
      </c>
      <c r="N790" s="8">
        <v>0.97790324075504342</v>
      </c>
      <c r="O790" s="8">
        <v>1.242</v>
      </c>
      <c r="P790" s="8">
        <v>1.3322179777624006</v>
      </c>
      <c r="Q790" s="8">
        <v>1.407365004557277</v>
      </c>
      <c r="R790" s="9">
        <v>182</v>
      </c>
      <c r="S790" s="9">
        <v>200.50156167438053</v>
      </c>
      <c r="T790" s="9">
        <v>185.91307419378461</v>
      </c>
      <c r="U790" s="9">
        <v>143.53</v>
      </c>
      <c r="V790" s="9">
        <v>145.92733580287216</v>
      </c>
      <c r="W790" s="9">
        <v>129.18112725847283</v>
      </c>
      <c r="X790" s="9">
        <v>38.47</v>
      </c>
      <c r="Y790" s="9">
        <v>54.574225871508368</v>
      </c>
      <c r="Z790" s="9">
        <v>56.731946935311797</v>
      </c>
      <c r="AA790" s="9">
        <v>178.27</v>
      </c>
      <c r="AB790" s="9">
        <v>194.40702020355712</v>
      </c>
      <c r="AC790" s="9">
        <v>181.80499775283479</v>
      </c>
      <c r="AD790" s="10">
        <v>3333</v>
      </c>
      <c r="AE790" s="10">
        <v>3591</v>
      </c>
      <c r="AF790" s="10">
        <v>3575</v>
      </c>
      <c r="AG790" s="7">
        <v>10</v>
      </c>
      <c r="AH790" s="8">
        <v>0.42112626792584817</v>
      </c>
    </row>
    <row r="791" spans="3:34" s="3" customFormat="1" x14ac:dyDescent="0.2">
      <c r="C791" s="1" t="e">
        <f>VLOOKUP(F791,#REF!,7,FALSE)</f>
        <v>#REF!</v>
      </c>
      <c r="F791" s="5" t="s">
        <v>681</v>
      </c>
      <c r="G791" s="6" t="s">
        <v>2</v>
      </c>
      <c r="H791" s="7">
        <v>24</v>
      </c>
      <c r="I791" s="8">
        <v>0.69499999999999995</v>
      </c>
      <c r="J791" s="8">
        <v>0.67470760233918126</v>
      </c>
      <c r="K791" s="8">
        <v>0.69884232838741234</v>
      </c>
      <c r="L791" s="8">
        <v>0.81499999999999995</v>
      </c>
      <c r="M791" s="8">
        <v>0.78399672033392964</v>
      </c>
      <c r="N791" s="8">
        <v>0.75249182016480853</v>
      </c>
      <c r="O791" s="8">
        <v>0.81499999999999995</v>
      </c>
      <c r="P791" s="8">
        <v>0.78399672033392953</v>
      </c>
      <c r="Q791" s="8">
        <v>0.75249182016480853</v>
      </c>
      <c r="R791" s="9">
        <v>185.1</v>
      </c>
      <c r="S791" s="9">
        <v>208.93128284991241</v>
      </c>
      <c r="T791" s="9">
        <v>219.86608072125239</v>
      </c>
      <c r="U791" s="9">
        <v>185.1</v>
      </c>
      <c r="V791" s="9">
        <v>208.93128284991241</v>
      </c>
      <c r="W791" s="9">
        <v>219.86608072125239</v>
      </c>
      <c r="X791" s="9">
        <v>0</v>
      </c>
      <c r="Y791" s="9">
        <v>0</v>
      </c>
      <c r="Z791" s="9">
        <v>0</v>
      </c>
      <c r="AA791" s="9">
        <v>150.84</v>
      </c>
      <c r="AB791" s="9">
        <v>163.80144052949191</v>
      </c>
      <c r="AC791" s="9">
        <v>165.44742727443793</v>
      </c>
      <c r="AD791" s="10">
        <v>3090</v>
      </c>
      <c r="AE791" s="10">
        <v>3610</v>
      </c>
      <c r="AF791" s="10">
        <v>3680</v>
      </c>
      <c r="AG791" s="7">
        <v>6</v>
      </c>
      <c r="AH791" s="8">
        <v>0.56263157894736837</v>
      </c>
    </row>
    <row r="792" spans="3:34" s="3" customFormat="1" x14ac:dyDescent="0.2">
      <c r="C792" s="1" t="e">
        <f>VLOOKUP(F792,#REF!,7,FALSE)</f>
        <v>#REF!</v>
      </c>
      <c r="F792" s="5" t="s">
        <v>772</v>
      </c>
      <c r="G792" s="6" t="s">
        <v>2</v>
      </c>
      <c r="H792" s="7">
        <v>26</v>
      </c>
      <c r="I792" s="8">
        <v>0.79500000000000004</v>
      </c>
      <c r="J792" s="8">
        <v>0.84391332752613235</v>
      </c>
      <c r="K792" s="8">
        <v>0.87369441154301708</v>
      </c>
      <c r="L792" s="8">
        <v>1.2670000000000001</v>
      </c>
      <c r="M792" s="8">
        <v>0.99999617054845402</v>
      </c>
      <c r="N792" s="8">
        <v>0.95927907954588887</v>
      </c>
      <c r="O792" s="8">
        <v>1.3559999999999999</v>
      </c>
      <c r="P792" s="8">
        <v>1.193980101322311</v>
      </c>
      <c r="Q792" s="8">
        <v>1.0731537310241606</v>
      </c>
      <c r="R792" s="9">
        <v>116.13</v>
      </c>
      <c r="S792" s="9">
        <v>151.70258313944538</v>
      </c>
      <c r="T792" s="9">
        <v>148.48461801294764</v>
      </c>
      <c r="U792" s="9">
        <v>108.45</v>
      </c>
      <c r="V792" s="9">
        <v>127.0557206386829</v>
      </c>
      <c r="W792" s="9">
        <v>132.72859570478118</v>
      </c>
      <c r="X792" s="9">
        <v>7.67</v>
      </c>
      <c r="Y792" s="9">
        <v>24.646862500762481</v>
      </c>
      <c r="Z792" s="9">
        <v>15.756022308166456</v>
      </c>
      <c r="AA792" s="9">
        <v>147.1</v>
      </c>
      <c r="AB792" s="9">
        <v>151.70200220175386</v>
      </c>
      <c r="AC792" s="9">
        <v>142.43818769418331</v>
      </c>
      <c r="AD792" s="10">
        <v>2780</v>
      </c>
      <c r="AE792" s="10">
        <v>2862</v>
      </c>
      <c r="AF792" s="10">
        <v>2915</v>
      </c>
      <c r="AG792" s="7">
        <v>26</v>
      </c>
      <c r="AH792" s="8">
        <v>0.53923497267759568</v>
      </c>
    </row>
    <row r="793" spans="3:34" s="3" customFormat="1" x14ac:dyDescent="0.2">
      <c r="C793" s="1" t="e">
        <f>VLOOKUP(F793,#REF!,7,FALSE)</f>
        <v>#REF!</v>
      </c>
      <c r="F793" s="5" t="s">
        <v>682</v>
      </c>
      <c r="G793" s="6" t="s">
        <v>2</v>
      </c>
      <c r="H793" s="7">
        <v>29</v>
      </c>
      <c r="I793" s="8">
        <v>0.82299999999999995</v>
      </c>
      <c r="J793" s="8">
        <v>0.82116754556388194</v>
      </c>
      <c r="K793" s="8">
        <v>0.78468368479467254</v>
      </c>
      <c r="L793" s="8">
        <v>0.36599999999999999</v>
      </c>
      <c r="M793" s="8">
        <v>0.29334333323718043</v>
      </c>
      <c r="N793" s="8">
        <v>0.37398702743778328</v>
      </c>
      <c r="O793" s="8">
        <v>0.83400000000000007</v>
      </c>
      <c r="P793" s="8">
        <v>0.50366838584419105</v>
      </c>
      <c r="Q793" s="8">
        <v>0.56131110948179652</v>
      </c>
      <c r="R793" s="9">
        <v>325.33</v>
      </c>
      <c r="S793" s="9">
        <v>467.28245515030176</v>
      </c>
      <c r="T793" s="9">
        <v>341.50636495497957</v>
      </c>
      <c r="U793" s="9">
        <v>142.9</v>
      </c>
      <c r="V793" s="9">
        <v>272.15167123760364</v>
      </c>
      <c r="W793" s="9">
        <v>227.5368296175466</v>
      </c>
      <c r="X793" s="9">
        <v>182.43</v>
      </c>
      <c r="Y793" s="9">
        <v>195.13078391269809</v>
      </c>
      <c r="Z793" s="9">
        <v>113.96953533743297</v>
      </c>
      <c r="AA793" s="9">
        <v>119.12</v>
      </c>
      <c r="AB793" s="9">
        <v>137.07419295704278</v>
      </c>
      <c r="AC793" s="9">
        <v>127.71895028059558</v>
      </c>
      <c r="AD793" s="10">
        <v>2100</v>
      </c>
      <c r="AE793" s="10">
        <v>2550</v>
      </c>
      <c r="AF793" s="10">
        <v>2587</v>
      </c>
      <c r="AG793" s="7">
        <v>10</v>
      </c>
      <c r="AH793" s="8">
        <v>0.43362318840579711</v>
      </c>
    </row>
    <row r="794" spans="3:34" s="3" customFormat="1" x14ac:dyDescent="0.2">
      <c r="C794" s="1" t="e">
        <f>VLOOKUP(F794,#REF!,7,FALSE)</f>
        <v>#REF!</v>
      </c>
      <c r="F794" s="5" t="s">
        <v>683</v>
      </c>
      <c r="G794" s="6" t="s">
        <v>2</v>
      </c>
      <c r="H794" s="7">
        <v>23</v>
      </c>
      <c r="I794" s="8">
        <v>0.79099999999999993</v>
      </c>
      <c r="J794" s="8">
        <v>0.81680296039106404</v>
      </c>
      <c r="K794" s="8">
        <v>0.83523602428196064</v>
      </c>
      <c r="L794" s="8">
        <v>0.36899999999999999</v>
      </c>
      <c r="M794" s="8">
        <v>0.7063710371128693</v>
      </c>
      <c r="N794" s="8">
        <v>0.87106625622000589</v>
      </c>
      <c r="O794" s="8">
        <v>0.85099999999999998</v>
      </c>
      <c r="P794" s="8">
        <v>0.78138013625525971</v>
      </c>
      <c r="Q794" s="8">
        <v>0.871066256220006</v>
      </c>
      <c r="R794" s="9">
        <v>329.41</v>
      </c>
      <c r="S794" s="9">
        <v>164.65477175875785</v>
      </c>
      <c r="T794" s="9">
        <v>166.18020224143743</v>
      </c>
      <c r="U794" s="9">
        <v>142.84</v>
      </c>
      <c r="V794" s="9">
        <v>148.84862885076146</v>
      </c>
      <c r="W794" s="9">
        <v>166.18020224143743</v>
      </c>
      <c r="X794" s="9">
        <v>186.57</v>
      </c>
      <c r="Y794" s="9">
        <v>15.806142907996401</v>
      </c>
      <c r="Z794" s="9">
        <v>0</v>
      </c>
      <c r="AA794" s="9">
        <v>121.52</v>
      </c>
      <c r="AB794" s="9">
        <v>116.30736189281657</v>
      </c>
      <c r="AC794" s="9">
        <v>144.75396662433235</v>
      </c>
      <c r="AD794" s="10">
        <v>2226</v>
      </c>
      <c r="AE794" s="10">
        <v>2290</v>
      </c>
      <c r="AF794" s="10">
        <v>2872</v>
      </c>
      <c r="AG794" s="7">
        <v>5</v>
      </c>
      <c r="AH794" s="8">
        <v>0.56172403351165845</v>
      </c>
    </row>
    <row r="795" spans="3:34" s="3" customFormat="1" x14ac:dyDescent="0.2">
      <c r="C795" s="1" t="e">
        <f>VLOOKUP(F795,#REF!,7,FALSE)</f>
        <v>#REF!</v>
      </c>
      <c r="F795" s="5" t="s">
        <v>684</v>
      </c>
      <c r="G795" s="6" t="s">
        <v>2</v>
      </c>
      <c r="H795" s="7">
        <v>19</v>
      </c>
      <c r="I795" s="8">
        <v>0.88099999999999989</v>
      </c>
      <c r="J795" s="8">
        <v>0.89462323390894816</v>
      </c>
      <c r="K795" s="8">
        <v>0.92459447610697065</v>
      </c>
      <c r="L795" s="8">
        <v>0.45299999999999996</v>
      </c>
      <c r="M795" s="8">
        <v>0.45283308242758374</v>
      </c>
      <c r="N795" s="8">
        <v>0.77455710468664918</v>
      </c>
      <c r="O795" s="8">
        <v>0.81499999999999995</v>
      </c>
      <c r="P795" s="8">
        <v>0.73618319608936711</v>
      </c>
      <c r="Q795" s="8">
        <v>0.77455710468664907</v>
      </c>
      <c r="R795" s="9">
        <v>292.99</v>
      </c>
      <c r="S795" s="9">
        <v>299.394851890967</v>
      </c>
      <c r="T795" s="9">
        <v>166.24527646495375</v>
      </c>
      <c r="U795" s="9">
        <v>162.63</v>
      </c>
      <c r="V795" s="9">
        <v>184.16053825314233</v>
      </c>
      <c r="W795" s="9">
        <v>166.24527646495375</v>
      </c>
      <c r="X795" s="9">
        <v>130.35</v>
      </c>
      <c r="Y795" s="9">
        <v>115.23431363782466</v>
      </c>
      <c r="Z795" s="9">
        <v>0</v>
      </c>
      <c r="AA795" s="9">
        <v>132.59</v>
      </c>
      <c r="AB795" s="9">
        <v>135.57589364473648</v>
      </c>
      <c r="AC795" s="9">
        <v>128.7664600065261</v>
      </c>
      <c r="AD795" s="10">
        <v>2520</v>
      </c>
      <c r="AE795" s="10">
        <v>2590</v>
      </c>
      <c r="AF795" s="10">
        <v>2640</v>
      </c>
      <c r="AG795" s="7">
        <v>20</v>
      </c>
      <c r="AH795" s="8">
        <v>0.41518248175182482</v>
      </c>
    </row>
    <row r="796" spans="3:34" s="3" customFormat="1" x14ac:dyDescent="0.2">
      <c r="C796" s="1" t="e">
        <f>VLOOKUP(F796,#REF!,7,FALSE)</f>
        <v>#REF!</v>
      </c>
      <c r="F796" s="5" t="s">
        <v>685</v>
      </c>
      <c r="G796" s="6" t="s">
        <v>2</v>
      </c>
      <c r="H796" s="7">
        <v>29</v>
      </c>
      <c r="I796" s="8">
        <v>0.92099999999999993</v>
      </c>
      <c r="J796" s="8">
        <v>0.70329571914741174</v>
      </c>
      <c r="K796" s="8">
        <v>0.76108098803683621</v>
      </c>
      <c r="L796" s="8">
        <v>0.23800000000000002</v>
      </c>
      <c r="M796" s="8">
        <v>0.6566900879800619</v>
      </c>
      <c r="N796" s="8">
        <v>0.38595446212950263</v>
      </c>
      <c r="O796" s="8">
        <v>0.61299999999999999</v>
      </c>
      <c r="P796" s="8">
        <v>0.65669008798006179</v>
      </c>
      <c r="Q796" s="8">
        <v>0.38595446212950268</v>
      </c>
      <c r="R796" s="9">
        <v>427.44</v>
      </c>
      <c r="S796" s="9">
        <v>160.80385025343639</v>
      </c>
      <c r="T796" s="9">
        <v>255.62194292836773</v>
      </c>
      <c r="U796" s="9">
        <v>165.74</v>
      </c>
      <c r="V796" s="9">
        <v>160.80385025343639</v>
      </c>
      <c r="W796" s="9">
        <v>255.62194292836773</v>
      </c>
      <c r="X796" s="9">
        <v>261.7</v>
      </c>
      <c r="Y796" s="9">
        <v>0</v>
      </c>
      <c r="Z796" s="9">
        <v>0</v>
      </c>
      <c r="AA796" s="9">
        <v>101.54</v>
      </c>
      <c r="AB796" s="9">
        <v>105.59829457046183</v>
      </c>
      <c r="AC796" s="9">
        <v>98.658429491416598</v>
      </c>
      <c r="AD796" s="10">
        <v>1911</v>
      </c>
      <c r="AE796" s="10">
        <v>1965</v>
      </c>
      <c r="AF796" s="10">
        <v>2002</v>
      </c>
      <c r="AG796" s="7">
        <v>29</v>
      </c>
      <c r="AH796" s="8">
        <v>0.75937500000000002</v>
      </c>
    </row>
    <row r="797" spans="3:34" s="3" customFormat="1" x14ac:dyDescent="0.2">
      <c r="C797" s="1" t="e">
        <f>VLOOKUP(F797,#REF!,7,FALSE)</f>
        <v>#REF!</v>
      </c>
      <c r="F797" s="5" t="s">
        <v>773</v>
      </c>
      <c r="G797" s="6" t="s">
        <v>2</v>
      </c>
      <c r="H797" s="7">
        <v>29</v>
      </c>
      <c r="I797" s="8">
        <v>0.76900000000000002</v>
      </c>
      <c r="J797" s="8">
        <v>0.78557271020237851</v>
      </c>
      <c r="K797" s="8">
        <v>0.83951770399932069</v>
      </c>
      <c r="L797" s="8">
        <v>0.82799999999999996</v>
      </c>
      <c r="M797" s="8">
        <v>0.88007666016300667</v>
      </c>
      <c r="N797" s="8">
        <v>0.9075959981774645</v>
      </c>
      <c r="O797" s="8">
        <v>1.135</v>
      </c>
      <c r="P797" s="8">
        <v>1.2542869257393037</v>
      </c>
      <c r="Q797" s="8">
        <v>1.4006927067553872</v>
      </c>
      <c r="R797" s="9">
        <v>160</v>
      </c>
      <c r="S797" s="9">
        <v>149.99984432744787</v>
      </c>
      <c r="T797" s="9">
        <v>151.69129403322037</v>
      </c>
      <c r="U797" s="9">
        <v>116.61</v>
      </c>
      <c r="V797" s="9">
        <v>105.2481368590053</v>
      </c>
      <c r="W797" s="9">
        <v>98.290232225043624</v>
      </c>
      <c r="X797" s="9">
        <v>43.39</v>
      </c>
      <c r="Y797" s="9">
        <v>44.751707468442582</v>
      </c>
      <c r="Z797" s="9">
        <v>53.401061808176756</v>
      </c>
      <c r="AA797" s="9">
        <v>132.41</v>
      </c>
      <c r="AB797" s="9">
        <v>132.01136202067124</v>
      </c>
      <c r="AC797" s="9">
        <v>137.67441142291193</v>
      </c>
      <c r="AD797" s="10">
        <v>1850</v>
      </c>
      <c r="AE797" s="10">
        <v>1894</v>
      </c>
      <c r="AF797" s="10">
        <v>2266</v>
      </c>
      <c r="AG797" s="7">
        <v>1</v>
      </c>
      <c r="AH797" s="31"/>
    </row>
    <row r="798" spans="3:34" s="3" customFormat="1" x14ac:dyDescent="0.2">
      <c r="C798" s="1" t="e">
        <f>VLOOKUP(F798,#REF!,7,FALSE)</f>
        <v>#REF!</v>
      </c>
      <c r="F798" s="5" t="s">
        <v>686</v>
      </c>
      <c r="G798" s="6" t="s">
        <v>2</v>
      </c>
      <c r="H798" s="7">
        <v>27</v>
      </c>
      <c r="I798" s="8">
        <v>1</v>
      </c>
      <c r="J798" s="8">
        <v>1</v>
      </c>
      <c r="K798" s="8">
        <v>1</v>
      </c>
      <c r="L798" s="8">
        <v>1.351</v>
      </c>
      <c r="M798" s="8">
        <v>1.1024207040984662</v>
      </c>
      <c r="N798" s="8">
        <v>1.1434106616450916</v>
      </c>
      <c r="O798" s="8">
        <v>1.351</v>
      </c>
      <c r="P798" s="8">
        <v>1.1401725535751019</v>
      </c>
      <c r="Q798" s="8">
        <v>1.6073259971727138</v>
      </c>
      <c r="R798" s="9">
        <v>88.41</v>
      </c>
      <c r="S798" s="9">
        <v>112.23441972844499</v>
      </c>
      <c r="T798" s="9">
        <v>105.66819671584632</v>
      </c>
      <c r="U798" s="9">
        <v>88.41</v>
      </c>
      <c r="V798" s="9">
        <v>108.51826561966541</v>
      </c>
      <c r="W798" s="9">
        <v>75.169656270249888</v>
      </c>
      <c r="X798" s="9">
        <v>0</v>
      </c>
      <c r="Y798" s="9">
        <v>3.7161541087795782</v>
      </c>
      <c r="Z798" s="9">
        <v>30.498540445596436</v>
      </c>
      <c r="AA798" s="9">
        <v>119.46</v>
      </c>
      <c r="AB798" s="9">
        <v>123.72954802111511</v>
      </c>
      <c r="AC798" s="9">
        <v>120.82214272170954</v>
      </c>
      <c r="AD798" s="10">
        <v>2520</v>
      </c>
      <c r="AE798" s="10">
        <v>2584</v>
      </c>
      <c r="AF798" s="10">
        <v>5170</v>
      </c>
      <c r="AG798" s="7">
        <v>2</v>
      </c>
      <c r="AH798" s="8">
        <v>0.33042192958882022</v>
      </c>
    </row>
    <row r="799" spans="3:34" s="3" customFormat="1" x14ac:dyDescent="0.2">
      <c r="C799" s="1" t="e">
        <f>VLOOKUP(F799,#REF!,7,FALSE)</f>
        <v>#REF!</v>
      </c>
      <c r="F799" s="5" t="s">
        <v>775</v>
      </c>
      <c r="G799" s="6" t="s">
        <v>2</v>
      </c>
      <c r="H799" s="7">
        <v>30</v>
      </c>
      <c r="I799" s="8">
        <v>0.99400000000000011</v>
      </c>
      <c r="J799" s="8">
        <v>0.99530274388497453</v>
      </c>
      <c r="K799" s="8">
        <v>0.99593566742147133</v>
      </c>
      <c r="L799" s="8">
        <v>0.64900000000000002</v>
      </c>
      <c r="M799" s="8">
        <v>0.74976336259631493</v>
      </c>
      <c r="N799" s="8">
        <v>0.91099148247486916</v>
      </c>
      <c r="O799" s="8">
        <v>1.4</v>
      </c>
      <c r="P799" s="8">
        <v>1.7491216621513839</v>
      </c>
      <c r="Q799" s="8">
        <v>1.5626580298725337</v>
      </c>
      <c r="R799" s="9">
        <v>162.47999999999999</v>
      </c>
      <c r="S799" s="9">
        <v>163.37893320850841</v>
      </c>
      <c r="T799" s="9">
        <v>124.47279631341635</v>
      </c>
      <c r="U799" s="9">
        <v>75.319999999999993</v>
      </c>
      <c r="V799" s="9">
        <v>70.032600356194209</v>
      </c>
      <c r="W799" s="9">
        <v>72.564601514639222</v>
      </c>
      <c r="X799" s="9">
        <v>87.15</v>
      </c>
      <c r="Y799" s="9">
        <v>93.346332852314205</v>
      </c>
      <c r="Z799" s="9">
        <v>51.908194798777131</v>
      </c>
      <c r="AA799" s="9">
        <v>105.47</v>
      </c>
      <c r="AB799" s="9">
        <v>122.49553833981001</v>
      </c>
      <c r="AC799" s="9">
        <v>113.39365724135159</v>
      </c>
      <c r="AD799" s="10">
        <v>1680</v>
      </c>
      <c r="AE799" s="10">
        <v>1728</v>
      </c>
      <c r="AF799" s="10">
        <v>1760</v>
      </c>
      <c r="AG799" s="7">
        <v>19</v>
      </c>
      <c r="AH799" s="31"/>
    </row>
    <row r="800" spans="3:34" s="3" customFormat="1" x14ac:dyDescent="0.2">
      <c r="C800" s="1" t="e">
        <f>VLOOKUP(F800,#REF!,7,FALSE)</f>
        <v>#REF!</v>
      </c>
      <c r="F800" s="5" t="s">
        <v>687</v>
      </c>
      <c r="G800" s="6" t="s">
        <v>2</v>
      </c>
      <c r="H800" s="7">
        <v>24</v>
      </c>
      <c r="I800" s="8">
        <v>0.98099999999999998</v>
      </c>
      <c r="J800" s="8">
        <v>0.99826856483262794</v>
      </c>
      <c r="K800" s="8">
        <v>0.98929309373238994</v>
      </c>
      <c r="L800" s="8">
        <v>0.75599999999999989</v>
      </c>
      <c r="M800" s="8">
        <v>1.1462547636573708</v>
      </c>
      <c r="N800" s="8">
        <v>1.3777244364371402</v>
      </c>
      <c r="O800" s="8">
        <v>2.044</v>
      </c>
      <c r="P800" s="8">
        <v>2.2151506693916501</v>
      </c>
      <c r="Q800" s="8">
        <v>2.2834890114892299</v>
      </c>
      <c r="R800" s="9">
        <v>209.87</v>
      </c>
      <c r="S800" s="9">
        <v>131.94855969607929</v>
      </c>
      <c r="T800" s="9">
        <v>110.2450987813186</v>
      </c>
      <c r="U800" s="9">
        <v>77.650000000000006</v>
      </c>
      <c r="V800" s="9">
        <v>68.27827434009123</v>
      </c>
      <c r="W800" s="9">
        <v>66.515479524638565</v>
      </c>
      <c r="X800" s="9">
        <v>132.21</v>
      </c>
      <c r="Y800" s="9">
        <v>63.67028535598805</v>
      </c>
      <c r="Z800" s="9">
        <v>43.729619256680039</v>
      </c>
      <c r="AA800" s="9">
        <v>158.69999999999999</v>
      </c>
      <c r="AB800" s="9">
        <v>151.24666510935981</v>
      </c>
      <c r="AC800" s="9">
        <v>151.88736658844903</v>
      </c>
      <c r="AD800" s="10">
        <v>3003</v>
      </c>
      <c r="AE800" s="10">
        <v>3088</v>
      </c>
      <c r="AF800" s="10">
        <v>3146</v>
      </c>
      <c r="AG800" s="7">
        <v>12</v>
      </c>
      <c r="AH800" s="31"/>
    </row>
    <row r="801" spans="3:34" s="3" customFormat="1" x14ac:dyDescent="0.2">
      <c r="C801" s="1" t="e">
        <f>VLOOKUP(F801,#REF!,7,FALSE)</f>
        <v>#REF!</v>
      </c>
      <c r="F801" s="5" t="s">
        <v>776</v>
      </c>
      <c r="G801" s="6" t="s">
        <v>2</v>
      </c>
      <c r="H801" s="7">
        <v>21</v>
      </c>
      <c r="I801" s="8">
        <v>0.92</v>
      </c>
      <c r="J801" s="8">
        <v>0.90861027190332322</v>
      </c>
      <c r="K801" s="8">
        <v>0.88793789808917201</v>
      </c>
      <c r="L801" s="8">
        <v>1.1599999999999999</v>
      </c>
      <c r="M801" s="8">
        <v>0.86129164952694359</v>
      </c>
      <c r="N801" s="8">
        <v>0.7167773988364271</v>
      </c>
      <c r="O801" s="8">
        <v>1.1599999999999999</v>
      </c>
      <c r="P801" s="8">
        <v>1.1736020806241871</v>
      </c>
      <c r="Q801" s="8">
        <v>0.7167773988364271</v>
      </c>
      <c r="R801" s="9">
        <v>105.7</v>
      </c>
      <c r="S801" s="9">
        <v>150.00098725454384</v>
      </c>
      <c r="T801" s="9">
        <v>202.59014339745337</v>
      </c>
      <c r="U801" s="9">
        <v>105.7</v>
      </c>
      <c r="V801" s="9">
        <v>110.08381791077194</v>
      </c>
      <c r="W801" s="9">
        <v>202.59014339745337</v>
      </c>
      <c r="X801" s="9">
        <v>0</v>
      </c>
      <c r="Y801" s="9">
        <v>39.917169343771903</v>
      </c>
      <c r="Z801" s="9">
        <v>0</v>
      </c>
      <c r="AA801" s="9">
        <v>122.64</v>
      </c>
      <c r="AB801" s="9">
        <v>129.19459774313611</v>
      </c>
      <c r="AC801" s="9">
        <v>145.21203601432541</v>
      </c>
      <c r="AD801" s="10">
        <v>3150</v>
      </c>
      <c r="AE801" s="10">
        <v>3240</v>
      </c>
      <c r="AF801" s="10">
        <v>3300</v>
      </c>
      <c r="AG801" s="7">
        <v>25</v>
      </c>
      <c r="AH801" s="8">
        <v>0.746</v>
      </c>
    </row>
    <row r="802" spans="3:34" s="3" customFormat="1" x14ac:dyDescent="0.2">
      <c r="C802" s="1" t="e">
        <f>VLOOKUP(F802,#REF!,7,FALSE)</f>
        <v>#REF!</v>
      </c>
      <c r="F802" s="5" t="s">
        <v>688</v>
      </c>
      <c r="G802" s="6" t="s">
        <v>2</v>
      </c>
      <c r="H802" s="7">
        <v>21</v>
      </c>
      <c r="I802" s="8">
        <v>0.55299999999999994</v>
      </c>
      <c r="J802" s="8">
        <v>0.7563043963401026</v>
      </c>
      <c r="K802" s="8">
        <v>0.80873103958564563</v>
      </c>
      <c r="L802" s="8">
        <v>0.81799999999999995</v>
      </c>
      <c r="M802" s="8">
        <v>1.1338770933172533</v>
      </c>
      <c r="N802" s="8">
        <v>0.8117799169794333</v>
      </c>
      <c r="O802" s="8">
        <v>0.81799999999999995</v>
      </c>
      <c r="P802" s="8">
        <v>1.1843314917127072</v>
      </c>
      <c r="Q802" s="8">
        <v>0.96790702899726633</v>
      </c>
      <c r="R802" s="9">
        <v>116.48</v>
      </c>
      <c r="S802" s="9">
        <v>82.192960031720034</v>
      </c>
      <c r="T802" s="9">
        <v>149.17854462737185</v>
      </c>
      <c r="U802" s="9">
        <v>116.48</v>
      </c>
      <c r="V802" s="9">
        <v>78.691409680521573</v>
      </c>
      <c r="W802" s="9">
        <v>125.11547384688187</v>
      </c>
      <c r="X802" s="9">
        <v>0</v>
      </c>
      <c r="Y802" s="9">
        <v>3.5015503511984569</v>
      </c>
      <c r="Z802" s="9">
        <v>24.063070780489976</v>
      </c>
      <c r="AA802" s="9">
        <v>95.29</v>
      </c>
      <c r="AB802" s="9">
        <v>93.196714611907879</v>
      </c>
      <c r="AC802" s="9">
        <v>121.1001465727206</v>
      </c>
      <c r="AD802" s="10">
        <v>1600</v>
      </c>
      <c r="AE802" s="10">
        <v>1600</v>
      </c>
      <c r="AF802" s="10">
        <v>2049</v>
      </c>
      <c r="AG802" s="7">
        <v>2</v>
      </c>
      <c r="AH802" s="31"/>
    </row>
    <row r="803" spans="3:34" s="3" customFormat="1" x14ac:dyDescent="0.2">
      <c r="C803" s="1" t="e">
        <f>VLOOKUP(F803,#REF!,7,FALSE)</f>
        <v>#REF!</v>
      </c>
      <c r="F803" s="5" t="s">
        <v>689</v>
      </c>
      <c r="G803" s="6" t="s">
        <v>2</v>
      </c>
      <c r="H803" s="7">
        <v>29</v>
      </c>
      <c r="I803" s="8">
        <v>0.82900000000000007</v>
      </c>
      <c r="J803" s="8">
        <v>0.80006157635467978</v>
      </c>
      <c r="K803" s="8">
        <v>0.85322375974379117</v>
      </c>
      <c r="L803" s="8">
        <v>0.35200000000000004</v>
      </c>
      <c r="M803" s="8">
        <v>0.63684264311119643</v>
      </c>
      <c r="N803" s="8">
        <v>0.984480834115528</v>
      </c>
      <c r="O803" s="8">
        <v>0.76800000000000002</v>
      </c>
      <c r="P803" s="8">
        <v>1.0783570593523284</v>
      </c>
      <c r="Q803" s="8">
        <v>1.0086748021365355</v>
      </c>
      <c r="R803" s="9">
        <v>430.09</v>
      </c>
      <c r="S803" s="9">
        <v>283.91754970214799</v>
      </c>
      <c r="T803" s="9">
        <v>202.71358715600459</v>
      </c>
      <c r="U803" s="9">
        <v>197.14</v>
      </c>
      <c r="V803" s="9">
        <v>167.67248028827032</v>
      </c>
      <c r="W803" s="9">
        <v>197.85132031372035</v>
      </c>
      <c r="X803" s="9">
        <v>232.95</v>
      </c>
      <c r="Y803" s="9">
        <v>116.24506941387769</v>
      </c>
      <c r="Z803" s="9">
        <v>4.862266842284237</v>
      </c>
      <c r="AA803" s="9">
        <v>151.38</v>
      </c>
      <c r="AB803" s="9">
        <v>180.81080277797042</v>
      </c>
      <c r="AC803" s="9">
        <v>199.56764136989418</v>
      </c>
      <c r="AD803" s="10">
        <v>2310</v>
      </c>
      <c r="AE803" s="10">
        <v>2700</v>
      </c>
      <c r="AF803" s="10">
        <v>3300</v>
      </c>
      <c r="AG803" s="7">
        <v>1</v>
      </c>
      <c r="AH803" s="8">
        <v>0.59121621621621623</v>
      </c>
    </row>
    <row r="804" spans="3:34" s="3" customFormat="1" x14ac:dyDescent="0.2">
      <c r="C804" s="1" t="e">
        <f>VLOOKUP(F804,#REF!,7,FALSE)</f>
        <v>#REF!</v>
      </c>
      <c r="F804" s="5" t="s">
        <v>690</v>
      </c>
      <c r="G804" s="6" t="s">
        <v>2</v>
      </c>
      <c r="H804" s="7">
        <v>25</v>
      </c>
      <c r="I804" s="8">
        <v>0.85799999999999998</v>
      </c>
      <c r="J804" s="8">
        <v>0.91785271363609522</v>
      </c>
      <c r="K804" s="8">
        <v>0.93212099387828595</v>
      </c>
      <c r="L804" s="8">
        <v>0.54400000000000004</v>
      </c>
      <c r="M804" s="8">
        <v>0.97219608709575722</v>
      </c>
      <c r="N804" s="8">
        <v>0.98500964996929552</v>
      </c>
      <c r="O804" s="8">
        <v>0.83</v>
      </c>
      <c r="P804" s="8">
        <v>1.3868483118612376</v>
      </c>
      <c r="Q804" s="8">
        <v>1.3946194780948094</v>
      </c>
      <c r="R804" s="9">
        <v>345.22</v>
      </c>
      <c r="S804" s="9">
        <v>207.95913310136189</v>
      </c>
      <c r="T804" s="9">
        <v>188.06060949768769</v>
      </c>
      <c r="U804" s="9">
        <v>226.36</v>
      </c>
      <c r="V804" s="9">
        <v>145.78166461884751</v>
      </c>
      <c r="W804" s="9">
        <v>132.8258482287859</v>
      </c>
      <c r="X804" s="9">
        <v>118.86</v>
      </c>
      <c r="Y804" s="9">
        <v>62.177468482514378</v>
      </c>
      <c r="Z804" s="9">
        <v>55.234761268901799</v>
      </c>
      <c r="AA804" s="9">
        <v>187.77</v>
      </c>
      <c r="AB804" s="9">
        <v>202.17705547696977</v>
      </c>
      <c r="AC804" s="9">
        <v>185.24151513432975</v>
      </c>
      <c r="AD804" s="10">
        <v>3360</v>
      </c>
      <c r="AE804" s="10">
        <v>3450</v>
      </c>
      <c r="AF804" s="10">
        <v>3520</v>
      </c>
      <c r="AG804" s="7">
        <v>15</v>
      </c>
      <c r="AH804" s="8">
        <v>0.5465714285714286</v>
      </c>
    </row>
    <row r="805" spans="3:34" s="3" customFormat="1" x14ac:dyDescent="0.2">
      <c r="C805" s="1" t="e">
        <f>VLOOKUP(F805,#REF!,7,FALSE)</f>
        <v>#REF!</v>
      </c>
      <c r="F805" s="5" t="s">
        <v>691</v>
      </c>
      <c r="G805" s="6" t="s">
        <v>2</v>
      </c>
      <c r="H805" s="7">
        <v>24</v>
      </c>
      <c r="I805" s="8">
        <v>0.77</v>
      </c>
      <c r="J805" s="8">
        <v>0.79726272704016377</v>
      </c>
      <c r="K805" s="8">
        <v>0.81885277741810181</v>
      </c>
      <c r="L805" s="8">
        <v>0.34600000000000003</v>
      </c>
      <c r="M805" s="8">
        <v>0.44748929054131448</v>
      </c>
      <c r="N805" s="8">
        <v>0.47194868073249674</v>
      </c>
      <c r="O805" s="8">
        <v>0.80099999999999993</v>
      </c>
      <c r="P805" s="8">
        <v>1.0061032924301148</v>
      </c>
      <c r="Q805" s="8">
        <v>0.82174875484227994</v>
      </c>
      <c r="R805" s="9">
        <v>376.98</v>
      </c>
      <c r="S805" s="9">
        <v>278.58045412194156</v>
      </c>
      <c r="T805" s="9">
        <v>270.08864700294157</v>
      </c>
      <c r="U805" s="9">
        <v>163.01</v>
      </c>
      <c r="V805" s="9">
        <v>123.9055380413279</v>
      </c>
      <c r="W805" s="9">
        <v>155.1179480135975</v>
      </c>
      <c r="X805" s="9">
        <v>213.97</v>
      </c>
      <c r="Y805" s="9">
        <v>154.67491608061366</v>
      </c>
      <c r="Z805" s="9">
        <v>114.97069898934404</v>
      </c>
      <c r="AA805" s="9">
        <v>130.49</v>
      </c>
      <c r="AB805" s="9">
        <v>124.66176977370483</v>
      </c>
      <c r="AC805" s="9">
        <v>127.46798063386326</v>
      </c>
      <c r="AD805" s="10">
        <v>2450</v>
      </c>
      <c r="AE805" s="10">
        <v>2519</v>
      </c>
      <c r="AF805" s="10">
        <v>2566</v>
      </c>
      <c r="AG805" s="7">
        <v>25</v>
      </c>
      <c r="AH805" s="8">
        <v>0.46564102564102566</v>
      </c>
    </row>
    <row r="806" spans="3:34" s="3" customFormat="1" x14ac:dyDescent="0.2">
      <c r="C806" s="1" t="e">
        <f>VLOOKUP(F806,#REF!,7,FALSE)</f>
        <v>#REF!</v>
      </c>
      <c r="F806" s="5" t="s">
        <v>696</v>
      </c>
      <c r="G806" s="6" t="s">
        <v>2</v>
      </c>
      <c r="H806" s="7">
        <v>28</v>
      </c>
      <c r="I806" s="8">
        <v>0.98599999999999999</v>
      </c>
      <c r="J806" s="8">
        <v>0.97615585926141324</v>
      </c>
      <c r="K806" s="8">
        <v>0.98106568364611257</v>
      </c>
      <c r="L806" s="8">
        <v>0.78099999999999992</v>
      </c>
      <c r="M806" s="8">
        <v>0.79477976943647821</v>
      </c>
      <c r="N806" s="8">
        <v>0.99489521645068946</v>
      </c>
      <c r="O806" s="8">
        <v>2.4049999999999998</v>
      </c>
      <c r="P806" s="8">
        <v>2.2426777454333062</v>
      </c>
      <c r="Q806" s="8">
        <v>1.9638608266544737</v>
      </c>
      <c r="R806" s="9">
        <v>135.82</v>
      </c>
      <c r="S806" s="9">
        <v>149.99989984215122</v>
      </c>
      <c r="T806" s="9">
        <v>117.85190748003308</v>
      </c>
      <c r="U806" s="9">
        <v>44.08</v>
      </c>
      <c r="V806" s="9">
        <v>53.158277445253717</v>
      </c>
      <c r="W806" s="9">
        <v>59.703975663700859</v>
      </c>
      <c r="X806" s="9">
        <v>91.74</v>
      </c>
      <c r="Y806" s="9">
        <v>96.841622396897506</v>
      </c>
      <c r="Z806" s="9">
        <v>58.147931816332225</v>
      </c>
      <c r="AA806" s="9">
        <v>106.02</v>
      </c>
      <c r="AB806" s="9">
        <v>119.21688581203978</v>
      </c>
      <c r="AC806" s="9">
        <v>117.25029900147415</v>
      </c>
      <c r="AD806" s="10">
        <v>1680</v>
      </c>
      <c r="AE806" s="10">
        <v>1970</v>
      </c>
      <c r="AF806" s="10">
        <v>2010</v>
      </c>
      <c r="AG806" s="7">
        <v>9</v>
      </c>
      <c r="AH806" s="31"/>
    </row>
    <row r="807" spans="3:34" s="3" customFormat="1" x14ac:dyDescent="0.2">
      <c r="C807" s="1" t="e">
        <f>VLOOKUP(F807,#REF!,7,FALSE)</f>
        <v>#REF!</v>
      </c>
      <c r="F807" s="5" t="s">
        <v>697</v>
      </c>
      <c r="G807" s="6" t="s">
        <v>2</v>
      </c>
      <c r="H807" s="7">
        <v>25</v>
      </c>
      <c r="I807" s="8">
        <v>0.94</v>
      </c>
      <c r="J807" s="8">
        <v>0.95658763667857527</v>
      </c>
      <c r="K807" s="8">
        <v>0.97151162790697676</v>
      </c>
      <c r="L807" s="8">
        <v>0.83400000000000007</v>
      </c>
      <c r="M807" s="8">
        <v>0.79579469724683094</v>
      </c>
      <c r="N807" s="8">
        <v>0.90551191532765496</v>
      </c>
      <c r="O807" s="8">
        <v>1.2130000000000001</v>
      </c>
      <c r="P807" s="8">
        <v>1.1641679916236864</v>
      </c>
      <c r="Q807" s="8">
        <v>1.0859267025687462</v>
      </c>
      <c r="R807" s="9">
        <v>195.3</v>
      </c>
      <c r="S807" s="9">
        <v>212.68589818039945</v>
      </c>
      <c r="T807" s="9">
        <v>177.10519308527046</v>
      </c>
      <c r="U807" s="9">
        <v>134.24</v>
      </c>
      <c r="V807" s="9">
        <v>145.38650020353094</v>
      </c>
      <c r="W807" s="9">
        <v>147.68111164939782</v>
      </c>
      <c r="X807" s="9">
        <v>61.06</v>
      </c>
      <c r="Y807" s="9">
        <v>67.299397976868505</v>
      </c>
      <c r="Z807" s="9">
        <v>29.424081435872651</v>
      </c>
      <c r="AA807" s="9">
        <v>162.83000000000001</v>
      </c>
      <c r="AB807" s="9">
        <v>169.25430995114129</v>
      </c>
      <c r="AC807" s="9">
        <v>160.37086260511742</v>
      </c>
      <c r="AD807" s="10">
        <v>2940</v>
      </c>
      <c r="AE807" s="10">
        <v>3024</v>
      </c>
      <c r="AF807" s="10">
        <v>3080</v>
      </c>
      <c r="AG807" s="7">
        <v>16</v>
      </c>
      <c r="AH807" s="8">
        <v>0.57842261904761905</v>
      </c>
    </row>
    <row r="808" spans="3:34" s="3" customFormat="1" x14ac:dyDescent="0.2">
      <c r="C808" s="1" t="e">
        <f>VLOOKUP(F808,#REF!,7,FALSE)</f>
        <v>#REF!</v>
      </c>
      <c r="F808" s="5" t="s">
        <v>698</v>
      </c>
      <c r="G808" s="6" t="s">
        <v>2</v>
      </c>
      <c r="H808" s="7">
        <v>20</v>
      </c>
      <c r="I808" s="8">
        <v>0.54</v>
      </c>
      <c r="J808" s="8">
        <v>0.65047795251310514</v>
      </c>
      <c r="K808" s="8">
        <v>0.71286628494442572</v>
      </c>
      <c r="L808" s="8">
        <v>0.65</v>
      </c>
      <c r="M808" s="8">
        <v>0.82959020677369721</v>
      </c>
      <c r="N808" s="8">
        <v>1.1818083891677618</v>
      </c>
      <c r="O808" s="8">
        <v>0.84900000000000009</v>
      </c>
      <c r="P808" s="8">
        <v>1.2351793601560701</v>
      </c>
      <c r="Q808" s="8">
        <v>1.1818083891677618</v>
      </c>
      <c r="R808" s="9">
        <v>322.36</v>
      </c>
      <c r="S808" s="9">
        <v>279.1823196244934</v>
      </c>
      <c r="T808" s="9">
        <v>196.92836384463629</v>
      </c>
      <c r="U808" s="9">
        <v>246.79</v>
      </c>
      <c r="V808" s="9">
        <v>187.50873414495803</v>
      </c>
      <c r="W808" s="9">
        <v>196.92836384463629</v>
      </c>
      <c r="X808" s="9">
        <v>75.569999999999993</v>
      </c>
      <c r="Y808" s="9">
        <v>91.67358547953539</v>
      </c>
      <c r="Z808" s="9">
        <v>0</v>
      </c>
      <c r="AA808" s="9">
        <v>209.58</v>
      </c>
      <c r="AB808" s="9">
        <v>231.60691826484393</v>
      </c>
      <c r="AC808" s="9">
        <v>232.73159245667253</v>
      </c>
      <c r="AD808" s="10">
        <v>3969</v>
      </c>
      <c r="AE808" s="10">
        <v>4503</v>
      </c>
      <c r="AF808" s="10">
        <v>4587</v>
      </c>
      <c r="AG808" s="7">
        <v>10</v>
      </c>
      <c r="AH808" s="8">
        <v>0.317</v>
      </c>
    </row>
    <row r="809" spans="3:34" s="3" customFormat="1" x14ac:dyDescent="0.2">
      <c r="C809" s="1" t="e">
        <f>VLOOKUP(F809,#REF!,7,FALSE)</f>
        <v>#REF!</v>
      </c>
      <c r="F809" s="5" t="s">
        <v>699</v>
      </c>
      <c r="G809" s="6" t="s">
        <v>2</v>
      </c>
      <c r="H809" s="7">
        <v>29</v>
      </c>
      <c r="I809" s="8">
        <v>0.86</v>
      </c>
      <c r="J809" s="8">
        <v>0.87321993670886078</v>
      </c>
      <c r="K809" s="8">
        <v>0.87614973262032081</v>
      </c>
      <c r="L809" s="8">
        <v>0.64700000000000002</v>
      </c>
      <c r="M809" s="8">
        <v>0.8925286797588956</v>
      </c>
      <c r="N809" s="8">
        <v>0.90023754167065928</v>
      </c>
      <c r="O809" s="8">
        <v>1.5449999999999999</v>
      </c>
      <c r="P809" s="8">
        <v>2.0291423077348125</v>
      </c>
      <c r="Q809" s="8">
        <v>1.7317319259575461</v>
      </c>
      <c r="R809" s="9">
        <v>185.65</v>
      </c>
      <c r="S809" s="9">
        <v>154.21231554604367</v>
      </c>
      <c r="T809" s="9">
        <v>153.57334275154207</v>
      </c>
      <c r="U809" s="9">
        <v>77.78</v>
      </c>
      <c r="V809" s="9">
        <v>67.831080093402946</v>
      </c>
      <c r="W809" s="9">
        <v>79.834809575591962</v>
      </c>
      <c r="X809" s="9">
        <v>107.87</v>
      </c>
      <c r="Y809" s="9">
        <v>86.381235452640738</v>
      </c>
      <c r="Z809" s="9">
        <v>73.73853317595011</v>
      </c>
      <c r="AA809" s="9">
        <v>120.15</v>
      </c>
      <c r="AB809" s="9">
        <v>137.63891439687256</v>
      </c>
      <c r="AC809" s="9">
        <v>138.25248854479381</v>
      </c>
      <c r="AD809" s="10">
        <v>2660</v>
      </c>
      <c r="AE809" s="10">
        <v>2736</v>
      </c>
      <c r="AF809" s="10">
        <v>2787</v>
      </c>
      <c r="AG809" s="7">
        <v>12</v>
      </c>
      <c r="AH809" s="31"/>
    </row>
    <row r="810" spans="3:34" s="3" customFormat="1" x14ac:dyDescent="0.2">
      <c r="C810" s="1" t="e">
        <f>VLOOKUP(F810,#REF!,7,FALSE)</f>
        <v>#REF!</v>
      </c>
      <c r="F810" s="5" t="s">
        <v>1191</v>
      </c>
      <c r="G810" s="6" t="s">
        <v>2</v>
      </c>
      <c r="H810" s="7">
        <v>16</v>
      </c>
      <c r="I810" s="8">
        <v>0.42100000000000004</v>
      </c>
      <c r="J810" s="8">
        <v>0.59807651659268657</v>
      </c>
      <c r="K810" s="8">
        <v>0.63666247703761003</v>
      </c>
      <c r="L810" s="8">
        <v>0.38600000000000001</v>
      </c>
      <c r="M810" s="8">
        <v>0.85943535731530663</v>
      </c>
      <c r="N810" s="8">
        <v>0.89975050511234922</v>
      </c>
      <c r="O810" s="8">
        <v>0.42100000000000004</v>
      </c>
      <c r="P810" s="8">
        <v>0.88293700006200782</v>
      </c>
      <c r="Q810" s="8">
        <v>0.89975050511234922</v>
      </c>
      <c r="R810" s="9">
        <v>412.93</v>
      </c>
      <c r="S810" s="9">
        <v>193.08138628659498</v>
      </c>
      <c r="T810" s="9">
        <v>172.12176458267743</v>
      </c>
      <c r="U810" s="9">
        <v>378.68</v>
      </c>
      <c r="V810" s="9">
        <v>187.94202780323016</v>
      </c>
      <c r="W810" s="9">
        <v>172.12176458267743</v>
      </c>
      <c r="X810" s="9">
        <v>34.25</v>
      </c>
      <c r="Y810" s="9">
        <v>5.1393584833648234</v>
      </c>
      <c r="Z810" s="9">
        <v>0</v>
      </c>
      <c r="AA810" s="9">
        <v>159.26</v>
      </c>
      <c r="AB810" s="9">
        <v>165.9409702141545</v>
      </c>
      <c r="AC810" s="9">
        <v>154.86664462409288</v>
      </c>
      <c r="AD810" s="10">
        <v>3040</v>
      </c>
      <c r="AE810" s="10">
        <v>3120</v>
      </c>
      <c r="AF810" s="10">
        <v>3190</v>
      </c>
      <c r="AG810" s="7">
        <v>16</v>
      </c>
      <c r="AH810" s="31"/>
    </row>
    <row r="811" spans="3:34" s="3" customFormat="1" x14ac:dyDescent="0.2">
      <c r="C811" s="1" t="e">
        <f>VLOOKUP(F811,#REF!,7,FALSE)</f>
        <v>#REF!</v>
      </c>
      <c r="F811" s="5" t="s">
        <v>1192</v>
      </c>
      <c r="G811" s="6" t="s">
        <v>2</v>
      </c>
      <c r="H811" s="7">
        <v>23</v>
      </c>
      <c r="I811" s="8">
        <v>0.7390000000000001</v>
      </c>
      <c r="J811" s="8">
        <v>0.83359423919849718</v>
      </c>
      <c r="K811" s="8">
        <v>0.91002927129872135</v>
      </c>
      <c r="L811" s="8">
        <v>0.39399999999999996</v>
      </c>
      <c r="M811" s="8">
        <v>0.95278146459691848</v>
      </c>
      <c r="N811" s="8">
        <v>0.73640641154584652</v>
      </c>
      <c r="O811" s="8">
        <v>0.76500000000000001</v>
      </c>
      <c r="P811" s="8">
        <v>0.96859256869229815</v>
      </c>
      <c r="Q811" s="8">
        <v>0.76021578763940512</v>
      </c>
      <c r="R811" s="9">
        <v>392.81</v>
      </c>
      <c r="S811" s="9">
        <v>167.27419275047026</v>
      </c>
      <c r="T811" s="9">
        <v>205.92720905273862</v>
      </c>
      <c r="U811" s="9">
        <v>202.56</v>
      </c>
      <c r="V811" s="9">
        <v>164.54364353965087</v>
      </c>
      <c r="W811" s="9">
        <v>199.4777266189968</v>
      </c>
      <c r="X811" s="9">
        <v>190.26</v>
      </c>
      <c r="Y811" s="9">
        <v>2.7305492108193938</v>
      </c>
      <c r="Z811" s="9">
        <v>6.4494824337418146</v>
      </c>
      <c r="AA811" s="9">
        <v>154.94999999999999</v>
      </c>
      <c r="AB811" s="9">
        <v>159.37575035806032</v>
      </c>
      <c r="AC811" s="9">
        <v>151.64611705817859</v>
      </c>
      <c r="AD811" s="10">
        <v>3000</v>
      </c>
      <c r="AE811" s="10">
        <v>3040</v>
      </c>
      <c r="AF811" s="10">
        <v>3170</v>
      </c>
      <c r="AG811" s="7">
        <v>10</v>
      </c>
      <c r="AH811" s="31"/>
    </row>
    <row r="812" spans="3:34" s="3" customFormat="1" x14ac:dyDescent="0.2">
      <c r="C812" s="1" t="e">
        <f>VLOOKUP(F812,#REF!,7,FALSE)</f>
        <v>#REF!</v>
      </c>
      <c r="F812" s="5" t="s">
        <v>1193</v>
      </c>
      <c r="G812" s="6" t="s">
        <v>2</v>
      </c>
      <c r="H812" s="7">
        <v>23</v>
      </c>
      <c r="I812" s="8">
        <v>0.84400000000000008</v>
      </c>
      <c r="J812" s="8">
        <v>0.83719193427931293</v>
      </c>
      <c r="K812" s="8">
        <v>0.83854372774040364</v>
      </c>
      <c r="L812" s="8">
        <v>0.39700000000000002</v>
      </c>
      <c r="M812" s="8">
        <v>0.83245679939894812</v>
      </c>
      <c r="N812" s="8">
        <v>0.5577869321432658</v>
      </c>
      <c r="O812" s="8">
        <v>0.77300000000000002</v>
      </c>
      <c r="P812" s="8">
        <v>0.83245679939894812</v>
      </c>
      <c r="Q812" s="8">
        <v>0.5577869321432658</v>
      </c>
      <c r="R812" s="9">
        <v>403.27</v>
      </c>
      <c r="S812" s="9">
        <v>194.82461184588846</v>
      </c>
      <c r="T812" s="9">
        <v>265.57332212300634</v>
      </c>
      <c r="U812" s="9">
        <v>206.96</v>
      </c>
      <c r="V812" s="9">
        <v>194.82461184588846</v>
      </c>
      <c r="W812" s="9">
        <v>265.57332212300634</v>
      </c>
      <c r="X812" s="9">
        <v>196.31</v>
      </c>
      <c r="Y812" s="9">
        <v>0</v>
      </c>
      <c r="Z812" s="9">
        <v>0</v>
      </c>
      <c r="AA812" s="9">
        <v>160</v>
      </c>
      <c r="AB812" s="9">
        <v>162.1830728213707</v>
      </c>
      <c r="AC812" s="9">
        <v>148.13332860608699</v>
      </c>
      <c r="AD812" s="10">
        <v>3000</v>
      </c>
      <c r="AE812" s="10">
        <v>3000</v>
      </c>
      <c r="AF812" s="10">
        <v>3000</v>
      </c>
      <c r="AG812" s="7">
        <v>11</v>
      </c>
      <c r="AH812" s="31"/>
    </row>
    <row r="813" spans="3:34" s="3" customFormat="1" x14ac:dyDescent="0.2">
      <c r="C813" s="1" t="e">
        <f>VLOOKUP(F813,#REF!,7,FALSE)</f>
        <v>#REF!</v>
      </c>
      <c r="F813" s="5" t="s">
        <v>1194</v>
      </c>
      <c r="G813" s="6" t="s">
        <v>2</v>
      </c>
      <c r="H813" s="7">
        <v>19</v>
      </c>
      <c r="I813" s="8">
        <v>0.754</v>
      </c>
      <c r="J813" s="8">
        <v>0.84660134721371705</v>
      </c>
      <c r="K813" s="8">
        <v>0.83965640658554042</v>
      </c>
      <c r="L813" s="8">
        <v>0.95299999999999996</v>
      </c>
      <c r="M813" s="8">
        <v>0.39716055163396385</v>
      </c>
      <c r="N813" s="8">
        <v>1</v>
      </c>
      <c r="O813" s="8">
        <v>1.837</v>
      </c>
      <c r="P813" s="8">
        <v>0.46751666545337311</v>
      </c>
      <c r="Q813" s="8">
        <v>1.0911423094271537</v>
      </c>
      <c r="R813" s="9">
        <v>183.86</v>
      </c>
      <c r="S813" s="9">
        <v>406.95253880198311</v>
      </c>
      <c r="T813" s="9">
        <v>154.29539565477376</v>
      </c>
      <c r="U813" s="9">
        <v>95.41</v>
      </c>
      <c r="V813" s="9">
        <v>345.71065962472539</v>
      </c>
      <c r="W813" s="9">
        <v>141.40721546741079</v>
      </c>
      <c r="X813" s="9">
        <v>88.46</v>
      </c>
      <c r="Y813" s="9">
        <v>61.241879177257744</v>
      </c>
      <c r="Z813" s="9">
        <v>12.888180187362966</v>
      </c>
      <c r="AA813" s="9">
        <v>175.29</v>
      </c>
      <c r="AB813" s="9">
        <v>161.62549479943769</v>
      </c>
      <c r="AC813" s="9">
        <v>154.29539565477376</v>
      </c>
      <c r="AD813" s="10">
        <v>3040</v>
      </c>
      <c r="AE813" s="10">
        <v>2814</v>
      </c>
      <c r="AF813" s="10">
        <v>2863</v>
      </c>
      <c r="AG813" s="7">
        <v>5</v>
      </c>
      <c r="AH813" s="8">
        <v>0.82889733840304181</v>
      </c>
    </row>
    <row r="814" spans="3:34" s="3" customFormat="1" x14ac:dyDescent="0.2">
      <c r="C814" s="1" t="e">
        <f>VLOOKUP(F814,#REF!,7,FALSE)</f>
        <v>#REF!</v>
      </c>
      <c r="F814" s="5" t="s">
        <v>1195</v>
      </c>
      <c r="G814" s="6" t="s">
        <v>2</v>
      </c>
      <c r="H814" s="7">
        <v>16</v>
      </c>
      <c r="I814" s="8">
        <v>0.47600000000000003</v>
      </c>
      <c r="J814" s="8">
        <v>0.58983606557377044</v>
      </c>
      <c r="K814" s="8">
        <v>0.64784586566764779</v>
      </c>
      <c r="L814" s="8">
        <v>0.27500000000000002</v>
      </c>
      <c r="M814" s="8">
        <v>0.72690416490279719</v>
      </c>
      <c r="N814" s="8">
        <v>0.85855732918663319</v>
      </c>
      <c r="O814" s="8">
        <v>0.53900000000000003</v>
      </c>
      <c r="P814" s="8">
        <v>0.72690416490279719</v>
      </c>
      <c r="Q814" s="8">
        <v>0.8585573291866333</v>
      </c>
      <c r="R814" s="9">
        <v>646.85</v>
      </c>
      <c r="S814" s="9">
        <v>233.74181762825393</v>
      </c>
      <c r="T814" s="9">
        <v>192.07348665402878</v>
      </c>
      <c r="U814" s="9">
        <v>330.36</v>
      </c>
      <c r="V814" s="9">
        <v>233.74181762825393</v>
      </c>
      <c r="W814" s="9">
        <v>192.07348665402878</v>
      </c>
      <c r="X814" s="9">
        <v>316.48</v>
      </c>
      <c r="Y814" s="9">
        <v>0</v>
      </c>
      <c r="Z814" s="9">
        <v>0</v>
      </c>
      <c r="AA814" s="9">
        <v>178.2</v>
      </c>
      <c r="AB814" s="9">
        <v>169.90790074592783</v>
      </c>
      <c r="AC814" s="9">
        <v>164.9060997092474</v>
      </c>
      <c r="AD814" s="10">
        <v>3360</v>
      </c>
      <c r="AE814" s="10">
        <v>3456</v>
      </c>
      <c r="AF814" s="10">
        <v>3520</v>
      </c>
      <c r="AG814" s="7">
        <v>6</v>
      </c>
      <c r="AH814" s="8">
        <v>0.66842105263157892</v>
      </c>
    </row>
    <row r="815" spans="3:34" s="3" customFormat="1" x14ac:dyDescent="0.2">
      <c r="C815" s="1" t="e">
        <f>VLOOKUP(F815,#REF!,7,FALSE)</f>
        <v>#REF!</v>
      </c>
      <c r="F815" s="5" t="s">
        <v>1196</v>
      </c>
      <c r="G815" s="6" t="s">
        <v>2</v>
      </c>
      <c r="H815" s="7">
        <v>22</v>
      </c>
      <c r="I815" s="8">
        <v>0.57499999999999996</v>
      </c>
      <c r="J815" s="8">
        <v>0.67987549383455048</v>
      </c>
      <c r="K815" s="8">
        <v>0.70937467046293368</v>
      </c>
      <c r="L815" s="8">
        <v>0.312</v>
      </c>
      <c r="M815" s="8">
        <v>0.6444643285829641</v>
      </c>
      <c r="N815" s="8">
        <v>0.73014828236512219</v>
      </c>
      <c r="O815" s="8">
        <v>0.88200000000000001</v>
      </c>
      <c r="P815" s="8">
        <v>0.84857947470258044</v>
      </c>
      <c r="Q815" s="8">
        <v>0.74077103154356372</v>
      </c>
      <c r="R815" s="9">
        <v>466.99</v>
      </c>
      <c r="S815" s="9">
        <v>232.1602286084877</v>
      </c>
      <c r="T815" s="9">
        <v>191.07771704416345</v>
      </c>
      <c r="U815" s="9">
        <v>165.2</v>
      </c>
      <c r="V815" s="9">
        <v>176.31699836515207</v>
      </c>
      <c r="W815" s="9">
        <v>188.33763869968516</v>
      </c>
      <c r="X815" s="9">
        <v>301.79000000000002</v>
      </c>
      <c r="Y815" s="9">
        <v>55.843230243335633</v>
      </c>
      <c r="Z815" s="9">
        <v>2.740078344478297</v>
      </c>
      <c r="AA815" s="9">
        <v>145.76</v>
      </c>
      <c r="AB815" s="9">
        <v>149.61898585383648</v>
      </c>
      <c r="AC815" s="9">
        <v>139.51506689804478</v>
      </c>
      <c r="AD815" s="10">
        <v>2625</v>
      </c>
      <c r="AE815" s="10">
        <v>2700</v>
      </c>
      <c r="AF815" s="10">
        <v>2750</v>
      </c>
      <c r="AG815" s="7">
        <v>5</v>
      </c>
      <c r="AH815" s="8">
        <v>0.30111111111111111</v>
      </c>
    </row>
    <row r="816" spans="3:34" s="3" customFormat="1" x14ac:dyDescent="0.2">
      <c r="C816" s="1" t="e">
        <f>VLOOKUP(F816,#REF!,7,FALSE)</f>
        <v>#REF!</v>
      </c>
      <c r="F816" s="5" t="s">
        <v>1197</v>
      </c>
      <c r="G816" s="6" t="s">
        <v>2</v>
      </c>
      <c r="H816" s="7">
        <v>17</v>
      </c>
      <c r="I816" s="8">
        <v>0.55000000000000004</v>
      </c>
      <c r="J816" s="8">
        <v>0.55604142692750291</v>
      </c>
      <c r="K816" s="8">
        <v>0.54073095552619987</v>
      </c>
      <c r="L816" s="8">
        <v>0.35</v>
      </c>
      <c r="M816" s="8">
        <v>1</v>
      </c>
      <c r="N816" s="8">
        <v>1.0764098968246019</v>
      </c>
      <c r="O816" s="8">
        <v>0.87</v>
      </c>
      <c r="P816" s="8">
        <v>1.3096949727921723</v>
      </c>
      <c r="Q816" s="8">
        <v>1.0764098968246019</v>
      </c>
      <c r="R816" s="9">
        <v>392.27</v>
      </c>
      <c r="S816" s="9">
        <v>163.36424039006408</v>
      </c>
      <c r="T816" s="9">
        <v>140.94867508527798</v>
      </c>
      <c r="U816" s="9">
        <v>157.91999999999999</v>
      </c>
      <c r="V816" s="9">
        <v>124.73457086101787</v>
      </c>
      <c r="W816" s="9">
        <v>140.94867508527798</v>
      </c>
      <c r="X816" s="9">
        <v>234.35</v>
      </c>
      <c r="Y816" s="9">
        <v>38.629669529046197</v>
      </c>
      <c r="Z816" s="9">
        <v>0</v>
      </c>
      <c r="AA816" s="9">
        <v>137.46</v>
      </c>
      <c r="AB816" s="9">
        <v>163.36424039006408</v>
      </c>
      <c r="AC816" s="9">
        <v>151.7185488061084</v>
      </c>
      <c r="AD816" s="10">
        <v>2677</v>
      </c>
      <c r="AE816" s="10">
        <v>3100</v>
      </c>
      <c r="AF816" s="10">
        <v>3157</v>
      </c>
      <c r="AG816" s="7">
        <v>9</v>
      </c>
      <c r="AH816" s="8">
        <v>0.44363636363636366</v>
      </c>
    </row>
    <row r="817" spans="3:34" s="3" customFormat="1" x14ac:dyDescent="0.2">
      <c r="C817" s="1" t="e">
        <f>VLOOKUP(F817,#REF!,7,FALSE)</f>
        <v>#REF!</v>
      </c>
      <c r="F817" s="5" t="s">
        <v>794</v>
      </c>
      <c r="G817" s="6" t="s">
        <v>2</v>
      </c>
      <c r="H817" s="7">
        <v>15</v>
      </c>
      <c r="I817" s="8">
        <v>0.43</v>
      </c>
      <c r="J817" s="8">
        <v>0.54908350305498976</v>
      </c>
      <c r="K817" s="8">
        <v>0.48148148148148145</v>
      </c>
      <c r="L817" s="8">
        <v>0.20399999999999999</v>
      </c>
      <c r="M817" s="8">
        <v>0.65691364543001296</v>
      </c>
      <c r="N817" s="8">
        <v>0.57682021824560803</v>
      </c>
      <c r="O817" s="8">
        <v>0.46</v>
      </c>
      <c r="P817" s="8">
        <v>0.65691364543001296</v>
      </c>
      <c r="Q817" s="8">
        <v>0.57682021824560803</v>
      </c>
      <c r="R817" s="9">
        <v>882.13</v>
      </c>
      <c r="S817" s="9">
        <v>292.82747898834856</v>
      </c>
      <c r="T817" s="9">
        <v>316.87352688728731</v>
      </c>
      <c r="U817" s="9">
        <v>390.77</v>
      </c>
      <c r="V817" s="9">
        <v>292.82747898834856</v>
      </c>
      <c r="W817" s="9">
        <v>316.87352688728731</v>
      </c>
      <c r="X817" s="9">
        <v>491.36</v>
      </c>
      <c r="Y817" s="9">
        <v>0</v>
      </c>
      <c r="Z817" s="9">
        <v>0</v>
      </c>
      <c r="AA817" s="9">
        <v>179.66</v>
      </c>
      <c r="AB817" s="9">
        <v>192.36236670431657</v>
      </c>
      <c r="AC817" s="9">
        <v>182.77905693538059</v>
      </c>
      <c r="AD817" s="10">
        <v>3150</v>
      </c>
      <c r="AE817" s="10">
        <v>3240</v>
      </c>
      <c r="AF817" s="10">
        <v>3300</v>
      </c>
      <c r="AG817" s="7">
        <v>15</v>
      </c>
      <c r="AH817" s="8">
        <v>0.46558139534883719</v>
      </c>
    </row>
    <row r="818" spans="3:34" s="3" customFormat="1" x14ac:dyDescent="0.2">
      <c r="C818" s="1" t="e">
        <f>VLOOKUP(F818,#REF!,7,FALSE)</f>
        <v>#REF!</v>
      </c>
      <c r="F818" s="5" t="s">
        <v>780</v>
      </c>
      <c r="G818" s="6" t="s">
        <v>2</v>
      </c>
      <c r="H818" s="7">
        <v>18</v>
      </c>
      <c r="I818" s="8">
        <v>0.51400000000000001</v>
      </c>
      <c r="J818" s="8">
        <v>0.56044905008635582</v>
      </c>
      <c r="K818" s="8">
        <v>0.56078898146573708</v>
      </c>
      <c r="L818" s="8">
        <v>0.52500000000000002</v>
      </c>
      <c r="M818" s="8">
        <v>0.89858516758101414</v>
      </c>
      <c r="N818" s="8">
        <v>0.52397175354428338</v>
      </c>
      <c r="O818" s="8">
        <v>0.52500000000000002</v>
      </c>
      <c r="P818" s="8">
        <v>0.89858516758101414</v>
      </c>
      <c r="Q818" s="8">
        <v>0.52801347167146506</v>
      </c>
      <c r="R818" s="9">
        <v>381.03</v>
      </c>
      <c r="S818" s="9">
        <v>229.74669333768779</v>
      </c>
      <c r="T818" s="9">
        <v>400.48962884924265</v>
      </c>
      <c r="U818" s="9">
        <v>381.03</v>
      </c>
      <c r="V818" s="9">
        <v>229.74669333768779</v>
      </c>
      <c r="W818" s="9">
        <v>397.42405139807602</v>
      </c>
      <c r="X818" s="9">
        <v>0</v>
      </c>
      <c r="Y818" s="9">
        <v>0</v>
      </c>
      <c r="Z818" s="9">
        <v>3.0655774511666465</v>
      </c>
      <c r="AA818" s="9">
        <v>199.87</v>
      </c>
      <c r="AB818" s="9">
        <v>206.44697093403005</v>
      </c>
      <c r="AC818" s="9">
        <v>209.84525310443689</v>
      </c>
      <c r="AD818" s="10">
        <v>3255</v>
      </c>
      <c r="AE818" s="10">
        <v>3350</v>
      </c>
      <c r="AF818" s="10">
        <v>3744</v>
      </c>
      <c r="AG818" s="7">
        <v>5</v>
      </c>
      <c r="AH818" s="8">
        <v>0.43355263157894736</v>
      </c>
    </row>
    <row r="819" spans="3:34" s="3" customFormat="1" x14ac:dyDescent="0.2">
      <c r="C819" s="1" t="e">
        <f>VLOOKUP(F819,#REF!,7,FALSE)</f>
        <v>#REF!</v>
      </c>
      <c r="F819" s="5" t="s">
        <v>700</v>
      </c>
      <c r="G819" s="6" t="s">
        <v>2</v>
      </c>
      <c r="H819" s="7">
        <v>25</v>
      </c>
      <c r="I819" s="8">
        <v>0.75900000000000001</v>
      </c>
      <c r="J819" s="8">
        <v>0.77450697450697448</v>
      </c>
      <c r="K819" s="8">
        <v>0.80973800139114305</v>
      </c>
      <c r="L819" s="8">
        <v>0.6409999999999999</v>
      </c>
      <c r="M819" s="8">
        <v>0.93343471849159954</v>
      </c>
      <c r="N819" s="8">
        <v>0.89866039502936834</v>
      </c>
      <c r="O819" s="8">
        <v>1.01</v>
      </c>
      <c r="P819" s="8">
        <v>1.0818203667743769</v>
      </c>
      <c r="Q819" s="8">
        <v>0.92134083490809138</v>
      </c>
      <c r="R819" s="9">
        <v>259.31</v>
      </c>
      <c r="S819" s="9">
        <v>186.07066951680375</v>
      </c>
      <c r="T819" s="9">
        <v>181.63779075644774</v>
      </c>
      <c r="U819" s="9">
        <v>164.42</v>
      </c>
      <c r="V819" s="9">
        <v>160.54867180752998</v>
      </c>
      <c r="W819" s="9">
        <v>177.16645415996808</v>
      </c>
      <c r="X819" s="9">
        <v>94.9</v>
      </c>
      <c r="Y819" s="9">
        <v>25.521997709273766</v>
      </c>
      <c r="Z819" s="9">
        <v>4.4713365964796719</v>
      </c>
      <c r="AA819" s="9">
        <v>166.11</v>
      </c>
      <c r="AB819" s="9">
        <v>173.68482301996116</v>
      </c>
      <c r="AC819" s="9">
        <v>163.23068879345109</v>
      </c>
      <c r="AD819" s="10">
        <v>3110</v>
      </c>
      <c r="AE819" s="10">
        <v>3110</v>
      </c>
      <c r="AF819" s="10">
        <v>3260</v>
      </c>
      <c r="AG819" s="7">
        <v>18</v>
      </c>
      <c r="AH819" s="8">
        <v>0.49447619047619046</v>
      </c>
    </row>
    <row r="820" spans="3:34" s="3" customFormat="1" x14ac:dyDescent="0.2">
      <c r="C820" s="1" t="e">
        <f>VLOOKUP(F820,#REF!,7,FALSE)</f>
        <v>#REF!</v>
      </c>
      <c r="F820" s="5" t="s">
        <v>701</v>
      </c>
      <c r="G820" s="6" t="s">
        <v>2</v>
      </c>
      <c r="H820" s="7">
        <v>18</v>
      </c>
      <c r="I820" s="8">
        <v>0.78400000000000003</v>
      </c>
      <c r="J820" s="8">
        <v>0.83412440669497878</v>
      </c>
      <c r="K820" s="8">
        <v>0.87557077625570778</v>
      </c>
      <c r="L820" s="8">
        <v>0.60099999999999998</v>
      </c>
      <c r="M820" s="8">
        <v>0.85428128632313061</v>
      </c>
      <c r="N820" s="8">
        <v>0.63520782396088016</v>
      </c>
      <c r="O820" s="8">
        <v>0.60099999999999998</v>
      </c>
      <c r="P820" s="8">
        <v>0.8542812863231305</v>
      </c>
      <c r="Q820" s="8">
        <v>0.63556301111344093</v>
      </c>
      <c r="R820" s="9">
        <v>260.76</v>
      </c>
      <c r="S820" s="9">
        <v>188.11085008223625</v>
      </c>
      <c r="T820" s="9">
        <v>235.65005126661461</v>
      </c>
      <c r="U820" s="9">
        <v>260.76</v>
      </c>
      <c r="V820" s="9">
        <v>188.11085008223625</v>
      </c>
      <c r="W820" s="9">
        <v>235.5183572107199</v>
      </c>
      <c r="X820" s="9">
        <v>0</v>
      </c>
      <c r="Y820" s="9">
        <v>0</v>
      </c>
      <c r="Z820" s="9">
        <v>0.13169405589472</v>
      </c>
      <c r="AA820" s="9">
        <v>156.62</v>
      </c>
      <c r="AB820" s="9">
        <v>160.69957897959034</v>
      </c>
      <c r="AC820" s="9">
        <v>149.68675628133613</v>
      </c>
      <c r="AD820" s="10">
        <v>2604</v>
      </c>
      <c r="AE820" s="10">
        <v>2678</v>
      </c>
      <c r="AF820" s="10">
        <v>2728</v>
      </c>
      <c r="AG820" s="7">
        <v>19</v>
      </c>
      <c r="AH820" s="8">
        <v>0.64849999999999997</v>
      </c>
    </row>
    <row r="821" spans="3:34" s="3" customFormat="1" x14ac:dyDescent="0.2">
      <c r="C821" s="1" t="e">
        <f>VLOOKUP(F821,#REF!,7,FALSE)</f>
        <v>#REF!</v>
      </c>
      <c r="F821" s="5" t="s">
        <v>702</v>
      </c>
      <c r="G821" s="6" t="s">
        <v>2</v>
      </c>
      <c r="H821" s="7">
        <v>24</v>
      </c>
      <c r="I821" s="8">
        <v>0.63600000000000001</v>
      </c>
      <c r="J821" s="8">
        <v>0.78901440439901982</v>
      </c>
      <c r="K821" s="8">
        <v>0.81538011695906432</v>
      </c>
      <c r="L821" s="8">
        <v>0.47299999999999998</v>
      </c>
      <c r="M821" s="8">
        <v>0.87711042058985556</v>
      </c>
      <c r="N821" s="8">
        <v>0.86920101682514173</v>
      </c>
      <c r="O821" s="8">
        <v>1.0759999999999998</v>
      </c>
      <c r="P821" s="8">
        <v>1.0201945748543622</v>
      </c>
      <c r="Q821" s="8">
        <v>0.86920101682514173</v>
      </c>
      <c r="R821" s="9">
        <v>363.47</v>
      </c>
      <c r="S821" s="9">
        <v>170.64866758013875</v>
      </c>
      <c r="T821" s="9">
        <v>190.91221126840435</v>
      </c>
      <c r="U821" s="9">
        <v>159.66</v>
      </c>
      <c r="V821" s="9">
        <v>146.71487996854052</v>
      </c>
      <c r="W821" s="9">
        <v>190.91221126840435</v>
      </c>
      <c r="X821" s="9">
        <v>203.81</v>
      </c>
      <c r="Y821" s="9">
        <v>23.933787611598227</v>
      </c>
      <c r="Z821" s="9">
        <v>0</v>
      </c>
      <c r="AA821" s="9">
        <v>171.84</v>
      </c>
      <c r="AB821" s="9">
        <v>149.67772459431396</v>
      </c>
      <c r="AC821" s="9">
        <v>165.94108815883334</v>
      </c>
      <c r="AD821" s="10">
        <v>2856</v>
      </c>
      <c r="AE821" s="10">
        <v>2937</v>
      </c>
      <c r="AF821" s="10">
        <v>2992</v>
      </c>
      <c r="AG821" s="7">
        <v>20</v>
      </c>
      <c r="AH821" s="8">
        <v>0.50718232044198897</v>
      </c>
    </row>
    <row r="822" spans="3:34" s="3" customFormat="1" x14ac:dyDescent="0.2">
      <c r="C822" s="1" t="e">
        <f>VLOOKUP(F822,#REF!,7,FALSE)</f>
        <v>#REF!</v>
      </c>
      <c r="F822" s="5" t="s">
        <v>705</v>
      </c>
      <c r="G822" s="6" t="s">
        <v>2</v>
      </c>
      <c r="H822" s="7">
        <v>26</v>
      </c>
      <c r="I822" s="8">
        <v>0.83499999999999996</v>
      </c>
      <c r="J822" s="8">
        <v>0.88710839034929778</v>
      </c>
      <c r="K822" s="8">
        <v>0.92360481678104367</v>
      </c>
      <c r="L822" s="8">
        <v>0.53700000000000003</v>
      </c>
      <c r="M822" s="8">
        <v>0.57377985891248329</v>
      </c>
      <c r="N822" s="8">
        <v>0.95062368643720829</v>
      </c>
      <c r="O822" s="8">
        <v>1.1719999999999999</v>
      </c>
      <c r="P822" s="8">
        <v>1.0276074902895906</v>
      </c>
      <c r="Q822" s="8">
        <v>1.1825142178083354</v>
      </c>
      <c r="R822" s="9">
        <v>283.8</v>
      </c>
      <c r="S822" s="9">
        <v>271.60652889516825</v>
      </c>
      <c r="T822" s="9">
        <v>152.02918419227623</v>
      </c>
      <c r="U822" s="9">
        <v>130.03</v>
      </c>
      <c r="V822" s="9">
        <v>151.65552733102493</v>
      </c>
      <c r="W822" s="9">
        <v>122.21632632101471</v>
      </c>
      <c r="X822" s="9">
        <v>153.77000000000001</v>
      </c>
      <c r="Y822" s="9">
        <v>119.9510015641433</v>
      </c>
      <c r="Z822" s="9">
        <v>29.812857871261528</v>
      </c>
      <c r="AA822" s="9">
        <v>152.46</v>
      </c>
      <c r="AB822" s="9">
        <v>155.84235582917896</v>
      </c>
      <c r="AC822" s="9">
        <v>144.52254352290299</v>
      </c>
      <c r="AD822" s="10">
        <v>2541</v>
      </c>
      <c r="AE822" s="10">
        <v>2613</v>
      </c>
      <c r="AF822" s="10">
        <v>2662</v>
      </c>
      <c r="AG822" s="7">
        <v>17</v>
      </c>
      <c r="AH822" s="8">
        <v>0.64200000000000002</v>
      </c>
    </row>
    <row r="823" spans="3:34" s="3" customFormat="1" x14ac:dyDescent="0.2">
      <c r="C823" s="1" t="e">
        <f>VLOOKUP(F823,#REF!,7,FALSE)</f>
        <v>#REF!</v>
      </c>
      <c r="F823" s="5" t="s">
        <v>706</v>
      </c>
      <c r="G823" s="6" t="s">
        <v>2</v>
      </c>
      <c r="H823" s="7">
        <v>29</v>
      </c>
      <c r="I823" s="8">
        <v>0.68200000000000005</v>
      </c>
      <c r="J823" s="8">
        <v>0.64614352783366868</v>
      </c>
      <c r="K823" s="8">
        <v>0.60416184971098263</v>
      </c>
      <c r="L823" s="8">
        <v>0.20300000000000001</v>
      </c>
      <c r="M823" s="8">
        <v>0.60649113946287803</v>
      </c>
      <c r="N823" s="8">
        <v>0.53189360114641682</v>
      </c>
      <c r="O823" s="8">
        <v>0.67</v>
      </c>
      <c r="P823" s="8">
        <v>0.60649113946287803</v>
      </c>
      <c r="Q823" s="8">
        <v>0.53189360114641682</v>
      </c>
      <c r="R823" s="9">
        <v>661.09</v>
      </c>
      <c r="S823" s="9">
        <v>233.33868499439782</v>
      </c>
      <c r="T823" s="9">
        <v>249.62380675048854</v>
      </c>
      <c r="U823" s="9">
        <v>200.33</v>
      </c>
      <c r="V823" s="9">
        <v>233.33868499439782</v>
      </c>
      <c r="W823" s="9">
        <v>249.62380675048854</v>
      </c>
      <c r="X823" s="9">
        <v>460.76</v>
      </c>
      <c r="Y823" s="9">
        <v>0</v>
      </c>
      <c r="Z823" s="9">
        <v>0</v>
      </c>
      <c r="AA823" s="9">
        <v>134.26</v>
      </c>
      <c r="AB823" s="9">
        <v>141.51784494302188</v>
      </c>
      <c r="AC823" s="9">
        <v>132.77330550439459</v>
      </c>
      <c r="AD823" s="10">
        <v>2541</v>
      </c>
      <c r="AE823" s="10">
        <v>2613</v>
      </c>
      <c r="AF823" s="10">
        <v>2662</v>
      </c>
      <c r="AG823" s="7">
        <v>15</v>
      </c>
      <c r="AH823" s="8">
        <v>0.37705263157894736</v>
      </c>
    </row>
    <row r="824" spans="3:34" s="3" customFormat="1" x14ac:dyDescent="0.2">
      <c r="C824" s="1" t="e">
        <f>VLOOKUP(F824,#REF!,7,FALSE)</f>
        <v>#REF!</v>
      </c>
      <c r="F824" s="5" t="s">
        <v>707</v>
      </c>
      <c r="G824" s="6" t="s">
        <v>2</v>
      </c>
      <c r="H824" s="7">
        <v>29</v>
      </c>
      <c r="I824" s="8">
        <v>0.88099999999999989</v>
      </c>
      <c r="J824" s="8">
        <v>0.95238095238095233</v>
      </c>
      <c r="K824" s="8">
        <v>0.97660524846454499</v>
      </c>
      <c r="L824" s="8">
        <v>0.3</v>
      </c>
      <c r="M824" s="8">
        <v>0.66760684639305079</v>
      </c>
      <c r="N824" s="8">
        <v>1.0180339572275507</v>
      </c>
      <c r="O824" s="8">
        <v>0.81200000000000006</v>
      </c>
      <c r="P824" s="8">
        <v>0.77316695685819292</v>
      </c>
      <c r="Q824" s="8">
        <v>1.2749677906615131</v>
      </c>
      <c r="R824" s="9">
        <v>476.48</v>
      </c>
      <c r="S824" s="9">
        <v>220.45689381046776</v>
      </c>
      <c r="T824" s="9">
        <v>150.56592663016445</v>
      </c>
      <c r="U824" s="9">
        <v>175.85</v>
      </c>
      <c r="V824" s="9">
        <v>190.35802078309479</v>
      </c>
      <c r="W824" s="9">
        <v>120.22360661472858</v>
      </c>
      <c r="X824" s="9">
        <v>300.63</v>
      </c>
      <c r="Y824" s="9">
        <v>30.098873027372978</v>
      </c>
      <c r="Z824" s="9">
        <v>30.342320015435881</v>
      </c>
      <c r="AA824" s="9">
        <v>142.76</v>
      </c>
      <c r="AB824" s="9">
        <v>147.17853164241404</v>
      </c>
      <c r="AC824" s="9">
        <v>153.28122611093937</v>
      </c>
      <c r="AD824" s="10">
        <v>2450</v>
      </c>
      <c r="AE824" s="10">
        <v>2520</v>
      </c>
      <c r="AF824" s="10">
        <v>2910</v>
      </c>
      <c r="AG824" s="7">
        <v>5</v>
      </c>
      <c r="AH824" s="8">
        <v>0.34680672268907564</v>
      </c>
    </row>
    <row r="825" spans="3:34" s="3" customFormat="1" x14ac:dyDescent="0.2">
      <c r="C825" s="1" t="e">
        <f>VLOOKUP(F825,#REF!,7,FALSE)</f>
        <v>#REF!</v>
      </c>
      <c r="F825" s="5" t="s">
        <v>708</v>
      </c>
      <c r="G825" s="6" t="s">
        <v>2</v>
      </c>
      <c r="H825" s="7">
        <v>19</v>
      </c>
      <c r="I825" s="8">
        <v>0.50800000000000001</v>
      </c>
      <c r="J825" s="8">
        <v>0.58047548916473801</v>
      </c>
      <c r="K825" s="8">
        <v>0.6226648875333588</v>
      </c>
      <c r="L825" s="8">
        <v>0.30199999999999999</v>
      </c>
      <c r="M825" s="8">
        <v>0.93581973581973577</v>
      </c>
      <c r="N825" s="8">
        <v>0.69028036771681878</v>
      </c>
      <c r="O825" s="8">
        <v>0.96499999999999997</v>
      </c>
      <c r="P825" s="8">
        <v>1.064012887803357</v>
      </c>
      <c r="Q825" s="8">
        <v>0.69028036771681889</v>
      </c>
      <c r="R825" s="9">
        <v>443.62</v>
      </c>
      <c r="S825" s="9">
        <v>149.99958864777557</v>
      </c>
      <c r="T825" s="9">
        <v>187.25396383934643</v>
      </c>
      <c r="U825" s="9">
        <v>138.99</v>
      </c>
      <c r="V825" s="9">
        <v>131.92751425335459</v>
      </c>
      <c r="W825" s="9">
        <v>187.25396383934643</v>
      </c>
      <c r="X825" s="9">
        <v>304.62</v>
      </c>
      <c r="Y825" s="9">
        <v>18.072074394420966</v>
      </c>
      <c r="Z825" s="9">
        <v>0</v>
      </c>
      <c r="AA825" s="9">
        <v>134.19</v>
      </c>
      <c r="AB825" s="9">
        <v>140.37257542143035</v>
      </c>
      <c r="AC825" s="9">
        <v>129.25773501545595</v>
      </c>
      <c r="AD825" s="10">
        <v>2440</v>
      </c>
      <c r="AE825" s="10">
        <v>2510</v>
      </c>
      <c r="AF825" s="10">
        <v>2560</v>
      </c>
      <c r="AG825" s="7">
        <v>20</v>
      </c>
      <c r="AH825" s="8">
        <v>0.37785714285714284</v>
      </c>
    </row>
    <row r="826" spans="3:34" s="3" customFormat="1" x14ac:dyDescent="0.2">
      <c r="C826" s="1" t="e">
        <f>VLOOKUP(F826,#REF!,7,FALSE)</f>
        <v>#REF!</v>
      </c>
      <c r="F826" s="5" t="s">
        <v>709</v>
      </c>
      <c r="G826" s="6" t="s">
        <v>2</v>
      </c>
      <c r="H826" s="7">
        <v>23</v>
      </c>
      <c r="I826" s="8">
        <v>0.91</v>
      </c>
      <c r="J826" s="8">
        <v>0.91277357379129098</v>
      </c>
      <c r="K826" s="8">
        <v>0.91598725323842234</v>
      </c>
      <c r="L826" s="8">
        <v>0.96200000000000008</v>
      </c>
      <c r="M826" s="8">
        <v>1.2389088910099191</v>
      </c>
      <c r="N826" s="8">
        <v>1.0559990387209548</v>
      </c>
      <c r="O826" s="8">
        <v>1.5430000000000001</v>
      </c>
      <c r="P826" s="8">
        <v>1.4659559183556767</v>
      </c>
      <c r="Q826" s="8">
        <v>1.7272504774442365</v>
      </c>
      <c r="R826" s="9">
        <v>154.9</v>
      </c>
      <c r="S826" s="9">
        <v>139.09084874674724</v>
      </c>
      <c r="T826" s="9">
        <v>177.16776750754735</v>
      </c>
      <c r="U826" s="9">
        <v>96.55</v>
      </c>
      <c r="V826" s="9">
        <v>117.54847946843363</v>
      </c>
      <c r="W826" s="9">
        <v>108.31607495465157</v>
      </c>
      <c r="X826" s="9">
        <v>58.35</v>
      </c>
      <c r="Y826" s="9">
        <v>21.542369278313615</v>
      </c>
      <c r="Z826" s="9">
        <v>68.851692552895798</v>
      </c>
      <c r="AA826" s="9">
        <v>148.96</v>
      </c>
      <c r="AB826" s="9">
        <v>172.32088917046102</v>
      </c>
      <c r="AC826" s="9">
        <v>187.08899218030763</v>
      </c>
      <c r="AD826" s="10">
        <v>2655</v>
      </c>
      <c r="AE826" s="10">
        <v>2955</v>
      </c>
      <c r="AF826" s="10">
        <v>3505</v>
      </c>
      <c r="AG826" s="7">
        <v>2</v>
      </c>
      <c r="AH826" s="8">
        <v>0.49453966327923554</v>
      </c>
    </row>
    <row r="827" spans="3:34" s="3" customFormat="1" x14ac:dyDescent="0.2">
      <c r="C827" s="1" t="e">
        <f>VLOOKUP(F827,#REF!,7,FALSE)</f>
        <v>#REF!</v>
      </c>
      <c r="F827" s="5" t="s">
        <v>710</v>
      </c>
      <c r="G827" s="6" t="s">
        <v>2</v>
      </c>
      <c r="H827" s="7">
        <v>25</v>
      </c>
      <c r="I827" s="8">
        <v>0.82400000000000007</v>
      </c>
      <c r="J827" s="8">
        <v>0.85579196217494091</v>
      </c>
      <c r="K827" s="8">
        <v>0.89509022240872849</v>
      </c>
      <c r="L827" s="8">
        <v>0.61599999999999999</v>
      </c>
      <c r="M827" s="8">
        <v>0.73828963051251495</v>
      </c>
      <c r="N827" s="8">
        <v>0.66724677392479592</v>
      </c>
      <c r="O827" s="8">
        <v>0.87</v>
      </c>
      <c r="P827" s="8">
        <v>0.92344675934553322</v>
      </c>
      <c r="Q827" s="8">
        <v>0.77736915328451417</v>
      </c>
      <c r="R827" s="9">
        <v>192.19</v>
      </c>
      <c r="S827" s="9">
        <v>180.57800026186322</v>
      </c>
      <c r="T827" s="9">
        <v>202.00195595547302</v>
      </c>
      <c r="U827" s="9">
        <v>135.97999999999999</v>
      </c>
      <c r="V827" s="9">
        <v>144.37092744416125</v>
      </c>
      <c r="W827" s="9">
        <v>173.38628998629335</v>
      </c>
      <c r="X827" s="9">
        <v>56.21</v>
      </c>
      <c r="Y827" s="9">
        <v>36.207072817701956</v>
      </c>
      <c r="Z827" s="9">
        <v>28.615665969179677</v>
      </c>
      <c r="AA827" s="9">
        <v>118.31</v>
      </c>
      <c r="AB827" s="9">
        <v>133.31886509201982</v>
      </c>
      <c r="AC827" s="9">
        <v>134.7851534377881</v>
      </c>
      <c r="AD827" s="10">
        <v>2150</v>
      </c>
      <c r="AE827" s="10">
        <v>2709</v>
      </c>
      <c r="AF827" s="10">
        <v>2760</v>
      </c>
      <c r="AG827" s="7">
        <v>7</v>
      </c>
      <c r="AH827" s="8">
        <v>0.33904761904761904</v>
      </c>
    </row>
    <row r="828" spans="3:34" s="3" customFormat="1" x14ac:dyDescent="0.2">
      <c r="C828" s="1" t="e">
        <f>VLOOKUP(F828,#REF!,7,FALSE)</f>
        <v>#REF!</v>
      </c>
      <c r="F828" s="5" t="s">
        <v>711</v>
      </c>
      <c r="G828" s="6" t="s">
        <v>2</v>
      </c>
      <c r="H828" s="7">
        <v>27</v>
      </c>
      <c r="I828" s="8">
        <v>0.62</v>
      </c>
      <c r="J828" s="8">
        <v>0.66333333333333333</v>
      </c>
      <c r="K828" s="8">
        <v>0.68258801141769743</v>
      </c>
      <c r="L828" s="8">
        <v>0.77599999999999991</v>
      </c>
      <c r="M828" s="8">
        <v>0.88392254687468053</v>
      </c>
      <c r="N828" s="8">
        <v>0.70530399184826331</v>
      </c>
      <c r="O828" s="8">
        <v>0.85099999999999998</v>
      </c>
      <c r="P828" s="8">
        <v>0.88392254687468064</v>
      </c>
      <c r="Q828" s="8">
        <v>0.71490179024425604</v>
      </c>
      <c r="R828" s="9">
        <v>184.91</v>
      </c>
      <c r="S828" s="9">
        <v>171.11388290698019</v>
      </c>
      <c r="T828" s="9">
        <v>199.27328429189748</v>
      </c>
      <c r="U828" s="9">
        <v>168.62</v>
      </c>
      <c r="V828" s="9">
        <v>171.11388290698019</v>
      </c>
      <c r="W828" s="9">
        <v>196.5979730331475</v>
      </c>
      <c r="X828" s="9">
        <v>16.29</v>
      </c>
      <c r="Y828" s="9">
        <v>0</v>
      </c>
      <c r="Z828" s="9">
        <v>2.6753112587499777</v>
      </c>
      <c r="AA828" s="9">
        <v>143.47999999999999</v>
      </c>
      <c r="AB828" s="9">
        <v>151.25141918475381</v>
      </c>
      <c r="AC828" s="9">
        <v>140.54824287978911</v>
      </c>
      <c r="AD828" s="10">
        <v>2205</v>
      </c>
      <c r="AE828" s="10">
        <v>2268</v>
      </c>
      <c r="AF828" s="10">
        <v>2310</v>
      </c>
      <c r="AG828" s="7">
        <v>27</v>
      </c>
      <c r="AH828" s="8">
        <v>0.46659574468085108</v>
      </c>
    </row>
    <row r="829" spans="3:34" s="3" customFormat="1" x14ac:dyDescent="0.2">
      <c r="C829" s="1" t="e">
        <f>VLOOKUP(F829,#REF!,7,FALSE)</f>
        <v>#REF!</v>
      </c>
      <c r="F829" s="5" t="s">
        <v>712</v>
      </c>
      <c r="G829" s="6" t="s">
        <v>2</v>
      </c>
      <c r="H829" s="7">
        <v>28</v>
      </c>
      <c r="I829" s="8">
        <v>0.86599999999999999</v>
      </c>
      <c r="J829" s="8">
        <v>0.91952763574385199</v>
      </c>
      <c r="K829" s="8">
        <v>0.96349724034119422</v>
      </c>
      <c r="L829" s="8">
        <v>0.99</v>
      </c>
      <c r="M829" s="8">
        <v>0.60570092739547021</v>
      </c>
      <c r="N829" s="8">
        <v>0.91458698387457837</v>
      </c>
      <c r="O829" s="8">
        <v>1.462</v>
      </c>
      <c r="P829" s="8">
        <v>0.94675204432853433</v>
      </c>
      <c r="Q829" s="8">
        <v>1.1187256864448389</v>
      </c>
      <c r="R829" s="9">
        <v>150</v>
      </c>
      <c r="S829" s="9">
        <v>256.0662567111782</v>
      </c>
      <c r="T829" s="9">
        <v>156.74907829891552</v>
      </c>
      <c r="U829" s="9">
        <v>101.6</v>
      </c>
      <c r="V829" s="9">
        <v>163.82279826461698</v>
      </c>
      <c r="W829" s="9">
        <v>128.14639771265675</v>
      </c>
      <c r="X829" s="9">
        <v>48.41</v>
      </c>
      <c r="Y829" s="9">
        <v>92.243458446561249</v>
      </c>
      <c r="Z829" s="9">
        <v>28.60268058625876</v>
      </c>
      <c r="AA829" s="9">
        <v>148.51</v>
      </c>
      <c r="AB829" s="9">
        <v>155.09956916464719</v>
      </c>
      <c r="AC829" s="9">
        <v>143.36066674652525</v>
      </c>
      <c r="AD829" s="10">
        <v>2205</v>
      </c>
      <c r="AE829" s="10">
        <v>2268</v>
      </c>
      <c r="AF829" s="10">
        <v>2310</v>
      </c>
      <c r="AG829" s="7">
        <v>28</v>
      </c>
      <c r="AH829" s="8">
        <v>0.47670940170940174</v>
      </c>
    </row>
    <row r="830" spans="3:34" s="3" customFormat="1" x14ac:dyDescent="0.2">
      <c r="C830" s="1" t="e">
        <f>VLOOKUP(F830,#REF!,7,FALSE)</f>
        <v>#REF!</v>
      </c>
      <c r="F830" s="5" t="s">
        <v>713</v>
      </c>
      <c r="G830" s="6" t="s">
        <v>2</v>
      </c>
      <c r="H830" s="7">
        <v>21</v>
      </c>
      <c r="I830" s="8">
        <v>0.67299999999999993</v>
      </c>
      <c r="J830" s="8">
        <v>0.7100557585079792</v>
      </c>
      <c r="K830" s="8">
        <v>0.69040190860708384</v>
      </c>
      <c r="L830" s="8">
        <v>0.63100000000000001</v>
      </c>
      <c r="M830" s="8">
        <v>0.56801181004844892</v>
      </c>
      <c r="N830" s="8">
        <v>0.48608651544410136</v>
      </c>
      <c r="O830" s="8">
        <v>0.72400000000000009</v>
      </c>
      <c r="P830" s="8">
        <v>0.66680623887783952</v>
      </c>
      <c r="Q830" s="8">
        <v>0.48608651544410136</v>
      </c>
      <c r="R830" s="9">
        <v>203.91</v>
      </c>
      <c r="S830" s="9">
        <v>230.98928712830499</v>
      </c>
      <c r="T830" s="9">
        <v>250.58927157782065</v>
      </c>
      <c r="U830" s="9">
        <v>177.68</v>
      </c>
      <c r="V830" s="9">
        <v>196.76577007490542</v>
      </c>
      <c r="W830" s="9">
        <v>250.58927157782065</v>
      </c>
      <c r="X830" s="9">
        <v>26.23</v>
      </c>
      <c r="Y830" s="9">
        <v>34.223517053399583</v>
      </c>
      <c r="Z830" s="9">
        <v>0</v>
      </c>
      <c r="AA830" s="9">
        <v>128.66</v>
      </c>
      <c r="AB830" s="9">
        <v>131.20464308354943</v>
      </c>
      <c r="AC830" s="9">
        <v>121.80806582893842</v>
      </c>
      <c r="AD830" s="10">
        <v>2376</v>
      </c>
      <c r="AE830" s="10">
        <v>2376</v>
      </c>
      <c r="AF830" s="10">
        <v>2420</v>
      </c>
      <c r="AG830" s="7">
        <v>22</v>
      </c>
      <c r="AH830" s="8">
        <v>0.4592</v>
      </c>
    </row>
    <row r="831" spans="3:34" s="3" customFormat="1" x14ac:dyDescent="0.2">
      <c r="C831" s="1" t="e">
        <f>VLOOKUP(F831,#REF!,7,FALSE)</f>
        <v>#REF!</v>
      </c>
      <c r="F831" s="5" t="s">
        <v>714</v>
      </c>
      <c r="G831" s="6" t="s">
        <v>2</v>
      </c>
      <c r="H831" s="7">
        <v>18</v>
      </c>
      <c r="I831" s="8">
        <v>0.502</v>
      </c>
      <c r="J831" s="8">
        <v>0.71530937215650592</v>
      </c>
      <c r="K831" s="8">
        <v>0.75255051991367472</v>
      </c>
      <c r="L831" s="8">
        <v>0.48200000000000004</v>
      </c>
      <c r="M831" s="8">
        <v>0.46252279755768771</v>
      </c>
      <c r="N831" s="8">
        <v>0.75669858631389497</v>
      </c>
      <c r="O831" s="8">
        <v>0.60899999999999999</v>
      </c>
      <c r="P831" s="8">
        <v>0.86513575046535607</v>
      </c>
      <c r="Q831" s="8">
        <v>0.75669858631389497</v>
      </c>
      <c r="R831" s="9">
        <v>426.73</v>
      </c>
      <c r="S831" s="9">
        <v>401.38675926581647</v>
      </c>
      <c r="T831" s="9">
        <v>250.09166016085439</v>
      </c>
      <c r="U831" s="9">
        <v>337.97</v>
      </c>
      <c r="V831" s="9">
        <v>214.59120918119297</v>
      </c>
      <c r="W831" s="9">
        <v>250.09166016085439</v>
      </c>
      <c r="X831" s="9">
        <v>88.76</v>
      </c>
      <c r="Y831" s="9">
        <v>186.7955500846235</v>
      </c>
      <c r="Z831" s="9">
        <v>0</v>
      </c>
      <c r="AA831" s="9">
        <v>205.76</v>
      </c>
      <c r="AB831" s="9">
        <v>185.65052679823958</v>
      </c>
      <c r="AC831" s="9">
        <v>189.24400569261357</v>
      </c>
      <c r="AD831" s="10">
        <v>3360</v>
      </c>
      <c r="AE831" s="10">
        <v>3455</v>
      </c>
      <c r="AF831" s="10">
        <v>3520</v>
      </c>
      <c r="AG831" s="7">
        <v>18</v>
      </c>
      <c r="AH831" s="31"/>
    </row>
    <row r="832" spans="3:34" s="3" customFormat="1" x14ac:dyDescent="0.2">
      <c r="C832" s="1" t="e">
        <f>VLOOKUP(F832,#REF!,7,FALSE)</f>
        <v>#REF!</v>
      </c>
      <c r="F832" s="5" t="s">
        <v>715</v>
      </c>
      <c r="G832" s="6" t="s">
        <v>2</v>
      </c>
      <c r="H832" s="7">
        <v>22</v>
      </c>
      <c r="I832" s="8">
        <v>0.72199999999999998</v>
      </c>
      <c r="J832" s="8">
        <v>0.75379644588045236</v>
      </c>
      <c r="K832" s="8">
        <v>0.75684528809003859</v>
      </c>
      <c r="L832" s="8">
        <v>0.69400000000000006</v>
      </c>
      <c r="M832" s="8">
        <v>0.91351856532396003</v>
      </c>
      <c r="N832" s="8">
        <v>1</v>
      </c>
      <c r="O832" s="8">
        <v>1.3319999999999999</v>
      </c>
      <c r="P832" s="8">
        <v>1.3148895488041152</v>
      </c>
      <c r="Q832" s="8">
        <v>1.1444340878828227</v>
      </c>
      <c r="R832" s="9">
        <v>268.74</v>
      </c>
      <c r="S832" s="9">
        <v>189.11690456949054</v>
      </c>
      <c r="T832" s="9">
        <v>175.24128376112117</v>
      </c>
      <c r="U832" s="9">
        <v>139.91</v>
      </c>
      <c r="V832" s="9">
        <v>131.3888329996654</v>
      </c>
      <c r="W832" s="9">
        <v>153.12483752149814</v>
      </c>
      <c r="X832" s="9">
        <v>128.83000000000001</v>
      </c>
      <c r="Y832" s="9">
        <v>57.728071569825154</v>
      </c>
      <c r="Z832" s="9">
        <v>22.116446239623041</v>
      </c>
      <c r="AA832" s="9">
        <v>186.43</v>
      </c>
      <c r="AB832" s="9">
        <v>172.76180334082929</v>
      </c>
      <c r="AC832" s="9">
        <v>175.24128376112117</v>
      </c>
      <c r="AD832" s="10">
        <v>3290</v>
      </c>
      <c r="AE832" s="10">
        <v>3390</v>
      </c>
      <c r="AF832" s="10">
        <v>3450</v>
      </c>
      <c r="AG832" s="7">
        <v>24</v>
      </c>
      <c r="AH832" s="8">
        <v>0.61304347826086958</v>
      </c>
    </row>
    <row r="833" spans="3:34" s="3" customFormat="1" x14ac:dyDescent="0.2">
      <c r="C833" s="1" t="e">
        <f>VLOOKUP(F833,#REF!,7,FALSE)</f>
        <v>#REF!</v>
      </c>
      <c r="F833" s="5" t="s">
        <v>716</v>
      </c>
      <c r="G833" s="6" t="s">
        <v>2</v>
      </c>
      <c r="H833" s="7">
        <v>18</v>
      </c>
      <c r="I833" s="8">
        <v>0.66099999999999992</v>
      </c>
      <c r="J833" s="8">
        <v>0.74200949367088609</v>
      </c>
      <c r="K833" s="8">
        <v>0.79749999999999999</v>
      </c>
      <c r="L833" s="8">
        <v>0.46200000000000002</v>
      </c>
      <c r="M833" s="8">
        <v>0.82817831455433633</v>
      </c>
      <c r="N833" s="8">
        <v>0.92609937354133398</v>
      </c>
      <c r="O833" s="8">
        <v>0.76900000000000002</v>
      </c>
      <c r="P833" s="8">
        <v>0.82817831455433633</v>
      </c>
      <c r="Q833" s="8">
        <v>0.92609937354133398</v>
      </c>
      <c r="R833" s="9">
        <v>408.79</v>
      </c>
      <c r="S833" s="9">
        <v>234.69190817881451</v>
      </c>
      <c r="T833" s="9">
        <v>194.43007743259633</v>
      </c>
      <c r="U833" s="9">
        <v>245.61</v>
      </c>
      <c r="V833" s="9">
        <v>234.69190817881451</v>
      </c>
      <c r="W833" s="9">
        <v>194.43007743259633</v>
      </c>
      <c r="X833" s="9">
        <v>163.18</v>
      </c>
      <c r="Y833" s="9">
        <v>0</v>
      </c>
      <c r="Z833" s="9">
        <v>0</v>
      </c>
      <c r="AA833" s="9">
        <v>188.81</v>
      </c>
      <c r="AB833" s="9">
        <v>194.36674895507167</v>
      </c>
      <c r="AC833" s="9">
        <v>180.06157290792052</v>
      </c>
      <c r="AD833" s="10">
        <v>3740</v>
      </c>
      <c r="AE833" s="10">
        <v>3855</v>
      </c>
      <c r="AF833" s="10">
        <v>3855</v>
      </c>
      <c r="AG833" s="7">
        <v>18</v>
      </c>
      <c r="AH833" s="31"/>
    </row>
    <row r="834" spans="3:34" s="3" customFormat="1" x14ac:dyDescent="0.2">
      <c r="C834" s="1" t="e">
        <f>VLOOKUP(F834,#REF!,7,FALSE)</f>
        <v>#REF!</v>
      </c>
      <c r="F834" s="5" t="s">
        <v>717</v>
      </c>
      <c r="G834" s="6" t="s">
        <v>2</v>
      </c>
      <c r="H834" s="7">
        <v>18</v>
      </c>
      <c r="I834" s="8">
        <v>0.66099999999999992</v>
      </c>
      <c r="J834" s="8">
        <v>0.72043803903767589</v>
      </c>
      <c r="K834" s="8">
        <v>0.79523141654978957</v>
      </c>
      <c r="L834" s="8">
        <v>0.57499999999999996</v>
      </c>
      <c r="M834" s="8">
        <v>0.51007877639589927</v>
      </c>
      <c r="N834" s="8">
        <v>0.75249350655661629</v>
      </c>
      <c r="O834" s="8">
        <v>0.88099999999999989</v>
      </c>
      <c r="P834" s="8">
        <v>0.80079681274900405</v>
      </c>
      <c r="Q834" s="8">
        <v>0.9147411605906034</v>
      </c>
      <c r="R834" s="9">
        <v>331.93</v>
      </c>
      <c r="S834" s="9">
        <v>335.34231835477181</v>
      </c>
      <c r="T834" s="9">
        <v>238.34740302798127</v>
      </c>
      <c r="U834" s="9">
        <v>216.38</v>
      </c>
      <c r="V834" s="9">
        <v>213.60099927592881</v>
      </c>
      <c r="W834" s="9">
        <v>196.07172040600869</v>
      </c>
      <c r="X834" s="9">
        <v>115.56</v>
      </c>
      <c r="Y834" s="9">
        <v>121.74131907884299</v>
      </c>
      <c r="Z834" s="9">
        <v>42.275682621972585</v>
      </c>
      <c r="AA834" s="9">
        <v>190.71</v>
      </c>
      <c r="AB834" s="9">
        <v>171.05099942016611</v>
      </c>
      <c r="AC834" s="9">
        <v>179.35487308318869</v>
      </c>
      <c r="AD834" s="10">
        <v>3740</v>
      </c>
      <c r="AE834" s="10">
        <v>3850</v>
      </c>
      <c r="AF834" s="10">
        <v>3920</v>
      </c>
      <c r="AG834" s="7">
        <v>18</v>
      </c>
      <c r="AH834" s="31"/>
    </row>
    <row r="835" spans="3:34" s="3" customFormat="1" x14ac:dyDescent="0.2">
      <c r="C835" s="1" t="e">
        <f>VLOOKUP(F835,#REF!,7,FALSE)</f>
        <v>#REF!</v>
      </c>
      <c r="F835" s="5" t="s">
        <v>718</v>
      </c>
      <c r="G835" s="6" t="s">
        <v>2</v>
      </c>
      <c r="H835" s="7">
        <v>18</v>
      </c>
      <c r="I835" s="8">
        <v>0.61699999999999999</v>
      </c>
      <c r="J835" s="8">
        <v>0.673652359072061</v>
      </c>
      <c r="K835" s="8">
        <v>0.74290311458453051</v>
      </c>
      <c r="L835" s="8">
        <v>0.41299999999999998</v>
      </c>
      <c r="M835" s="8">
        <v>0.87596868338745348</v>
      </c>
      <c r="N835" s="8">
        <v>1</v>
      </c>
      <c r="O835" s="8">
        <v>1.137</v>
      </c>
      <c r="P835" s="8">
        <v>0.87596868338745348</v>
      </c>
      <c r="Q835" s="8">
        <v>1.1052291649541435</v>
      </c>
      <c r="R835" s="9">
        <v>507.25</v>
      </c>
      <c r="S835" s="9">
        <v>228.76869965477562</v>
      </c>
      <c r="T835" s="9">
        <v>207.0078894292206</v>
      </c>
      <c r="U835" s="9">
        <v>184.48</v>
      </c>
      <c r="V835" s="9">
        <v>228.76869965477562</v>
      </c>
      <c r="W835" s="9">
        <v>187.29861280652094</v>
      </c>
      <c r="X835" s="9">
        <v>322.77999999999997</v>
      </c>
      <c r="Y835" s="9">
        <v>0</v>
      </c>
      <c r="Z835" s="9">
        <v>19.709276622699651</v>
      </c>
      <c r="AA835" s="9">
        <v>209.7</v>
      </c>
      <c r="AB835" s="9">
        <v>200.39421663685357</v>
      </c>
      <c r="AC835" s="9">
        <v>207.00788942922057</v>
      </c>
      <c r="AD835" s="10">
        <v>3890</v>
      </c>
      <c r="AE835" s="10">
        <v>4000</v>
      </c>
      <c r="AF835" s="10">
        <v>4080</v>
      </c>
      <c r="AG835" s="7">
        <v>19</v>
      </c>
      <c r="AH835" s="8">
        <v>0.5544</v>
      </c>
    </row>
    <row r="836" spans="3:34" s="3" customFormat="1" x14ac:dyDescent="0.2">
      <c r="C836" s="1" t="e">
        <f>VLOOKUP(F836,#REF!,7,FALSE)</f>
        <v>#REF!</v>
      </c>
      <c r="F836" s="5" t="s">
        <v>719</v>
      </c>
      <c r="G836" s="6" t="s">
        <v>2</v>
      </c>
      <c r="H836" s="7">
        <v>22</v>
      </c>
      <c r="I836" s="8">
        <v>0.71</v>
      </c>
      <c r="J836" s="8">
        <v>0.82648223910643548</v>
      </c>
      <c r="K836" s="8">
        <v>0.90476734227804734</v>
      </c>
      <c r="L836" s="8">
        <v>0.81200000000000006</v>
      </c>
      <c r="M836" s="8">
        <v>1.0000034376310596</v>
      </c>
      <c r="N836" s="8">
        <v>1</v>
      </c>
      <c r="O836" s="8">
        <v>1.2450000000000001</v>
      </c>
      <c r="P836" s="8">
        <v>1.5206032252162776</v>
      </c>
      <c r="Q836" s="8">
        <v>1.1922967076270115</v>
      </c>
      <c r="R836" s="9">
        <v>252.8</v>
      </c>
      <c r="S836" s="9">
        <v>195.50490210574139</v>
      </c>
      <c r="T836" s="9">
        <v>194.65369290163261</v>
      </c>
      <c r="U836" s="9">
        <v>164.81</v>
      </c>
      <c r="V836" s="9">
        <v>128.57106373140709</v>
      </c>
      <c r="W836" s="9">
        <v>163.25944008437747</v>
      </c>
      <c r="X836" s="9">
        <v>87.99</v>
      </c>
      <c r="Y836" s="9">
        <v>66.933838374334314</v>
      </c>
      <c r="Z836" s="9">
        <v>31.394252817255122</v>
      </c>
      <c r="AA836" s="9">
        <v>205.16</v>
      </c>
      <c r="AB836" s="9">
        <v>195.50557417946519</v>
      </c>
      <c r="AC836" s="9">
        <v>194.65369290163261</v>
      </c>
      <c r="AD836" s="10">
        <v>3355</v>
      </c>
      <c r="AE836" s="10">
        <v>3460</v>
      </c>
      <c r="AF836" s="10">
        <v>3520</v>
      </c>
      <c r="AG836" s="7">
        <v>24</v>
      </c>
      <c r="AH836" s="8">
        <v>0.43895238095238093</v>
      </c>
    </row>
    <row r="837" spans="3:34" s="3" customFormat="1" x14ac:dyDescent="0.2">
      <c r="C837" s="1" t="e">
        <f>VLOOKUP(F837,#REF!,7,FALSE)</f>
        <v>#REF!</v>
      </c>
      <c r="F837" s="5" t="s">
        <v>721</v>
      </c>
      <c r="G837" s="6" t="s">
        <v>2</v>
      </c>
      <c r="H837" s="7">
        <v>20</v>
      </c>
      <c r="I837" s="8">
        <v>0.91799999999999993</v>
      </c>
      <c r="J837" s="8">
        <v>0.94702702702702701</v>
      </c>
      <c r="K837" s="8">
        <v>0.78768823432070167</v>
      </c>
      <c r="L837" s="8">
        <v>0.71900000000000008</v>
      </c>
      <c r="M837" s="8">
        <v>0.97469961811915928</v>
      </c>
      <c r="N837" s="8">
        <v>0.93136094379636802</v>
      </c>
      <c r="O837" s="8">
        <v>0.99400000000000011</v>
      </c>
      <c r="P837" s="8">
        <v>1.1051847836035795</v>
      </c>
      <c r="Q837" s="8">
        <v>1.0776994391337571</v>
      </c>
      <c r="R837" s="9">
        <v>271.33</v>
      </c>
      <c r="S837" s="9">
        <v>195.54405554327843</v>
      </c>
      <c r="T837" s="9">
        <v>206.40649023116717</v>
      </c>
      <c r="U837" s="9">
        <v>196.12</v>
      </c>
      <c r="V837" s="9">
        <v>172.45687697766078</v>
      </c>
      <c r="W837" s="9">
        <v>178.37899563343487</v>
      </c>
      <c r="X837" s="9">
        <v>75.209999999999994</v>
      </c>
      <c r="Y837" s="9">
        <v>23.087178565617663</v>
      </c>
      <c r="Z837" s="9">
        <v>28.027494597732307</v>
      </c>
      <c r="AA837" s="9">
        <v>194.96</v>
      </c>
      <c r="AB837" s="9">
        <v>190.59671626350516</v>
      </c>
      <c r="AC837" s="9">
        <v>192.23894354739568</v>
      </c>
      <c r="AD837" s="10">
        <v>4200</v>
      </c>
      <c r="AE837" s="10">
        <v>4320</v>
      </c>
      <c r="AF837" s="10">
        <v>4400</v>
      </c>
      <c r="AG837" s="7">
        <v>21</v>
      </c>
      <c r="AH837" s="31"/>
    </row>
    <row r="838" spans="3:34" s="3" customFormat="1" x14ac:dyDescent="0.2">
      <c r="C838" s="1" t="e">
        <f>VLOOKUP(F838,#REF!,7,FALSE)</f>
        <v>#REF!</v>
      </c>
      <c r="F838" s="5" t="s">
        <v>722</v>
      </c>
      <c r="G838" s="6" t="s">
        <v>2</v>
      </c>
      <c r="H838" s="7">
        <v>29</v>
      </c>
      <c r="I838" s="8">
        <v>0.74900000000000011</v>
      </c>
      <c r="J838" s="8">
        <v>0.65225279709706685</v>
      </c>
      <c r="K838" s="8">
        <v>0.57379654859218887</v>
      </c>
      <c r="L838" s="8">
        <v>0.42799999999999999</v>
      </c>
      <c r="M838" s="8">
        <v>0.8159485078024753</v>
      </c>
      <c r="N838" s="8">
        <v>0.95997168284789647</v>
      </c>
      <c r="O838" s="8">
        <v>0.70499999999999996</v>
      </c>
      <c r="P838" s="8">
        <v>0.81594850780247541</v>
      </c>
      <c r="Q838" s="8">
        <v>0.95997168284789647</v>
      </c>
      <c r="R838" s="9">
        <v>457.03</v>
      </c>
      <c r="S838" s="9">
        <v>236.41025139200124</v>
      </c>
      <c r="T838" s="9">
        <v>189.13397755181674</v>
      </c>
      <c r="U838" s="9">
        <v>277.69</v>
      </c>
      <c r="V838" s="9">
        <v>236.41025139200124</v>
      </c>
      <c r="W838" s="9">
        <v>189.13397755181674</v>
      </c>
      <c r="X838" s="9">
        <v>179.34</v>
      </c>
      <c r="Y838" s="9">
        <v>0</v>
      </c>
      <c r="Z838" s="9">
        <v>0</v>
      </c>
      <c r="AA838" s="9">
        <v>195.77</v>
      </c>
      <c r="AB838" s="9">
        <v>192.89859185251149</v>
      </c>
      <c r="AC838" s="9">
        <v>181.5632627141338</v>
      </c>
      <c r="AD838" s="10">
        <v>3535</v>
      </c>
      <c r="AE838" s="10">
        <v>3635</v>
      </c>
      <c r="AF838" s="10">
        <v>3705</v>
      </c>
      <c r="AG838" s="7">
        <v>12</v>
      </c>
      <c r="AH838" s="8">
        <v>1.2983870967741935</v>
      </c>
    </row>
    <row r="839" spans="3:34" s="3" customFormat="1" x14ac:dyDescent="0.2">
      <c r="C839" s="1" t="e">
        <f>VLOOKUP(F839,#REF!,7,FALSE)</f>
        <v>#REF!</v>
      </c>
      <c r="F839" s="5" t="s">
        <v>723</v>
      </c>
      <c r="G839" s="6" t="s">
        <v>2</v>
      </c>
      <c r="H839" s="7">
        <v>28</v>
      </c>
      <c r="I839" s="8">
        <v>0.91799999999999993</v>
      </c>
      <c r="J839" s="8">
        <v>0.94858978936094251</v>
      </c>
      <c r="K839" s="8">
        <v>0.96406059935861987</v>
      </c>
      <c r="L839" s="8">
        <v>0.96</v>
      </c>
      <c r="M839" s="8">
        <v>0.8800154683313538</v>
      </c>
      <c r="N839" s="8">
        <v>1</v>
      </c>
      <c r="O839" s="8">
        <v>2.2599999999999998</v>
      </c>
      <c r="P839" s="8">
        <v>1.9802344517235806</v>
      </c>
      <c r="Q839" s="8">
        <v>1.4748349664988174</v>
      </c>
      <c r="R839" s="9">
        <v>227.31</v>
      </c>
      <c r="S839" s="9">
        <v>214.01201441919471</v>
      </c>
      <c r="T839" s="9">
        <v>201.45489258853578</v>
      </c>
      <c r="U839" s="9">
        <v>96.61</v>
      </c>
      <c r="V839" s="9">
        <v>95.106861176826669</v>
      </c>
      <c r="W839" s="9">
        <v>136.59487140230976</v>
      </c>
      <c r="X839" s="9">
        <v>130.69999999999999</v>
      </c>
      <c r="Y839" s="9">
        <v>118.90515324236803</v>
      </c>
      <c r="Z839" s="9">
        <v>64.860021186226021</v>
      </c>
      <c r="AA839" s="9">
        <v>218.32</v>
      </c>
      <c r="AB839" s="9">
        <v>188.33388309764405</v>
      </c>
      <c r="AC839" s="9">
        <v>201.45489258853578</v>
      </c>
      <c r="AD839" s="10">
        <v>2940</v>
      </c>
      <c r="AE839" s="10">
        <v>2940</v>
      </c>
      <c r="AF839" s="10">
        <v>3080</v>
      </c>
      <c r="AG839" s="7">
        <v>30</v>
      </c>
      <c r="AH839" s="31"/>
    </row>
    <row r="840" spans="3:34" s="3" customFormat="1" x14ac:dyDescent="0.2">
      <c r="C840" s="1" t="e">
        <f>VLOOKUP(F840,#REF!,7,FALSE)</f>
        <v>#REF!</v>
      </c>
      <c r="F840" s="5" t="s">
        <v>724</v>
      </c>
      <c r="G840" s="6" t="s">
        <v>2</v>
      </c>
      <c r="H840" s="7">
        <v>28</v>
      </c>
      <c r="I840" s="8">
        <v>0.8859999999999999</v>
      </c>
      <c r="J840" s="8">
        <v>0.89548244923658116</v>
      </c>
      <c r="K840" s="8">
        <v>0.91324714258946971</v>
      </c>
      <c r="L840" s="8">
        <v>0.76</v>
      </c>
      <c r="M840" s="8">
        <v>0.97922894151912321</v>
      </c>
      <c r="N840" s="8">
        <v>0.99689849074069148</v>
      </c>
      <c r="O840" s="8">
        <v>1.095</v>
      </c>
      <c r="P840" s="8">
        <v>1.0145254377801141</v>
      </c>
      <c r="Q840" s="8">
        <v>1.1349162848585972</v>
      </c>
      <c r="R840" s="9">
        <v>236.46</v>
      </c>
      <c r="S840" s="9">
        <v>173.48229914108512</v>
      </c>
      <c r="T840" s="9">
        <v>172.59654628776894</v>
      </c>
      <c r="U840" s="9">
        <v>164.23</v>
      </c>
      <c r="V840" s="9">
        <v>167.446652231748</v>
      </c>
      <c r="W840" s="9">
        <v>151.60698528770376</v>
      </c>
      <c r="X840" s="9">
        <v>72.239999999999995</v>
      </c>
      <c r="Y840" s="9">
        <v>6.0356469093371157</v>
      </c>
      <c r="Z840" s="9">
        <v>20.989561000065191</v>
      </c>
      <c r="AA840" s="9">
        <v>179.76</v>
      </c>
      <c r="AB840" s="9">
        <v>169.87888816022866</v>
      </c>
      <c r="AC840" s="9">
        <v>172.06123650133276</v>
      </c>
      <c r="AD840" s="10">
        <v>3307</v>
      </c>
      <c r="AE840" s="10">
        <v>3402</v>
      </c>
      <c r="AF840" s="10">
        <v>3465</v>
      </c>
      <c r="AG840" s="7">
        <v>17</v>
      </c>
      <c r="AH840" s="31"/>
    </row>
    <row r="841" spans="3:34" s="3" customFormat="1" x14ac:dyDescent="0.2">
      <c r="C841" s="1" t="e">
        <f>VLOOKUP(F841,#REF!,7,FALSE)</f>
        <v>#REF!</v>
      </c>
      <c r="F841" s="5" t="s">
        <v>725</v>
      </c>
      <c r="G841" s="6" t="s">
        <v>2</v>
      </c>
      <c r="H841" s="7">
        <v>21</v>
      </c>
      <c r="I841" s="8">
        <v>0.85599999999999998</v>
      </c>
      <c r="J841" s="8">
        <v>0.89689065912887067</v>
      </c>
      <c r="K841" s="8">
        <v>0.93521317949034366</v>
      </c>
      <c r="L841" s="8">
        <v>0.78500000000000003</v>
      </c>
      <c r="M841" s="8">
        <v>0.93092128109792516</v>
      </c>
      <c r="N841" s="8">
        <v>1</v>
      </c>
      <c r="O841" s="8">
        <v>1.234</v>
      </c>
      <c r="P841" s="8">
        <v>1.2740614940052217</v>
      </c>
      <c r="Q841" s="8">
        <v>1.1332743218769714</v>
      </c>
      <c r="R841" s="9">
        <v>212.87</v>
      </c>
      <c r="S841" s="9">
        <v>172.46443242000089</v>
      </c>
      <c r="T841" s="9">
        <v>165.69613276516995</v>
      </c>
      <c r="U841" s="9">
        <v>135.31</v>
      </c>
      <c r="V841" s="9">
        <v>126.01496170136649</v>
      </c>
      <c r="W841" s="9">
        <v>146.21008308980109</v>
      </c>
      <c r="X841" s="9">
        <v>77.56</v>
      </c>
      <c r="Y841" s="9">
        <v>46.449470718634409</v>
      </c>
      <c r="Z841" s="9">
        <v>19.486049675368868</v>
      </c>
      <c r="AA841" s="9">
        <v>167.01</v>
      </c>
      <c r="AB841" s="9">
        <v>160.55081037225378</v>
      </c>
      <c r="AC841" s="9">
        <v>165.69613276516998</v>
      </c>
      <c r="AD841" s="10">
        <v>3255</v>
      </c>
      <c r="AE841" s="10">
        <v>3348</v>
      </c>
      <c r="AF841" s="10">
        <v>3410</v>
      </c>
      <c r="AG841" s="7">
        <v>11</v>
      </c>
      <c r="AH841" s="31"/>
    </row>
    <row r="842" spans="3:34" s="3" customFormat="1" x14ac:dyDescent="0.2">
      <c r="C842" s="1" t="e">
        <f>VLOOKUP(F842,#REF!,7,FALSE)</f>
        <v>#REF!</v>
      </c>
      <c r="F842" s="5" t="s">
        <v>726</v>
      </c>
      <c r="G842" s="6" t="s">
        <v>2</v>
      </c>
      <c r="H842" s="7">
        <v>21</v>
      </c>
      <c r="I842" s="8">
        <v>0.72900000000000009</v>
      </c>
      <c r="J842" s="8">
        <v>0.76980042676038662</v>
      </c>
      <c r="K842" s="8">
        <v>0.74577317043070468</v>
      </c>
      <c r="L842" s="8">
        <v>0.35700000000000004</v>
      </c>
      <c r="M842" s="8">
        <v>0.81991966316604559</v>
      </c>
      <c r="N842" s="8">
        <v>0.90271565034198142</v>
      </c>
      <c r="O842" s="8">
        <v>0.91099999999999992</v>
      </c>
      <c r="P842" s="8">
        <v>0.88827137838829762</v>
      </c>
      <c r="Q842" s="8">
        <v>0.90271565034198142</v>
      </c>
      <c r="R842" s="9">
        <v>408.82</v>
      </c>
      <c r="S842" s="9">
        <v>184.14153134318249</v>
      </c>
      <c r="T842" s="9">
        <v>154.07954395549831</v>
      </c>
      <c r="U842" s="9">
        <v>160.05000000000001</v>
      </c>
      <c r="V842" s="9">
        <v>169.97199957936988</v>
      </c>
      <c r="W842" s="9">
        <v>154.07954395549831</v>
      </c>
      <c r="X842" s="9">
        <v>248.77</v>
      </c>
      <c r="Y842" s="9">
        <v>14.169531763812619</v>
      </c>
      <c r="Z842" s="9">
        <v>0</v>
      </c>
      <c r="AA842" s="9">
        <v>145.83000000000001</v>
      </c>
      <c r="AB842" s="9">
        <v>150.98126235378203</v>
      </c>
      <c r="AC842" s="9">
        <v>139.09001572618357</v>
      </c>
      <c r="AD842" s="10">
        <v>3024</v>
      </c>
      <c r="AE842" s="10">
        <v>3024</v>
      </c>
      <c r="AF842" s="10">
        <v>3080</v>
      </c>
      <c r="AG842" s="7">
        <v>21</v>
      </c>
      <c r="AH842" s="31"/>
    </row>
    <row r="843" spans="3:34" s="3" customFormat="1" x14ac:dyDescent="0.2">
      <c r="C843" s="1" t="e">
        <f>VLOOKUP(F843,#REF!,7,FALSE)</f>
        <v>#REF!</v>
      </c>
      <c r="F843" s="5" t="s">
        <v>727</v>
      </c>
      <c r="G843" s="6" t="s">
        <v>2</v>
      </c>
      <c r="H843" s="7">
        <v>24</v>
      </c>
      <c r="I843" s="8">
        <v>0.77800000000000002</v>
      </c>
      <c r="J843" s="8">
        <v>0.82929478296693004</v>
      </c>
      <c r="K843" s="8">
        <v>0.87253728094045935</v>
      </c>
      <c r="L843" s="8">
        <v>0.7</v>
      </c>
      <c r="M843" s="8">
        <v>1</v>
      </c>
      <c r="N843" s="8">
        <v>0.99924085887329228</v>
      </c>
      <c r="O843" s="8">
        <v>1.246</v>
      </c>
      <c r="P843" s="8">
        <v>1.2709382739875841</v>
      </c>
      <c r="Q843" s="8">
        <v>1.1886370755411824</v>
      </c>
      <c r="R843" s="9">
        <v>239.34</v>
      </c>
      <c r="S843" s="9">
        <v>157.35448905250473</v>
      </c>
      <c r="T843" s="9">
        <v>187.72208354950689</v>
      </c>
      <c r="U843" s="9">
        <v>134.38999999999999</v>
      </c>
      <c r="V843" s="9">
        <v>123.80970207058375</v>
      </c>
      <c r="W843" s="9">
        <v>157.81063863424322</v>
      </c>
      <c r="X843" s="9">
        <v>104.95</v>
      </c>
      <c r="Y843" s="9">
        <v>33.544786981920971</v>
      </c>
      <c r="Z843" s="9">
        <v>29.911444915263672</v>
      </c>
      <c r="AA843" s="9">
        <v>167.48</v>
      </c>
      <c r="AB843" s="9">
        <v>157.35448905250473</v>
      </c>
      <c r="AC843" s="9">
        <v>187.5795759954932</v>
      </c>
      <c r="AD843" s="10">
        <v>3675</v>
      </c>
      <c r="AE843" s="10">
        <v>3780</v>
      </c>
      <c r="AF843" s="10">
        <v>3780</v>
      </c>
      <c r="AG843" s="7">
        <v>17</v>
      </c>
      <c r="AH843" s="8">
        <v>0.55671875000000004</v>
      </c>
    </row>
    <row r="844" spans="3:34" s="3" customFormat="1" x14ac:dyDescent="0.2">
      <c r="C844" s="1" t="e">
        <f>VLOOKUP(F844,#REF!,7,FALSE)</f>
        <v>#REF!</v>
      </c>
      <c r="F844" s="5" t="s">
        <v>784</v>
      </c>
      <c r="G844" s="6" t="s">
        <v>2</v>
      </c>
      <c r="H844" s="7">
        <v>20</v>
      </c>
      <c r="I844" s="8">
        <v>0.86499999999999999</v>
      </c>
      <c r="J844" s="8">
        <v>0.87106159523133697</v>
      </c>
      <c r="K844" s="8">
        <v>0.92832764505119458</v>
      </c>
      <c r="L844" s="8">
        <v>0.77700000000000002</v>
      </c>
      <c r="M844" s="8">
        <v>0.96083418779346852</v>
      </c>
      <c r="N844" s="8">
        <v>0.91156953260242357</v>
      </c>
      <c r="O844" s="8">
        <v>1.0680000000000001</v>
      </c>
      <c r="P844" s="8">
        <v>1.0411224757408863</v>
      </c>
      <c r="Q844" s="8">
        <v>0.91156953260242357</v>
      </c>
      <c r="R844" s="9">
        <v>247.15</v>
      </c>
      <c r="S844" s="9">
        <v>205.1113792907361</v>
      </c>
      <c r="T844" s="9">
        <v>203.78902099458651</v>
      </c>
      <c r="U844" s="9">
        <v>179.82</v>
      </c>
      <c r="V844" s="9">
        <v>189.29379599433514</v>
      </c>
      <c r="W844" s="9">
        <v>203.78902099458651</v>
      </c>
      <c r="X844" s="9">
        <v>67.33</v>
      </c>
      <c r="Y844" s="9">
        <v>15.817583296400967</v>
      </c>
      <c r="Z844" s="9">
        <v>0</v>
      </c>
      <c r="AA844" s="9">
        <v>192.1</v>
      </c>
      <c r="AB844" s="9">
        <v>197.07802552801249</v>
      </c>
      <c r="AC844" s="9">
        <v>185.76786261754071</v>
      </c>
      <c r="AD844" s="10">
        <v>3465</v>
      </c>
      <c r="AE844" s="10">
        <v>3465</v>
      </c>
      <c r="AF844" s="10">
        <v>3630</v>
      </c>
      <c r="AG844" s="7">
        <v>21</v>
      </c>
      <c r="AH844" s="31"/>
    </row>
    <row r="845" spans="3:34" s="3" customFormat="1" x14ac:dyDescent="0.2">
      <c r="C845" s="1" t="e">
        <f>VLOOKUP(F845,#REF!,7,FALSE)</f>
        <v>#REF!</v>
      </c>
      <c r="F845" s="5" t="s">
        <v>728</v>
      </c>
      <c r="G845" s="6" t="s">
        <v>2</v>
      </c>
      <c r="H845" s="7">
        <v>22</v>
      </c>
      <c r="I845" s="8">
        <v>0.78400000000000003</v>
      </c>
      <c r="J845" s="8">
        <v>0.74900910551687194</v>
      </c>
      <c r="K845" s="8">
        <v>0.82989889263360617</v>
      </c>
      <c r="L845" s="8">
        <v>0.48200000000000004</v>
      </c>
      <c r="M845" s="8">
        <v>1</v>
      </c>
      <c r="N845" s="8">
        <v>1</v>
      </c>
      <c r="O845" s="8">
        <v>1.1440000000000001</v>
      </c>
      <c r="P845" s="8">
        <v>1.5868107778961791</v>
      </c>
      <c r="Q845" s="8">
        <v>1.2626351852377111</v>
      </c>
      <c r="R845" s="9">
        <v>396.74</v>
      </c>
      <c r="S845" s="9">
        <v>193.57675836889626</v>
      </c>
      <c r="T845" s="9">
        <v>194.55787154973476</v>
      </c>
      <c r="U845" s="9">
        <v>166.99</v>
      </c>
      <c r="V845" s="9">
        <v>121.99107862472654</v>
      </c>
      <c r="W845" s="9">
        <v>154.08874536717914</v>
      </c>
      <c r="X845" s="9">
        <v>229.75</v>
      </c>
      <c r="Y845" s="9">
        <v>71.585679744169724</v>
      </c>
      <c r="Z845" s="9">
        <v>40.46912618255562</v>
      </c>
      <c r="AA845" s="9">
        <v>191.08</v>
      </c>
      <c r="AB845" s="9">
        <v>193.57675836889626</v>
      </c>
      <c r="AC845" s="9">
        <v>194.55787154973476</v>
      </c>
      <c r="AD845" s="10">
        <v>3360</v>
      </c>
      <c r="AE845" s="10">
        <v>3460</v>
      </c>
      <c r="AF845" s="10">
        <v>3520</v>
      </c>
      <c r="AG845" s="7">
        <v>24</v>
      </c>
      <c r="AH845" s="8">
        <v>0.76</v>
      </c>
    </row>
    <row r="846" spans="3:34" s="3" customFormat="1" x14ac:dyDescent="0.2">
      <c r="C846" s="1" t="e">
        <f>VLOOKUP(F846,#REF!,7,FALSE)</f>
        <v>#REF!</v>
      </c>
      <c r="F846" s="5" t="s">
        <v>729</v>
      </c>
      <c r="G846" s="6" t="s">
        <v>2</v>
      </c>
      <c r="H846" s="7">
        <v>21</v>
      </c>
      <c r="I846" s="8">
        <v>0.82599999999999996</v>
      </c>
      <c r="J846" s="8">
        <v>0.87005277044854878</v>
      </c>
      <c r="K846" s="8">
        <v>0.85508241758241754</v>
      </c>
      <c r="L846" s="8">
        <v>0.35100000000000003</v>
      </c>
      <c r="M846" s="8">
        <v>0.56657323055360898</v>
      </c>
      <c r="N846" s="8">
        <v>0.54186589317682254</v>
      </c>
      <c r="O846" s="8">
        <v>0.43099999999999999</v>
      </c>
      <c r="P846" s="8">
        <v>0.56657323055360898</v>
      </c>
      <c r="Q846" s="8">
        <v>0.54186589317682254</v>
      </c>
      <c r="R846" s="9">
        <v>501.86</v>
      </c>
      <c r="S846" s="9">
        <v>320.48930579366208</v>
      </c>
      <c r="T846" s="9">
        <v>314.06305601024837</v>
      </c>
      <c r="U846" s="9">
        <v>408.11</v>
      </c>
      <c r="V846" s="9">
        <v>320.48930579366208</v>
      </c>
      <c r="W846" s="9">
        <v>314.06305601024837</v>
      </c>
      <c r="X846" s="9">
        <v>93.75</v>
      </c>
      <c r="Y846" s="9">
        <v>0</v>
      </c>
      <c r="Z846" s="9">
        <v>0</v>
      </c>
      <c r="AA846" s="9">
        <v>175.98</v>
      </c>
      <c r="AB846" s="9">
        <v>181.58066134139858</v>
      </c>
      <c r="AC846" s="9">
        <v>170.18005835883568</v>
      </c>
      <c r="AD846" s="10">
        <v>3570</v>
      </c>
      <c r="AE846" s="10">
        <v>3670</v>
      </c>
      <c r="AF846" s="10">
        <v>3670</v>
      </c>
      <c r="AG846" s="7">
        <v>21</v>
      </c>
      <c r="AH846" s="8">
        <v>0.61111111111111116</v>
      </c>
    </row>
    <row r="847" spans="3:34" s="3" customFormat="1" x14ac:dyDescent="0.2">
      <c r="C847" s="1" t="e">
        <f>VLOOKUP(F847,#REF!,7,FALSE)</f>
        <v>#REF!</v>
      </c>
      <c r="F847" s="5" t="s">
        <v>730</v>
      </c>
      <c r="G847" s="6" t="s">
        <v>2</v>
      </c>
      <c r="H847" s="7">
        <v>20</v>
      </c>
      <c r="I847" s="8">
        <v>0.47399999999999998</v>
      </c>
      <c r="J847" s="8">
        <v>0.49726775956284153</v>
      </c>
      <c r="K847" s="8">
        <v>0.5651875571820677</v>
      </c>
      <c r="L847" s="8">
        <v>0.30199999999999999</v>
      </c>
      <c r="M847" s="8">
        <v>0.90498127464952105</v>
      </c>
      <c r="N847" s="8">
        <v>0.59384321334453105</v>
      </c>
      <c r="O847" s="8">
        <v>0.90300000000000002</v>
      </c>
      <c r="P847" s="8">
        <v>1.0882352941176472</v>
      </c>
      <c r="Q847" s="8">
        <v>0.59384321334453105</v>
      </c>
      <c r="R847" s="9">
        <v>520.9</v>
      </c>
      <c r="S847" s="9">
        <v>150.00099427298761</v>
      </c>
      <c r="T847" s="9">
        <v>257.47114438247485</v>
      </c>
      <c r="U847" s="9">
        <v>174.3</v>
      </c>
      <c r="V847" s="9">
        <v>124.74148902322622</v>
      </c>
      <c r="W847" s="9">
        <v>257.47114438247485</v>
      </c>
      <c r="X847" s="9">
        <v>346.59</v>
      </c>
      <c r="Y847" s="9">
        <v>25.259505249761375</v>
      </c>
      <c r="Z847" s="9">
        <v>0</v>
      </c>
      <c r="AA847" s="9">
        <v>157.35</v>
      </c>
      <c r="AB847" s="9">
        <v>135.74809099586383</v>
      </c>
      <c r="AC847" s="9">
        <v>152.89749172358256</v>
      </c>
      <c r="AD847" s="10">
        <v>3020</v>
      </c>
      <c r="AE847" s="10">
        <v>3110</v>
      </c>
      <c r="AF847" s="10">
        <v>3170</v>
      </c>
      <c r="AG847" s="7">
        <v>20</v>
      </c>
      <c r="AH847" s="8">
        <v>0.38400000000000001</v>
      </c>
    </row>
    <row r="848" spans="3:34" s="3" customFormat="1" x14ac:dyDescent="0.2">
      <c r="C848" s="1" t="e">
        <f>VLOOKUP(F848,#REF!,7,FALSE)</f>
        <v>#REF!</v>
      </c>
      <c r="F848" s="5" t="s">
        <v>731</v>
      </c>
      <c r="G848" s="6" t="s">
        <v>2</v>
      </c>
      <c r="H848" s="7">
        <v>17</v>
      </c>
      <c r="I848" s="8">
        <v>0.28499999999999998</v>
      </c>
      <c r="J848" s="8">
        <v>0.31681766704416758</v>
      </c>
      <c r="K848" s="8">
        <v>0.42660882140274764</v>
      </c>
      <c r="L848" s="8">
        <v>1.466</v>
      </c>
      <c r="M848" s="8">
        <v>1.0116382978723404</v>
      </c>
      <c r="N848" s="8">
        <v>0.96674634125885861</v>
      </c>
      <c r="O848" s="8">
        <v>1.466</v>
      </c>
      <c r="P848" s="8">
        <v>1.2407233442930952</v>
      </c>
      <c r="Q848" s="8">
        <v>0.96674634125885861</v>
      </c>
      <c r="R848" s="9">
        <v>132.91999999999999</v>
      </c>
      <c r="S848" s="9">
        <v>184.54965956477696</v>
      </c>
      <c r="T848" s="9">
        <v>200.31696342320498</v>
      </c>
      <c r="U848" s="9">
        <v>132.91999999999999</v>
      </c>
      <c r="V848" s="9">
        <v>150.47472454981664</v>
      </c>
      <c r="W848" s="9">
        <v>200.31696342320498</v>
      </c>
      <c r="X848" s="9">
        <v>0</v>
      </c>
      <c r="Y848" s="9">
        <v>34.074935014960303</v>
      </c>
      <c r="Z848" s="9">
        <v>0</v>
      </c>
      <c r="AA848" s="9">
        <v>194.85</v>
      </c>
      <c r="AB848" s="9">
        <v>186.69750347503083</v>
      </c>
      <c r="AC848" s="9">
        <v>193.65569148146801</v>
      </c>
      <c r="AD848" s="10">
        <v>3990</v>
      </c>
      <c r="AE848" s="10">
        <v>4104</v>
      </c>
      <c r="AF848" s="10">
        <v>4180</v>
      </c>
      <c r="AG848" s="7">
        <v>17</v>
      </c>
      <c r="AH848" s="8">
        <v>0.85499999999999998</v>
      </c>
    </row>
    <row r="849" spans="3:34" s="3" customFormat="1" x14ac:dyDescent="0.2">
      <c r="C849" s="1" t="e">
        <f>VLOOKUP(F849,#REF!,7,FALSE)</f>
        <v>#REF!</v>
      </c>
      <c r="F849" s="5" t="s">
        <v>732</v>
      </c>
      <c r="G849" s="6" t="s">
        <v>2</v>
      </c>
      <c r="H849" s="7">
        <v>30</v>
      </c>
      <c r="I849" s="8">
        <v>0.69</v>
      </c>
      <c r="J849" s="8">
        <v>0.73087516659262552</v>
      </c>
      <c r="K849" s="8">
        <v>0.74015493867010973</v>
      </c>
      <c r="L849" s="8">
        <v>0.6409999999999999</v>
      </c>
      <c r="M849" s="8">
        <v>0.6947470086387294</v>
      </c>
      <c r="N849" s="8">
        <v>0.62291158854686968</v>
      </c>
      <c r="O849" s="8">
        <v>0.91900000000000004</v>
      </c>
      <c r="P849" s="8">
        <v>0.7772290464990641</v>
      </c>
      <c r="Q849" s="8">
        <v>0.69021685656374832</v>
      </c>
      <c r="R849" s="9">
        <v>252.07</v>
      </c>
      <c r="S849" s="9">
        <v>236.90535896292155</v>
      </c>
      <c r="T849" s="9">
        <v>238.41966035167354</v>
      </c>
      <c r="U849" s="9">
        <v>175.79</v>
      </c>
      <c r="V849" s="9">
        <v>211.76420285802112</v>
      </c>
      <c r="W849" s="9">
        <v>215.17059161644701</v>
      </c>
      <c r="X849" s="9">
        <v>76.28</v>
      </c>
      <c r="Y849" s="9">
        <v>25.141156104900421</v>
      </c>
      <c r="Z849" s="9">
        <v>23.249068735226526</v>
      </c>
      <c r="AA849" s="9">
        <v>161.62</v>
      </c>
      <c r="AB849" s="9">
        <v>164.58928946997415</v>
      </c>
      <c r="AC849" s="9">
        <v>148.51436937046608</v>
      </c>
      <c r="AD849" s="10">
        <v>2520</v>
      </c>
      <c r="AE849" s="10">
        <v>2592</v>
      </c>
      <c r="AF849" s="10">
        <v>2640</v>
      </c>
      <c r="AG849" s="7">
        <v>18</v>
      </c>
      <c r="AH849" s="8">
        <v>0.43838709677419357</v>
      </c>
    </row>
    <row r="850" spans="3:34" s="3" customFormat="1" x14ac:dyDescent="0.2">
      <c r="C850" s="1" t="e">
        <f>VLOOKUP(F850,#REF!,7,FALSE)</f>
        <v>#REF!</v>
      </c>
      <c r="F850" s="5" t="s">
        <v>733</v>
      </c>
      <c r="G850" s="6" t="s">
        <v>2</v>
      </c>
      <c r="H850" s="7">
        <v>21</v>
      </c>
      <c r="I850" s="8">
        <v>0.68200000000000005</v>
      </c>
      <c r="J850" s="8">
        <v>0.71552227193153084</v>
      </c>
      <c r="K850" s="8">
        <v>0.70145941793974564</v>
      </c>
      <c r="L850" s="8">
        <v>0.36399999999999999</v>
      </c>
      <c r="M850" s="8">
        <v>0.86583109675065795</v>
      </c>
      <c r="N850" s="8">
        <v>0.96772955463100852</v>
      </c>
      <c r="O850" s="8">
        <v>1.044</v>
      </c>
      <c r="P850" s="8">
        <v>0.86583109675065784</v>
      </c>
      <c r="Q850" s="8">
        <v>0.9677295546310084</v>
      </c>
      <c r="R850" s="9">
        <v>411.17</v>
      </c>
      <c r="S850" s="9">
        <v>176.44489535696334</v>
      </c>
      <c r="T850" s="9">
        <v>174.29335559596009</v>
      </c>
      <c r="U850" s="9">
        <v>143.46</v>
      </c>
      <c r="V850" s="9">
        <v>176.44489535696334</v>
      </c>
      <c r="W850" s="9">
        <v>174.29335559596009</v>
      </c>
      <c r="X850" s="9">
        <v>267.72000000000003</v>
      </c>
      <c r="Y850" s="9">
        <v>0</v>
      </c>
      <c r="Z850" s="9">
        <v>0</v>
      </c>
      <c r="AA850" s="9">
        <v>149.79</v>
      </c>
      <c r="AB850" s="9">
        <v>152.77147726297463</v>
      </c>
      <c r="AC850" s="9">
        <v>168.66883138602245</v>
      </c>
      <c r="AD850" s="10">
        <v>2880</v>
      </c>
      <c r="AE850" s="10">
        <v>2970</v>
      </c>
      <c r="AF850" s="10">
        <v>3674</v>
      </c>
      <c r="AG850" s="7">
        <v>1</v>
      </c>
      <c r="AH850" s="8">
        <v>0.65816023738872409</v>
      </c>
    </row>
    <row r="851" spans="3:34" s="3" customFormat="1" x14ac:dyDescent="0.2">
      <c r="C851" s="1" t="e">
        <f>VLOOKUP(F851,#REF!,7,FALSE)</f>
        <v>#REF!</v>
      </c>
      <c r="F851" s="5" t="s">
        <v>1010</v>
      </c>
      <c r="G851" s="6" t="s">
        <v>2</v>
      </c>
      <c r="H851" s="7">
        <v>18</v>
      </c>
      <c r="I851" s="8">
        <v>0.47</v>
      </c>
      <c r="J851" s="8">
        <v>0.59843205574912894</v>
      </c>
      <c r="K851" s="8">
        <v>0.61556751345263416</v>
      </c>
      <c r="L851" s="8">
        <v>0.441</v>
      </c>
      <c r="M851" s="8">
        <v>0.41230260456548035</v>
      </c>
      <c r="N851" s="8">
        <v>0.62763905805927733</v>
      </c>
      <c r="O851" s="8">
        <v>0.94799999999999995</v>
      </c>
      <c r="P851" s="8">
        <v>0.96341147183902087</v>
      </c>
      <c r="Q851" s="8">
        <v>0.63580278648912658</v>
      </c>
      <c r="R851" s="9">
        <v>344.94</v>
      </c>
      <c r="S851" s="9">
        <v>386.25676724119455</v>
      </c>
      <c r="T851" s="9">
        <v>237.91477859788145</v>
      </c>
      <c r="U851" s="9">
        <v>160.29</v>
      </c>
      <c r="V851" s="9">
        <v>165.30285949428401</v>
      </c>
      <c r="W851" s="9">
        <v>234.85994511304264</v>
      </c>
      <c r="X851" s="9">
        <v>184.65</v>
      </c>
      <c r="Y851" s="9">
        <v>220.95390774691055</v>
      </c>
      <c r="Z851" s="9">
        <v>3.0548334848388148</v>
      </c>
      <c r="AA851" s="9">
        <v>152</v>
      </c>
      <c r="AB851" s="9">
        <v>159.25467116458702</v>
      </c>
      <c r="AC851" s="9">
        <v>149.32460753755583</v>
      </c>
      <c r="AD851" s="10">
        <v>2830</v>
      </c>
      <c r="AE851" s="10">
        <v>2910</v>
      </c>
      <c r="AF851" s="10">
        <v>2970</v>
      </c>
      <c r="AG851" s="7">
        <v>19</v>
      </c>
      <c r="AH851" s="8">
        <v>0.35282608695652173</v>
      </c>
    </row>
    <row r="852" spans="3:34" s="3" customFormat="1" x14ac:dyDescent="0.2">
      <c r="C852" s="1" t="e">
        <f>VLOOKUP(F852,#REF!,7,FALSE)</f>
        <v>#REF!</v>
      </c>
      <c r="F852" s="5" t="s">
        <v>734</v>
      </c>
      <c r="G852" s="6" t="s">
        <v>2</v>
      </c>
      <c r="H852" s="7">
        <v>20</v>
      </c>
      <c r="I852" s="8">
        <v>0.68200000000000005</v>
      </c>
      <c r="J852" s="8">
        <v>0.80431162102146558</v>
      </c>
      <c r="K852" s="8">
        <v>0.75947393397057827</v>
      </c>
      <c r="L852" s="8">
        <v>1.1930000000000001</v>
      </c>
      <c r="M852" s="8">
        <v>1.0008650611416672</v>
      </c>
      <c r="N852" s="8">
        <v>1</v>
      </c>
      <c r="O852" s="8">
        <v>1.9890000000000001</v>
      </c>
      <c r="P852" s="8">
        <v>2.6767205061194179</v>
      </c>
      <c r="Q852" s="8">
        <v>1.8552829533618795</v>
      </c>
      <c r="R852" s="9">
        <v>168.97</v>
      </c>
      <c r="S852" s="9">
        <v>224.81014724842558</v>
      </c>
      <c r="T852" s="9">
        <v>212.45110920112529</v>
      </c>
      <c r="U852" s="9">
        <v>101.33</v>
      </c>
      <c r="V852" s="9">
        <v>84.059811719851041</v>
      </c>
      <c r="W852" s="9">
        <v>114.51143277964779</v>
      </c>
      <c r="X852" s="9">
        <v>67.64</v>
      </c>
      <c r="Y852" s="9">
        <v>140.75033552857454</v>
      </c>
      <c r="Z852" s="9">
        <v>97.9396764214775</v>
      </c>
      <c r="AA852" s="9">
        <v>201.59</v>
      </c>
      <c r="AB852" s="9">
        <v>225.00462177106266</v>
      </c>
      <c r="AC852" s="9">
        <v>212.45110920112529</v>
      </c>
      <c r="AD852" s="10">
        <v>3675</v>
      </c>
      <c r="AE852" s="10">
        <v>3780</v>
      </c>
      <c r="AF852" s="10">
        <v>3850</v>
      </c>
      <c r="AG852" s="7">
        <v>21</v>
      </c>
      <c r="AH852" s="8">
        <v>0.59754385964912282</v>
      </c>
    </row>
    <row r="853" spans="3:34" s="3" customFormat="1" x14ac:dyDescent="0.2">
      <c r="C853" s="1" t="e">
        <f>VLOOKUP(F853,#REF!,7,FALSE)</f>
        <v>#REF!</v>
      </c>
      <c r="F853" s="5" t="s">
        <v>737</v>
      </c>
      <c r="G853" s="6" t="s">
        <v>2</v>
      </c>
      <c r="H853" s="7">
        <v>28</v>
      </c>
      <c r="I853" s="8">
        <v>0.67200000000000004</v>
      </c>
      <c r="J853" s="8">
        <v>0.79522218848061543</v>
      </c>
      <c r="K853" s="8">
        <v>0.81924907456372287</v>
      </c>
      <c r="L853" s="8">
        <v>1</v>
      </c>
      <c r="M853" s="8">
        <v>0.63872411806909934</v>
      </c>
      <c r="N853" s="8">
        <v>0.96002261093489938</v>
      </c>
      <c r="O853" s="8">
        <v>1.4359999999999999</v>
      </c>
      <c r="P853" s="8">
        <v>1.162041420390304</v>
      </c>
      <c r="Q853" s="8">
        <v>0.96002261093489927</v>
      </c>
      <c r="R853" s="9">
        <v>164.26</v>
      </c>
      <c r="S853" s="9">
        <v>243.39906191046583</v>
      </c>
      <c r="T853" s="9">
        <v>160.74062949973941</v>
      </c>
      <c r="U853" s="9">
        <v>114.35</v>
      </c>
      <c r="V853" s="9">
        <v>133.7859808004014</v>
      </c>
      <c r="W853" s="9">
        <v>160.74062949973941</v>
      </c>
      <c r="X853" s="9">
        <v>49.9</v>
      </c>
      <c r="Y853" s="9">
        <v>109.61308111006441</v>
      </c>
      <c r="Z853" s="9">
        <v>0</v>
      </c>
      <c r="AA853" s="9">
        <v>164.26</v>
      </c>
      <c r="AB853" s="9">
        <v>155.46485115760839</v>
      </c>
      <c r="AC853" s="9">
        <v>154.31463881565912</v>
      </c>
      <c r="AD853" s="10">
        <v>2830</v>
      </c>
      <c r="AE853" s="10">
        <v>2910</v>
      </c>
      <c r="AF853" s="10">
        <v>2970</v>
      </c>
      <c r="AG853" s="7">
        <v>15</v>
      </c>
      <c r="AH853" s="8">
        <v>0.43314814814814817</v>
      </c>
    </row>
    <row r="854" spans="3:34" s="3" customFormat="1" x14ac:dyDescent="0.2">
      <c r="C854" s="1" t="e">
        <f>VLOOKUP(F854,#REF!,7,FALSE)</f>
        <v>#REF!</v>
      </c>
      <c r="F854" s="5" t="s">
        <v>738</v>
      </c>
      <c r="G854" s="6" t="s">
        <v>2</v>
      </c>
      <c r="H854" s="7">
        <v>27</v>
      </c>
      <c r="I854" s="8">
        <v>0.79299999999999993</v>
      </c>
      <c r="J854" s="8">
        <v>0.8518605562083823</v>
      </c>
      <c r="K854" s="8">
        <v>0.88330104610616045</v>
      </c>
      <c r="L854" s="8">
        <v>1.0920000000000001</v>
      </c>
      <c r="M854" s="8">
        <v>0.97307607632535364</v>
      </c>
      <c r="N854" s="8">
        <v>1.0002565303709652</v>
      </c>
      <c r="O854" s="8">
        <v>1.946</v>
      </c>
      <c r="P854" s="8">
        <v>1.5441893230852057</v>
      </c>
      <c r="Q854" s="8">
        <v>1.2683767372569725</v>
      </c>
      <c r="R854" s="9">
        <v>149.57</v>
      </c>
      <c r="S854" s="9">
        <v>173.20029579640305</v>
      </c>
      <c r="T854" s="9">
        <v>156.70530495819236</v>
      </c>
      <c r="U854" s="9">
        <v>83.94</v>
      </c>
      <c r="V854" s="9">
        <v>109.14274676839929</v>
      </c>
      <c r="W854" s="9">
        <v>123.5796116595356</v>
      </c>
      <c r="X854" s="9">
        <v>65.62</v>
      </c>
      <c r="Y854" s="9">
        <v>64.057549028003763</v>
      </c>
      <c r="Z854" s="9">
        <v>33.125693298656749</v>
      </c>
      <c r="AA854" s="9">
        <v>163.38999999999999</v>
      </c>
      <c r="AB854" s="9">
        <v>168.53706425195452</v>
      </c>
      <c r="AC854" s="9">
        <v>156.74550462820548</v>
      </c>
      <c r="AD854" s="10">
        <v>3040</v>
      </c>
      <c r="AE854" s="10">
        <v>3130</v>
      </c>
      <c r="AF854" s="10">
        <v>3190</v>
      </c>
      <c r="AG854" s="7">
        <v>18</v>
      </c>
      <c r="AH854" s="8">
        <v>0.63076923076923075</v>
      </c>
    </row>
    <row r="855" spans="3:34" s="3" customFormat="1" x14ac:dyDescent="0.2">
      <c r="C855" s="1" t="e">
        <f>VLOOKUP(F855,#REF!,7,FALSE)</f>
        <v>#REF!</v>
      </c>
      <c r="F855" s="5" t="s">
        <v>787</v>
      </c>
      <c r="G855" s="6" t="s">
        <v>2</v>
      </c>
      <c r="H855" s="7">
        <v>19</v>
      </c>
      <c r="I855" s="8">
        <v>0.55000000000000004</v>
      </c>
      <c r="J855" s="8">
        <v>0.73159982371088583</v>
      </c>
      <c r="K855" s="8">
        <v>0.83251479662511019</v>
      </c>
      <c r="L855" s="8">
        <v>0.75</v>
      </c>
      <c r="M855" s="8">
        <v>1</v>
      </c>
      <c r="N855" s="8">
        <v>0.90908986571789285</v>
      </c>
      <c r="O855" s="8">
        <v>2.1150000000000002</v>
      </c>
      <c r="P855" s="8">
        <v>1.9883063304281305</v>
      </c>
      <c r="Q855" s="8">
        <v>1.8644869712590919</v>
      </c>
      <c r="R855" s="9">
        <v>233.48</v>
      </c>
      <c r="S855" s="9">
        <v>180.00022260725029</v>
      </c>
      <c r="T855" s="9">
        <v>185.00038218832543</v>
      </c>
      <c r="U855" s="9">
        <v>82.76</v>
      </c>
      <c r="V855" s="9">
        <v>90.529421876603848</v>
      </c>
      <c r="W855" s="9">
        <v>90.202814604689877</v>
      </c>
      <c r="X855" s="9">
        <v>150.72999999999999</v>
      </c>
      <c r="Y855" s="9">
        <v>89.470800730646459</v>
      </c>
      <c r="Z855" s="9">
        <v>94.797567583635541</v>
      </c>
      <c r="AA855" s="9">
        <v>175</v>
      </c>
      <c r="AB855" s="9">
        <v>180.00022260725032</v>
      </c>
      <c r="AC855" s="9">
        <v>168.1819726013436</v>
      </c>
      <c r="AD855" s="10">
        <v>4000</v>
      </c>
      <c r="AE855" s="10">
        <v>4110</v>
      </c>
      <c r="AF855" s="10">
        <v>4190</v>
      </c>
      <c r="AG855" s="7">
        <v>19</v>
      </c>
      <c r="AH855" s="8">
        <v>0.58854166666666663</v>
      </c>
    </row>
    <row r="856" spans="3:34" s="3" customFormat="1" x14ac:dyDescent="0.2">
      <c r="C856" s="1" t="e">
        <f>VLOOKUP(F856,#REF!,7,FALSE)</f>
        <v>#REF!</v>
      </c>
      <c r="F856" s="5" t="s">
        <v>739</v>
      </c>
      <c r="G856" s="6" t="s">
        <v>2</v>
      </c>
      <c r="H856" s="7">
        <v>24</v>
      </c>
      <c r="I856" s="8">
        <v>0.61099999999999999</v>
      </c>
      <c r="J856" s="8">
        <v>0.66161752772518256</v>
      </c>
      <c r="K856" s="8">
        <v>0.67992346590132569</v>
      </c>
      <c r="L856" s="8">
        <v>0.57999999999999996</v>
      </c>
      <c r="M856" s="8">
        <v>0.71955880218663826</v>
      </c>
      <c r="N856" s="8">
        <v>0.91722625003344127</v>
      </c>
      <c r="O856" s="8">
        <v>0.98699999999999999</v>
      </c>
      <c r="P856" s="8">
        <v>1.0002017349203147</v>
      </c>
      <c r="Q856" s="8">
        <v>1.1339319673893271</v>
      </c>
      <c r="R856" s="9">
        <v>249.41</v>
      </c>
      <c r="S856" s="9">
        <v>204.11568958536995</v>
      </c>
      <c r="T856" s="9">
        <v>150.31477270213918</v>
      </c>
      <c r="U856" s="9">
        <v>146.49</v>
      </c>
      <c r="V856" s="9">
        <v>146.84361762004917</v>
      </c>
      <c r="W856" s="9">
        <v>121.58811926577835</v>
      </c>
      <c r="X856" s="9">
        <v>102.92</v>
      </c>
      <c r="Y856" s="9">
        <v>57.272071965320769</v>
      </c>
      <c r="Z856" s="9">
        <v>28.72665343636082</v>
      </c>
      <c r="AA856" s="9">
        <v>144.56</v>
      </c>
      <c r="AB856" s="9">
        <v>146.87324110554849</v>
      </c>
      <c r="AC856" s="9">
        <v>137.87265529021218</v>
      </c>
      <c r="AD856" s="10">
        <v>2625</v>
      </c>
      <c r="AE856" s="10">
        <v>2700</v>
      </c>
      <c r="AF856" s="10">
        <v>2750</v>
      </c>
      <c r="AG856" s="7">
        <v>24</v>
      </c>
      <c r="AH856" s="8">
        <v>0.34292682926829271</v>
      </c>
    </row>
    <row r="857" spans="3:34" s="3" customFormat="1" x14ac:dyDescent="0.2">
      <c r="C857" s="1" t="e">
        <f>VLOOKUP(F857,#REF!,7,FALSE)</f>
        <v>#REF!</v>
      </c>
      <c r="F857" s="5" t="s">
        <v>790</v>
      </c>
      <c r="G857" s="6" t="s">
        <v>2</v>
      </c>
      <c r="H857" s="7">
        <v>22</v>
      </c>
      <c r="I857" s="8">
        <v>0.66200000000000003</v>
      </c>
      <c r="J857" s="8">
        <v>0.75975748389541498</v>
      </c>
      <c r="K857" s="8">
        <v>0.8460622104566512</v>
      </c>
      <c r="L857" s="8">
        <v>0.92700000000000005</v>
      </c>
      <c r="M857" s="8">
        <v>0.94854207677165359</v>
      </c>
      <c r="N857" s="8">
        <v>0.88141750493752624</v>
      </c>
      <c r="O857" s="8">
        <v>2.242</v>
      </c>
      <c r="P857" s="8">
        <v>1.5896391752577319</v>
      </c>
      <c r="Q857" s="8">
        <v>1.0386354592482725</v>
      </c>
      <c r="R857" s="9">
        <v>150</v>
      </c>
      <c r="S857" s="9">
        <v>149.99930795102753</v>
      </c>
      <c r="T857" s="9">
        <v>150.00076749504964</v>
      </c>
      <c r="U857" s="9">
        <v>62.06</v>
      </c>
      <c r="V857" s="9">
        <v>89.505000438297685</v>
      </c>
      <c r="W857" s="9">
        <v>127.29519394599905</v>
      </c>
      <c r="X857" s="9">
        <v>87.94</v>
      </c>
      <c r="Y857" s="9">
        <v>60.494307512729854</v>
      </c>
      <c r="Z857" s="9">
        <v>22.705573549050609</v>
      </c>
      <c r="AA857" s="9">
        <v>139.11000000000001</v>
      </c>
      <c r="AB857" s="9">
        <v>142.28065507817846</v>
      </c>
      <c r="AC857" s="9">
        <v>132.21330222420065</v>
      </c>
      <c r="AD857" s="10">
        <v>2436</v>
      </c>
      <c r="AE857" s="10">
        <v>2505</v>
      </c>
      <c r="AF857" s="10">
        <v>2552</v>
      </c>
      <c r="AG857" s="7">
        <v>23</v>
      </c>
      <c r="AH857" s="8">
        <v>0.36954545454545457</v>
      </c>
    </row>
    <row r="858" spans="3:34" s="3" customFormat="1" x14ac:dyDescent="0.2">
      <c r="C858" s="1" t="e">
        <f>VLOOKUP(F858,#REF!,7,FALSE)</f>
        <v>#REF!</v>
      </c>
      <c r="F858" s="5" t="s">
        <v>791</v>
      </c>
      <c r="G858" s="6" t="s">
        <v>2</v>
      </c>
      <c r="H858" s="7">
        <v>28</v>
      </c>
      <c r="I858" s="8">
        <v>0.78700000000000003</v>
      </c>
      <c r="J858" s="8">
        <v>0.84417212087452997</v>
      </c>
      <c r="K858" s="8">
        <v>0.88064107971320116</v>
      </c>
      <c r="L858" s="8">
        <v>0.66</v>
      </c>
      <c r="M858" s="8">
        <v>1</v>
      </c>
      <c r="N858" s="8">
        <v>0.96052171447474122</v>
      </c>
      <c r="O858" s="8">
        <v>1.9869999999999999</v>
      </c>
      <c r="P858" s="8">
        <v>1.3776681296513371</v>
      </c>
      <c r="Q858" s="8">
        <v>1.4427802779710104</v>
      </c>
      <c r="R858" s="9">
        <v>228.86</v>
      </c>
      <c r="S858" s="9">
        <v>153.0119004546122</v>
      </c>
      <c r="T858" s="9">
        <v>149.99971646006057</v>
      </c>
      <c r="U858" s="9">
        <v>75.97</v>
      </c>
      <c r="V858" s="9">
        <v>111.06586351339691</v>
      </c>
      <c r="W858" s="9">
        <v>99.861348969615861</v>
      </c>
      <c r="X858" s="9">
        <v>152.88999999999999</v>
      </c>
      <c r="Y858" s="9">
        <v>41.946036941215297</v>
      </c>
      <c r="Z858" s="9">
        <v>50.138367490444701</v>
      </c>
      <c r="AA858" s="9">
        <v>150.94</v>
      </c>
      <c r="AB858" s="9">
        <v>153.0119004546122</v>
      </c>
      <c r="AC858" s="9">
        <v>144.07798482494243</v>
      </c>
      <c r="AD858" s="10">
        <v>2436</v>
      </c>
      <c r="AE858" s="10">
        <v>2505</v>
      </c>
      <c r="AF858" s="10">
        <v>2552</v>
      </c>
      <c r="AG858" s="7">
        <v>27</v>
      </c>
      <c r="AH858" s="8">
        <v>0.54710526315789476</v>
      </c>
    </row>
    <row r="859" spans="3:34" s="3" customFormat="1" x14ac:dyDescent="0.2">
      <c r="C859" s="1" t="e">
        <f>VLOOKUP(F859,#REF!,7,FALSE)</f>
        <v>#REF!</v>
      </c>
      <c r="F859" s="5" t="s">
        <v>1198</v>
      </c>
      <c r="G859" s="6" t="s">
        <v>2</v>
      </c>
      <c r="H859" s="7">
        <v>20</v>
      </c>
      <c r="I859" s="8">
        <v>0.39399999999999996</v>
      </c>
      <c r="J859" s="8">
        <v>0.52807671816728818</v>
      </c>
      <c r="K859" s="8">
        <v>0.58804123711340206</v>
      </c>
      <c r="L859" s="8">
        <v>0.96200000000000008</v>
      </c>
      <c r="M859" s="8">
        <v>0.99248506967485073</v>
      </c>
      <c r="N859" s="8">
        <v>0.72960656511556132</v>
      </c>
      <c r="O859" s="8">
        <v>1.39</v>
      </c>
      <c r="P859" s="8">
        <v>0.99248506967485062</v>
      </c>
      <c r="Q859" s="8">
        <v>0.72960656511556121</v>
      </c>
      <c r="R859" s="9">
        <v>156.03</v>
      </c>
      <c r="S859" s="9">
        <v>166.524857177586</v>
      </c>
      <c r="T859" s="9">
        <v>215.23614011184043</v>
      </c>
      <c r="U859" s="9">
        <v>107.97</v>
      </c>
      <c r="V859" s="9">
        <v>166.524857177586</v>
      </c>
      <c r="W859" s="9">
        <v>215.23614011184043</v>
      </c>
      <c r="X859" s="9">
        <v>48.06</v>
      </c>
      <c r="Y859" s="9">
        <v>0</v>
      </c>
      <c r="Z859" s="9">
        <v>0</v>
      </c>
      <c r="AA859" s="9">
        <v>150.05000000000001</v>
      </c>
      <c r="AB859" s="9">
        <v>165.273434478491</v>
      </c>
      <c r="AC859" s="9">
        <v>157.03770087573156</v>
      </c>
      <c r="AD859" s="10">
        <v>3000</v>
      </c>
      <c r="AE859" s="10">
        <v>3080</v>
      </c>
      <c r="AF859" s="10">
        <v>3130</v>
      </c>
      <c r="AG859" s="7">
        <v>10</v>
      </c>
      <c r="AH859" s="8">
        <v>0.67507692307692313</v>
      </c>
    </row>
    <row r="860" spans="3:34" s="3" customFormat="1" x14ac:dyDescent="0.2">
      <c r="C860" s="1" t="e">
        <f>VLOOKUP(F860,#REF!,7,FALSE)</f>
        <v>#REF!</v>
      </c>
      <c r="F860" s="5" t="s">
        <v>740</v>
      </c>
      <c r="G860" s="6" t="s">
        <v>2</v>
      </c>
      <c r="H860" s="7">
        <v>27</v>
      </c>
      <c r="I860" s="8">
        <v>0.67099999999999993</v>
      </c>
      <c r="J860" s="8">
        <v>0.76723150904511106</v>
      </c>
      <c r="K860" s="8">
        <v>0.84745563520977785</v>
      </c>
      <c r="L860" s="8">
        <v>0.38900000000000001</v>
      </c>
      <c r="M860" s="8">
        <v>0.56539096482035145</v>
      </c>
      <c r="N860" s="8">
        <v>0.72852753765464084</v>
      </c>
      <c r="O860" s="8">
        <v>0.96299999999999997</v>
      </c>
      <c r="P860" s="8">
        <v>0.56539096482035134</v>
      </c>
      <c r="Q860" s="8">
        <v>0.75647959376297802</v>
      </c>
      <c r="R860" s="9">
        <v>281.29000000000002</v>
      </c>
      <c r="S860" s="9">
        <v>204.96663716407275</v>
      </c>
      <c r="T860" s="9">
        <v>149.63042252678238</v>
      </c>
      <c r="U860" s="9">
        <v>113.62</v>
      </c>
      <c r="V860" s="9">
        <v>204.96663716407275</v>
      </c>
      <c r="W860" s="9">
        <v>144.10155168814177</v>
      </c>
      <c r="X860" s="9">
        <v>167.66</v>
      </c>
      <c r="Y860" s="9">
        <v>0</v>
      </c>
      <c r="Z860" s="9">
        <v>5.5288708386406187</v>
      </c>
      <c r="AA860" s="9">
        <v>109.47</v>
      </c>
      <c r="AB860" s="9">
        <v>115.88628474217798</v>
      </c>
      <c r="AC860" s="9">
        <v>109.00988328166027</v>
      </c>
      <c r="AD860" s="10">
        <v>1396</v>
      </c>
      <c r="AE860" s="10">
        <v>1436</v>
      </c>
      <c r="AF860" s="10">
        <v>1463</v>
      </c>
      <c r="AG860" s="7">
        <v>27</v>
      </c>
      <c r="AH860" s="8">
        <v>0.61410714285714285</v>
      </c>
    </row>
    <row r="861" spans="3:34" s="3" customFormat="1" x14ac:dyDescent="0.2">
      <c r="C861" s="1" t="e">
        <f>VLOOKUP(F861,#REF!,7,FALSE)</f>
        <v>#REF!</v>
      </c>
      <c r="F861" s="5" t="s">
        <v>741</v>
      </c>
      <c r="G861" s="6" t="s">
        <v>2</v>
      </c>
      <c r="H861" s="7">
        <v>28</v>
      </c>
      <c r="I861" s="8">
        <v>0.60399999999999998</v>
      </c>
      <c r="J861" s="8">
        <v>0.64173112699500634</v>
      </c>
      <c r="K861" s="8">
        <v>0.66032290069450705</v>
      </c>
      <c r="L861" s="8">
        <v>0.49399999999999999</v>
      </c>
      <c r="M861" s="8">
        <v>0.52557176221742385</v>
      </c>
      <c r="N861" s="8">
        <v>0.48231761489245945</v>
      </c>
      <c r="O861" s="8">
        <v>0.94499999999999995</v>
      </c>
      <c r="P861" s="8">
        <v>0.97926006207202321</v>
      </c>
      <c r="Q861" s="8">
        <v>0.62340772127222066</v>
      </c>
      <c r="R861" s="9">
        <v>151.4</v>
      </c>
      <c r="S861" s="9">
        <v>150.00006609970745</v>
      </c>
      <c r="T861" s="9">
        <v>169.48695531388137</v>
      </c>
      <c r="U861" s="9">
        <v>79.14</v>
      </c>
      <c r="V861" s="9">
        <v>80.505477682755782</v>
      </c>
      <c r="W861" s="9">
        <v>131.12853956244186</v>
      </c>
      <c r="X861" s="9">
        <v>72.260000000000005</v>
      </c>
      <c r="Y861" s="9">
        <v>69.494588416951672</v>
      </c>
      <c r="Z861" s="9">
        <v>38.358415751439523</v>
      </c>
      <c r="AA861" s="9">
        <v>74.8</v>
      </c>
      <c r="AB861" s="9">
        <v>78.835799072753304</v>
      </c>
      <c r="AC861" s="9">
        <v>81.746544042376115</v>
      </c>
      <c r="AD861" s="10">
        <v>1216</v>
      </c>
      <c r="AE861" s="10">
        <v>1263</v>
      </c>
      <c r="AF861" s="10">
        <v>1463</v>
      </c>
      <c r="AG861" s="7">
        <v>2</v>
      </c>
      <c r="AH861" s="8">
        <v>0.52764705882352936</v>
      </c>
    </row>
    <row r="862" spans="3:34" s="3" customFormat="1" x14ac:dyDescent="0.2">
      <c r="C862" s="1" t="e">
        <f>VLOOKUP(F862,#REF!,7,FALSE)</f>
        <v>#REF!</v>
      </c>
      <c r="F862" s="5" t="s">
        <v>742</v>
      </c>
      <c r="G862" s="6" t="s">
        <v>2</v>
      </c>
      <c r="H862" s="7">
        <v>27</v>
      </c>
      <c r="I862" s="8">
        <v>0.51100000000000001</v>
      </c>
      <c r="J862" s="8">
        <v>0.65433601798089525</v>
      </c>
      <c r="K862" s="8">
        <v>0.74618025751072958</v>
      </c>
      <c r="L862" s="8">
        <v>0.50700000000000001</v>
      </c>
      <c r="M862" s="8">
        <v>0.55614719608293173</v>
      </c>
      <c r="N862" s="8">
        <v>0.74904180633736006</v>
      </c>
      <c r="O862" s="8">
        <v>0.86</v>
      </c>
      <c r="P862" s="8">
        <v>0.93269979214602794</v>
      </c>
      <c r="Q862" s="8">
        <v>1.0433989692084049</v>
      </c>
      <c r="R862" s="9">
        <v>150</v>
      </c>
      <c r="S862" s="9">
        <v>150.00022951607301</v>
      </c>
      <c r="T862" s="9">
        <v>108.52822790996503</v>
      </c>
      <c r="U862" s="9">
        <v>88.44</v>
      </c>
      <c r="V862" s="9">
        <v>89.441648598651369</v>
      </c>
      <c r="W862" s="9">
        <v>77.910925994058445</v>
      </c>
      <c r="X862" s="9">
        <v>61.56</v>
      </c>
      <c r="Y862" s="9">
        <v>60.558580917421644</v>
      </c>
      <c r="Z862" s="9">
        <v>30.617301915906584</v>
      </c>
      <c r="AA862" s="9">
        <v>76.03</v>
      </c>
      <c r="AB862" s="9">
        <v>83.422207057160207</v>
      </c>
      <c r="AC862" s="9">
        <v>81.292179872272897</v>
      </c>
      <c r="AD862" s="10">
        <v>1102</v>
      </c>
      <c r="AE862" s="10">
        <v>1134</v>
      </c>
      <c r="AF862" s="10">
        <v>1155</v>
      </c>
      <c r="AG862" s="7">
        <v>27</v>
      </c>
      <c r="AH862" s="31"/>
    </row>
    <row r="863" spans="3:34" s="3" customFormat="1" x14ac:dyDescent="0.2">
      <c r="C863" s="1" t="e">
        <f>VLOOKUP(F863,#REF!,7,FALSE)</f>
        <v>#REF!</v>
      </c>
      <c r="F863" s="5" t="s">
        <v>743</v>
      </c>
      <c r="G863" s="6" t="s">
        <v>2</v>
      </c>
      <c r="H863" s="7">
        <v>22</v>
      </c>
      <c r="I863" s="8">
        <v>0.49299999999999999</v>
      </c>
      <c r="J863" s="8">
        <v>0.63723647106217274</v>
      </c>
      <c r="K863" s="8">
        <v>0.74140893470790381</v>
      </c>
      <c r="L863" s="8">
        <v>0.74</v>
      </c>
      <c r="M863" s="8">
        <v>0.6498119112178079</v>
      </c>
      <c r="N863" s="8">
        <v>0.70452322738386308</v>
      </c>
      <c r="O863" s="8">
        <v>1.8080000000000001</v>
      </c>
      <c r="P863" s="8">
        <v>1.6520755848012969</v>
      </c>
      <c r="Q863" s="8">
        <v>1.47947133600085</v>
      </c>
      <c r="R863" s="9">
        <v>133.31</v>
      </c>
      <c r="S863" s="9">
        <v>149.9566476194762</v>
      </c>
      <c r="T863" s="9">
        <v>150.66609504755553</v>
      </c>
      <c r="U863" s="9">
        <v>54.59</v>
      </c>
      <c r="V863" s="9">
        <v>58.982540923602578</v>
      </c>
      <c r="W863" s="9">
        <v>71.747090299941249</v>
      </c>
      <c r="X863" s="9">
        <v>78.72</v>
      </c>
      <c r="Y863" s="9">
        <v>90.974106695873616</v>
      </c>
      <c r="Z863" s="9">
        <v>78.919004747614281</v>
      </c>
      <c r="AA863" s="9">
        <v>98.71</v>
      </c>
      <c r="AB863" s="9">
        <v>97.443615789427156</v>
      </c>
      <c r="AC863" s="9">
        <v>106.1477635402277</v>
      </c>
      <c r="AD863" s="10">
        <v>1170</v>
      </c>
      <c r="AE863" s="10">
        <v>1202</v>
      </c>
      <c r="AF863" s="10">
        <v>1549</v>
      </c>
      <c r="AG863" s="7">
        <v>1</v>
      </c>
      <c r="AH863" s="31"/>
    </row>
    <row r="864" spans="3:34" s="3" customFormat="1" x14ac:dyDescent="0.2">
      <c r="C864" s="1" t="e">
        <f>VLOOKUP(F864,#REF!,7,FALSE)</f>
        <v>#REF!</v>
      </c>
      <c r="F864" s="5" t="s">
        <v>744</v>
      </c>
      <c r="G864" s="6" t="s">
        <v>1</v>
      </c>
      <c r="H864" s="7">
        <v>21</v>
      </c>
      <c r="I864" s="8">
        <v>0.56000000000000005</v>
      </c>
      <c r="J864" s="8">
        <v>0.58224811514736119</v>
      </c>
      <c r="K864" s="8">
        <v>0.62404925751539297</v>
      </c>
      <c r="L864" s="8">
        <v>0.37200000000000005</v>
      </c>
      <c r="M864" s="8">
        <v>0.34523702921002203</v>
      </c>
      <c r="N864" s="8">
        <v>0.34656551910511429</v>
      </c>
      <c r="O864" s="8">
        <v>0.57899999999999996</v>
      </c>
      <c r="P864" s="8">
        <v>0.42445393693852385</v>
      </c>
      <c r="Q864" s="8">
        <v>0.4501215935016421</v>
      </c>
      <c r="R864" s="9">
        <v>576.01</v>
      </c>
      <c r="S864" s="9">
        <v>650.04598530798512</v>
      </c>
      <c r="T864" s="9">
        <v>608.25637984983064</v>
      </c>
      <c r="U864" s="9">
        <v>370.75</v>
      </c>
      <c r="V864" s="9">
        <v>528.72626517806214</v>
      </c>
      <c r="W864" s="9">
        <v>468.31942984953713</v>
      </c>
      <c r="X864" s="9">
        <v>205.26</v>
      </c>
      <c r="Y864" s="9">
        <v>121.31972012992304</v>
      </c>
      <c r="Z864" s="9">
        <v>139.93695000029354</v>
      </c>
      <c r="AA864" s="9">
        <v>214.49</v>
      </c>
      <c r="AB864" s="9">
        <v>224.41994481763041</v>
      </c>
      <c r="AC864" s="9">
        <v>210.80068803165415</v>
      </c>
      <c r="AD864" s="10">
        <v>3984</v>
      </c>
      <c r="AE864" s="10">
        <v>4101</v>
      </c>
      <c r="AF864" s="10">
        <v>4180</v>
      </c>
      <c r="AG864" s="7">
        <v>22</v>
      </c>
      <c r="AH864" s="8">
        <v>0.65266666666666662</v>
      </c>
    </row>
    <row r="865" spans="3:34" s="3" customFormat="1" x14ac:dyDescent="0.2">
      <c r="C865" s="1" t="e">
        <f>VLOOKUP(F865,#REF!,7,FALSE)</f>
        <v>#REF!</v>
      </c>
      <c r="F865" s="5" t="s">
        <v>745</v>
      </c>
      <c r="G865" s="6" t="s">
        <v>1</v>
      </c>
      <c r="H865" s="7">
        <v>25</v>
      </c>
      <c r="I865" s="8">
        <v>0.51600000000000001</v>
      </c>
      <c r="J865" s="8">
        <v>0.59325626204238924</v>
      </c>
      <c r="K865" s="8">
        <v>0.627600411946447</v>
      </c>
      <c r="L865" s="8">
        <v>0.21899999999999997</v>
      </c>
      <c r="M865" s="8">
        <v>0.36647751946961582</v>
      </c>
      <c r="N865" s="8">
        <v>0.31947776993648552</v>
      </c>
      <c r="O865" s="8">
        <v>0.92</v>
      </c>
      <c r="P865" s="8">
        <v>1.0363714513785127</v>
      </c>
      <c r="Q865" s="8">
        <v>0.72341717536514438</v>
      </c>
      <c r="R865" s="9">
        <v>679.59</v>
      </c>
      <c r="S865" s="9">
        <v>437.99433819310377</v>
      </c>
      <c r="T865" s="9">
        <v>445.97754690317851</v>
      </c>
      <c r="U865" s="9">
        <v>161.43</v>
      </c>
      <c r="V865" s="9">
        <v>154.88180264830541</v>
      </c>
      <c r="W865" s="9">
        <v>196.95400797535007</v>
      </c>
      <c r="X865" s="9">
        <v>518.16999999999996</v>
      </c>
      <c r="Y865" s="9">
        <v>283.11253554479833</v>
      </c>
      <c r="Z865" s="9">
        <v>249.02353892782844</v>
      </c>
      <c r="AA865" s="9">
        <v>148.58000000000001</v>
      </c>
      <c r="AB865" s="9">
        <v>160.51507860274467</v>
      </c>
      <c r="AC865" s="9">
        <v>142.47991212637186</v>
      </c>
      <c r="AD865" s="10">
        <v>2940</v>
      </c>
      <c r="AE865" s="10">
        <v>3022</v>
      </c>
      <c r="AF865" s="10">
        <v>3080</v>
      </c>
      <c r="AG865" s="7">
        <v>26</v>
      </c>
      <c r="AH865" s="31"/>
    </row>
    <row r="866" spans="3:34" s="3" customFormat="1" x14ac:dyDescent="0.2">
      <c r="C866" s="1" t="e">
        <f>VLOOKUP(F866,#REF!,7,FALSE)</f>
        <v>#REF!</v>
      </c>
      <c r="F866" s="5" t="s">
        <v>746</v>
      </c>
      <c r="G866" s="6" t="s">
        <v>1</v>
      </c>
      <c r="H866" s="7">
        <v>22</v>
      </c>
      <c r="I866" s="8">
        <v>0.66400000000000003</v>
      </c>
      <c r="J866" s="8">
        <v>0.70049504950495045</v>
      </c>
      <c r="K866" s="8">
        <v>0.69259766963673752</v>
      </c>
      <c r="L866" s="8">
        <v>0.33</v>
      </c>
      <c r="M866" s="8">
        <v>0.52707717036302393</v>
      </c>
      <c r="N866" s="8">
        <v>0.39419919979795565</v>
      </c>
      <c r="O866" s="8">
        <v>0.56999999999999995</v>
      </c>
      <c r="P866" s="8">
        <v>0.70778415614236501</v>
      </c>
      <c r="Q866" s="8">
        <v>0.53677961193165358</v>
      </c>
      <c r="R866" s="9">
        <v>574.64</v>
      </c>
      <c r="S866" s="9">
        <v>352.01102724306884</v>
      </c>
      <c r="T866" s="9">
        <v>421.70788582703648</v>
      </c>
      <c r="U866" s="9">
        <v>332.6</v>
      </c>
      <c r="V866" s="9">
        <v>262.13779238446074</v>
      </c>
      <c r="W866" s="9">
        <v>309.69304244489786</v>
      </c>
      <c r="X866" s="9">
        <v>242.04</v>
      </c>
      <c r="Y866" s="9">
        <v>89.873234858608114</v>
      </c>
      <c r="Z866" s="9">
        <v>112.01484338213861</v>
      </c>
      <c r="AA866" s="9">
        <v>189.65</v>
      </c>
      <c r="AB866" s="9">
        <v>185.53697617585803</v>
      </c>
      <c r="AC866" s="9">
        <v>166.2369111415054</v>
      </c>
      <c r="AD866" s="10">
        <v>3150</v>
      </c>
      <c r="AE866" s="10">
        <v>3240</v>
      </c>
      <c r="AF866" s="10">
        <v>3300</v>
      </c>
      <c r="AG866" s="7">
        <v>16</v>
      </c>
      <c r="AH866" s="8">
        <v>0.84166666666666667</v>
      </c>
    </row>
    <row r="867" spans="3:34" s="3" customFormat="1" x14ac:dyDescent="0.2">
      <c r="C867" s="1" t="e">
        <f>VLOOKUP(F867,#REF!,7,FALSE)</f>
        <v>#REF!</v>
      </c>
      <c r="F867" s="5" t="s">
        <v>748</v>
      </c>
      <c r="G867" s="6" t="s">
        <v>1</v>
      </c>
      <c r="H867" s="7">
        <v>28</v>
      </c>
      <c r="I867" s="8">
        <v>0.90099999999999991</v>
      </c>
      <c r="J867" s="8">
        <v>0.84120711334650622</v>
      </c>
      <c r="K867" s="8">
        <v>0.84021087075077261</v>
      </c>
      <c r="L867" s="8">
        <v>0.435</v>
      </c>
      <c r="M867" s="8">
        <v>0.91058961728938903</v>
      </c>
      <c r="N867" s="8">
        <v>0.83580971084524147</v>
      </c>
      <c r="O867" s="8">
        <v>1.179</v>
      </c>
      <c r="P867" s="8">
        <v>1.4612698684717877</v>
      </c>
      <c r="Q867" s="8">
        <v>0.95698097576851382</v>
      </c>
      <c r="R867" s="9">
        <v>393.83</v>
      </c>
      <c r="S867" s="9">
        <v>191.4963777933425</v>
      </c>
      <c r="T867" s="9">
        <v>195.70796784642346</v>
      </c>
      <c r="U867" s="9">
        <v>145.21</v>
      </c>
      <c r="V867" s="9">
        <v>119.33087592472354</v>
      </c>
      <c r="W867" s="9">
        <v>170.92776571077459</v>
      </c>
      <c r="X867" s="9">
        <v>248.62</v>
      </c>
      <c r="Y867" s="9">
        <v>72.165501868618961</v>
      </c>
      <c r="Z867" s="9">
        <v>24.78020213564885</v>
      </c>
      <c r="AA867" s="9">
        <v>171.22</v>
      </c>
      <c r="AB867" s="9">
        <v>174.37461336714401</v>
      </c>
      <c r="AC867" s="9">
        <v>163.574620015829</v>
      </c>
      <c r="AD867" s="10">
        <v>2940</v>
      </c>
      <c r="AE867" s="10">
        <v>3024</v>
      </c>
      <c r="AF867" s="10">
        <v>3080</v>
      </c>
      <c r="AG867" s="7">
        <v>29</v>
      </c>
      <c r="AH867" s="31"/>
    </row>
    <row r="868" spans="3:34" s="3" customFormat="1" x14ac:dyDescent="0.2">
      <c r="C868" s="1" t="e">
        <f>VLOOKUP(F868,#REF!,7,FALSE)</f>
        <v>#REF!</v>
      </c>
      <c r="F868" s="5" t="s">
        <v>753</v>
      </c>
      <c r="G868" s="6" t="s">
        <v>1</v>
      </c>
      <c r="H868" s="7">
        <v>19</v>
      </c>
      <c r="I868" s="8">
        <v>0.61199999999999999</v>
      </c>
      <c r="J868" s="8">
        <v>0.67557825172724539</v>
      </c>
      <c r="K868" s="8">
        <v>0.73569277108433739</v>
      </c>
      <c r="L868" s="8">
        <v>0.73199999999999998</v>
      </c>
      <c r="M868" s="8">
        <v>1</v>
      </c>
      <c r="N868" s="8">
        <v>0.93134825794285969</v>
      </c>
      <c r="O868" s="8">
        <v>0.73199999999999998</v>
      </c>
      <c r="P868" s="8">
        <v>1.265949408081753</v>
      </c>
      <c r="Q868" s="8">
        <v>0.93134825794285958</v>
      </c>
      <c r="R868" s="9">
        <v>210.31</v>
      </c>
      <c r="S868" s="9">
        <v>156.93359026513934</v>
      </c>
      <c r="T868" s="9">
        <v>156.61368030301469</v>
      </c>
      <c r="U868" s="9">
        <v>210.31</v>
      </c>
      <c r="V868" s="9">
        <v>123.96513578132249</v>
      </c>
      <c r="W868" s="9">
        <v>156.61368030301469</v>
      </c>
      <c r="X868" s="9">
        <v>0</v>
      </c>
      <c r="Y868" s="9">
        <v>32.968454483816863</v>
      </c>
      <c r="Z868" s="9">
        <v>0</v>
      </c>
      <c r="AA868" s="9">
        <v>153.94</v>
      </c>
      <c r="AB868" s="9">
        <v>156.93359026513934</v>
      </c>
      <c r="AC868" s="9">
        <v>145.86187832023268</v>
      </c>
      <c r="AD868" s="10">
        <v>2700</v>
      </c>
      <c r="AE868" s="10">
        <v>2776</v>
      </c>
      <c r="AF868" s="10">
        <v>2828</v>
      </c>
      <c r="AG868" s="7">
        <v>20</v>
      </c>
      <c r="AH868" s="8">
        <v>0.71499999999999997</v>
      </c>
    </row>
    <row r="869" spans="3:34" s="3" customFormat="1" x14ac:dyDescent="0.2">
      <c r="C869" s="1" t="e">
        <f>VLOOKUP(F869,#REF!,7,FALSE)</f>
        <v>#REF!</v>
      </c>
      <c r="F869" s="5" t="s">
        <v>754</v>
      </c>
      <c r="G869" s="6" t="s">
        <v>1</v>
      </c>
      <c r="H869" s="7">
        <v>20</v>
      </c>
      <c r="I869" s="8">
        <v>0.66200000000000003</v>
      </c>
      <c r="J869" s="8">
        <v>0.73907284768211923</v>
      </c>
      <c r="K869" s="8">
        <v>0.76303706133158411</v>
      </c>
      <c r="L869" s="8">
        <v>1</v>
      </c>
      <c r="M869" s="8">
        <v>1</v>
      </c>
      <c r="N869" s="8">
        <v>0.86415516779830137</v>
      </c>
      <c r="O869" s="8">
        <v>1.325</v>
      </c>
      <c r="P869" s="8">
        <v>1.5532370476110506</v>
      </c>
      <c r="Q869" s="8">
        <v>0.86415516779830126</v>
      </c>
      <c r="R869" s="9">
        <v>165.41</v>
      </c>
      <c r="S869" s="9">
        <v>171.53442048305055</v>
      </c>
      <c r="T869" s="9">
        <v>169.81857255031616</v>
      </c>
      <c r="U869" s="9">
        <v>124.85</v>
      </c>
      <c r="V869" s="9">
        <v>110.436730019335</v>
      </c>
      <c r="W869" s="9">
        <v>169.81857255031616</v>
      </c>
      <c r="X869" s="9">
        <v>40.56</v>
      </c>
      <c r="Y869" s="9">
        <v>61.097690463715566</v>
      </c>
      <c r="Z869" s="9">
        <v>0</v>
      </c>
      <c r="AA869" s="9">
        <v>165.41</v>
      </c>
      <c r="AB869" s="9">
        <v>171.53442048305058</v>
      </c>
      <c r="AC869" s="9">
        <v>146.74959705748645</v>
      </c>
      <c r="AD869" s="10">
        <v>2940</v>
      </c>
      <c r="AE869" s="10">
        <v>3024</v>
      </c>
      <c r="AF869" s="10">
        <v>3080</v>
      </c>
      <c r="AG869" s="7">
        <v>21</v>
      </c>
      <c r="AH869" s="8">
        <v>0.53083333333333338</v>
      </c>
    </row>
    <row r="870" spans="3:34" s="3" customFormat="1" x14ac:dyDescent="0.2">
      <c r="C870" s="1" t="e">
        <f>VLOOKUP(F870,#REF!,7,FALSE)</f>
        <v>#REF!</v>
      </c>
      <c r="F870" s="5" t="s">
        <v>755</v>
      </c>
      <c r="G870" s="6" t="s">
        <v>1</v>
      </c>
      <c r="H870" s="7">
        <v>24</v>
      </c>
      <c r="I870" s="8">
        <v>0.55500000000000005</v>
      </c>
      <c r="J870" s="8">
        <v>0.61222599567767833</v>
      </c>
      <c r="K870" s="8">
        <v>0.67030567685589515</v>
      </c>
      <c r="L870" s="8">
        <v>0.753</v>
      </c>
      <c r="M870" s="8">
        <v>0.89111809006921361</v>
      </c>
      <c r="N870" s="8">
        <v>0.73983718893296924</v>
      </c>
      <c r="O870" s="8">
        <v>0.753</v>
      </c>
      <c r="P870" s="8">
        <v>0.8911180900692135</v>
      </c>
      <c r="Q870" s="8">
        <v>0.73983718893296935</v>
      </c>
      <c r="R870" s="9">
        <v>242.68</v>
      </c>
      <c r="S870" s="9">
        <v>213.81445987352501</v>
      </c>
      <c r="T870" s="9">
        <v>216.78645824607256</v>
      </c>
      <c r="U870" s="9">
        <v>242.68</v>
      </c>
      <c r="V870" s="9">
        <v>213.81445987352501</v>
      </c>
      <c r="W870" s="9">
        <v>216.78645824607256</v>
      </c>
      <c r="X870" s="9">
        <v>0</v>
      </c>
      <c r="Y870" s="9">
        <v>0</v>
      </c>
      <c r="Z870" s="9">
        <v>0</v>
      </c>
      <c r="AA870" s="9">
        <v>182.7</v>
      </c>
      <c r="AB870" s="9">
        <v>190.53393311167611</v>
      </c>
      <c r="AC870" s="9">
        <v>160.38668386750885</v>
      </c>
      <c r="AD870" s="10">
        <v>3412</v>
      </c>
      <c r="AE870" s="10">
        <v>3510</v>
      </c>
      <c r="AF870" s="10">
        <v>3575</v>
      </c>
      <c r="AG870" s="7">
        <v>25</v>
      </c>
      <c r="AH870" s="31"/>
    </row>
    <row r="871" spans="3:34" s="3" customFormat="1" x14ac:dyDescent="0.2">
      <c r="C871" s="1" t="e">
        <f>VLOOKUP(F871,#REF!,7,FALSE)</f>
        <v>#REF!</v>
      </c>
      <c r="F871" s="5" t="s">
        <v>756</v>
      </c>
      <c r="G871" s="6" t="s">
        <v>1</v>
      </c>
      <c r="H871" s="7">
        <v>24</v>
      </c>
      <c r="I871" s="8">
        <v>0.61099999999999999</v>
      </c>
      <c r="J871" s="8">
        <v>0.7335334333833583</v>
      </c>
      <c r="K871" s="8">
        <v>0.84694714637290525</v>
      </c>
      <c r="L871" s="8">
        <v>0.83</v>
      </c>
      <c r="M871" s="8">
        <v>1</v>
      </c>
      <c r="N871" s="8">
        <v>0.97858576845862144</v>
      </c>
      <c r="O871" s="8">
        <v>0.89300000000000002</v>
      </c>
      <c r="P871" s="8">
        <v>1.1661125972198598</v>
      </c>
      <c r="Q871" s="8">
        <v>1.0346795724487965</v>
      </c>
      <c r="R871" s="9">
        <v>238.25</v>
      </c>
      <c r="S871" s="9">
        <v>200.72768309853532</v>
      </c>
      <c r="T871" s="9">
        <v>170.88615315180698</v>
      </c>
      <c r="U871" s="9">
        <v>221.44</v>
      </c>
      <c r="V871" s="9">
        <v>172.13404912792478</v>
      </c>
      <c r="W871" s="9">
        <v>161.62178316251072</v>
      </c>
      <c r="X871" s="9">
        <v>16.809999999999999</v>
      </c>
      <c r="Y871" s="9">
        <v>28.593633970610547</v>
      </c>
      <c r="Z871" s="9">
        <v>9.2643699892962683</v>
      </c>
      <c r="AA871" s="9">
        <v>197.71</v>
      </c>
      <c r="AB871" s="9">
        <v>200.72768309853532</v>
      </c>
      <c r="AC871" s="9">
        <v>167.2267575009987</v>
      </c>
      <c r="AD871" s="10">
        <v>3570</v>
      </c>
      <c r="AE871" s="10">
        <v>3670</v>
      </c>
      <c r="AF871" s="10">
        <v>3740</v>
      </c>
      <c r="AG871" s="7">
        <v>24</v>
      </c>
      <c r="AH871" s="31"/>
    </row>
    <row r="872" spans="3:34" s="3" customFormat="1" x14ac:dyDescent="0.2">
      <c r="C872" s="1" t="e">
        <f>VLOOKUP(F872,#REF!,7,FALSE)</f>
        <v>#REF!</v>
      </c>
      <c r="F872" s="5" t="s">
        <v>758</v>
      </c>
      <c r="G872" s="6" t="s">
        <v>1</v>
      </c>
      <c r="H872" s="7">
        <v>26</v>
      </c>
      <c r="I872" s="8">
        <v>0.96700000000000008</v>
      </c>
      <c r="J872" s="8">
        <v>0.96546310832025117</v>
      </c>
      <c r="K872" s="8">
        <v>0.97528895974491825</v>
      </c>
      <c r="L872" s="8">
        <v>0.94799999999999995</v>
      </c>
      <c r="M872" s="8">
        <v>1.1227684830357978</v>
      </c>
      <c r="N872" s="8">
        <v>1.3333678986741724</v>
      </c>
      <c r="O872" s="8">
        <v>3.3169999999999997</v>
      </c>
      <c r="P872" s="8">
        <v>3.2251568949894289</v>
      </c>
      <c r="Q872" s="8">
        <v>3.4995042864641044</v>
      </c>
      <c r="R872" s="9">
        <v>188.53</v>
      </c>
      <c r="S872" s="9">
        <v>167.52737987937292</v>
      </c>
      <c r="T872" s="9">
        <v>133.69537339342247</v>
      </c>
      <c r="U872" s="9">
        <v>53.9</v>
      </c>
      <c r="V872" s="9">
        <v>58.321026944874227</v>
      </c>
      <c r="W872" s="9">
        <v>50.940105938308612</v>
      </c>
      <c r="X872" s="9">
        <v>134.63</v>
      </c>
      <c r="Y872" s="9">
        <v>109.2063529344987</v>
      </c>
      <c r="Z872" s="9">
        <v>82.755267455113867</v>
      </c>
      <c r="AA872" s="9">
        <v>178.79</v>
      </c>
      <c r="AB872" s="9">
        <v>188.09446217412537</v>
      </c>
      <c r="AC872" s="9">
        <v>178.26511908404657</v>
      </c>
      <c r="AD872" s="10">
        <v>2047</v>
      </c>
      <c r="AE872" s="10">
        <v>2106</v>
      </c>
      <c r="AF872" s="10">
        <v>2145</v>
      </c>
      <c r="AG872" s="7">
        <v>19</v>
      </c>
      <c r="AH872" s="31"/>
    </row>
    <row r="873" spans="3:34" s="3" customFormat="1" x14ac:dyDescent="0.2">
      <c r="C873" s="1" t="e">
        <f>VLOOKUP(F873,#REF!,7,FALSE)</f>
        <v>#REF!</v>
      </c>
      <c r="F873" s="5" t="s">
        <v>759</v>
      </c>
      <c r="G873" s="6" t="s">
        <v>1</v>
      </c>
      <c r="H873" s="7">
        <v>23</v>
      </c>
      <c r="I873" s="8">
        <v>0.83099999999999996</v>
      </c>
      <c r="J873" s="8">
        <v>0.87224448897795592</v>
      </c>
      <c r="K873" s="8">
        <v>0.89908925318761379</v>
      </c>
      <c r="L873" s="8">
        <v>0.76400000000000001</v>
      </c>
      <c r="M873" s="8">
        <v>0.9590673434488749</v>
      </c>
      <c r="N873" s="8">
        <v>0.95784292514063174</v>
      </c>
      <c r="O873" s="8">
        <v>2.2410000000000001</v>
      </c>
      <c r="P873" s="8">
        <v>1.4397147707979627</v>
      </c>
      <c r="Q873" s="8">
        <v>1.3199218866461941</v>
      </c>
      <c r="R873" s="9">
        <v>216.51</v>
      </c>
      <c r="S873" s="9">
        <v>177.4512070593222</v>
      </c>
      <c r="T873" s="9">
        <v>175.41961989885476</v>
      </c>
      <c r="U873" s="9">
        <v>73.86</v>
      </c>
      <c r="V873" s="9">
        <v>118.20928783821103</v>
      </c>
      <c r="W873" s="9">
        <v>127.29877695862154</v>
      </c>
      <c r="X873" s="9">
        <v>142.65</v>
      </c>
      <c r="Y873" s="9">
        <v>59.241919221111175</v>
      </c>
      <c r="Z873" s="9">
        <v>48.120842940233224</v>
      </c>
      <c r="AA873" s="9">
        <v>165.51</v>
      </c>
      <c r="AB873" s="9">
        <v>170.18765774618038</v>
      </c>
      <c r="AC873" s="9">
        <v>168.02444185097681</v>
      </c>
      <c r="AD873" s="10">
        <v>3570</v>
      </c>
      <c r="AE873" s="10">
        <v>3672</v>
      </c>
      <c r="AF873" s="10">
        <v>3740</v>
      </c>
      <c r="AG873" s="7">
        <v>27</v>
      </c>
      <c r="AH873" s="8">
        <v>0.56476562500000005</v>
      </c>
    </row>
    <row r="874" spans="3:34" s="3" customFormat="1" x14ac:dyDescent="0.2">
      <c r="C874" s="1" t="e">
        <f>VLOOKUP(F874,#REF!,7,FALSE)</f>
        <v>#REF!</v>
      </c>
      <c r="F874" s="5" t="s">
        <v>760</v>
      </c>
      <c r="G874" s="6" t="s">
        <v>1</v>
      </c>
      <c r="H874" s="7">
        <v>29</v>
      </c>
      <c r="I874" s="8">
        <v>0.89500000000000002</v>
      </c>
      <c r="J874" s="8">
        <v>0.94183786785119383</v>
      </c>
      <c r="K874" s="8">
        <v>0.98938030984507741</v>
      </c>
      <c r="L874" s="8">
        <v>0.38500000000000001</v>
      </c>
      <c r="M874" s="8">
        <v>0.7628076216380445</v>
      </c>
      <c r="N874" s="8">
        <v>0.73211810720790671</v>
      </c>
      <c r="O874" s="8">
        <v>0.92200000000000004</v>
      </c>
      <c r="P874" s="8">
        <v>0.92761948327278176</v>
      </c>
      <c r="Q874" s="8">
        <v>0.85733344663494215</v>
      </c>
      <c r="R874" s="9">
        <v>331.89</v>
      </c>
      <c r="S874" s="9">
        <v>187.16447939387291</v>
      </c>
      <c r="T874" s="9">
        <v>175.50292150400148</v>
      </c>
      <c r="U874" s="9">
        <v>138.63999999999999</v>
      </c>
      <c r="V874" s="9">
        <v>153.91062171079798</v>
      </c>
      <c r="W874" s="9">
        <v>149.87035348415461</v>
      </c>
      <c r="X874" s="9">
        <v>193.24</v>
      </c>
      <c r="Y874" s="9">
        <v>33.253857683074934</v>
      </c>
      <c r="Z874" s="9">
        <v>25.632568019846868</v>
      </c>
      <c r="AA874" s="9">
        <v>127.84</v>
      </c>
      <c r="AB874" s="9">
        <v>142.77049138156301</v>
      </c>
      <c r="AC874" s="9">
        <v>128.48886670096738</v>
      </c>
      <c r="AD874" s="10">
        <v>2415</v>
      </c>
      <c r="AE874" s="10">
        <v>2484</v>
      </c>
      <c r="AF874" s="10">
        <v>2530</v>
      </c>
      <c r="AG874" s="7">
        <v>12</v>
      </c>
      <c r="AH874" s="31"/>
    </row>
    <row r="875" spans="3:34" s="3" customFormat="1" x14ac:dyDescent="0.2">
      <c r="C875" s="1" t="e">
        <f>VLOOKUP(F875,#REF!,7,FALSE)</f>
        <v>#REF!</v>
      </c>
      <c r="F875" s="5" t="s">
        <v>761</v>
      </c>
      <c r="G875" s="6" t="s">
        <v>1</v>
      </c>
      <c r="H875" s="7">
        <v>20</v>
      </c>
      <c r="I875" s="8">
        <v>0.69700000000000006</v>
      </c>
      <c r="J875" s="8">
        <v>0.64766702014846234</v>
      </c>
      <c r="K875" s="8">
        <v>0.64976618262367714</v>
      </c>
      <c r="L875" s="8">
        <v>0.151</v>
      </c>
      <c r="M875" s="8">
        <v>0.16456488962771099</v>
      </c>
      <c r="N875" s="8">
        <v>0.45388545307878464</v>
      </c>
      <c r="O875" s="8">
        <v>0.56799999999999995</v>
      </c>
      <c r="P875" s="8">
        <v>0.54299381338095543</v>
      </c>
      <c r="Q875" s="8">
        <v>0.45388545307878464</v>
      </c>
      <c r="R875" s="9">
        <v>968.04</v>
      </c>
      <c r="S875" s="9">
        <v>923.64989359119022</v>
      </c>
      <c r="T875" s="9">
        <v>309.75765773569566</v>
      </c>
      <c r="U875" s="9">
        <v>257.29000000000002</v>
      </c>
      <c r="V875" s="9">
        <v>279.93015582820334</v>
      </c>
      <c r="W875" s="9">
        <v>309.75765773569566</v>
      </c>
      <c r="X875" s="9">
        <v>710.75</v>
      </c>
      <c r="Y875" s="9">
        <v>643.71973776298682</v>
      </c>
      <c r="Z875" s="9">
        <v>0</v>
      </c>
      <c r="AA875" s="9">
        <v>146.22</v>
      </c>
      <c r="AB875" s="9">
        <v>152.00034279348122</v>
      </c>
      <c r="AC875" s="9">
        <v>140.59449482598933</v>
      </c>
      <c r="AD875" s="10">
        <v>2520</v>
      </c>
      <c r="AE875" s="10">
        <v>2592</v>
      </c>
      <c r="AF875" s="10">
        <v>2640</v>
      </c>
      <c r="AG875" s="7">
        <v>20</v>
      </c>
      <c r="AH875" s="31"/>
    </row>
    <row r="876" spans="3:34" s="3" customFormat="1" x14ac:dyDescent="0.2">
      <c r="C876" s="1" t="e">
        <f>VLOOKUP(F876,#REF!,7,FALSE)</f>
        <v>#REF!</v>
      </c>
      <c r="F876" s="5" t="s">
        <v>762</v>
      </c>
      <c r="G876" s="6" t="s">
        <v>1</v>
      </c>
      <c r="H876" s="7">
        <v>20</v>
      </c>
      <c r="I876" s="8">
        <v>0.83099999999999996</v>
      </c>
      <c r="J876" s="8">
        <v>0.83579118791278384</v>
      </c>
      <c r="K876" s="8">
        <v>0.84238324684951815</v>
      </c>
      <c r="L876" s="8">
        <v>0.80700000000000005</v>
      </c>
      <c r="M876" s="8">
        <v>0.86039708770030143</v>
      </c>
      <c r="N876" s="8">
        <v>0.75250536679122926</v>
      </c>
      <c r="O876" s="8">
        <v>0.80700000000000005</v>
      </c>
      <c r="P876" s="8">
        <v>0.86039708770030143</v>
      </c>
      <c r="Q876" s="8">
        <v>0.75250536679122926</v>
      </c>
      <c r="R876" s="9">
        <v>221</v>
      </c>
      <c r="S876" s="9">
        <v>227.61651112231047</v>
      </c>
      <c r="T876" s="9">
        <v>259.4623635660771</v>
      </c>
      <c r="U876" s="9">
        <v>221</v>
      </c>
      <c r="V876" s="9">
        <v>227.61651112231047</v>
      </c>
      <c r="W876" s="9">
        <v>259.4623635660771</v>
      </c>
      <c r="X876" s="9">
        <v>0</v>
      </c>
      <c r="Y876" s="9">
        <v>0</v>
      </c>
      <c r="Z876" s="9">
        <v>0</v>
      </c>
      <c r="AA876" s="9">
        <v>178.37</v>
      </c>
      <c r="AB876" s="9">
        <v>195.84058328213919</v>
      </c>
      <c r="AC876" s="9">
        <v>195.24682106381013</v>
      </c>
      <c r="AD876" s="10">
        <v>2730</v>
      </c>
      <c r="AE876" s="10">
        <v>2808</v>
      </c>
      <c r="AF876" s="10">
        <v>2860</v>
      </c>
      <c r="AG876" s="7">
        <v>21</v>
      </c>
      <c r="AH876" s="31"/>
    </row>
    <row r="877" spans="3:34" s="3" customFormat="1" x14ac:dyDescent="0.2">
      <c r="C877" s="1" t="e">
        <f>VLOOKUP(F877,#REF!,7,FALSE)</f>
        <v>#REF!</v>
      </c>
      <c r="F877" s="5" t="s">
        <v>763</v>
      </c>
      <c r="G877" s="6" t="s">
        <v>1</v>
      </c>
      <c r="H877" s="7">
        <v>27</v>
      </c>
      <c r="I877" s="8">
        <v>0.7659999999999999</v>
      </c>
      <c r="J877" s="8">
        <v>0.81483841602184792</v>
      </c>
      <c r="K877" s="8">
        <v>0.85930694944139363</v>
      </c>
      <c r="L877" s="8">
        <v>0.43</v>
      </c>
      <c r="M877" s="8">
        <v>0.35354597946020599</v>
      </c>
      <c r="N877" s="8">
        <v>0.65676624969889807</v>
      </c>
      <c r="O877" s="8">
        <v>1.127</v>
      </c>
      <c r="P877" s="8">
        <v>1.0595295754554981</v>
      </c>
      <c r="Q877" s="8">
        <v>0.89665932452276076</v>
      </c>
      <c r="R877" s="9">
        <v>251.02</v>
      </c>
      <c r="S877" s="9">
        <v>299.43889577645228</v>
      </c>
      <c r="T877" s="9">
        <v>160.96544460695293</v>
      </c>
      <c r="U877" s="9">
        <v>95.71</v>
      </c>
      <c r="V877" s="9">
        <v>99.917378568933458</v>
      </c>
      <c r="W877" s="9">
        <v>117.90059891686398</v>
      </c>
      <c r="X877" s="9">
        <v>155.31</v>
      </c>
      <c r="Y877" s="9">
        <v>199.52151720751883</v>
      </c>
      <c r="Z877" s="9">
        <v>43.06484569008893</v>
      </c>
      <c r="AA877" s="9">
        <v>107.91</v>
      </c>
      <c r="AB877" s="9">
        <v>105.86541769576836</v>
      </c>
      <c r="AC877" s="9">
        <v>105.7166713856242</v>
      </c>
      <c r="AD877" s="10">
        <v>1780</v>
      </c>
      <c r="AE877" s="10">
        <v>1840</v>
      </c>
      <c r="AF877" s="10">
        <v>1870</v>
      </c>
      <c r="AG877" s="7">
        <v>19</v>
      </c>
      <c r="AH877" s="31"/>
    </row>
    <row r="878" spans="3:34" s="3" customFormat="1" x14ac:dyDescent="0.2">
      <c r="C878" s="1" t="e">
        <f>VLOOKUP(F878,#REF!,7,FALSE)</f>
        <v>#REF!</v>
      </c>
      <c r="F878" s="5" t="s">
        <v>766</v>
      </c>
      <c r="G878" s="6" t="s">
        <v>1</v>
      </c>
      <c r="H878" s="7">
        <v>20</v>
      </c>
      <c r="I878" s="8">
        <v>0.73099999999999998</v>
      </c>
      <c r="J878" s="8">
        <v>0.70927835051546395</v>
      </c>
      <c r="K878" s="8">
        <v>0.75790385448245989</v>
      </c>
      <c r="L878" s="8">
        <v>0.33600000000000002</v>
      </c>
      <c r="M878" s="8">
        <v>0.40822465417268605</v>
      </c>
      <c r="N878" s="8">
        <v>0.45194186221258509</v>
      </c>
      <c r="O878" s="8">
        <v>0.57999999999999996</v>
      </c>
      <c r="P878" s="8">
        <v>0.51589346004751779</v>
      </c>
      <c r="Q878" s="8">
        <v>0.47643943508962516</v>
      </c>
      <c r="R878" s="9">
        <v>318.47000000000003</v>
      </c>
      <c r="S878" s="9">
        <v>280.62955743267634</v>
      </c>
      <c r="T878" s="9">
        <v>224.18539731433796</v>
      </c>
      <c r="U878" s="9">
        <v>184.51</v>
      </c>
      <c r="V878" s="9">
        <v>222.0611674802708</v>
      </c>
      <c r="W878" s="9">
        <v>212.65822784810126</v>
      </c>
      <c r="X878" s="9">
        <v>133.97</v>
      </c>
      <c r="Y878" s="9">
        <v>58.568389952405546</v>
      </c>
      <c r="Z878" s="9">
        <v>11.527169466236703</v>
      </c>
      <c r="AA878" s="9">
        <v>107.08</v>
      </c>
      <c r="AB878" s="9">
        <v>114.55990403358824</v>
      </c>
      <c r="AC878" s="9">
        <v>101.31876594311017</v>
      </c>
      <c r="AD878" s="10">
        <v>1990</v>
      </c>
      <c r="AE878" s="10">
        <v>2050</v>
      </c>
      <c r="AF878" s="10">
        <v>2090</v>
      </c>
      <c r="AG878" s="7">
        <v>20</v>
      </c>
      <c r="AH878" s="31"/>
    </row>
    <row r="879" spans="3:34" s="3" customFormat="1" x14ac:dyDescent="0.2">
      <c r="C879" s="1" t="e">
        <f>VLOOKUP(F879,#REF!,7,FALSE)</f>
        <v>#REF!</v>
      </c>
      <c r="F879" s="5" t="s">
        <v>767</v>
      </c>
      <c r="G879" s="6" t="s">
        <v>1</v>
      </c>
      <c r="H879" s="7">
        <v>28</v>
      </c>
      <c r="I879" s="8">
        <v>0.7340000000000001</v>
      </c>
      <c r="J879" s="8">
        <v>0.7998855835240275</v>
      </c>
      <c r="K879" s="8">
        <v>0.89667436201410122</v>
      </c>
      <c r="L879" s="8">
        <v>1.1890000000000001</v>
      </c>
      <c r="M879" s="8">
        <v>0.91859993722864464</v>
      </c>
      <c r="N879" s="8">
        <v>1.0693308399655443</v>
      </c>
      <c r="O879" s="8">
        <v>1.3880000000000001</v>
      </c>
      <c r="P879" s="8">
        <v>1.1697355986394842</v>
      </c>
      <c r="Q879" s="8">
        <v>1.1984471114374946</v>
      </c>
      <c r="R879" s="9">
        <v>155</v>
      </c>
      <c r="S879" s="9">
        <v>211.67524563911843</v>
      </c>
      <c r="T879" s="9">
        <v>190.32945813829494</v>
      </c>
      <c r="U879" s="9">
        <v>132.77000000000001</v>
      </c>
      <c r="V879" s="9">
        <v>166.22975959961411</v>
      </c>
      <c r="W879" s="9">
        <v>169.82406432361347</v>
      </c>
      <c r="X879" s="9">
        <v>22.23</v>
      </c>
      <c r="Y879" s="9">
        <v>45.445486039504331</v>
      </c>
      <c r="Z879" s="9">
        <v>20.505393814681462</v>
      </c>
      <c r="AA879" s="9">
        <v>184.25</v>
      </c>
      <c r="AB879" s="9">
        <v>194.44486735695216</v>
      </c>
      <c r="AC879" s="9">
        <v>203.52515934120984</v>
      </c>
      <c r="AD879" s="10">
        <v>3255</v>
      </c>
      <c r="AE879" s="10">
        <v>3348</v>
      </c>
      <c r="AF879" s="10">
        <v>3410</v>
      </c>
      <c r="AG879" s="7">
        <v>13</v>
      </c>
      <c r="AH879" s="8">
        <v>0.39127789046653144</v>
      </c>
    </row>
    <row r="880" spans="3:34" s="3" customFormat="1" x14ac:dyDescent="0.2">
      <c r="C880" s="1" t="e">
        <f>VLOOKUP(F880,#REF!,7,FALSE)</f>
        <v>#REF!</v>
      </c>
      <c r="F880" s="5" t="s">
        <v>768</v>
      </c>
      <c r="G880" s="6" t="s">
        <v>1</v>
      </c>
      <c r="H880" s="7">
        <v>22</v>
      </c>
      <c r="I880" s="8">
        <v>0.66799999999999993</v>
      </c>
      <c r="J880" s="8">
        <v>0.66981356133475833</v>
      </c>
      <c r="K880" s="8">
        <v>0.69035444509006394</v>
      </c>
      <c r="L880" s="8">
        <v>1</v>
      </c>
      <c r="M880" s="8">
        <v>1.0000048097734597</v>
      </c>
      <c r="N880" s="8">
        <v>1.2283764028270883</v>
      </c>
      <c r="O880" s="8">
        <v>1.1950000000000001</v>
      </c>
      <c r="P880" s="8">
        <v>1.1330423219871606</v>
      </c>
      <c r="Q880" s="8">
        <v>1.3062546024102017</v>
      </c>
      <c r="R880" s="9">
        <v>182.58</v>
      </c>
      <c r="S880" s="9">
        <v>195.16623063802865</v>
      </c>
      <c r="T880" s="9">
        <v>164.30708992759631</v>
      </c>
      <c r="U880" s="9">
        <v>152.76</v>
      </c>
      <c r="V880" s="9">
        <v>172.25055547889463</v>
      </c>
      <c r="W880" s="9">
        <v>154.5111892519609</v>
      </c>
      <c r="X880" s="9">
        <v>29.82</v>
      </c>
      <c r="Y880" s="9">
        <v>22.915675159134025</v>
      </c>
      <c r="Z880" s="9">
        <v>9.7959006756354068</v>
      </c>
      <c r="AA880" s="9">
        <v>182.58</v>
      </c>
      <c r="AB880" s="9">
        <v>195.16716934338498</v>
      </c>
      <c r="AC880" s="9">
        <v>201.83095208424763</v>
      </c>
      <c r="AD880" s="10">
        <v>3675</v>
      </c>
      <c r="AE880" s="10">
        <v>3780</v>
      </c>
      <c r="AF880" s="10">
        <v>3850</v>
      </c>
      <c r="AG880" s="7">
        <v>22</v>
      </c>
      <c r="AH880" s="8">
        <v>0.75736842105263158</v>
      </c>
    </row>
    <row r="881" spans="3:34" s="3" customFormat="1" x14ac:dyDescent="0.2">
      <c r="C881" s="1" t="e">
        <f>VLOOKUP(F881,#REF!,7,FALSE)</f>
        <v>#REF!</v>
      </c>
      <c r="F881" s="5" t="s">
        <v>769</v>
      </c>
      <c r="G881" s="6" t="s">
        <v>1</v>
      </c>
      <c r="H881" s="7">
        <v>17</v>
      </c>
      <c r="I881" s="8">
        <v>0.47899999999999998</v>
      </c>
      <c r="J881" s="8">
        <v>0.57561943974707741</v>
      </c>
      <c r="K881" s="8">
        <v>0.52542064022353152</v>
      </c>
      <c r="L881" s="8">
        <v>1</v>
      </c>
      <c r="M881" s="8">
        <v>1</v>
      </c>
      <c r="N881" s="8">
        <v>1.0385756032636999</v>
      </c>
      <c r="O881" s="8">
        <v>1.232</v>
      </c>
      <c r="P881" s="8">
        <v>1.649213619831428</v>
      </c>
      <c r="Q881" s="8">
        <v>1.406126666079071</v>
      </c>
      <c r="R881" s="9">
        <v>160.57</v>
      </c>
      <c r="S881" s="9">
        <v>172.55961897884356</v>
      </c>
      <c r="T881" s="9">
        <v>159.86475188515936</v>
      </c>
      <c r="U881" s="9">
        <v>130.28</v>
      </c>
      <c r="V881" s="9">
        <v>104.63145398743524</v>
      </c>
      <c r="W881" s="9">
        <v>118.07729355755966</v>
      </c>
      <c r="X881" s="9">
        <v>30.29</v>
      </c>
      <c r="Y881" s="9">
        <v>67.928164991408323</v>
      </c>
      <c r="Z881" s="9">
        <v>41.787458327599701</v>
      </c>
      <c r="AA881" s="9">
        <v>160.55000000000001</v>
      </c>
      <c r="AB881" s="9">
        <v>172.55961897884356</v>
      </c>
      <c r="AC881" s="9">
        <v>166.03163112973112</v>
      </c>
      <c r="AD881" s="10">
        <v>3150</v>
      </c>
      <c r="AE881" s="10">
        <v>3240</v>
      </c>
      <c r="AF881" s="10">
        <v>3300</v>
      </c>
      <c r="AG881" s="7">
        <v>18</v>
      </c>
      <c r="AH881" s="8">
        <v>0.3707692307692308</v>
      </c>
    </row>
    <row r="882" spans="3:34" s="3" customFormat="1" x14ac:dyDescent="0.2">
      <c r="C882" s="1" t="e">
        <f>VLOOKUP(F882,#REF!,7,FALSE)</f>
        <v>#REF!</v>
      </c>
      <c r="F882" s="5" t="s">
        <v>770</v>
      </c>
      <c r="G882" s="6" t="s">
        <v>1</v>
      </c>
      <c r="H882" s="7">
        <v>27</v>
      </c>
      <c r="I882" s="8">
        <v>0.79</v>
      </c>
      <c r="J882" s="8">
        <v>0.83997069792221635</v>
      </c>
      <c r="K882" s="8">
        <v>0.86123241145075202</v>
      </c>
      <c r="L882" s="8">
        <v>0.74400000000000011</v>
      </c>
      <c r="M882" s="8">
        <v>1</v>
      </c>
      <c r="N882" s="8">
        <v>2.1998618563474484</v>
      </c>
      <c r="O882" s="8">
        <v>1.621</v>
      </c>
      <c r="P882" s="8">
        <v>1.6798177083333332</v>
      </c>
      <c r="Q882" s="8">
        <v>2.2371549966591857</v>
      </c>
      <c r="R882" s="9">
        <v>221.64</v>
      </c>
      <c r="S882" s="9">
        <v>175.17120300021929</v>
      </c>
      <c r="T882" s="9">
        <v>80.549831629499408</v>
      </c>
      <c r="U882" s="9">
        <v>101.7</v>
      </c>
      <c r="V882" s="9">
        <v>104.27988830646339</v>
      </c>
      <c r="W882" s="9">
        <v>79.207074342886884</v>
      </c>
      <c r="X882" s="9">
        <v>119.94</v>
      </c>
      <c r="Y882" s="9">
        <v>70.891314693755902</v>
      </c>
      <c r="Z882" s="9">
        <v>1.3427572866125266</v>
      </c>
      <c r="AA882" s="9">
        <v>164.84</v>
      </c>
      <c r="AB882" s="9">
        <v>175.17120300021929</v>
      </c>
      <c r="AC882" s="9">
        <v>177.19850213694497</v>
      </c>
      <c r="AD882" s="10">
        <v>3150</v>
      </c>
      <c r="AE882" s="10">
        <v>3240</v>
      </c>
      <c r="AF882" s="10">
        <v>3300</v>
      </c>
      <c r="AG882" s="7">
        <v>27</v>
      </c>
      <c r="AH882" s="8">
        <v>0.71866666666666668</v>
      </c>
    </row>
    <row r="883" spans="3:34" s="3" customFormat="1" x14ac:dyDescent="0.2">
      <c r="C883" s="1" t="e">
        <f>VLOOKUP(F883,#REF!,7,FALSE)</f>
        <v>#REF!</v>
      </c>
      <c r="F883" s="5" t="s">
        <v>771</v>
      </c>
      <c r="G883" s="6" t="s">
        <v>1</v>
      </c>
      <c r="H883" s="7">
        <v>21</v>
      </c>
      <c r="I883" s="8">
        <v>0.66400000000000003</v>
      </c>
      <c r="J883" s="8">
        <v>0.52722199537226078</v>
      </c>
      <c r="K883" s="8">
        <v>0.54688691232528586</v>
      </c>
      <c r="L883" s="8">
        <v>0.40899999999999997</v>
      </c>
      <c r="M883" s="8">
        <v>0.9602519654279994</v>
      </c>
      <c r="N883" s="8">
        <v>1.1124128545200098</v>
      </c>
      <c r="O883" s="8">
        <v>0.85400000000000009</v>
      </c>
      <c r="P883" s="8">
        <v>0.9602519654279994</v>
      </c>
      <c r="Q883" s="8">
        <v>1.2699151362363872</v>
      </c>
      <c r="R883" s="9">
        <v>345.83</v>
      </c>
      <c r="S883" s="9">
        <v>149.4000997629945</v>
      </c>
      <c r="T883" s="9">
        <v>150.0001925869434</v>
      </c>
      <c r="U883" s="9">
        <v>165.65</v>
      </c>
      <c r="V883" s="9">
        <v>149.4000997629945</v>
      </c>
      <c r="W883" s="9">
        <v>131.39629385686169</v>
      </c>
      <c r="X883" s="9">
        <v>180.18</v>
      </c>
      <c r="Y883" s="9">
        <v>0</v>
      </c>
      <c r="Z883" s="9">
        <v>18.603898730081696</v>
      </c>
      <c r="AA883" s="9">
        <v>141.5</v>
      </c>
      <c r="AB883" s="9">
        <v>143.46173943255465</v>
      </c>
      <c r="AC883" s="9">
        <v>166.86214241419287</v>
      </c>
      <c r="AD883" s="10">
        <v>4800</v>
      </c>
      <c r="AE883" s="10">
        <v>4924</v>
      </c>
      <c r="AF883" s="10">
        <v>5016</v>
      </c>
      <c r="AG883" s="7">
        <v>17</v>
      </c>
      <c r="AH883" s="8">
        <v>0.55929824561403507</v>
      </c>
    </row>
    <row r="884" spans="3:34" s="3" customFormat="1" x14ac:dyDescent="0.2">
      <c r="C884" s="1" t="e">
        <f>VLOOKUP(F884,#REF!,7,FALSE)</f>
        <v>#REF!</v>
      </c>
      <c r="F884" s="5" t="s">
        <v>803</v>
      </c>
      <c r="G884" s="6" t="s">
        <v>1</v>
      </c>
      <c r="H884" s="7">
        <v>15</v>
      </c>
      <c r="I884" s="8">
        <v>0.53700000000000003</v>
      </c>
      <c r="J884" s="8">
        <v>0.58408756051357613</v>
      </c>
      <c r="K884" s="8">
        <v>0.5988799439971999</v>
      </c>
      <c r="L884" s="8">
        <v>0.80200000000000005</v>
      </c>
      <c r="M884" s="8">
        <v>0.80785933897002304</v>
      </c>
      <c r="N884" s="8">
        <v>0.6201609572324368</v>
      </c>
      <c r="O884" s="8">
        <v>0.80200000000000005</v>
      </c>
      <c r="P884" s="8">
        <v>0.87416048073524211</v>
      </c>
      <c r="Q884" s="8">
        <v>0.6201609572324368</v>
      </c>
      <c r="R884" s="9">
        <v>146.94</v>
      </c>
      <c r="S884" s="9">
        <v>149.99971176073836</v>
      </c>
      <c r="T884" s="9">
        <v>199.39007803706949</v>
      </c>
      <c r="U884" s="9">
        <v>146.94</v>
      </c>
      <c r="V884" s="9">
        <v>138.62290810355861</v>
      </c>
      <c r="W884" s="9">
        <v>199.39007803706949</v>
      </c>
      <c r="X884" s="9">
        <v>0</v>
      </c>
      <c r="Y884" s="9">
        <v>11.376803657179751</v>
      </c>
      <c r="Z884" s="9">
        <v>0</v>
      </c>
      <c r="AA884" s="9">
        <v>117.9</v>
      </c>
      <c r="AB884" s="9">
        <v>121.17866798872409</v>
      </c>
      <c r="AC884" s="9">
        <v>123.65394165811928</v>
      </c>
      <c r="AD884" s="10">
        <v>2100</v>
      </c>
      <c r="AE884" s="10">
        <v>2160</v>
      </c>
      <c r="AF884" s="10">
        <v>2200</v>
      </c>
      <c r="AG884" s="7">
        <v>16</v>
      </c>
      <c r="AH884" s="8">
        <v>0.42394822006472493</v>
      </c>
    </row>
    <row r="885" spans="3:34" s="3" customFormat="1" x14ac:dyDescent="0.2">
      <c r="C885" s="1" t="e">
        <f>VLOOKUP(F885,#REF!,7,FALSE)</f>
        <v>#REF!</v>
      </c>
      <c r="F885" s="5" t="s">
        <v>777</v>
      </c>
      <c r="G885" s="6" t="s">
        <v>1</v>
      </c>
      <c r="H885" s="7">
        <v>30</v>
      </c>
      <c r="I885" s="8">
        <v>0.79700000000000004</v>
      </c>
      <c r="J885" s="8">
        <v>0.81170771094065397</v>
      </c>
      <c r="K885" s="8">
        <v>0.81580315369953216</v>
      </c>
      <c r="L885" s="8">
        <v>0.753</v>
      </c>
      <c r="M885" s="8">
        <v>0.76997873614236467</v>
      </c>
      <c r="N885" s="8">
        <v>0.6558123500768468</v>
      </c>
      <c r="O885" s="8">
        <v>1.2390000000000001</v>
      </c>
      <c r="P885" s="8">
        <v>1.1908745489958172</v>
      </c>
      <c r="Q885" s="8">
        <v>0.96969246453147562</v>
      </c>
      <c r="R885" s="9">
        <v>150</v>
      </c>
      <c r="S885" s="9">
        <v>150.00046450318288</v>
      </c>
      <c r="T885" s="9">
        <v>149.99956908439052</v>
      </c>
      <c r="U885" s="9">
        <v>91.19</v>
      </c>
      <c r="V885" s="9">
        <v>96.985167897256019</v>
      </c>
      <c r="W885" s="9">
        <v>101.4461527854385</v>
      </c>
      <c r="X885" s="9">
        <v>58.81</v>
      </c>
      <c r="Y885" s="9">
        <v>53.015296605926856</v>
      </c>
      <c r="Z885" s="9">
        <v>48.553416298952015</v>
      </c>
      <c r="AA885" s="9">
        <v>112.95</v>
      </c>
      <c r="AB885" s="9">
        <v>115.49716807892838</v>
      </c>
      <c r="AC885" s="9">
        <v>98.37156991174848</v>
      </c>
      <c r="AD885" s="10">
        <v>1890</v>
      </c>
      <c r="AE885" s="10">
        <v>1950</v>
      </c>
      <c r="AF885" s="10">
        <v>1990</v>
      </c>
      <c r="AG885" s="7">
        <v>17</v>
      </c>
      <c r="AH885" s="31"/>
    </row>
    <row r="886" spans="3:34" s="3" customFormat="1" x14ac:dyDescent="0.2">
      <c r="C886" s="1" t="e">
        <f>VLOOKUP(F886,#REF!,7,FALSE)</f>
        <v>#REF!</v>
      </c>
      <c r="F886" s="5" t="s">
        <v>778</v>
      </c>
      <c r="G886" s="6" t="s">
        <v>1</v>
      </c>
      <c r="H886" s="7">
        <v>25</v>
      </c>
      <c r="I886" s="8">
        <v>0.63300000000000001</v>
      </c>
      <c r="J886" s="8">
        <v>0.75539568345323738</v>
      </c>
      <c r="K886" s="8">
        <v>0.79168831168831166</v>
      </c>
      <c r="L886" s="8">
        <v>0.27399999999999997</v>
      </c>
      <c r="M886" s="8">
        <v>0.7246594928136052</v>
      </c>
      <c r="N886" s="8">
        <v>0.39416488951404327</v>
      </c>
      <c r="O886" s="8">
        <v>1.44</v>
      </c>
      <c r="P886" s="8">
        <v>0.74185347816038827</v>
      </c>
      <c r="Q886" s="8">
        <v>0.39416488951404327</v>
      </c>
      <c r="R886" s="9">
        <v>385.83</v>
      </c>
      <c r="S886" s="9">
        <v>150.00395073991714</v>
      </c>
      <c r="T886" s="9">
        <v>235.39904298043237</v>
      </c>
      <c r="U886" s="9">
        <v>73.52</v>
      </c>
      <c r="V886" s="9">
        <v>146.52729961282748</v>
      </c>
      <c r="W886" s="9">
        <v>235.39904298043237</v>
      </c>
      <c r="X886" s="9">
        <v>312.3</v>
      </c>
      <c r="Y886" s="9">
        <v>3.4766511270896592</v>
      </c>
      <c r="Z886" s="9">
        <v>0</v>
      </c>
      <c r="AA886" s="9">
        <v>105.86</v>
      </c>
      <c r="AB886" s="9">
        <v>108.70178686322538</v>
      </c>
      <c r="AC886" s="9">
        <v>92.786037768093649</v>
      </c>
      <c r="AD886" s="10">
        <v>2100</v>
      </c>
      <c r="AE886" s="10">
        <v>2160</v>
      </c>
      <c r="AF886" s="10">
        <v>2200</v>
      </c>
      <c r="AG886" s="7">
        <v>25</v>
      </c>
      <c r="AH886" s="31"/>
    </row>
    <row r="887" spans="3:34" s="3" customFormat="1" x14ac:dyDescent="0.2">
      <c r="C887" s="1" t="e">
        <f>VLOOKUP(F887,#REF!,7,FALSE)</f>
        <v>#REF!</v>
      </c>
      <c r="F887" s="5" t="s">
        <v>779</v>
      </c>
      <c r="G887" s="6" t="s">
        <v>1</v>
      </c>
      <c r="H887" s="7">
        <v>29</v>
      </c>
      <c r="I887" s="8">
        <v>0.92400000000000004</v>
      </c>
      <c r="J887" s="8">
        <v>0.93124670300685775</v>
      </c>
      <c r="K887" s="8">
        <v>0.94561717352415031</v>
      </c>
      <c r="L887" s="8">
        <v>0.51700000000000002</v>
      </c>
      <c r="M887" s="8">
        <v>0.98376695128076341</v>
      </c>
      <c r="N887" s="8">
        <v>0.87760645971111151</v>
      </c>
      <c r="O887" s="8">
        <v>0.90900000000000003</v>
      </c>
      <c r="P887" s="8">
        <v>1.0583912418540813</v>
      </c>
      <c r="Q887" s="8">
        <v>1.216316568431439</v>
      </c>
      <c r="R887" s="9">
        <v>340.77</v>
      </c>
      <c r="S887" s="9">
        <v>180.2276426296761</v>
      </c>
      <c r="T887" s="9">
        <v>206.82026007036467</v>
      </c>
      <c r="U887" s="9">
        <v>193.75</v>
      </c>
      <c r="V887" s="9">
        <v>167.52028126736874</v>
      </c>
      <c r="W887" s="9">
        <v>149.22660839106646</v>
      </c>
      <c r="X887" s="9">
        <v>147.01</v>
      </c>
      <c r="Y887" s="9">
        <v>12.707361362307349</v>
      </c>
      <c r="Z887" s="9">
        <v>57.593651679298212</v>
      </c>
      <c r="AA887" s="9">
        <v>176.18</v>
      </c>
      <c r="AB887" s="9">
        <v>177.3019985263154</v>
      </c>
      <c r="AC887" s="9">
        <v>181.50679623688413</v>
      </c>
      <c r="AD887" s="10">
        <v>3460</v>
      </c>
      <c r="AE887" s="10">
        <v>3620</v>
      </c>
      <c r="AF887" s="10">
        <v>3685</v>
      </c>
      <c r="AG887" s="7">
        <v>4</v>
      </c>
      <c r="AH887" s="8">
        <v>0.52366666666666661</v>
      </c>
    </row>
    <row r="888" spans="3:34" s="3" customFormat="1" x14ac:dyDescent="0.2">
      <c r="C888" s="1" t="e">
        <f>VLOOKUP(F888,#REF!,7,FALSE)</f>
        <v>#REF!</v>
      </c>
      <c r="F888" s="5" t="s">
        <v>781</v>
      </c>
      <c r="G888" s="6" t="s">
        <v>1</v>
      </c>
      <c r="H888" s="7">
        <v>19</v>
      </c>
      <c r="I888" s="8">
        <v>0.752</v>
      </c>
      <c r="J888" s="8">
        <v>0.73805309734513269</v>
      </c>
      <c r="K888" s="8">
        <v>0.67045454545454541</v>
      </c>
      <c r="L888" s="8">
        <v>1.385</v>
      </c>
      <c r="M888" s="8">
        <v>0.93764712983642184</v>
      </c>
      <c r="N888" s="8">
        <v>0.86432649095105063</v>
      </c>
      <c r="O888" s="8">
        <v>1.385</v>
      </c>
      <c r="P888" s="8">
        <v>1.1830921553693832</v>
      </c>
      <c r="Q888" s="8">
        <v>0.86432649095105074</v>
      </c>
      <c r="R888" s="9">
        <v>97.11</v>
      </c>
      <c r="S888" s="9">
        <v>150.00226357010277</v>
      </c>
      <c r="T888" s="9">
        <v>150.88979711526125</v>
      </c>
      <c r="U888" s="9">
        <v>97.11</v>
      </c>
      <c r="V888" s="9">
        <v>118.88270179727466</v>
      </c>
      <c r="W888" s="9">
        <v>150.88979711526125</v>
      </c>
      <c r="X888" s="9">
        <v>0</v>
      </c>
      <c r="Y888" s="9">
        <v>31.119561772828103</v>
      </c>
      <c r="Z888" s="9">
        <v>0</v>
      </c>
      <c r="AA888" s="9">
        <v>134.47</v>
      </c>
      <c r="AB888" s="9">
        <v>140.64919190547332</v>
      </c>
      <c r="AC888" s="9">
        <v>130.41804886094974</v>
      </c>
      <c r="AD888" s="10">
        <v>2470</v>
      </c>
      <c r="AE888" s="10">
        <v>2540</v>
      </c>
      <c r="AF888" s="10">
        <v>2590</v>
      </c>
      <c r="AG888" s="7">
        <v>20</v>
      </c>
      <c r="AH888" s="8">
        <v>0.23291139240506328</v>
      </c>
    </row>
    <row r="889" spans="3:34" s="3" customFormat="1" x14ac:dyDescent="0.2">
      <c r="C889" s="1" t="e">
        <f>VLOOKUP(F889,#REF!,7,FALSE)</f>
        <v>#REF!</v>
      </c>
      <c r="F889" s="5" t="s">
        <v>782</v>
      </c>
      <c r="G889" s="6" t="s">
        <v>1</v>
      </c>
      <c r="H889" s="7">
        <v>22</v>
      </c>
      <c r="I889" s="8">
        <v>0.60299999999999998</v>
      </c>
      <c r="J889" s="8">
        <v>0.65853658536585369</v>
      </c>
      <c r="K889" s="8">
        <v>0.6456654456654457</v>
      </c>
      <c r="L889" s="8">
        <v>0.58899999999999997</v>
      </c>
      <c r="M889" s="8">
        <v>0.62472188273636053</v>
      </c>
      <c r="N889" s="8">
        <v>0.67583766095183895</v>
      </c>
      <c r="O889" s="8">
        <v>0.58899999999999997</v>
      </c>
      <c r="P889" s="8">
        <v>0.62472188273636042</v>
      </c>
      <c r="Q889" s="8">
        <v>0.67583766095183895</v>
      </c>
      <c r="R889" s="9">
        <v>220.33</v>
      </c>
      <c r="S889" s="9">
        <v>214.12251772276332</v>
      </c>
      <c r="T889" s="9">
        <v>184.4345239071464</v>
      </c>
      <c r="U889" s="9">
        <v>220.33</v>
      </c>
      <c r="V889" s="9">
        <v>214.12251772276332</v>
      </c>
      <c r="W889" s="9">
        <v>184.4345239071464</v>
      </c>
      <c r="X889" s="9">
        <v>0</v>
      </c>
      <c r="Y889" s="9">
        <v>0</v>
      </c>
      <c r="Z889" s="9">
        <v>0</v>
      </c>
      <c r="AA889" s="9">
        <v>129.83000000000001</v>
      </c>
      <c r="AB889" s="9">
        <v>133.76702240801441</v>
      </c>
      <c r="AC889" s="9">
        <v>124.64779723617184</v>
      </c>
      <c r="AD889" s="10">
        <v>2205</v>
      </c>
      <c r="AE889" s="10">
        <v>2270</v>
      </c>
      <c r="AF889" s="10">
        <v>2310</v>
      </c>
      <c r="AG889" s="7">
        <v>22</v>
      </c>
      <c r="AH889" s="8">
        <v>0.40852713178294575</v>
      </c>
    </row>
    <row r="890" spans="3:34" s="3" customFormat="1" x14ac:dyDescent="0.2">
      <c r="C890" s="1" t="e">
        <f>VLOOKUP(F890,#REF!,7,FALSE)</f>
        <v>#REF!</v>
      </c>
      <c r="F890" s="5" t="s">
        <v>783</v>
      </c>
      <c r="G890" s="6" t="s">
        <v>1</v>
      </c>
      <c r="H890" s="7">
        <v>27</v>
      </c>
      <c r="I890" s="8">
        <v>0.80400000000000005</v>
      </c>
      <c r="J890" s="8">
        <v>0.87377262030349756</v>
      </c>
      <c r="K890" s="8">
        <v>0.96648208742344155</v>
      </c>
      <c r="L890" s="8">
        <v>0.73599999999999999</v>
      </c>
      <c r="M890" s="8">
        <v>1</v>
      </c>
      <c r="N890" s="8">
        <v>1</v>
      </c>
      <c r="O890" s="8">
        <v>1.2529999999999999</v>
      </c>
      <c r="P890" s="8">
        <v>1.3018160498206612</v>
      </c>
      <c r="Q890" s="8">
        <v>1.4020192316325337</v>
      </c>
      <c r="R890" s="9">
        <v>214.81</v>
      </c>
      <c r="S890" s="9">
        <v>162.51562253975752</v>
      </c>
      <c r="T890" s="9">
        <v>163.3207060142575</v>
      </c>
      <c r="U890" s="9">
        <v>126.15</v>
      </c>
      <c r="V890" s="9">
        <v>124.83762399622107</v>
      </c>
      <c r="W890" s="9">
        <v>116.48963318718833</v>
      </c>
      <c r="X890" s="9">
        <v>88.66</v>
      </c>
      <c r="Y890" s="9">
        <v>37.677998543536454</v>
      </c>
      <c r="Z890" s="9">
        <v>46.831072827069178</v>
      </c>
      <c r="AA890" s="9">
        <v>158.01</v>
      </c>
      <c r="AB890" s="9">
        <v>162.51562253975752</v>
      </c>
      <c r="AC890" s="9">
        <v>163.3207060142575</v>
      </c>
      <c r="AD890" s="10">
        <v>2730</v>
      </c>
      <c r="AE890" s="10">
        <v>2800</v>
      </c>
      <c r="AF890" s="10">
        <v>2860</v>
      </c>
      <c r="AG890" s="7">
        <v>28</v>
      </c>
      <c r="AH890" s="31"/>
    </row>
    <row r="891" spans="3:34" s="3" customFormat="1" x14ac:dyDescent="0.2">
      <c r="C891" s="1" t="e">
        <f>VLOOKUP(F891,#REF!,7,FALSE)</f>
        <v>#REF!</v>
      </c>
      <c r="F891" s="5" t="s">
        <v>785</v>
      </c>
      <c r="G891" s="6" t="s">
        <v>1</v>
      </c>
      <c r="H891" s="7">
        <v>18</v>
      </c>
      <c r="I891" s="8">
        <v>0.67700000000000005</v>
      </c>
      <c r="J891" s="8">
        <v>0.73499433748584375</v>
      </c>
      <c r="K891" s="8">
        <v>0.85085777531820694</v>
      </c>
      <c r="L891" s="8">
        <v>0.84200000000000008</v>
      </c>
      <c r="M891" s="8">
        <v>0.83859959136341045</v>
      </c>
      <c r="N891" s="8">
        <v>0.89402660302530446</v>
      </c>
      <c r="O891" s="8">
        <v>1.177</v>
      </c>
      <c r="P891" s="8">
        <v>1.0301875016959272</v>
      </c>
      <c r="Q891" s="8">
        <v>1.5529781137596783</v>
      </c>
      <c r="R891" s="9">
        <v>182.03</v>
      </c>
      <c r="S891" s="9">
        <v>192.90299351699366</v>
      </c>
      <c r="T891" s="9">
        <v>178.31110415770328</v>
      </c>
      <c r="U891" s="9">
        <v>130.19999999999999</v>
      </c>
      <c r="V891" s="9">
        <v>157.02808592593223</v>
      </c>
      <c r="W891" s="9">
        <v>102.65107364962647</v>
      </c>
      <c r="X891" s="9">
        <v>51.83</v>
      </c>
      <c r="Y891" s="9">
        <v>35.874907591061422</v>
      </c>
      <c r="Z891" s="9">
        <v>75.660030508076815</v>
      </c>
      <c r="AA891" s="9">
        <v>153.19999999999999</v>
      </c>
      <c r="AB891" s="9">
        <v>161.76837153612951</v>
      </c>
      <c r="AC891" s="9">
        <v>159.41487073180272</v>
      </c>
      <c r="AD891" s="10">
        <v>3670</v>
      </c>
      <c r="AE891" s="10">
        <v>3780</v>
      </c>
      <c r="AF891" s="10">
        <v>3850</v>
      </c>
      <c r="AG891" s="7">
        <v>18</v>
      </c>
      <c r="AH891" s="8">
        <v>0.35895833333333332</v>
      </c>
    </row>
    <row r="892" spans="3:34" s="3" customFormat="1" x14ac:dyDescent="0.2">
      <c r="C892" s="1" t="e">
        <f>VLOOKUP(F892,#REF!,7,FALSE)</f>
        <v>#REF!</v>
      </c>
      <c r="F892" s="5" t="s">
        <v>788</v>
      </c>
      <c r="G892" s="6" t="s">
        <v>1</v>
      </c>
      <c r="H892" s="7">
        <v>20</v>
      </c>
      <c r="I892" s="8">
        <v>0.61599999999999999</v>
      </c>
      <c r="J892" s="8">
        <v>0.6951759496620834</v>
      </c>
      <c r="K892" s="8">
        <v>0.73094289508632138</v>
      </c>
      <c r="L892" s="8">
        <v>0.89700000000000002</v>
      </c>
      <c r="M892" s="8">
        <v>0.85741350084754209</v>
      </c>
      <c r="N892" s="8">
        <v>0.87794612794612792</v>
      </c>
      <c r="O892" s="8">
        <v>0.96099999999999997</v>
      </c>
      <c r="P892" s="8">
        <v>0.85741350084754209</v>
      </c>
      <c r="Q892" s="8">
        <v>0.87794612794612803</v>
      </c>
      <c r="R892" s="9">
        <v>150</v>
      </c>
      <c r="S892" s="9">
        <v>165.61324707815396</v>
      </c>
      <c r="T892" s="9">
        <v>152.39126871574865</v>
      </c>
      <c r="U892" s="9">
        <v>140.12</v>
      </c>
      <c r="V892" s="9">
        <v>165.61324707815396</v>
      </c>
      <c r="W892" s="9">
        <v>152.39126871574865</v>
      </c>
      <c r="X892" s="9">
        <v>9.8699999999999992</v>
      </c>
      <c r="Y892" s="9">
        <v>0</v>
      </c>
      <c r="Z892" s="9">
        <v>0</v>
      </c>
      <c r="AA892" s="9">
        <v>134.62</v>
      </c>
      <c r="AB892" s="9">
        <v>141.99903396400896</v>
      </c>
      <c r="AC892" s="9">
        <v>133.79132430178944</v>
      </c>
      <c r="AD892" s="10">
        <v>2509</v>
      </c>
      <c r="AE892" s="10">
        <v>2581</v>
      </c>
      <c r="AF892" s="10">
        <v>2629</v>
      </c>
      <c r="AG892" s="7">
        <v>20</v>
      </c>
      <c r="AH892" s="8">
        <v>0.5</v>
      </c>
    </row>
    <row r="893" spans="3:34" s="3" customFormat="1" x14ac:dyDescent="0.2">
      <c r="C893" s="1" t="e">
        <f>VLOOKUP(F893,#REF!,7,FALSE)</f>
        <v>#REF!</v>
      </c>
      <c r="F893" s="5" t="s">
        <v>789</v>
      </c>
      <c r="G893" s="6" t="s">
        <v>1</v>
      </c>
      <c r="H893" s="7">
        <v>19</v>
      </c>
      <c r="I893" s="8">
        <v>0.47100000000000003</v>
      </c>
      <c r="J893" s="8">
        <v>0.5854117647058823</v>
      </c>
      <c r="K893" s="8">
        <v>0.59900230237912511</v>
      </c>
      <c r="L893" s="8">
        <v>0.58299999999999996</v>
      </c>
      <c r="M893" s="8">
        <v>0.89011056457198967</v>
      </c>
      <c r="N893" s="8">
        <v>0.92445325102941289</v>
      </c>
      <c r="O893" s="8">
        <v>1.9980000000000002</v>
      </c>
      <c r="P893" s="8">
        <v>2.2099397000239458</v>
      </c>
      <c r="Q893" s="8">
        <v>1.7893948899281396</v>
      </c>
      <c r="R893" s="9">
        <v>316.27</v>
      </c>
      <c r="S893" s="9">
        <v>213.67708719747299</v>
      </c>
      <c r="T893" s="9">
        <v>203.49437664979337</v>
      </c>
      <c r="U893" s="9">
        <v>92.27</v>
      </c>
      <c r="V893" s="9">
        <v>86.06399202628927</v>
      </c>
      <c r="W893" s="9">
        <v>105.13109158798373</v>
      </c>
      <c r="X893" s="9">
        <v>224</v>
      </c>
      <c r="Y893" s="9">
        <v>127.61309517118373</v>
      </c>
      <c r="Z893" s="9">
        <v>98.363285061809634</v>
      </c>
      <c r="AA893" s="9">
        <v>184.33</v>
      </c>
      <c r="AB893" s="9">
        <v>190.19623272144096</v>
      </c>
      <c r="AC893" s="9">
        <v>188.12103806010532</v>
      </c>
      <c r="AD893" s="10">
        <v>3234</v>
      </c>
      <c r="AE893" s="10">
        <v>3326</v>
      </c>
      <c r="AF893" s="10">
        <v>3388</v>
      </c>
      <c r="AG893" s="7">
        <v>20</v>
      </c>
      <c r="AH893" s="8">
        <v>0.3437735849056604</v>
      </c>
    </row>
    <row r="894" spans="3:34" s="3" customFormat="1" x14ac:dyDescent="0.2">
      <c r="C894" s="1" t="e">
        <f>VLOOKUP(F894,#REF!,7,FALSE)</f>
        <v>#REF!</v>
      </c>
      <c r="F894" s="12" t="s">
        <v>1122</v>
      </c>
      <c r="G894" s="13"/>
      <c r="H894" s="14">
        <f>AVERAGE(H759:H893)</f>
        <v>23.533333333333335</v>
      </c>
      <c r="I894" s="15">
        <f t="shared" ref="I894:AH894" si="18">AVERAGE(I759:I893)</f>
        <v>0.69900740740740797</v>
      </c>
      <c r="J894" s="15">
        <f t="shared" si="18"/>
        <v>0.7457802246395705</v>
      </c>
      <c r="K894" s="15">
        <f t="shared" si="18"/>
        <v>0.77627258206277416</v>
      </c>
      <c r="L894" s="15">
        <f t="shared" si="18"/>
        <v>0.65157777777777781</v>
      </c>
      <c r="M894" s="15">
        <f t="shared" si="18"/>
        <v>0.80717988327691115</v>
      </c>
      <c r="N894" s="15">
        <f t="shared" si="18"/>
        <v>0.83439099633651181</v>
      </c>
      <c r="O894" s="15">
        <f t="shared" si="18"/>
        <v>1.1136888888888885</v>
      </c>
      <c r="P894" s="15">
        <f t="shared" si="18"/>
        <v>1.1131851855017216</v>
      </c>
      <c r="Q894" s="15">
        <f t="shared" si="18"/>
        <v>1.0207406733768891</v>
      </c>
      <c r="R894" s="35">
        <f t="shared" si="18"/>
        <v>299.13281481481482</v>
      </c>
      <c r="S894" s="35">
        <f t="shared" si="18"/>
        <v>221.59666645739929</v>
      </c>
      <c r="T894" s="35">
        <f t="shared" si="18"/>
        <v>207.4190695328947</v>
      </c>
      <c r="U894" s="35">
        <f t="shared" si="18"/>
        <v>165.88466666666665</v>
      </c>
      <c r="V894" s="35">
        <f t="shared" si="18"/>
        <v>166.55369586460475</v>
      </c>
      <c r="W894" s="35">
        <f t="shared" si="18"/>
        <v>180.05141457406395</v>
      </c>
      <c r="X894" s="35">
        <f t="shared" si="18"/>
        <v>133.24777777777777</v>
      </c>
      <c r="Y894" s="35">
        <f t="shared" si="18"/>
        <v>55.04297059279461</v>
      </c>
      <c r="Z894" s="35">
        <f t="shared" si="18"/>
        <v>27.367654958830901</v>
      </c>
      <c r="AA894" s="35">
        <f t="shared" si="18"/>
        <v>158.49118518518532</v>
      </c>
      <c r="AB894" s="35">
        <f t="shared" si="18"/>
        <v>162.2887498631367</v>
      </c>
      <c r="AC894" s="35">
        <f t="shared" si="18"/>
        <v>157.66006183805408</v>
      </c>
      <c r="AD894" s="17">
        <f t="shared" si="18"/>
        <v>2853.6</v>
      </c>
      <c r="AE894" s="17">
        <f t="shared" si="18"/>
        <v>2955.6370370370369</v>
      </c>
      <c r="AF894" s="17">
        <f t="shared" si="18"/>
        <v>3060.5925925925926</v>
      </c>
      <c r="AG894" s="14">
        <f t="shared" si="18"/>
        <v>17.918518518518518</v>
      </c>
      <c r="AH894" s="15">
        <f t="shared" si="18"/>
        <v>0.51680809692923635</v>
      </c>
    </row>
    <row r="895" spans="3:34" s="3" customFormat="1" ht="31.5" customHeight="1" x14ac:dyDescent="0.2">
      <c r="C895" s="1" t="e">
        <f>VLOOKUP(F895,#REF!,7,FALSE)</f>
        <v>#REF!</v>
      </c>
      <c r="F895" s="18" t="s">
        <v>1142</v>
      </c>
      <c r="G895" s="38" t="s">
        <v>1107</v>
      </c>
      <c r="H895" s="36" t="s">
        <v>1108</v>
      </c>
      <c r="I895" s="40" t="s">
        <v>1109</v>
      </c>
      <c r="J895" s="41"/>
      <c r="K895" s="42"/>
      <c r="L895" s="40" t="s">
        <v>1110</v>
      </c>
      <c r="M895" s="41"/>
      <c r="N895" s="42"/>
      <c r="O895" s="40" t="s">
        <v>1111</v>
      </c>
      <c r="P895" s="41"/>
      <c r="Q895" s="42"/>
      <c r="R895" s="40" t="s">
        <v>1112</v>
      </c>
      <c r="S895" s="41"/>
      <c r="T895" s="42"/>
      <c r="U895" s="40" t="s">
        <v>1113</v>
      </c>
      <c r="V895" s="41"/>
      <c r="W895" s="42"/>
      <c r="X895" s="40" t="s">
        <v>1114</v>
      </c>
      <c r="Y895" s="41"/>
      <c r="Z895" s="42"/>
      <c r="AA895" s="40" t="s">
        <v>1115</v>
      </c>
      <c r="AB895" s="41"/>
      <c r="AC895" s="42"/>
      <c r="AD895" s="43" t="s">
        <v>1116</v>
      </c>
      <c r="AE895" s="44"/>
      <c r="AF895" s="45"/>
      <c r="AG895" s="36" t="s">
        <v>1117</v>
      </c>
      <c r="AH895" s="36" t="s">
        <v>1118</v>
      </c>
    </row>
    <row r="896" spans="3:34" s="3" customFormat="1" x14ac:dyDescent="0.2">
      <c r="C896" s="1" t="e">
        <f>VLOOKUP(F896,#REF!,7,FALSE)</f>
        <v>#REF!</v>
      </c>
      <c r="F896" s="19" t="s">
        <v>1119</v>
      </c>
      <c r="G896" s="39"/>
      <c r="H896" s="37"/>
      <c r="I896" s="30" t="s">
        <v>1215</v>
      </c>
      <c r="J896" s="30" t="s">
        <v>1216</v>
      </c>
      <c r="K896" s="30" t="s">
        <v>1217</v>
      </c>
      <c r="L896" s="30" t="s">
        <v>1215</v>
      </c>
      <c r="M896" s="30" t="s">
        <v>1216</v>
      </c>
      <c r="N896" s="30" t="s">
        <v>1217</v>
      </c>
      <c r="O896" s="30" t="s">
        <v>1215</v>
      </c>
      <c r="P896" s="30" t="s">
        <v>1216</v>
      </c>
      <c r="Q896" s="30" t="s">
        <v>1217</v>
      </c>
      <c r="R896" s="30" t="s">
        <v>1215</v>
      </c>
      <c r="S896" s="30" t="s">
        <v>1216</v>
      </c>
      <c r="T896" s="30" t="s">
        <v>1217</v>
      </c>
      <c r="U896" s="30" t="s">
        <v>1215</v>
      </c>
      <c r="V896" s="30" t="s">
        <v>1216</v>
      </c>
      <c r="W896" s="30" t="s">
        <v>1217</v>
      </c>
      <c r="X896" s="30" t="s">
        <v>1215</v>
      </c>
      <c r="Y896" s="30" t="s">
        <v>1216</v>
      </c>
      <c r="Z896" s="30" t="s">
        <v>1217</v>
      </c>
      <c r="AA896" s="30" t="s">
        <v>1215</v>
      </c>
      <c r="AB896" s="30" t="s">
        <v>1216</v>
      </c>
      <c r="AC896" s="30" t="s">
        <v>1217</v>
      </c>
      <c r="AD896" s="30" t="s">
        <v>1215</v>
      </c>
      <c r="AE896" s="30" t="s">
        <v>1216</v>
      </c>
      <c r="AF896" s="30" t="s">
        <v>1217</v>
      </c>
      <c r="AG896" s="37"/>
      <c r="AH896" s="37"/>
    </row>
    <row r="897" spans="3:34" s="3" customFormat="1" x14ac:dyDescent="0.2">
      <c r="C897" s="1" t="e">
        <f>VLOOKUP(F897,#REF!,7,FALSE)</f>
        <v>#REF!</v>
      </c>
      <c r="F897" s="5" t="s">
        <v>792</v>
      </c>
      <c r="G897" s="6" t="s">
        <v>2</v>
      </c>
      <c r="H897" s="7">
        <v>14</v>
      </c>
      <c r="I897" s="8">
        <v>0.374</v>
      </c>
      <c r="J897" s="8">
        <v>0.44609271523178806</v>
      </c>
      <c r="K897" s="8">
        <v>0.53426862925482976</v>
      </c>
      <c r="L897" s="8">
        <v>1.415</v>
      </c>
      <c r="M897" s="8">
        <v>0.88579124969224754</v>
      </c>
      <c r="N897" s="8">
        <v>0.92208255857195986</v>
      </c>
      <c r="O897" s="8">
        <v>1.415</v>
      </c>
      <c r="P897" s="8">
        <v>1.4099029529056499</v>
      </c>
      <c r="Q897" s="8">
        <v>1.1638565527600451</v>
      </c>
      <c r="R897" s="9">
        <v>120.71</v>
      </c>
      <c r="S897" s="9">
        <v>193.55173274056966</v>
      </c>
      <c r="T897" s="9">
        <v>170.4237206496002</v>
      </c>
      <c r="U897" s="9">
        <v>120.71</v>
      </c>
      <c r="V897" s="9">
        <v>121.60158319481313</v>
      </c>
      <c r="W897" s="9">
        <v>135.02071196426488</v>
      </c>
      <c r="X897" s="9">
        <v>0</v>
      </c>
      <c r="Y897" s="9">
        <v>71.950149545756517</v>
      </c>
      <c r="Z897" s="9">
        <v>35.403008685335323</v>
      </c>
      <c r="AA897" s="9">
        <v>170.82</v>
      </c>
      <c r="AB897" s="9">
        <v>171.44643122436909</v>
      </c>
      <c r="AC897" s="9">
        <v>157.1447403779363</v>
      </c>
      <c r="AD897" s="10">
        <v>2068</v>
      </c>
      <c r="AE897" s="10">
        <v>2127</v>
      </c>
      <c r="AF897" s="10">
        <v>2167</v>
      </c>
      <c r="AG897" s="7">
        <v>15</v>
      </c>
      <c r="AH897" s="31"/>
    </row>
    <row r="898" spans="3:34" s="3" customFormat="1" x14ac:dyDescent="0.2">
      <c r="C898" s="1" t="e">
        <f>VLOOKUP(F898,#REF!,7,FALSE)</f>
        <v>#REF!</v>
      </c>
      <c r="F898" s="5" t="s">
        <v>1199</v>
      </c>
      <c r="G898" s="6" t="s">
        <v>2</v>
      </c>
      <c r="H898" s="7">
        <v>15</v>
      </c>
      <c r="I898" s="8">
        <v>0.45100000000000001</v>
      </c>
      <c r="J898" s="8">
        <v>0.59588850819520323</v>
      </c>
      <c r="K898" s="8">
        <v>0.68573167021600245</v>
      </c>
      <c r="L898" s="8">
        <v>0.28999999999999998</v>
      </c>
      <c r="M898" s="8">
        <v>0.69740058991466747</v>
      </c>
      <c r="N898" s="8">
        <v>0.82317162153485146</v>
      </c>
      <c r="O898" s="8">
        <v>0.43700000000000006</v>
      </c>
      <c r="P898" s="8">
        <v>0.69740058991466747</v>
      </c>
      <c r="Q898" s="8">
        <v>0.85947975328506288</v>
      </c>
      <c r="R898" s="9">
        <v>445.9</v>
      </c>
      <c r="S898" s="9">
        <v>189.31969254474765</v>
      </c>
      <c r="T898" s="9">
        <v>151.05501230039414</v>
      </c>
      <c r="U898" s="9">
        <v>295.91000000000003</v>
      </c>
      <c r="V898" s="9">
        <v>189.31969254474765</v>
      </c>
      <c r="W898" s="9">
        <v>144.67379707435788</v>
      </c>
      <c r="X898" s="9">
        <v>150</v>
      </c>
      <c r="Y898" s="9">
        <v>0</v>
      </c>
      <c r="Z898" s="9">
        <v>6.3812152260362751</v>
      </c>
      <c r="AA898" s="9">
        <v>129.29</v>
      </c>
      <c r="AB898" s="9">
        <v>132.03166526317048</v>
      </c>
      <c r="AC898" s="9">
        <v>124.34419941628236</v>
      </c>
      <c r="AD898" s="10">
        <v>2520</v>
      </c>
      <c r="AE898" s="10">
        <v>2586</v>
      </c>
      <c r="AF898" s="10">
        <v>2640</v>
      </c>
      <c r="AG898" s="7">
        <v>17</v>
      </c>
      <c r="AH898" s="8">
        <v>0.77710526315789474</v>
      </c>
    </row>
    <row r="899" spans="3:34" s="3" customFormat="1" x14ac:dyDescent="0.2">
      <c r="C899" s="1" t="e">
        <f>VLOOKUP(F899,#REF!,7,FALSE)</f>
        <v>#REF!</v>
      </c>
      <c r="F899" s="5" t="s">
        <v>793</v>
      </c>
      <c r="G899" s="6" t="s">
        <v>2</v>
      </c>
      <c r="H899" s="7">
        <v>15</v>
      </c>
      <c r="I899" s="8">
        <v>0.622</v>
      </c>
      <c r="J899" s="8">
        <v>0.60715324222157607</v>
      </c>
      <c r="K899" s="8">
        <v>0.67521572387344198</v>
      </c>
      <c r="L899" s="8">
        <v>0.79</v>
      </c>
      <c r="M899" s="8">
        <v>0.54051025930743746</v>
      </c>
      <c r="N899" s="8">
        <v>0.9509601849989946</v>
      </c>
      <c r="O899" s="8">
        <v>1.5669999999999999</v>
      </c>
      <c r="P899" s="8">
        <v>1.4425888852284534</v>
      </c>
      <c r="Q899" s="8">
        <v>1.9776790381599583</v>
      </c>
      <c r="R899" s="9">
        <v>305.23</v>
      </c>
      <c r="S899" s="9">
        <v>469.53687852200585</v>
      </c>
      <c r="T899" s="9">
        <v>249.12489432981621</v>
      </c>
      <c r="U899" s="9">
        <v>153.84</v>
      </c>
      <c r="V899" s="9">
        <v>175.92642128539839</v>
      </c>
      <c r="W899" s="9">
        <v>119.79085131031027</v>
      </c>
      <c r="X899" s="9">
        <v>151.4</v>
      </c>
      <c r="Y899" s="9">
        <v>293.61045723660749</v>
      </c>
      <c r="Z899" s="9">
        <v>129.33404301950594</v>
      </c>
      <c r="AA899" s="9">
        <v>240.99</v>
      </c>
      <c r="AB899" s="9">
        <v>253.78949996433411</v>
      </c>
      <c r="AC899" s="9">
        <v>236.90785559973699</v>
      </c>
      <c r="AD899" s="10">
        <v>4305</v>
      </c>
      <c r="AE899" s="10">
        <v>4428</v>
      </c>
      <c r="AF899" s="10">
        <v>4510</v>
      </c>
      <c r="AG899" s="7">
        <v>15</v>
      </c>
      <c r="AH899" s="8">
        <v>0.52470588235294113</v>
      </c>
    </row>
    <row r="900" spans="3:34" s="3" customFormat="1" x14ac:dyDescent="0.2">
      <c r="C900" s="1" t="e">
        <f>VLOOKUP(F900,#REF!,7,FALSE)</f>
        <v>#REF!</v>
      </c>
      <c r="F900" s="5" t="s">
        <v>795</v>
      </c>
      <c r="G900" s="6" t="s">
        <v>2</v>
      </c>
      <c r="H900" s="7">
        <v>15</v>
      </c>
      <c r="I900" s="8">
        <v>0.26400000000000001</v>
      </c>
      <c r="J900" s="8">
        <v>0.38936682725395733</v>
      </c>
      <c r="K900" s="8">
        <v>0.46102871568318082</v>
      </c>
      <c r="L900" s="8">
        <v>0.25800000000000001</v>
      </c>
      <c r="M900" s="8">
        <v>1</v>
      </c>
      <c r="N900" s="8">
        <v>0.94185532366466218</v>
      </c>
      <c r="O900" s="8">
        <v>0.73099999999999998</v>
      </c>
      <c r="P900" s="8">
        <v>1.0468651429126026</v>
      </c>
      <c r="Q900" s="8">
        <v>0.94185532366466218</v>
      </c>
      <c r="R900" s="9">
        <v>861.16</v>
      </c>
      <c r="S900" s="9">
        <v>198.2493423546575</v>
      </c>
      <c r="T900" s="9">
        <v>198.69865384649177</v>
      </c>
      <c r="U900" s="9">
        <v>303.32</v>
      </c>
      <c r="V900" s="9">
        <v>189.37428922610363</v>
      </c>
      <c r="W900" s="9">
        <v>198.69865384649177</v>
      </c>
      <c r="X900" s="9">
        <v>557.84</v>
      </c>
      <c r="Y900" s="9">
        <v>8.8750531285538692</v>
      </c>
      <c r="Z900" s="9">
        <v>0</v>
      </c>
      <c r="AA900" s="9">
        <v>221.79</v>
      </c>
      <c r="AB900" s="9">
        <v>198.2493423546575</v>
      </c>
      <c r="AC900" s="9">
        <v>187.14538493032018</v>
      </c>
      <c r="AD900" s="10">
        <v>4179</v>
      </c>
      <c r="AE900" s="10">
        <v>4082</v>
      </c>
      <c r="AF900" s="10">
        <v>4158</v>
      </c>
      <c r="AG900" s="7">
        <v>15</v>
      </c>
      <c r="AH900" s="31"/>
    </row>
    <row r="901" spans="3:34" s="3" customFormat="1" x14ac:dyDescent="0.2">
      <c r="C901" s="1" t="e">
        <f>VLOOKUP(F901,#REF!,7,FALSE)</f>
        <v>#REF!</v>
      </c>
      <c r="F901" s="5" t="s">
        <v>796</v>
      </c>
      <c r="G901" s="6" t="s">
        <v>2</v>
      </c>
      <c r="H901" s="7">
        <v>13</v>
      </c>
      <c r="I901" s="8">
        <v>0.47200000000000003</v>
      </c>
      <c r="J901" s="8">
        <v>0.55356431700517728</v>
      </c>
      <c r="K901" s="8">
        <v>0.60684474123539234</v>
      </c>
      <c r="L901" s="8">
        <v>0.184</v>
      </c>
      <c r="M901" s="8">
        <v>0.49273019081020031</v>
      </c>
      <c r="N901" s="8">
        <v>0.20817758087590568</v>
      </c>
      <c r="O901" s="8">
        <v>0.27699999999999997</v>
      </c>
      <c r="P901" s="8">
        <v>0.49273019081020036</v>
      </c>
      <c r="Q901" s="8">
        <v>0.57742853079220591</v>
      </c>
      <c r="R901" s="9">
        <v>912.08</v>
      </c>
      <c r="S901" s="9">
        <v>348.17684726413256</v>
      </c>
      <c r="T901" s="9">
        <v>780.96492843927945</v>
      </c>
      <c r="U901" s="9">
        <v>606.57000000000005</v>
      </c>
      <c r="V901" s="9">
        <v>348.17684726413256</v>
      </c>
      <c r="W901" s="9">
        <v>281.55759696938145</v>
      </c>
      <c r="X901" s="9">
        <v>305.52</v>
      </c>
      <c r="Y901" s="9">
        <v>0</v>
      </c>
      <c r="Z901" s="9">
        <v>499.40733146989805</v>
      </c>
      <c r="AA901" s="9">
        <v>167.84</v>
      </c>
      <c r="AB901" s="9">
        <v>171.55724438815002</v>
      </c>
      <c r="AC901" s="9">
        <v>162.57938955141398</v>
      </c>
      <c r="AD901" s="10">
        <v>3045</v>
      </c>
      <c r="AE901" s="10">
        <v>3132</v>
      </c>
      <c r="AF901" s="10">
        <v>3190</v>
      </c>
      <c r="AG901" s="7">
        <v>14</v>
      </c>
      <c r="AH901" s="8">
        <v>0.23384615384615384</v>
      </c>
    </row>
    <row r="902" spans="3:34" s="3" customFormat="1" x14ac:dyDescent="0.2">
      <c r="C902" s="1" t="e">
        <f>VLOOKUP(F902,#REF!,7,FALSE)</f>
        <v>#REF!</v>
      </c>
      <c r="F902" s="5" t="s">
        <v>797</v>
      </c>
      <c r="G902" s="6" t="s">
        <v>2</v>
      </c>
      <c r="H902" s="7">
        <v>15</v>
      </c>
      <c r="I902" s="8">
        <v>0.41700000000000004</v>
      </c>
      <c r="J902" s="8">
        <v>0.43513853904282118</v>
      </c>
      <c r="K902" s="8">
        <v>0.51433900676148281</v>
      </c>
      <c r="L902" s="8">
        <v>0.38</v>
      </c>
      <c r="M902" s="8">
        <v>0.72255169097611793</v>
      </c>
      <c r="N902" s="8">
        <v>0.70902632678646049</v>
      </c>
      <c r="O902" s="8">
        <v>0.38</v>
      </c>
      <c r="P902" s="8">
        <v>0.72255169097611793</v>
      </c>
      <c r="Q902" s="8">
        <v>0.70902632678646049</v>
      </c>
      <c r="R902" s="9">
        <v>474.18</v>
      </c>
      <c r="S902" s="9">
        <v>228.38839571703122</v>
      </c>
      <c r="T902" s="9">
        <v>231.43506503973308</v>
      </c>
      <c r="U902" s="9">
        <v>474.18</v>
      </c>
      <c r="V902" s="9">
        <v>228.38839571703122</v>
      </c>
      <c r="W902" s="9">
        <v>231.43506503973308</v>
      </c>
      <c r="X902" s="9">
        <v>0</v>
      </c>
      <c r="Y902" s="9">
        <v>0</v>
      </c>
      <c r="Z902" s="9">
        <v>0</v>
      </c>
      <c r="AA902" s="9">
        <v>180.28</v>
      </c>
      <c r="AB902" s="9">
        <v>165.02242152466368</v>
      </c>
      <c r="AC902" s="9">
        <v>164.09355405470751</v>
      </c>
      <c r="AD902" s="10">
        <v>3000</v>
      </c>
      <c r="AE902" s="10">
        <v>3080</v>
      </c>
      <c r="AF902" s="10">
        <v>3130</v>
      </c>
      <c r="AG902" s="7">
        <v>15</v>
      </c>
      <c r="AH902" s="31"/>
    </row>
    <row r="903" spans="3:34" s="3" customFormat="1" x14ac:dyDescent="0.2">
      <c r="C903" s="1" t="e">
        <f>VLOOKUP(F903,#REF!,7,FALSE)</f>
        <v>#REF!</v>
      </c>
      <c r="F903" s="5" t="s">
        <v>798</v>
      </c>
      <c r="G903" s="6" t="s">
        <v>2</v>
      </c>
      <c r="H903" s="7">
        <v>15</v>
      </c>
      <c r="I903" s="8">
        <v>0.40799999999999997</v>
      </c>
      <c r="J903" s="8">
        <v>0.4834004024144869</v>
      </c>
      <c r="K903" s="8">
        <v>0.51797926318111631</v>
      </c>
      <c r="L903" s="8">
        <v>0.55799999999999994</v>
      </c>
      <c r="M903" s="8">
        <v>1.0806752833712394</v>
      </c>
      <c r="N903" s="8">
        <v>1</v>
      </c>
      <c r="O903" s="8">
        <v>0.55799999999999994</v>
      </c>
      <c r="P903" s="8">
        <v>1.0806752833712394</v>
      </c>
      <c r="Q903" s="8">
        <v>1.0648431041299737</v>
      </c>
      <c r="R903" s="9">
        <v>297.91000000000003</v>
      </c>
      <c r="S903" s="9">
        <v>161.0301211276664</v>
      </c>
      <c r="T903" s="9">
        <v>174.08780195419067</v>
      </c>
      <c r="U903" s="9">
        <v>297.91000000000003</v>
      </c>
      <c r="V903" s="9">
        <v>161.0301211276664</v>
      </c>
      <c r="W903" s="9">
        <v>163.48680972717429</v>
      </c>
      <c r="X903" s="9">
        <v>0</v>
      </c>
      <c r="Y903" s="9">
        <v>0</v>
      </c>
      <c r="Z903" s="9">
        <v>10.60099222701637</v>
      </c>
      <c r="AA903" s="9">
        <v>166.24</v>
      </c>
      <c r="AB903" s="9">
        <v>174.02127178094591</v>
      </c>
      <c r="AC903" s="9">
        <v>174.08780195419067</v>
      </c>
      <c r="AD903" s="10">
        <v>3000</v>
      </c>
      <c r="AE903" s="10">
        <v>3080</v>
      </c>
      <c r="AF903" s="10">
        <v>3140</v>
      </c>
      <c r="AG903" s="7">
        <v>16</v>
      </c>
      <c r="AH903" s="31"/>
    </row>
    <row r="904" spans="3:34" s="3" customFormat="1" x14ac:dyDescent="0.2">
      <c r="C904" s="1" t="e">
        <f>VLOOKUP(F904,#REF!,7,FALSE)</f>
        <v>#REF!</v>
      </c>
      <c r="F904" s="5" t="s">
        <v>805</v>
      </c>
      <c r="G904" s="6" t="s">
        <v>2</v>
      </c>
      <c r="H904" s="7">
        <v>12</v>
      </c>
      <c r="I904" s="8">
        <v>0.36599999999999999</v>
      </c>
      <c r="J904" s="8">
        <v>0.39092240117130306</v>
      </c>
      <c r="K904" s="8">
        <v>0.45919044459190445</v>
      </c>
      <c r="L904" s="8">
        <v>4.7E-2</v>
      </c>
      <c r="M904" s="8">
        <v>0.14248814964094123</v>
      </c>
      <c r="N904" s="8">
        <v>0.22406832878555677</v>
      </c>
      <c r="O904" s="8">
        <v>5.2999999999999999E-2</v>
      </c>
      <c r="P904" s="8">
        <v>0.14248814964094123</v>
      </c>
      <c r="Q904" s="8">
        <v>0.22406832878555677</v>
      </c>
      <c r="R904" s="9">
        <v>4264.33</v>
      </c>
      <c r="S904" s="9">
        <v>1415.1269280205656</v>
      </c>
      <c r="T904" s="9">
        <v>840.91909222354934</v>
      </c>
      <c r="U904" s="9">
        <v>3729.25</v>
      </c>
      <c r="V904" s="9">
        <v>1415.1269280205656</v>
      </c>
      <c r="W904" s="9">
        <v>840.91909222354934</v>
      </c>
      <c r="X904" s="9">
        <v>535.08000000000004</v>
      </c>
      <c r="Y904" s="9">
        <v>0</v>
      </c>
      <c r="Z904" s="9">
        <v>0</v>
      </c>
      <c r="AA904" s="9">
        <v>198.87</v>
      </c>
      <c r="AB904" s="9">
        <v>201.63881748071981</v>
      </c>
      <c r="AC904" s="9">
        <v>188.42333563839819</v>
      </c>
      <c r="AD904" s="10">
        <v>3990</v>
      </c>
      <c r="AE904" s="10">
        <v>4100</v>
      </c>
      <c r="AF904" s="10">
        <v>4180</v>
      </c>
      <c r="AG904" s="7">
        <v>12</v>
      </c>
      <c r="AH904" s="31"/>
    </row>
    <row r="905" spans="3:34" s="3" customFormat="1" x14ac:dyDescent="0.2">
      <c r="C905" s="1" t="e">
        <f>VLOOKUP(F905,#REF!,7,FALSE)</f>
        <v>#REF!</v>
      </c>
      <c r="F905" s="5" t="s">
        <v>799</v>
      </c>
      <c r="G905" s="6" t="s">
        <v>2</v>
      </c>
      <c r="H905" s="7">
        <v>14</v>
      </c>
      <c r="I905" s="8">
        <v>0.56999999999999995</v>
      </c>
      <c r="J905" s="8">
        <v>0.64344983656022126</v>
      </c>
      <c r="K905" s="8">
        <v>0.724390243902439</v>
      </c>
      <c r="L905" s="8">
        <v>0.56499999999999995</v>
      </c>
      <c r="M905" s="8">
        <v>1</v>
      </c>
      <c r="N905" s="8">
        <v>0.91703224765604152</v>
      </c>
      <c r="O905" s="8">
        <v>0.77900000000000003</v>
      </c>
      <c r="P905" s="8">
        <v>1.1447177871909053</v>
      </c>
      <c r="Q905" s="8">
        <v>0.91703224765604141</v>
      </c>
      <c r="R905" s="9">
        <v>320.93</v>
      </c>
      <c r="S905" s="9">
        <v>192.46765776966825</v>
      </c>
      <c r="T905" s="9">
        <v>195.58677001906608</v>
      </c>
      <c r="U905" s="9">
        <v>232.81</v>
      </c>
      <c r="V905" s="9">
        <v>168.13546528527058</v>
      </c>
      <c r="W905" s="9">
        <v>195.58677001906608</v>
      </c>
      <c r="X905" s="9">
        <v>88.12</v>
      </c>
      <c r="Y905" s="9">
        <v>24.332192484397659</v>
      </c>
      <c r="Z905" s="9">
        <v>0</v>
      </c>
      <c r="AA905" s="9">
        <v>181.27</v>
      </c>
      <c r="AB905" s="9">
        <v>192.46765776966822</v>
      </c>
      <c r="AC905" s="9">
        <v>179.35937532236943</v>
      </c>
      <c r="AD905" s="10">
        <v>3740</v>
      </c>
      <c r="AE905" s="10">
        <v>3845</v>
      </c>
      <c r="AF905" s="10">
        <v>3920</v>
      </c>
      <c r="AG905" s="7">
        <v>15</v>
      </c>
      <c r="AH905" s="31"/>
    </row>
    <row r="906" spans="3:34" s="3" customFormat="1" x14ac:dyDescent="0.2">
      <c r="C906" s="1" t="e">
        <f>VLOOKUP(F906,#REF!,7,FALSE)</f>
        <v>#REF!</v>
      </c>
      <c r="F906" s="5" t="s">
        <v>800</v>
      </c>
      <c r="G906" s="6" t="s">
        <v>2</v>
      </c>
      <c r="H906" s="7">
        <v>11</v>
      </c>
      <c r="I906" s="8">
        <v>0.157</v>
      </c>
      <c r="J906" s="8">
        <v>0.45667752442996745</v>
      </c>
      <c r="K906" s="8">
        <v>0.72540250447227195</v>
      </c>
      <c r="L906" s="8">
        <v>1.3999999999999999E-2</v>
      </c>
      <c r="M906" s="8">
        <v>0.38888726250768463</v>
      </c>
      <c r="N906" s="8">
        <v>0.71273486430062627</v>
      </c>
      <c r="O906" s="8">
        <v>1.6E-2</v>
      </c>
      <c r="P906" s="8">
        <v>0.38888726250768468</v>
      </c>
      <c r="Q906" s="8">
        <v>0.71273486430062638</v>
      </c>
      <c r="R906" s="9">
        <v>9956.7099999999991</v>
      </c>
      <c r="S906" s="9">
        <v>514.21044708715942</v>
      </c>
      <c r="T906" s="9">
        <v>321.51205028585866</v>
      </c>
      <c r="U906" s="9">
        <v>8636.7099999999991</v>
      </c>
      <c r="V906" s="9">
        <v>514.21044708715942</v>
      </c>
      <c r="W906" s="9">
        <v>321.51205028585866</v>
      </c>
      <c r="X906" s="9">
        <v>1320</v>
      </c>
      <c r="Y906" s="9">
        <v>0</v>
      </c>
      <c r="Z906" s="9">
        <v>0</v>
      </c>
      <c r="AA906" s="9">
        <v>141.91999999999999</v>
      </c>
      <c r="AB906" s="9">
        <v>199.96989312057806</v>
      </c>
      <c r="AC906" s="9">
        <v>229.15284753150763</v>
      </c>
      <c r="AD906" s="10">
        <v>5250</v>
      </c>
      <c r="AE906" s="10">
        <v>5400</v>
      </c>
      <c r="AF906" s="10">
        <v>5500</v>
      </c>
      <c r="AG906" s="7">
        <v>19</v>
      </c>
      <c r="AH906" s="8">
        <v>0.4325</v>
      </c>
    </row>
    <row r="907" spans="3:34" s="3" customFormat="1" x14ac:dyDescent="0.2">
      <c r="C907" s="1" t="e">
        <f>VLOOKUP(F907,#REF!,7,FALSE)</f>
        <v>#REF!</v>
      </c>
      <c r="F907" s="5" t="s">
        <v>497</v>
      </c>
      <c r="G907" s="6" t="s">
        <v>2</v>
      </c>
      <c r="H907" s="7">
        <v>1</v>
      </c>
      <c r="I907" s="8">
        <v>0.435</v>
      </c>
      <c r="J907" s="8">
        <v>0.64120171673819748</v>
      </c>
      <c r="K907" s="8">
        <v>0.71175148498956498</v>
      </c>
      <c r="L907" s="8">
        <v>0.33</v>
      </c>
      <c r="M907" s="8">
        <v>0.47397454748263451</v>
      </c>
      <c r="N907" s="8">
        <v>0.41446895844022574</v>
      </c>
      <c r="O907" s="8">
        <v>0.84299999999999997</v>
      </c>
      <c r="P907" s="8">
        <v>1.109131033173556</v>
      </c>
      <c r="Q907" s="8">
        <v>0.4144689584402258</v>
      </c>
      <c r="R907" s="9">
        <v>232.68</v>
      </c>
      <c r="S907" s="9">
        <v>149.99961973427031</v>
      </c>
      <c r="T907" s="9">
        <v>183.38512570051424</v>
      </c>
      <c r="U907" s="9">
        <v>91.03</v>
      </c>
      <c r="V907" s="9">
        <v>64.100633522705664</v>
      </c>
      <c r="W907" s="9">
        <v>183.38512570051424</v>
      </c>
      <c r="X907" s="9">
        <v>141.65</v>
      </c>
      <c r="Y907" s="9">
        <v>85.898986211564647</v>
      </c>
      <c r="Z907" s="9">
        <v>0</v>
      </c>
      <c r="AA907" s="9">
        <v>76.69</v>
      </c>
      <c r="AB907" s="9">
        <v>71.096001886118017</v>
      </c>
      <c r="AC907" s="9">
        <v>76.007442042522015</v>
      </c>
      <c r="AD907" s="10">
        <v>1320</v>
      </c>
      <c r="AE907" s="10">
        <v>1369</v>
      </c>
      <c r="AF907" s="10">
        <v>1453</v>
      </c>
      <c r="AG907" s="7">
        <v>3</v>
      </c>
      <c r="AH907" s="31"/>
    </row>
    <row r="908" spans="3:34" s="3" customFormat="1" x14ac:dyDescent="0.2">
      <c r="C908" s="1" t="e">
        <f>VLOOKUP(F908,#REF!,7,FALSE)</f>
        <v>#REF!</v>
      </c>
      <c r="F908" s="5" t="s">
        <v>804</v>
      </c>
      <c r="G908" s="6" t="s">
        <v>1</v>
      </c>
      <c r="H908" s="7">
        <v>15</v>
      </c>
      <c r="I908" s="8">
        <v>0.52500000000000002</v>
      </c>
      <c r="J908" s="8">
        <v>0.5502657218777679</v>
      </c>
      <c r="K908" s="8">
        <v>0.41355932203389828</v>
      </c>
      <c r="L908" s="8">
        <v>0.35</v>
      </c>
      <c r="M908" s="8">
        <v>0.76022420593730533</v>
      </c>
      <c r="N908" s="8">
        <v>0.58997321798197067</v>
      </c>
      <c r="O908" s="8">
        <v>0.68700000000000006</v>
      </c>
      <c r="P908" s="8">
        <v>0.76022420593730533</v>
      </c>
      <c r="Q908" s="8">
        <v>0.58997321798197067</v>
      </c>
      <c r="R908" s="9">
        <v>637.41999999999996</v>
      </c>
      <c r="S908" s="9">
        <v>292.30933980617181</v>
      </c>
      <c r="T908" s="9">
        <v>346.30733851006187</v>
      </c>
      <c r="U908" s="9">
        <v>324.82</v>
      </c>
      <c r="V908" s="9">
        <v>292.30933980617181</v>
      </c>
      <c r="W908" s="9">
        <v>346.30733851006187</v>
      </c>
      <c r="X908" s="9">
        <v>312.60000000000002</v>
      </c>
      <c r="Y908" s="9">
        <v>0</v>
      </c>
      <c r="Z908" s="9">
        <v>0</v>
      </c>
      <c r="AA908" s="9">
        <v>223.01</v>
      </c>
      <c r="AB908" s="9">
        <v>222.22063574220493</v>
      </c>
      <c r="AC908" s="9">
        <v>204.31205491155285</v>
      </c>
      <c r="AD908" s="10">
        <v>3670</v>
      </c>
      <c r="AE908" s="10">
        <v>3781</v>
      </c>
      <c r="AF908" s="10">
        <v>3848</v>
      </c>
      <c r="AG908" s="7">
        <v>18</v>
      </c>
      <c r="AH908" s="8">
        <v>0.31111111111111112</v>
      </c>
    </row>
    <row r="909" spans="3:34" s="3" customFormat="1" x14ac:dyDescent="0.2">
      <c r="C909" s="1" t="e">
        <f>VLOOKUP(F909,#REF!,7,FALSE)</f>
        <v>#REF!</v>
      </c>
      <c r="F909" s="5" t="s">
        <v>1223</v>
      </c>
      <c r="G909" s="6" t="s">
        <v>1</v>
      </c>
      <c r="H909" s="7">
        <v>7</v>
      </c>
      <c r="I909" s="31"/>
      <c r="J909" s="8">
        <v>0.15667351129363449</v>
      </c>
      <c r="K909" s="8">
        <v>0.3357432551578205</v>
      </c>
      <c r="L909" s="31"/>
      <c r="M909" s="8">
        <v>0.10259851820036509</v>
      </c>
      <c r="N909" s="8">
        <v>0.8235315328309234</v>
      </c>
      <c r="O909" s="31"/>
      <c r="P909" s="8">
        <v>0.10259851820036509</v>
      </c>
      <c r="Q909" s="8">
        <v>0.91159096351879931</v>
      </c>
      <c r="R909" s="32"/>
      <c r="S909" s="9">
        <v>1359.0660342940532</v>
      </c>
      <c r="T909" s="9">
        <v>150.00459755193882</v>
      </c>
      <c r="U909" s="32"/>
      <c r="V909" s="9">
        <v>1359.0660342940532</v>
      </c>
      <c r="W909" s="9">
        <v>135.51419561772167</v>
      </c>
      <c r="X909" s="32"/>
      <c r="Y909" s="9">
        <v>0</v>
      </c>
      <c r="Z909" s="9">
        <v>14.490401934217145</v>
      </c>
      <c r="AA909" s="32"/>
      <c r="AB909" s="9">
        <v>139.43816125501641</v>
      </c>
      <c r="AC909" s="9">
        <v>123.53351615363395</v>
      </c>
      <c r="AD909" s="33"/>
      <c r="AE909" s="10">
        <v>2681</v>
      </c>
      <c r="AF909" s="10">
        <v>2731</v>
      </c>
      <c r="AG909" s="7">
        <v>7</v>
      </c>
      <c r="AH909" s="8">
        <v>0.51358885017421607</v>
      </c>
    </row>
    <row r="910" spans="3:34" s="3" customFormat="1" x14ac:dyDescent="0.2">
      <c r="C910" s="1" t="e">
        <f>VLOOKUP(F910,#REF!,7,FALSE)</f>
        <v>#REF!</v>
      </c>
      <c r="F910" s="5" t="s">
        <v>1200</v>
      </c>
      <c r="G910" s="6" t="s">
        <v>1</v>
      </c>
      <c r="H910" s="7">
        <v>14</v>
      </c>
      <c r="I910" s="8">
        <v>0.31900000000000001</v>
      </c>
      <c r="J910" s="8">
        <v>0.58128973660308814</v>
      </c>
      <c r="K910" s="8">
        <v>0.56749721085905536</v>
      </c>
      <c r="L910" s="8">
        <v>1.2709999999999999</v>
      </c>
      <c r="M910" s="8">
        <v>1.012669714844159</v>
      </c>
      <c r="N910" s="8">
        <v>0.50435624394966116</v>
      </c>
      <c r="O910" s="8">
        <v>1.2709999999999999</v>
      </c>
      <c r="P910" s="8">
        <v>1.012669714844159</v>
      </c>
      <c r="Q910" s="8">
        <v>0.50435624394966128</v>
      </c>
      <c r="R910" s="9">
        <v>98.67</v>
      </c>
      <c r="S910" s="9">
        <v>128.05087889446563</v>
      </c>
      <c r="T910" s="9">
        <v>255.67666174704593</v>
      </c>
      <c r="U910" s="9">
        <v>98.67</v>
      </c>
      <c r="V910" s="9">
        <v>128.05087889446563</v>
      </c>
      <c r="W910" s="9">
        <v>255.67666174704593</v>
      </c>
      <c r="X910" s="9">
        <v>0</v>
      </c>
      <c r="Y910" s="9">
        <v>0</v>
      </c>
      <c r="Z910" s="9">
        <v>0</v>
      </c>
      <c r="AA910" s="9">
        <v>125.36</v>
      </c>
      <c r="AB910" s="9">
        <v>129.67324701560244</v>
      </c>
      <c r="AC910" s="9">
        <v>128.95212078432812</v>
      </c>
      <c r="AD910" s="10">
        <v>2415</v>
      </c>
      <c r="AE910" s="10">
        <v>2484</v>
      </c>
      <c r="AF910" s="10">
        <v>2530</v>
      </c>
      <c r="AG910" s="7">
        <v>14</v>
      </c>
      <c r="AH910" s="8">
        <v>0.47454545454545455</v>
      </c>
    </row>
    <row r="911" spans="3:34" s="3" customFormat="1" x14ac:dyDescent="0.2">
      <c r="C911" s="1" t="e">
        <f>VLOOKUP(F911,#REF!,7,FALSE)</f>
        <v>#REF!</v>
      </c>
      <c r="F911" s="12" t="s">
        <v>1122</v>
      </c>
      <c r="G911" s="13"/>
      <c r="H911" s="14">
        <f>AVERAGE(H897:H910)</f>
        <v>12.571428571428571</v>
      </c>
      <c r="I911" s="15">
        <f t="shared" ref="I911:AH911" si="19">AVERAGE(I897:I910)</f>
        <v>0.41384615384615386</v>
      </c>
      <c r="J911" s="15">
        <f t="shared" si="19"/>
        <v>0.49507750000279932</v>
      </c>
      <c r="K911" s="15">
        <f t="shared" si="19"/>
        <v>0.56663872972945717</v>
      </c>
      <c r="L911" s="15">
        <f t="shared" si="19"/>
        <v>0.49630769230769228</v>
      </c>
      <c r="M911" s="15">
        <f t="shared" si="19"/>
        <v>0.66432154733464288</v>
      </c>
      <c r="N911" s="15">
        <f t="shared" si="19"/>
        <v>0.6958170707412743</v>
      </c>
      <c r="O911" s="15">
        <f t="shared" si="19"/>
        <v>0.69338461538461538</v>
      </c>
      <c r="P911" s="15">
        <f t="shared" si="19"/>
        <v>0.82524510054384648</v>
      </c>
      <c r="Q911" s="15">
        <f t="shared" si="19"/>
        <v>0.82631381815794658</v>
      </c>
      <c r="R911" s="35">
        <f t="shared" si="19"/>
        <v>1455.9930769230766</v>
      </c>
      <c r="S911" s="35">
        <f t="shared" si="19"/>
        <v>417.10599399122611</v>
      </c>
      <c r="T911" s="35">
        <f t="shared" si="19"/>
        <v>303.51297947125289</v>
      </c>
      <c r="U911" s="35">
        <f t="shared" si="19"/>
        <v>1181.9792307692308</v>
      </c>
      <c r="V911" s="35">
        <f t="shared" si="19"/>
        <v>382.48693409073468</v>
      </c>
      <c r="W911" s="35">
        <f t="shared" si="19"/>
        <v>253.82605143110939</v>
      </c>
      <c r="X911" s="35">
        <f t="shared" si="19"/>
        <v>274.01615384615383</v>
      </c>
      <c r="Y911" s="35">
        <f t="shared" si="19"/>
        <v>34.619059900491443</v>
      </c>
      <c r="Z911" s="35">
        <f t="shared" si="19"/>
        <v>49.686928040143513</v>
      </c>
      <c r="AA911" s="35">
        <f t="shared" si="19"/>
        <v>171.10538461538465</v>
      </c>
      <c r="AB911" s="35">
        <f t="shared" si="19"/>
        <v>173.04444934072851</v>
      </c>
      <c r="AC911" s="35">
        <f t="shared" si="19"/>
        <v>166.86025844777859</v>
      </c>
      <c r="AD911" s="17">
        <f t="shared" si="19"/>
        <v>3269.3846153846152</v>
      </c>
      <c r="AE911" s="17">
        <f t="shared" si="19"/>
        <v>3298.2142857142858</v>
      </c>
      <c r="AF911" s="17">
        <f t="shared" si="19"/>
        <v>3364.0714285714284</v>
      </c>
      <c r="AG911" s="14">
        <f t="shared" si="19"/>
        <v>13.928571428571429</v>
      </c>
      <c r="AH911" s="15">
        <f t="shared" si="19"/>
        <v>0.46677181645539584</v>
      </c>
    </row>
    <row r="912" spans="3:34" s="3" customFormat="1" ht="30" customHeight="1" x14ac:dyDescent="0.2">
      <c r="C912" s="1" t="e">
        <f>VLOOKUP(F912,#REF!,7,FALSE)</f>
        <v>#REF!</v>
      </c>
      <c r="F912" s="18" t="s">
        <v>1143</v>
      </c>
      <c r="G912" s="38" t="s">
        <v>1107</v>
      </c>
      <c r="H912" s="36" t="s">
        <v>1108</v>
      </c>
      <c r="I912" s="40" t="s">
        <v>1109</v>
      </c>
      <c r="J912" s="41"/>
      <c r="K912" s="42"/>
      <c r="L912" s="40" t="s">
        <v>1110</v>
      </c>
      <c r="M912" s="41"/>
      <c r="N912" s="42"/>
      <c r="O912" s="40" t="s">
        <v>1111</v>
      </c>
      <c r="P912" s="41"/>
      <c r="Q912" s="42"/>
      <c r="R912" s="40" t="s">
        <v>1112</v>
      </c>
      <c r="S912" s="41"/>
      <c r="T912" s="42"/>
      <c r="U912" s="40" t="s">
        <v>1113</v>
      </c>
      <c r="V912" s="41"/>
      <c r="W912" s="42"/>
      <c r="X912" s="40" t="s">
        <v>1114</v>
      </c>
      <c r="Y912" s="41"/>
      <c r="Z912" s="42"/>
      <c r="AA912" s="40" t="s">
        <v>1115</v>
      </c>
      <c r="AB912" s="41"/>
      <c r="AC912" s="42"/>
      <c r="AD912" s="43" t="s">
        <v>1116</v>
      </c>
      <c r="AE912" s="44"/>
      <c r="AF912" s="45"/>
      <c r="AG912" s="36" t="s">
        <v>1117</v>
      </c>
      <c r="AH912" s="36" t="s">
        <v>1118</v>
      </c>
    </row>
    <row r="913" spans="3:34" s="3" customFormat="1" x14ac:dyDescent="0.2">
      <c r="C913" s="1" t="e">
        <f>VLOOKUP(F913,#REF!,7,FALSE)</f>
        <v>#REF!</v>
      </c>
      <c r="F913" s="19" t="s">
        <v>1119</v>
      </c>
      <c r="G913" s="39"/>
      <c r="H913" s="37"/>
      <c r="I913" s="30" t="s">
        <v>1215</v>
      </c>
      <c r="J913" s="30" t="s">
        <v>1216</v>
      </c>
      <c r="K913" s="30" t="s">
        <v>1217</v>
      </c>
      <c r="L913" s="30" t="s">
        <v>1215</v>
      </c>
      <c r="M913" s="30" t="s">
        <v>1216</v>
      </c>
      <c r="N913" s="30" t="s">
        <v>1217</v>
      </c>
      <c r="O913" s="30" t="s">
        <v>1215</v>
      </c>
      <c r="P913" s="30" t="s">
        <v>1216</v>
      </c>
      <c r="Q913" s="30" t="s">
        <v>1217</v>
      </c>
      <c r="R913" s="30" t="s">
        <v>1215</v>
      </c>
      <c r="S913" s="30" t="s">
        <v>1216</v>
      </c>
      <c r="T913" s="30" t="s">
        <v>1217</v>
      </c>
      <c r="U913" s="30" t="s">
        <v>1215</v>
      </c>
      <c r="V913" s="30" t="s">
        <v>1216</v>
      </c>
      <c r="W913" s="30" t="s">
        <v>1217</v>
      </c>
      <c r="X913" s="30" t="s">
        <v>1215</v>
      </c>
      <c r="Y913" s="30" t="s">
        <v>1216</v>
      </c>
      <c r="Z913" s="30" t="s">
        <v>1217</v>
      </c>
      <c r="AA913" s="30" t="s">
        <v>1215</v>
      </c>
      <c r="AB913" s="30" t="s">
        <v>1216</v>
      </c>
      <c r="AC913" s="30" t="s">
        <v>1217</v>
      </c>
      <c r="AD913" s="30" t="s">
        <v>1215</v>
      </c>
      <c r="AE913" s="30" t="s">
        <v>1216</v>
      </c>
      <c r="AF913" s="30" t="s">
        <v>1217</v>
      </c>
      <c r="AG913" s="37"/>
      <c r="AH913" s="37"/>
    </row>
    <row r="914" spans="3:34" s="3" customFormat="1" x14ac:dyDescent="0.2">
      <c r="C914" s="1" t="e">
        <f>VLOOKUP(F914,#REF!,7,FALSE)</f>
        <v>#REF!</v>
      </c>
      <c r="F914" s="5" t="s">
        <v>870</v>
      </c>
      <c r="G914" s="6" t="s">
        <v>2</v>
      </c>
      <c r="H914" s="7">
        <v>35</v>
      </c>
      <c r="I914" s="8">
        <v>0.97499999999999998</v>
      </c>
      <c r="J914" s="8">
        <v>0.95156221112959882</v>
      </c>
      <c r="K914" s="8">
        <v>0.93920569553988975</v>
      </c>
      <c r="L914" s="8">
        <v>0.84699999999999998</v>
      </c>
      <c r="M914" s="8">
        <v>0.95360477655908893</v>
      </c>
      <c r="N914" s="8">
        <v>1.3401615809153915</v>
      </c>
      <c r="O914" s="8">
        <v>3.1789999999999998</v>
      </c>
      <c r="P914" s="8">
        <v>2.6693294851311653</v>
      </c>
      <c r="Q914" s="8">
        <v>1.5675807328253668</v>
      </c>
      <c r="R914" s="9">
        <v>292.79000000000002</v>
      </c>
      <c r="S914" s="9">
        <v>270.26373799793424</v>
      </c>
      <c r="T914" s="9">
        <v>174.16608769344703</v>
      </c>
      <c r="U914" s="9">
        <v>78.040000000000006</v>
      </c>
      <c r="V914" s="9">
        <v>96.55038575085463</v>
      </c>
      <c r="W914" s="9">
        <v>148.89867841409691</v>
      </c>
      <c r="X914" s="9">
        <v>214.74</v>
      </c>
      <c r="Y914" s="9">
        <v>173.7133522470796</v>
      </c>
      <c r="Z914" s="9">
        <v>25.267409279350126</v>
      </c>
      <c r="AA914" s="9">
        <v>248.12</v>
      </c>
      <c r="AB914" s="9">
        <v>257.72479148554419</v>
      </c>
      <c r="AC914" s="9">
        <v>233.41069942509867</v>
      </c>
      <c r="AD914" s="10">
        <v>4865</v>
      </c>
      <c r="AE914" s="10">
        <v>4998</v>
      </c>
      <c r="AF914" s="10">
        <v>5090</v>
      </c>
      <c r="AG914" s="7">
        <v>5</v>
      </c>
      <c r="AH914" s="31"/>
    </row>
    <row r="915" spans="3:34" s="3" customFormat="1" x14ac:dyDescent="0.2">
      <c r="C915" s="1" t="e">
        <f>VLOOKUP(F915,#REF!,7,FALSE)</f>
        <v>#REF!</v>
      </c>
      <c r="F915" s="5" t="s">
        <v>806</v>
      </c>
      <c r="G915" s="6" t="s">
        <v>2</v>
      </c>
      <c r="H915" s="7">
        <v>34</v>
      </c>
      <c r="I915" s="8">
        <v>0.83900000000000008</v>
      </c>
      <c r="J915" s="8">
        <v>0.8780041199359121</v>
      </c>
      <c r="K915" s="8">
        <v>0.91097227645450995</v>
      </c>
      <c r="L915" s="8">
        <v>1.0820000000000001</v>
      </c>
      <c r="M915" s="8">
        <v>1.0489543036750484</v>
      </c>
      <c r="N915" s="8">
        <v>0.52188739234491555</v>
      </c>
      <c r="O915" s="8">
        <v>2.9689999999999999</v>
      </c>
      <c r="P915" s="8">
        <v>2.7190241915266986</v>
      </c>
      <c r="Q915" s="8">
        <v>1.5271492981362016</v>
      </c>
      <c r="R915" s="9">
        <v>256.38</v>
      </c>
      <c r="S915" s="9">
        <v>257.37318801123831</v>
      </c>
      <c r="T915" s="9">
        <v>486.69895285287225</v>
      </c>
      <c r="U915" s="9">
        <v>93.46</v>
      </c>
      <c r="V915" s="9">
        <v>99.290294678610209</v>
      </c>
      <c r="W915" s="9">
        <v>166.32430612473939</v>
      </c>
      <c r="X915" s="9">
        <v>162.93</v>
      </c>
      <c r="Y915" s="9">
        <v>158.08289333262809</v>
      </c>
      <c r="Z915" s="9">
        <v>320.37464672813286</v>
      </c>
      <c r="AA915" s="9">
        <v>277.5</v>
      </c>
      <c r="AB915" s="9">
        <v>269.97271321495577</v>
      </c>
      <c r="AC915" s="9">
        <v>254.0020473613865</v>
      </c>
      <c r="AD915" s="10">
        <v>4494</v>
      </c>
      <c r="AE915" s="10">
        <v>4622</v>
      </c>
      <c r="AF915" s="10">
        <v>4707</v>
      </c>
      <c r="AG915" s="7">
        <v>5</v>
      </c>
      <c r="AH915" s="31"/>
    </row>
    <row r="916" spans="3:34" s="3" customFormat="1" x14ac:dyDescent="0.2">
      <c r="C916" s="1" t="e">
        <f>VLOOKUP(F916,#REF!,7,FALSE)</f>
        <v>#REF!</v>
      </c>
      <c r="F916" s="5" t="s">
        <v>807</v>
      </c>
      <c r="G916" s="6" t="s">
        <v>2</v>
      </c>
      <c r="H916" s="7">
        <v>65</v>
      </c>
      <c r="I916" s="8">
        <v>0.94</v>
      </c>
      <c r="J916" s="8">
        <v>0.95431598940370865</v>
      </c>
      <c r="K916" s="8">
        <v>0.96598639455782309</v>
      </c>
      <c r="L916" s="8">
        <v>1.1159999999999999</v>
      </c>
      <c r="M916" s="8">
        <v>1.2215672636642902</v>
      </c>
      <c r="N916" s="8">
        <v>1.1741814561002752</v>
      </c>
      <c r="O916" s="8">
        <v>2.0099999999999998</v>
      </c>
      <c r="P916" s="8">
        <v>2.1919604784191367</v>
      </c>
      <c r="Q916" s="8">
        <v>1.7239368792191598</v>
      </c>
      <c r="R916" s="9">
        <v>153.19</v>
      </c>
      <c r="S916" s="9">
        <v>141.72477398829187</v>
      </c>
      <c r="T916" s="9">
        <v>148.63891313290486</v>
      </c>
      <c r="U916" s="9">
        <v>85.06</v>
      </c>
      <c r="V916" s="9">
        <v>78.982420558594242</v>
      </c>
      <c r="W916" s="9">
        <v>101.23865760944088</v>
      </c>
      <c r="X916" s="9">
        <v>68.13</v>
      </c>
      <c r="Y916" s="9">
        <v>62.742353429697637</v>
      </c>
      <c r="Z916" s="9">
        <v>47.400255523463976</v>
      </c>
      <c r="AA916" s="9">
        <v>170.99</v>
      </c>
      <c r="AB916" s="9">
        <v>173.12634435431769</v>
      </c>
      <c r="AC916" s="9">
        <v>174.52905545555654</v>
      </c>
      <c r="AD916" s="10">
        <v>3511</v>
      </c>
      <c r="AE916" s="10">
        <v>4082</v>
      </c>
      <c r="AF916" s="10">
        <v>4158</v>
      </c>
      <c r="AG916" s="7">
        <v>8</v>
      </c>
      <c r="AH916" s="8">
        <v>0.64163265306122452</v>
      </c>
    </row>
    <row r="917" spans="3:34" s="3" customFormat="1" x14ac:dyDescent="0.2">
      <c r="C917" s="1" t="e">
        <f>VLOOKUP(F917,#REF!,7,FALSE)</f>
        <v>#REF!</v>
      </c>
      <c r="F917" s="5" t="s">
        <v>808</v>
      </c>
      <c r="G917" s="6" t="s">
        <v>2</v>
      </c>
      <c r="H917" s="7">
        <v>44</v>
      </c>
      <c r="I917" s="8">
        <v>0.95900000000000007</v>
      </c>
      <c r="J917" s="8">
        <v>0.9722511996661799</v>
      </c>
      <c r="K917" s="8">
        <v>0.9840029251793958</v>
      </c>
      <c r="L917" s="8">
        <v>0.90599999999999992</v>
      </c>
      <c r="M917" s="8">
        <v>0.98415055156468723</v>
      </c>
      <c r="N917" s="8">
        <v>1.2933802724221886</v>
      </c>
      <c r="O917" s="8">
        <v>2.254</v>
      </c>
      <c r="P917" s="8">
        <v>2.1603408334442817</v>
      </c>
      <c r="Q917" s="8">
        <v>2.6009086297774742</v>
      </c>
      <c r="R917" s="9">
        <v>204.13</v>
      </c>
      <c r="S917" s="9">
        <v>192.99228856769628</v>
      </c>
      <c r="T917" s="9">
        <v>136.33665453715383</v>
      </c>
      <c r="U917" s="9">
        <v>82.01</v>
      </c>
      <c r="V917" s="9">
        <v>87.918287846651594</v>
      </c>
      <c r="W917" s="9">
        <v>67.797514056262926</v>
      </c>
      <c r="X917" s="9">
        <v>122.12</v>
      </c>
      <c r="Y917" s="9">
        <v>105.07400072104467</v>
      </c>
      <c r="Z917" s="9">
        <v>68.539140480890907</v>
      </c>
      <c r="AA917" s="9">
        <v>184.87</v>
      </c>
      <c r="AB917" s="9">
        <v>189.93346724162956</v>
      </c>
      <c r="AC917" s="9">
        <v>176.33513938639385</v>
      </c>
      <c r="AD917" s="10">
        <v>3690</v>
      </c>
      <c r="AE917" s="10">
        <v>3800</v>
      </c>
      <c r="AF917" s="10">
        <v>3870</v>
      </c>
      <c r="AG917" s="7">
        <v>16</v>
      </c>
      <c r="AH917" s="8">
        <v>0.65205077100597919</v>
      </c>
    </row>
    <row r="918" spans="3:34" s="3" customFormat="1" x14ac:dyDescent="0.2">
      <c r="C918" s="1" t="e">
        <f>VLOOKUP(F918,#REF!,7,FALSE)</f>
        <v>#REF!</v>
      </c>
      <c r="F918" s="5" t="s">
        <v>922</v>
      </c>
      <c r="G918" s="6" t="s">
        <v>2</v>
      </c>
      <c r="H918" s="7">
        <v>30</v>
      </c>
      <c r="I918" s="8">
        <v>0.85099999999999998</v>
      </c>
      <c r="J918" s="8">
        <v>0.89594428512904545</v>
      </c>
      <c r="K918" s="8">
        <v>0.91136890951276106</v>
      </c>
      <c r="L918" s="8">
        <v>0.83299999999999996</v>
      </c>
      <c r="M918" s="8">
        <v>0.96933733548833989</v>
      </c>
      <c r="N918" s="8">
        <v>1.0060364615520438</v>
      </c>
      <c r="O918" s="8">
        <v>1.986</v>
      </c>
      <c r="P918" s="8">
        <v>1.7262966482693078</v>
      </c>
      <c r="Q918" s="8">
        <v>1.5210311170434636</v>
      </c>
      <c r="R918" s="9">
        <v>260.64</v>
      </c>
      <c r="S918" s="9">
        <v>231.281336220963</v>
      </c>
      <c r="T918" s="9">
        <v>231.2237255915131</v>
      </c>
      <c r="U918" s="9">
        <v>109.29</v>
      </c>
      <c r="V918" s="9">
        <v>129.86738659625598</v>
      </c>
      <c r="W918" s="9">
        <v>152.93539764861987</v>
      </c>
      <c r="X918" s="9">
        <v>151.36000000000001</v>
      </c>
      <c r="Y918" s="9">
        <v>101.41394962470703</v>
      </c>
      <c r="Z918" s="9">
        <v>78.288327942893233</v>
      </c>
      <c r="AA918" s="9">
        <v>217.08</v>
      </c>
      <c r="AB918" s="9">
        <v>224.18963420061115</v>
      </c>
      <c r="AC918" s="9">
        <v>232.61949872096659</v>
      </c>
      <c r="AD918" s="10">
        <v>4840</v>
      </c>
      <c r="AE918" s="10">
        <v>5222</v>
      </c>
      <c r="AF918" s="10">
        <v>5583</v>
      </c>
      <c r="AG918" s="7">
        <v>4</v>
      </c>
      <c r="AH918" s="8">
        <v>0.41766666666666669</v>
      </c>
    </row>
    <row r="919" spans="3:34" s="3" customFormat="1" x14ac:dyDescent="0.2">
      <c r="C919" s="1" t="e">
        <f>VLOOKUP(F919,#REF!,7,FALSE)</f>
        <v>#REF!</v>
      </c>
      <c r="F919" s="5" t="s">
        <v>809</v>
      </c>
      <c r="G919" s="6" t="s">
        <v>2</v>
      </c>
      <c r="H919" s="7">
        <v>38</v>
      </c>
      <c r="I919" s="8">
        <v>0.97799999999999998</v>
      </c>
      <c r="J919" s="8">
        <v>0.98383634297259759</v>
      </c>
      <c r="K919" s="8">
        <v>0.98768762537179222</v>
      </c>
      <c r="L919" s="8">
        <v>0.95400000000000007</v>
      </c>
      <c r="M919" s="8">
        <v>1.1937380278238212</v>
      </c>
      <c r="N919" s="8">
        <v>1.1485107762467264</v>
      </c>
      <c r="O919" s="8">
        <v>3.1219999999999999</v>
      </c>
      <c r="P919" s="8">
        <v>2.6237445511571038</v>
      </c>
      <c r="Q919" s="8">
        <v>2.4603686132525984</v>
      </c>
      <c r="R919" s="9">
        <v>261.27</v>
      </c>
      <c r="S919" s="9">
        <v>214.17239519266565</v>
      </c>
      <c r="T919" s="9">
        <v>206.1571016852169</v>
      </c>
      <c r="U919" s="9">
        <v>79.8</v>
      </c>
      <c r="V919" s="9">
        <v>97.443073312470517</v>
      </c>
      <c r="W919" s="9">
        <v>96.235032267075567</v>
      </c>
      <c r="X919" s="9">
        <v>181.47</v>
      </c>
      <c r="Y919" s="9">
        <v>116.72932188019513</v>
      </c>
      <c r="Z919" s="9">
        <v>109.92206941814135</v>
      </c>
      <c r="AA919" s="9">
        <v>249.17</v>
      </c>
      <c r="AB919" s="9">
        <v>255.66573265159673</v>
      </c>
      <c r="AC919" s="9">
        <v>236.77365288526377</v>
      </c>
      <c r="AD919" s="10">
        <v>4550</v>
      </c>
      <c r="AE919" s="10">
        <v>4670</v>
      </c>
      <c r="AF919" s="10">
        <v>4760</v>
      </c>
      <c r="AG919" s="7">
        <v>21</v>
      </c>
      <c r="AH919" s="31"/>
    </row>
    <row r="920" spans="3:34" s="3" customFormat="1" x14ac:dyDescent="0.2">
      <c r="C920" s="1" t="e">
        <f>VLOOKUP(F920,#REF!,7,FALSE)</f>
        <v>#REF!</v>
      </c>
      <c r="F920" s="5" t="s">
        <v>873</v>
      </c>
      <c r="G920" s="6" t="s">
        <v>2</v>
      </c>
      <c r="H920" s="7">
        <v>32</v>
      </c>
      <c r="I920" s="8">
        <v>0.94</v>
      </c>
      <c r="J920" s="8">
        <v>0.95154735854954675</v>
      </c>
      <c r="K920" s="8">
        <v>0.965253913707522</v>
      </c>
      <c r="L920" s="8">
        <v>0.26200000000000001</v>
      </c>
      <c r="M920" s="8">
        <v>0.98998523720225029</v>
      </c>
      <c r="N920" s="8">
        <v>1.6319424587026814</v>
      </c>
      <c r="O920" s="8">
        <v>2.637</v>
      </c>
      <c r="P920" s="8">
        <v>2.5840449906269525</v>
      </c>
      <c r="Q920" s="8">
        <v>1.9952936746987953</v>
      </c>
      <c r="R920" s="9">
        <v>879.83</v>
      </c>
      <c r="S920" s="9">
        <v>225.99911029889148</v>
      </c>
      <c r="T920" s="9">
        <v>150.00082485111437</v>
      </c>
      <c r="U920" s="9">
        <v>87.52</v>
      </c>
      <c r="V920" s="9">
        <v>86.583547743285166</v>
      </c>
      <c r="W920" s="9">
        <v>122.68505534750977</v>
      </c>
      <c r="X920" s="9">
        <v>792.3</v>
      </c>
      <c r="Y920" s="9">
        <v>139.41556255560633</v>
      </c>
      <c r="Z920" s="9">
        <v>27.315769503604599</v>
      </c>
      <c r="AA920" s="9">
        <v>230.8</v>
      </c>
      <c r="AB920" s="9">
        <v>223.73578281674563</v>
      </c>
      <c r="AC920" s="9">
        <v>244.79271491495786</v>
      </c>
      <c r="AD920" s="10">
        <v>4580</v>
      </c>
      <c r="AE920" s="10">
        <v>4709</v>
      </c>
      <c r="AF920" s="10">
        <v>4797</v>
      </c>
      <c r="AG920" s="7">
        <v>5</v>
      </c>
      <c r="AH920" s="31"/>
    </row>
    <row r="921" spans="3:34" s="3" customFormat="1" x14ac:dyDescent="0.2">
      <c r="C921" s="1" t="e">
        <f>VLOOKUP(F921,#REF!,7,FALSE)</f>
        <v>#REF!</v>
      </c>
      <c r="F921" s="5" t="s">
        <v>874</v>
      </c>
      <c r="G921" s="6" t="s">
        <v>2</v>
      </c>
      <c r="H921" s="7">
        <v>45</v>
      </c>
      <c r="I921" s="8">
        <v>0.92700000000000005</v>
      </c>
      <c r="J921" s="8">
        <v>0.94763043899915955</v>
      </c>
      <c r="K921" s="8">
        <v>0.96836914406481156</v>
      </c>
      <c r="L921" s="8">
        <v>0.86699999999999999</v>
      </c>
      <c r="M921" s="8">
        <v>1.0142993294296725</v>
      </c>
      <c r="N921" s="8">
        <v>0.99447316040816003</v>
      </c>
      <c r="O921" s="8">
        <v>1.827</v>
      </c>
      <c r="P921" s="8">
        <v>1.9334670831645122</v>
      </c>
      <c r="Q921" s="8">
        <v>1.5191022713616151</v>
      </c>
      <c r="R921" s="9">
        <v>220.02</v>
      </c>
      <c r="S921" s="9">
        <v>199.02850682221839</v>
      </c>
      <c r="T921" s="9">
        <v>188.6659705260908</v>
      </c>
      <c r="U921" s="9">
        <v>104.4</v>
      </c>
      <c r="V921" s="9">
        <v>104.41061177868951</v>
      </c>
      <c r="W921" s="9">
        <v>123.50929065650212</v>
      </c>
      <c r="X921" s="9">
        <v>115.62</v>
      </c>
      <c r="Y921" s="9">
        <v>94.617895043528875</v>
      </c>
      <c r="Z921" s="9">
        <v>65.156679869588672</v>
      </c>
      <c r="AA921" s="9">
        <v>190.7</v>
      </c>
      <c r="AB921" s="9">
        <v>201.87448100716509</v>
      </c>
      <c r="AC921" s="9">
        <v>187.62324397055428</v>
      </c>
      <c r="AD921" s="10">
        <v>3675</v>
      </c>
      <c r="AE921" s="10">
        <v>3775</v>
      </c>
      <c r="AF921" s="10">
        <v>3850</v>
      </c>
      <c r="AG921" s="7">
        <v>26</v>
      </c>
      <c r="AH921" s="8">
        <v>0.76540540540540536</v>
      </c>
    </row>
    <row r="922" spans="3:34" s="3" customFormat="1" x14ac:dyDescent="0.2">
      <c r="C922" s="1" t="e">
        <f>VLOOKUP(F922,#REF!,7,FALSE)</f>
        <v>#REF!</v>
      </c>
      <c r="F922" s="5" t="s">
        <v>877</v>
      </c>
      <c r="G922" s="6" t="s">
        <v>2</v>
      </c>
      <c r="H922" s="7">
        <v>38</v>
      </c>
      <c r="I922" s="8">
        <v>0.92799999999999994</v>
      </c>
      <c r="J922" s="8">
        <v>0.9584137191854234</v>
      </c>
      <c r="K922" s="8">
        <v>0.96752302472127971</v>
      </c>
      <c r="L922" s="8">
        <v>1.1520000000000001</v>
      </c>
      <c r="M922" s="8">
        <v>0.97405451932461828</v>
      </c>
      <c r="N922" s="8">
        <v>0.83095852442824658</v>
      </c>
      <c r="O922" s="8">
        <v>3.0839999999999996</v>
      </c>
      <c r="P922" s="8">
        <v>3.0189124169306623</v>
      </c>
      <c r="Q922" s="8">
        <v>3.0171249061744185</v>
      </c>
      <c r="R922" s="9">
        <v>195.08</v>
      </c>
      <c r="S922" s="9">
        <v>241.78766672736799</v>
      </c>
      <c r="T922" s="9">
        <v>259.36833492864776</v>
      </c>
      <c r="U922" s="9">
        <v>72.87</v>
      </c>
      <c r="V922" s="9">
        <v>78.012985130650335</v>
      </c>
      <c r="W922" s="9">
        <v>71.433677947723993</v>
      </c>
      <c r="X922" s="9">
        <v>122.21</v>
      </c>
      <c r="Y922" s="9">
        <v>163.77468159671767</v>
      </c>
      <c r="Z922" s="9">
        <v>187.93465698092373</v>
      </c>
      <c r="AA922" s="9">
        <v>224.71</v>
      </c>
      <c r="AB922" s="9">
        <v>235.51436949274742</v>
      </c>
      <c r="AC922" s="9">
        <v>215.52432887572039</v>
      </c>
      <c r="AD922" s="10">
        <v>3822</v>
      </c>
      <c r="AE922" s="10">
        <v>3926</v>
      </c>
      <c r="AF922" s="10">
        <v>4004</v>
      </c>
      <c r="AG922" s="7">
        <v>28</v>
      </c>
      <c r="AH922" s="31"/>
    </row>
    <row r="923" spans="3:34" s="3" customFormat="1" x14ac:dyDescent="0.2">
      <c r="C923" s="1" t="e">
        <f>VLOOKUP(F923,#REF!,7,FALSE)</f>
        <v>#REF!</v>
      </c>
      <c r="F923" s="5" t="s">
        <v>810</v>
      </c>
      <c r="G923" s="6" t="s">
        <v>2</v>
      </c>
      <c r="H923" s="7">
        <v>34</v>
      </c>
      <c r="I923" s="8">
        <v>0.96599999999999997</v>
      </c>
      <c r="J923" s="8">
        <v>0.9673839184597961</v>
      </c>
      <c r="K923" s="8">
        <v>0.97473836160230964</v>
      </c>
      <c r="L923" s="8">
        <v>0.66200000000000003</v>
      </c>
      <c r="M923" s="8">
        <v>0.91223755035112108</v>
      </c>
      <c r="N923" s="8">
        <v>0.89202663065268306</v>
      </c>
      <c r="O923" s="8">
        <v>2.3209999999999997</v>
      </c>
      <c r="P923" s="8">
        <v>1.252977918289979</v>
      </c>
      <c r="Q923" s="8">
        <v>1.3654599339432947</v>
      </c>
      <c r="R923" s="9">
        <v>343.99</v>
      </c>
      <c r="S923" s="9">
        <v>249.59041553281571</v>
      </c>
      <c r="T923" s="9">
        <v>256.40449894154489</v>
      </c>
      <c r="U923" s="9">
        <v>98.04</v>
      </c>
      <c r="V923" s="9">
        <v>181.71569181962269</v>
      </c>
      <c r="W923" s="9">
        <v>167.5037367185862</v>
      </c>
      <c r="X923" s="9">
        <v>245.95</v>
      </c>
      <c r="Y923" s="9">
        <v>67.874723713193006</v>
      </c>
      <c r="Z923" s="9">
        <v>88.900762222958676</v>
      </c>
      <c r="AA923" s="9">
        <v>227.58</v>
      </c>
      <c r="AB923" s="9">
        <v>227.68574925677419</v>
      </c>
      <c r="AC923" s="9">
        <v>228.71964127501573</v>
      </c>
      <c r="AD923" s="10">
        <v>4662</v>
      </c>
      <c r="AE923" s="10">
        <v>4795</v>
      </c>
      <c r="AF923" s="10">
        <v>4884</v>
      </c>
      <c r="AG923" s="7">
        <v>13</v>
      </c>
      <c r="AH923" s="8">
        <v>0.48439716312056735</v>
      </c>
    </row>
    <row r="924" spans="3:34" s="3" customFormat="1" x14ac:dyDescent="0.2">
      <c r="C924" s="1" t="e">
        <f>VLOOKUP(F924,#REF!,7,FALSE)</f>
        <v>#REF!</v>
      </c>
      <c r="F924" s="5" t="s">
        <v>879</v>
      </c>
      <c r="G924" s="6" t="s">
        <v>2</v>
      </c>
      <c r="H924" s="7">
        <v>38</v>
      </c>
      <c r="I924" s="8">
        <v>0.95099999999999996</v>
      </c>
      <c r="J924" s="8">
        <v>0.96285018270401945</v>
      </c>
      <c r="K924" s="8">
        <v>0.98029944838455474</v>
      </c>
      <c r="L924" s="8">
        <v>0.90400000000000003</v>
      </c>
      <c r="M924" s="8">
        <v>1.0000219190092607</v>
      </c>
      <c r="N924" s="8">
        <v>1.0604702119353742</v>
      </c>
      <c r="O924" s="8">
        <v>1.4240000000000002</v>
      </c>
      <c r="P924" s="8">
        <v>1.1496409222628197</v>
      </c>
      <c r="Q924" s="8">
        <v>1.0766722921141454</v>
      </c>
      <c r="R924" s="9">
        <v>160.47</v>
      </c>
      <c r="S924" s="9">
        <v>150.26233536109402</v>
      </c>
      <c r="T924" s="9">
        <v>132.09737921168417</v>
      </c>
      <c r="U924" s="9">
        <v>101.89</v>
      </c>
      <c r="V924" s="9">
        <v>130.70657633415564</v>
      </c>
      <c r="W924" s="9">
        <v>130.10953913716097</v>
      </c>
      <c r="X924" s="9">
        <v>58.58</v>
      </c>
      <c r="Y924" s="9">
        <v>19.555759026938368</v>
      </c>
      <c r="Z924" s="9">
        <v>1.9878400745232094</v>
      </c>
      <c r="AA924" s="9">
        <v>145.1</v>
      </c>
      <c r="AB924" s="9">
        <v>150.26562896261433</v>
      </c>
      <c r="AC924" s="9">
        <v>140.08533572872221</v>
      </c>
      <c r="AD924" s="10">
        <v>2780</v>
      </c>
      <c r="AE924" s="10">
        <v>2859</v>
      </c>
      <c r="AF924" s="10">
        <v>2904</v>
      </c>
      <c r="AG924" s="7">
        <v>10</v>
      </c>
      <c r="AH924" s="8">
        <v>0.64910941475826966</v>
      </c>
    </row>
    <row r="925" spans="3:34" s="3" customFormat="1" x14ac:dyDescent="0.2">
      <c r="C925" s="1" t="e">
        <f>VLOOKUP(F925,#REF!,7,FALSE)</f>
        <v>#REF!</v>
      </c>
      <c r="F925" s="5" t="s">
        <v>811</v>
      </c>
      <c r="G925" s="6" t="s">
        <v>2</v>
      </c>
      <c r="H925" s="7">
        <v>34</v>
      </c>
      <c r="I925" s="8">
        <v>0.873</v>
      </c>
      <c r="J925" s="8">
        <v>0.90563725490196079</v>
      </c>
      <c r="K925" s="8">
        <v>0.92712014134275622</v>
      </c>
      <c r="L925" s="8">
        <v>0.52</v>
      </c>
      <c r="M925" s="8">
        <v>0.92912294017193819</v>
      </c>
      <c r="N925" s="8">
        <v>0.53544464149987336</v>
      </c>
      <c r="O925" s="8">
        <v>1.1299999999999999</v>
      </c>
      <c r="P925" s="8">
        <v>0.99240770765777009</v>
      </c>
      <c r="Q925" s="8">
        <v>0.53570251704646277</v>
      </c>
      <c r="R925" s="9">
        <v>261.49</v>
      </c>
      <c r="S925" s="9">
        <v>149.99912425890409</v>
      </c>
      <c r="T925" s="9">
        <v>263.00767411125798</v>
      </c>
      <c r="U925" s="9">
        <v>120.21</v>
      </c>
      <c r="V925" s="9">
        <v>140.43384213891005</v>
      </c>
      <c r="W925" s="9">
        <v>262.88106793420923</v>
      </c>
      <c r="X925" s="9">
        <v>141.28</v>
      </c>
      <c r="Y925" s="9">
        <v>9.5652821199940448</v>
      </c>
      <c r="Z925" s="9">
        <v>0.12660617704874338</v>
      </c>
      <c r="AA925" s="9">
        <v>135.84</v>
      </c>
      <c r="AB925" s="9">
        <v>139.36762735464887</v>
      </c>
      <c r="AC925" s="9">
        <v>140.82604977621804</v>
      </c>
      <c r="AD925" s="10">
        <v>2730</v>
      </c>
      <c r="AE925" s="10">
        <v>2808</v>
      </c>
      <c r="AF925" s="10">
        <v>2860</v>
      </c>
      <c r="AG925" s="7">
        <v>18</v>
      </c>
      <c r="AH925" s="8">
        <v>0.53230769230769226</v>
      </c>
    </row>
    <row r="926" spans="3:34" s="3" customFormat="1" x14ac:dyDescent="0.2">
      <c r="C926" s="1" t="e">
        <f>VLOOKUP(F926,#REF!,7,FALSE)</f>
        <v>#REF!</v>
      </c>
      <c r="F926" s="5" t="s">
        <v>812</v>
      </c>
      <c r="G926" s="6" t="s">
        <v>2</v>
      </c>
      <c r="H926" s="7">
        <v>50</v>
      </c>
      <c r="I926" s="8">
        <v>0.91700000000000004</v>
      </c>
      <c r="J926" s="8">
        <v>0.94317089910775564</v>
      </c>
      <c r="K926" s="8">
        <v>0.97685459940652819</v>
      </c>
      <c r="L926" s="8">
        <v>0.747</v>
      </c>
      <c r="M926" s="8">
        <v>0.69661605810975225</v>
      </c>
      <c r="N926" s="8">
        <v>1.2220657000751076</v>
      </c>
      <c r="O926" s="8">
        <v>1.6919999999999999</v>
      </c>
      <c r="P926" s="8">
        <v>1.5061406696509687</v>
      </c>
      <c r="Q926" s="8">
        <v>2.0460935779603853</v>
      </c>
      <c r="R926" s="9">
        <v>317.51</v>
      </c>
      <c r="S926" s="9">
        <v>386.472884353621</v>
      </c>
      <c r="T926" s="9">
        <v>213.24560011514063</v>
      </c>
      <c r="U926" s="9">
        <v>140.19999999999999</v>
      </c>
      <c r="V926" s="9">
        <v>178.75038015347866</v>
      </c>
      <c r="W926" s="9">
        <v>127.36471899414333</v>
      </c>
      <c r="X926" s="9">
        <v>177.31</v>
      </c>
      <c r="Y926" s="9">
        <v>207.72250420014231</v>
      </c>
      <c r="Z926" s="9">
        <v>85.880881120997302</v>
      </c>
      <c r="AA926" s="9">
        <v>237.29</v>
      </c>
      <c r="AB926" s="9">
        <v>269.22321726472558</v>
      </c>
      <c r="AC926" s="9">
        <v>260.60013359264576</v>
      </c>
      <c r="AD926" s="10">
        <v>3906</v>
      </c>
      <c r="AE926" s="10">
        <v>4341</v>
      </c>
      <c r="AF926" s="10">
        <v>4422</v>
      </c>
      <c r="AG926" s="7">
        <v>9</v>
      </c>
      <c r="AH926" s="8">
        <v>0.46714932126696834</v>
      </c>
    </row>
    <row r="927" spans="3:34" s="3" customFormat="1" x14ac:dyDescent="0.2">
      <c r="C927" s="1" t="e">
        <f>VLOOKUP(F927,#REF!,7,FALSE)</f>
        <v>#REF!</v>
      </c>
      <c r="F927" s="5" t="s">
        <v>885</v>
      </c>
      <c r="G927" s="6" t="s">
        <v>2</v>
      </c>
      <c r="H927" s="7">
        <v>37</v>
      </c>
      <c r="I927" s="8">
        <v>0.87400000000000011</v>
      </c>
      <c r="J927" s="8">
        <v>0.8822126136871925</v>
      </c>
      <c r="K927" s="8">
        <v>0.88731699292646815</v>
      </c>
      <c r="L927" s="8">
        <v>0.32500000000000001</v>
      </c>
      <c r="M927" s="8">
        <v>0.38823737146735893</v>
      </c>
      <c r="N927" s="8">
        <v>0.78985328856740289</v>
      </c>
      <c r="O927" s="8">
        <v>1.3380000000000001</v>
      </c>
      <c r="P927" s="8">
        <v>1.0610092375568729</v>
      </c>
      <c r="Q927" s="8">
        <v>0.88132363942397607</v>
      </c>
      <c r="R927" s="9">
        <v>305.5</v>
      </c>
      <c r="S927" s="9">
        <v>246.93536404160474</v>
      </c>
      <c r="T927" s="9">
        <v>115.57875645033575</v>
      </c>
      <c r="U927" s="9">
        <v>74.19</v>
      </c>
      <c r="V927" s="9">
        <v>90.356929293661437</v>
      </c>
      <c r="W927" s="9">
        <v>103.58312972348612</v>
      </c>
      <c r="X927" s="9">
        <v>231.31</v>
      </c>
      <c r="Y927" s="9">
        <v>156.57843474794331</v>
      </c>
      <c r="Z927" s="9">
        <v>11.99562672684962</v>
      </c>
      <c r="AA927" s="9">
        <v>99.27</v>
      </c>
      <c r="AB927" s="9">
        <v>95.869536657848002</v>
      </c>
      <c r="AC927" s="9">
        <v>91.290260870828618</v>
      </c>
      <c r="AD927" s="10">
        <v>3160</v>
      </c>
      <c r="AE927" s="10">
        <v>3250</v>
      </c>
      <c r="AF927" s="10">
        <v>3250</v>
      </c>
      <c r="AG927" s="7">
        <v>27</v>
      </c>
      <c r="AH927" s="8">
        <v>0.43384615384615383</v>
      </c>
    </row>
    <row r="928" spans="3:34" s="3" customFormat="1" x14ac:dyDescent="0.2">
      <c r="C928" s="1" t="e">
        <f>VLOOKUP(F928,#REF!,7,FALSE)</f>
        <v>#REF!</v>
      </c>
      <c r="F928" s="5" t="s">
        <v>813</v>
      </c>
      <c r="G928" s="6" t="s">
        <v>2</v>
      </c>
      <c r="H928" s="7">
        <v>38</v>
      </c>
      <c r="I928" s="8">
        <v>0.96200000000000008</v>
      </c>
      <c r="J928" s="8">
        <v>0.97212610534409838</v>
      </c>
      <c r="K928" s="8">
        <v>0.98051681706316651</v>
      </c>
      <c r="L928" s="8">
        <v>0.72599999999999998</v>
      </c>
      <c r="M928" s="8">
        <v>0.70893655545937528</v>
      </c>
      <c r="N928" s="8">
        <v>0.65261136827064758</v>
      </c>
      <c r="O928" s="8">
        <v>1.492</v>
      </c>
      <c r="P928" s="8">
        <v>1.1371974522292994</v>
      </c>
      <c r="Q928" s="8">
        <v>1.01353397362551</v>
      </c>
      <c r="R928" s="9">
        <v>267.99</v>
      </c>
      <c r="S928" s="9">
        <v>257.15796954646453</v>
      </c>
      <c r="T928" s="9">
        <v>274.63451622067396</v>
      </c>
      <c r="U928" s="9">
        <v>130.51</v>
      </c>
      <c r="V928" s="9">
        <v>160.31401124036074</v>
      </c>
      <c r="W928" s="9">
        <v>176.83630945689919</v>
      </c>
      <c r="X928" s="9">
        <v>137.47999999999999</v>
      </c>
      <c r="Y928" s="9">
        <v>96.843958306103772</v>
      </c>
      <c r="Z928" s="9">
        <v>97.798206763774743</v>
      </c>
      <c r="AA928" s="9">
        <v>194.68</v>
      </c>
      <c r="AB928" s="9">
        <v>182.30868513919748</v>
      </c>
      <c r="AC928" s="9">
        <v>179.22960740512138</v>
      </c>
      <c r="AD928" s="10">
        <v>3800</v>
      </c>
      <c r="AE928" s="10">
        <v>3800</v>
      </c>
      <c r="AF928" s="10">
        <v>3800</v>
      </c>
      <c r="AG928" s="7">
        <v>14</v>
      </c>
      <c r="AH928" s="8">
        <v>0.17727272727272728</v>
      </c>
    </row>
    <row r="929" spans="3:34" s="3" customFormat="1" x14ac:dyDescent="0.2">
      <c r="C929" s="1" t="e">
        <f>VLOOKUP(F929,#REF!,7,FALSE)</f>
        <v>#REF!</v>
      </c>
      <c r="F929" s="5" t="s">
        <v>814</v>
      </c>
      <c r="G929" s="6" t="s">
        <v>2</v>
      </c>
      <c r="H929" s="7">
        <v>43</v>
      </c>
      <c r="I929" s="8">
        <v>0.995</v>
      </c>
      <c r="J929" s="8">
        <v>0.99806576402321079</v>
      </c>
      <c r="K929" s="8">
        <v>0.99865961199294528</v>
      </c>
      <c r="L929" s="8">
        <v>1.089</v>
      </c>
      <c r="M929" s="8">
        <v>1.2715060129569733</v>
      </c>
      <c r="N929" s="8">
        <v>0.88914987654786359</v>
      </c>
      <c r="O929" s="8">
        <v>2.7680000000000002</v>
      </c>
      <c r="P929" s="8">
        <v>2.1687859672421426</v>
      </c>
      <c r="Q929" s="8">
        <v>1.6430558518395972</v>
      </c>
      <c r="R929" s="9">
        <v>129.4</v>
      </c>
      <c r="S929" s="9">
        <v>115.732468699772</v>
      </c>
      <c r="T929" s="9">
        <v>159.07344820788651</v>
      </c>
      <c r="U929" s="9">
        <v>50.93</v>
      </c>
      <c r="V929" s="9">
        <v>67.851107517648913</v>
      </c>
      <c r="W929" s="9">
        <v>86.083584241963621</v>
      </c>
      <c r="X929" s="9">
        <v>78.48</v>
      </c>
      <c r="Y929" s="9">
        <v>47.881361182123079</v>
      </c>
      <c r="Z929" s="9">
        <v>72.989863965922893</v>
      </c>
      <c r="AA929" s="9">
        <v>140.97</v>
      </c>
      <c r="AB929" s="9">
        <v>147.1545298461148</v>
      </c>
      <c r="AC929" s="9">
        <v>141.44013683608526</v>
      </c>
      <c r="AD929" s="10">
        <v>2899</v>
      </c>
      <c r="AE929" s="10">
        <v>2981</v>
      </c>
      <c r="AF929" s="10">
        <v>3037</v>
      </c>
      <c r="AG929" s="7">
        <v>22</v>
      </c>
      <c r="AH929" s="31"/>
    </row>
    <row r="930" spans="3:34" s="3" customFormat="1" x14ac:dyDescent="0.2">
      <c r="C930" s="1" t="e">
        <f>VLOOKUP(F930,#REF!,7,FALSE)</f>
        <v>#REF!</v>
      </c>
      <c r="F930" s="5" t="s">
        <v>888</v>
      </c>
      <c r="G930" s="6" t="s">
        <v>2</v>
      </c>
      <c r="H930" s="7">
        <v>36</v>
      </c>
      <c r="I930" s="8">
        <v>0.97900000000000009</v>
      </c>
      <c r="J930" s="8">
        <v>0.97769244834521851</v>
      </c>
      <c r="K930" s="8">
        <v>0.97724451799751755</v>
      </c>
      <c r="L930" s="8">
        <v>0.64400000000000002</v>
      </c>
      <c r="M930" s="8">
        <v>0.97783088676452945</v>
      </c>
      <c r="N930" s="8">
        <v>0.68411753921029383</v>
      </c>
      <c r="O930" s="8">
        <v>1.214</v>
      </c>
      <c r="P930" s="8">
        <v>1.2780776620355243</v>
      </c>
      <c r="Q930" s="8">
        <v>0.68411753921029383</v>
      </c>
      <c r="R930" s="9">
        <v>273.38</v>
      </c>
      <c r="S930" s="9">
        <v>210.20858163228843</v>
      </c>
      <c r="T930" s="9">
        <v>280.98612327477599</v>
      </c>
      <c r="U930" s="9">
        <v>145.13999999999999</v>
      </c>
      <c r="V930" s="9">
        <v>160.82625484248649</v>
      </c>
      <c r="W930" s="9">
        <v>280.98612327477599</v>
      </c>
      <c r="X930" s="9">
        <v>128.24</v>
      </c>
      <c r="Y930" s="9">
        <v>49.38232678980193</v>
      </c>
      <c r="Z930" s="9">
        <v>0</v>
      </c>
      <c r="AA930" s="9">
        <v>176.17</v>
      </c>
      <c r="AB930" s="9">
        <v>205.54844378301456</v>
      </c>
      <c r="AC930" s="9">
        <v>192.22753520698004</v>
      </c>
      <c r="AD930" s="10">
        <v>3200</v>
      </c>
      <c r="AE930" s="10">
        <v>3996</v>
      </c>
      <c r="AF930" s="10">
        <v>4070</v>
      </c>
      <c r="AG930" s="7">
        <v>7</v>
      </c>
      <c r="AH930" s="8">
        <v>0.31419705197827774</v>
      </c>
    </row>
    <row r="931" spans="3:34" s="3" customFormat="1" x14ac:dyDescent="0.2">
      <c r="C931" s="1" t="e">
        <f>VLOOKUP(F931,#REF!,7,FALSE)</f>
        <v>#REF!</v>
      </c>
      <c r="F931" s="5" t="s">
        <v>815</v>
      </c>
      <c r="G931" s="6" t="s">
        <v>2</v>
      </c>
      <c r="H931" s="7">
        <v>39</v>
      </c>
      <c r="I931" s="8">
        <v>0.91400000000000003</v>
      </c>
      <c r="J931" s="8">
        <v>0.94706582077716095</v>
      </c>
      <c r="K931" s="8">
        <v>0.95782342657342656</v>
      </c>
      <c r="L931" s="8">
        <v>0.753</v>
      </c>
      <c r="M931" s="8">
        <v>0.78086497257976983</v>
      </c>
      <c r="N931" s="8">
        <v>0.60565416639772796</v>
      </c>
      <c r="O931" s="8">
        <v>1.9850000000000001</v>
      </c>
      <c r="P931" s="8">
        <v>1.4522650918239752</v>
      </c>
      <c r="Q931" s="8">
        <v>0.72913056654208086</v>
      </c>
      <c r="R931" s="9">
        <v>265.77</v>
      </c>
      <c r="S931" s="9">
        <v>243.87829890298326</v>
      </c>
      <c r="T931" s="9">
        <v>324.10235383701371</v>
      </c>
      <c r="U931" s="9">
        <v>100.81</v>
      </c>
      <c r="V931" s="9">
        <v>131.13034407960632</v>
      </c>
      <c r="W931" s="9">
        <v>269.21644757210873</v>
      </c>
      <c r="X931" s="9">
        <v>164.96</v>
      </c>
      <c r="Y931" s="9">
        <v>112.74795482337694</v>
      </c>
      <c r="Z931" s="9">
        <v>54.885906264904982</v>
      </c>
      <c r="AA931" s="9">
        <v>200.13</v>
      </c>
      <c r="AB931" s="9">
        <v>190.43602118567892</v>
      </c>
      <c r="AC931" s="9">
        <v>196.29394094069804</v>
      </c>
      <c r="AD931" s="10">
        <v>3877</v>
      </c>
      <c r="AE931" s="10">
        <v>3982</v>
      </c>
      <c r="AF931" s="10">
        <v>4059</v>
      </c>
      <c r="AG931" s="7">
        <v>10</v>
      </c>
      <c r="AH931" s="8">
        <v>0.47645429362880887</v>
      </c>
    </row>
    <row r="932" spans="3:34" s="3" customFormat="1" x14ac:dyDescent="0.2">
      <c r="C932" s="1" t="e">
        <f>VLOOKUP(F932,#REF!,7,FALSE)</f>
        <v>#REF!</v>
      </c>
      <c r="F932" s="5" t="s">
        <v>892</v>
      </c>
      <c r="G932" s="6" t="s">
        <v>2</v>
      </c>
      <c r="H932" s="7">
        <v>39</v>
      </c>
      <c r="I932" s="8">
        <v>0.89599999999999991</v>
      </c>
      <c r="J932" s="8">
        <v>0.92136070134915216</v>
      </c>
      <c r="K932" s="8">
        <v>0.93904992835886691</v>
      </c>
      <c r="L932" s="8">
        <v>0.89599999999999991</v>
      </c>
      <c r="M932" s="8">
        <v>0.89331597759172954</v>
      </c>
      <c r="N932" s="8">
        <v>1.0561974065388329</v>
      </c>
      <c r="O932" s="8">
        <v>1.7730000000000001</v>
      </c>
      <c r="P932" s="8">
        <v>1.4010063858684192</v>
      </c>
      <c r="Q932" s="8">
        <v>1.269198252782866</v>
      </c>
      <c r="R932" s="9">
        <v>213.84</v>
      </c>
      <c r="S932" s="9">
        <v>223.33548163502377</v>
      </c>
      <c r="T932" s="9">
        <v>176.91253579922417</v>
      </c>
      <c r="U932" s="9">
        <v>108.07</v>
      </c>
      <c r="V932" s="9">
        <v>142.40417182969833</v>
      </c>
      <c r="W932" s="9">
        <v>147.22251711712372</v>
      </c>
      <c r="X932" s="9">
        <v>105.77</v>
      </c>
      <c r="Y932" s="9">
        <v>80.931309805325427</v>
      </c>
      <c r="Z932" s="9">
        <v>29.690018682100447</v>
      </c>
      <c r="AA932" s="9">
        <v>191.65</v>
      </c>
      <c r="AB932" s="9">
        <v>199.509154107711</v>
      </c>
      <c r="AC932" s="9">
        <v>186.854561495349</v>
      </c>
      <c r="AD932" s="10">
        <v>3633</v>
      </c>
      <c r="AE932" s="10">
        <v>3736</v>
      </c>
      <c r="AF932" s="10">
        <v>3806</v>
      </c>
      <c r="AG932" s="7">
        <v>22</v>
      </c>
      <c r="AH932" s="8">
        <v>0.50325234360053572</v>
      </c>
    </row>
    <row r="933" spans="3:34" s="3" customFormat="1" x14ac:dyDescent="0.2">
      <c r="C933" s="1" t="e">
        <f>VLOOKUP(F933,#REF!,7,FALSE)</f>
        <v>#REF!</v>
      </c>
      <c r="F933" s="5" t="s">
        <v>816</v>
      </c>
      <c r="G933" s="6" t="s">
        <v>2</v>
      </c>
      <c r="H933" s="7">
        <v>36</v>
      </c>
      <c r="I933" s="8">
        <v>0.84699999999999998</v>
      </c>
      <c r="J933" s="8">
        <v>0.87829378366574462</v>
      </c>
      <c r="K933" s="8">
        <v>0.89600873090115374</v>
      </c>
      <c r="L933" s="8">
        <v>0.82400000000000007</v>
      </c>
      <c r="M933" s="8">
        <v>1</v>
      </c>
      <c r="N933" s="8">
        <v>0.88394081912600431</v>
      </c>
      <c r="O933" s="8">
        <v>1.6130000000000002</v>
      </c>
      <c r="P933" s="8">
        <v>1.841152148502242</v>
      </c>
      <c r="Q933" s="8">
        <v>1.2999466851107366</v>
      </c>
      <c r="R933" s="9">
        <v>241.7</v>
      </c>
      <c r="S933" s="9">
        <v>200.01895321399127</v>
      </c>
      <c r="T933" s="9">
        <v>202.6185962021421</v>
      </c>
      <c r="U933" s="9">
        <v>123.39</v>
      </c>
      <c r="V933" s="9">
        <v>108.63792727651791</v>
      </c>
      <c r="W933" s="9">
        <v>137.77707189724143</v>
      </c>
      <c r="X933" s="9">
        <v>118.31</v>
      </c>
      <c r="Y933" s="9">
        <v>91.381025937473353</v>
      </c>
      <c r="Z933" s="9">
        <v>64.841524304900688</v>
      </c>
      <c r="AA933" s="9">
        <v>199.05</v>
      </c>
      <c r="AB933" s="9">
        <v>200.01895321399127</v>
      </c>
      <c r="AC933" s="9">
        <v>179.10284789708263</v>
      </c>
      <c r="AD933" s="10">
        <v>3870</v>
      </c>
      <c r="AE933" s="10">
        <v>3961</v>
      </c>
      <c r="AF933" s="10">
        <v>4051</v>
      </c>
      <c r="AG933" s="7">
        <v>16</v>
      </c>
      <c r="AH933" s="31"/>
    </row>
    <row r="934" spans="3:34" s="3" customFormat="1" x14ac:dyDescent="0.2">
      <c r="C934" s="1" t="e">
        <f>VLOOKUP(F934,#REF!,7,FALSE)</f>
        <v>#REF!</v>
      </c>
      <c r="F934" s="5" t="s">
        <v>817</v>
      </c>
      <c r="G934" s="6" t="s">
        <v>2</v>
      </c>
      <c r="H934" s="7">
        <v>35</v>
      </c>
      <c r="I934" s="8">
        <v>0.78700000000000003</v>
      </c>
      <c r="J934" s="8">
        <v>0.83837408837408833</v>
      </c>
      <c r="K934" s="8">
        <v>0.85042543663233316</v>
      </c>
      <c r="L934" s="8">
        <v>0.188</v>
      </c>
      <c r="M934" s="8">
        <v>0.80215381621200821</v>
      </c>
      <c r="N934" s="8">
        <v>0.98809317951631626</v>
      </c>
      <c r="O934" s="8">
        <v>1.0490000000000002</v>
      </c>
      <c r="P934" s="8">
        <v>1.4969491525423728</v>
      </c>
      <c r="Q934" s="8">
        <v>1.3758126096378083</v>
      </c>
      <c r="R934" s="9">
        <v>711.29</v>
      </c>
      <c r="S934" s="9">
        <v>199.59057679210053</v>
      </c>
      <c r="T934" s="9">
        <v>162.74401283265951</v>
      </c>
      <c r="U934" s="9">
        <v>127.4</v>
      </c>
      <c r="V934" s="9">
        <v>106.95242559296445</v>
      </c>
      <c r="W934" s="9">
        <v>116.88092401580765</v>
      </c>
      <c r="X934" s="9">
        <v>583.89</v>
      </c>
      <c r="Y934" s="9">
        <v>92.63815119913609</v>
      </c>
      <c r="Z934" s="9">
        <v>45.863088816851842</v>
      </c>
      <c r="AA934" s="9">
        <v>133.68</v>
      </c>
      <c r="AB934" s="9">
        <v>160.10234285373932</v>
      </c>
      <c r="AC934" s="9">
        <v>160.8062490870667</v>
      </c>
      <c r="AD934" s="10">
        <v>2205</v>
      </c>
      <c r="AE934" s="10">
        <v>3024</v>
      </c>
      <c r="AF934" s="10">
        <v>3080</v>
      </c>
      <c r="AG934" s="7">
        <v>7</v>
      </c>
      <c r="AH934" s="31"/>
    </row>
    <row r="935" spans="3:34" s="3" customFormat="1" x14ac:dyDescent="0.2">
      <c r="C935" s="1" t="e">
        <f>VLOOKUP(F935,#REF!,7,FALSE)</f>
        <v>#REF!</v>
      </c>
      <c r="F935" s="5" t="s">
        <v>525</v>
      </c>
      <c r="G935" s="6" t="s">
        <v>2</v>
      </c>
      <c r="H935" s="7">
        <v>39</v>
      </c>
      <c r="I935" s="8">
        <v>0.94700000000000006</v>
      </c>
      <c r="J935" s="8">
        <v>0.94944134078212294</v>
      </c>
      <c r="K935" s="8">
        <v>0.97201112140871182</v>
      </c>
      <c r="L935" s="8">
        <v>0.63800000000000001</v>
      </c>
      <c r="M935" s="8">
        <v>1.203233384088809</v>
      </c>
      <c r="N935" s="8">
        <v>1.2165300048761076</v>
      </c>
      <c r="O935" s="8">
        <v>2.1549999999999998</v>
      </c>
      <c r="P935" s="8">
        <v>1.9670701998872377</v>
      </c>
      <c r="Q935" s="8">
        <v>1.9443056003439751</v>
      </c>
      <c r="R935" s="9">
        <v>204.85</v>
      </c>
      <c r="S935" s="9">
        <v>136.59465311368399</v>
      </c>
      <c r="T935" s="9">
        <v>136.75921866328997</v>
      </c>
      <c r="U935" s="9">
        <v>60.67</v>
      </c>
      <c r="V935" s="9">
        <v>83.553320427423813</v>
      </c>
      <c r="W935" s="9">
        <v>85.568695022979583</v>
      </c>
      <c r="X935" s="9">
        <v>144.19</v>
      </c>
      <c r="Y935" s="9">
        <v>53.041332686260183</v>
      </c>
      <c r="Z935" s="9">
        <v>51.190523640310403</v>
      </c>
      <c r="AA935" s="9">
        <v>130.72999999999999</v>
      </c>
      <c r="AB935" s="9">
        <v>164.35524671441499</v>
      </c>
      <c r="AC935" s="9">
        <v>166.37169294730484</v>
      </c>
      <c r="AD935" s="10">
        <v>2595</v>
      </c>
      <c r="AE935" s="10">
        <v>3105</v>
      </c>
      <c r="AF935" s="10">
        <v>3162</v>
      </c>
      <c r="AG935" s="7">
        <v>8</v>
      </c>
      <c r="AH935" s="31"/>
    </row>
    <row r="936" spans="3:34" s="3" customFormat="1" x14ac:dyDescent="0.2">
      <c r="C936" s="1" t="e">
        <f>VLOOKUP(F936,#REF!,7,FALSE)</f>
        <v>#REF!</v>
      </c>
      <c r="F936" s="5" t="s">
        <v>936</v>
      </c>
      <c r="G936" s="6" t="s">
        <v>2</v>
      </c>
      <c r="H936" s="7">
        <v>31</v>
      </c>
      <c r="I936" s="8">
        <v>0.90599999999999992</v>
      </c>
      <c r="J936" s="8">
        <v>0.93063719727251348</v>
      </c>
      <c r="K936" s="8">
        <v>0.94985722444317533</v>
      </c>
      <c r="L936" s="8">
        <v>0.373</v>
      </c>
      <c r="M936" s="8">
        <v>1</v>
      </c>
      <c r="N936" s="8">
        <v>1.0760887436048705</v>
      </c>
      <c r="O936" s="8">
        <v>1.3340000000000001</v>
      </c>
      <c r="P936" s="8">
        <v>1.3850211142451863</v>
      </c>
      <c r="Q936" s="8">
        <v>1.5210211544376475</v>
      </c>
      <c r="R936" s="9">
        <v>618.29</v>
      </c>
      <c r="S936" s="9">
        <v>220.72799508381803</v>
      </c>
      <c r="T936" s="9">
        <v>251.40290988309894</v>
      </c>
      <c r="U936" s="9">
        <v>172.76</v>
      </c>
      <c r="V936" s="9">
        <v>159.36796400689616</v>
      </c>
      <c r="W936" s="9">
        <v>177.86198478924743</v>
      </c>
      <c r="X936" s="9">
        <v>445.53</v>
      </c>
      <c r="Y936" s="9">
        <v>61.360031076921878</v>
      </c>
      <c r="Z936" s="9">
        <v>73.540925093851513</v>
      </c>
      <c r="AA936" s="9">
        <v>230.42</v>
      </c>
      <c r="AB936" s="9">
        <v>220.72799508381806</v>
      </c>
      <c r="AC936" s="9">
        <v>270.53184143471242</v>
      </c>
      <c r="AD936" s="10">
        <v>3990</v>
      </c>
      <c r="AE936" s="10">
        <v>4104</v>
      </c>
      <c r="AF936" s="10">
        <v>5060</v>
      </c>
      <c r="AG936" s="7">
        <v>4</v>
      </c>
      <c r="AH936" s="31"/>
    </row>
    <row r="937" spans="3:34" s="3" customFormat="1" x14ac:dyDescent="0.2">
      <c r="C937" s="1" t="e">
        <f>VLOOKUP(F937,#REF!,7,FALSE)</f>
        <v>#REF!</v>
      </c>
      <c r="F937" s="5" t="s">
        <v>818</v>
      </c>
      <c r="G937" s="6" t="s">
        <v>2</v>
      </c>
      <c r="H937" s="7">
        <v>40</v>
      </c>
      <c r="I937" s="8">
        <v>0.754</v>
      </c>
      <c r="J937" s="8">
        <v>0.80104821802935011</v>
      </c>
      <c r="K937" s="8">
        <v>0.84435146443514641</v>
      </c>
      <c r="L937" s="8">
        <v>0.629</v>
      </c>
      <c r="M937" s="8">
        <v>0.75106027232257544</v>
      </c>
      <c r="N937" s="8">
        <v>0.56732073316105158</v>
      </c>
      <c r="O937" s="8">
        <v>0.8590000000000001</v>
      </c>
      <c r="P937" s="8">
        <v>0.75106027232257544</v>
      </c>
      <c r="Q937" s="8">
        <v>0.61754028654831405</v>
      </c>
      <c r="R937" s="9">
        <v>283.42</v>
      </c>
      <c r="S937" s="9">
        <v>230.02829348300477</v>
      </c>
      <c r="T937" s="9">
        <v>280.27176776070093</v>
      </c>
      <c r="U937" s="9">
        <v>207.64</v>
      </c>
      <c r="V937" s="9">
        <v>230.02829348300477</v>
      </c>
      <c r="W937" s="9">
        <v>257.4795332934201</v>
      </c>
      <c r="X937" s="9">
        <v>75.78</v>
      </c>
      <c r="Y937" s="9">
        <v>0</v>
      </c>
      <c r="Z937" s="9">
        <v>22.792234467280831</v>
      </c>
      <c r="AA937" s="9">
        <v>178.28</v>
      </c>
      <c r="AB937" s="9">
        <v>172.76511274524287</v>
      </c>
      <c r="AC937" s="9">
        <v>159.00398477034483</v>
      </c>
      <c r="AD937" s="10">
        <v>2919</v>
      </c>
      <c r="AE937" s="10">
        <v>3002</v>
      </c>
      <c r="AF937" s="10">
        <v>3058</v>
      </c>
      <c r="AG937" s="7">
        <v>17</v>
      </c>
      <c r="AH937" s="8">
        <v>0.63367346938775515</v>
      </c>
    </row>
    <row r="938" spans="3:34" s="3" customFormat="1" x14ac:dyDescent="0.2">
      <c r="C938" s="1" t="e">
        <f>VLOOKUP(F938,#REF!,7,FALSE)</f>
        <v>#REF!</v>
      </c>
      <c r="F938" s="5" t="s">
        <v>819</v>
      </c>
      <c r="G938" s="6" t="s">
        <v>2</v>
      </c>
      <c r="H938" s="7">
        <v>36</v>
      </c>
      <c r="I938" s="8">
        <v>0.91500000000000004</v>
      </c>
      <c r="J938" s="8">
        <v>0.96427148359675918</v>
      </c>
      <c r="K938" s="8">
        <v>0.91630286814063744</v>
      </c>
      <c r="L938" s="8">
        <v>1.101</v>
      </c>
      <c r="M938" s="8">
        <v>1.104475038677005</v>
      </c>
      <c r="N938" s="8">
        <v>1.3642103592835828</v>
      </c>
      <c r="O938" s="8">
        <v>2.165</v>
      </c>
      <c r="P938" s="8">
        <v>2.651302030162733</v>
      </c>
      <c r="Q938" s="8">
        <v>2.6145820559482407</v>
      </c>
      <c r="R938" s="9">
        <v>151.4</v>
      </c>
      <c r="S938" s="9">
        <v>170.68356134929365</v>
      </c>
      <c r="T938" s="9">
        <v>161.59085448088501</v>
      </c>
      <c r="U938" s="9">
        <v>76.97</v>
      </c>
      <c r="V938" s="9">
        <v>71.103077234553794</v>
      </c>
      <c r="W938" s="9">
        <v>84.31325272304754</v>
      </c>
      <c r="X938" s="9">
        <v>74.44</v>
      </c>
      <c r="Y938" s="9">
        <v>99.580484114739875</v>
      </c>
      <c r="Z938" s="9">
        <v>77.277601757837459</v>
      </c>
      <c r="AA938" s="9">
        <v>166.63</v>
      </c>
      <c r="AB938" s="9">
        <v>188.51573302279007</v>
      </c>
      <c r="AC938" s="9">
        <v>220.44391764830925</v>
      </c>
      <c r="AD938" s="10">
        <v>3045</v>
      </c>
      <c r="AE938" s="10">
        <v>4158</v>
      </c>
      <c r="AF938" s="10">
        <v>4235</v>
      </c>
      <c r="AG938" s="7">
        <v>6</v>
      </c>
      <c r="AH938" s="31"/>
    </row>
    <row r="939" spans="3:34" s="3" customFormat="1" x14ac:dyDescent="0.2">
      <c r="C939" s="1" t="e">
        <f>VLOOKUP(F939,#REF!,7,FALSE)</f>
        <v>#REF!</v>
      </c>
      <c r="F939" s="5" t="s">
        <v>820</v>
      </c>
      <c r="G939" s="6" t="s">
        <v>2</v>
      </c>
      <c r="H939" s="7">
        <v>34</v>
      </c>
      <c r="I939" s="8">
        <v>0.78700000000000003</v>
      </c>
      <c r="J939" s="8">
        <v>0.83886951734263171</v>
      </c>
      <c r="K939" s="8">
        <v>0.87675606641123882</v>
      </c>
      <c r="L939" s="8">
        <v>0.63100000000000001</v>
      </c>
      <c r="M939" s="8">
        <v>0.80612182166920765</v>
      </c>
      <c r="N939" s="8">
        <v>0.85685621197937112</v>
      </c>
      <c r="O939" s="8">
        <v>1.0720000000000001</v>
      </c>
      <c r="P939" s="8">
        <v>1.3665396980892184</v>
      </c>
      <c r="Q939" s="8">
        <v>1.9110080071840154</v>
      </c>
      <c r="R939" s="9">
        <v>258.82</v>
      </c>
      <c r="S939" s="9">
        <v>218.62456461973824</v>
      </c>
      <c r="T939" s="9">
        <v>197.48555116299718</v>
      </c>
      <c r="U939" s="9">
        <v>152.36000000000001</v>
      </c>
      <c r="V939" s="9">
        <v>128.96663927094681</v>
      </c>
      <c r="W939" s="9">
        <v>88.548410396006147</v>
      </c>
      <c r="X939" s="9">
        <v>106.46</v>
      </c>
      <c r="Y939" s="9">
        <v>89.657925348791423</v>
      </c>
      <c r="Z939" s="9">
        <v>108.93714076699105</v>
      </c>
      <c r="AA939" s="9">
        <v>163.41</v>
      </c>
      <c r="AB939" s="9">
        <v>176.23803229290078</v>
      </c>
      <c r="AC939" s="9">
        <v>169.21672129018407</v>
      </c>
      <c r="AD939" s="10">
        <v>2830</v>
      </c>
      <c r="AE939" s="10">
        <v>3070</v>
      </c>
      <c r="AF939" s="10">
        <v>3130</v>
      </c>
      <c r="AG939" s="7">
        <v>6</v>
      </c>
      <c r="AH939" s="31"/>
    </row>
    <row r="940" spans="3:34" s="3" customFormat="1" x14ac:dyDescent="0.2">
      <c r="C940" s="1" t="e">
        <f>VLOOKUP(F940,#REF!,7,FALSE)</f>
        <v>#REF!</v>
      </c>
      <c r="F940" s="5" t="s">
        <v>939</v>
      </c>
      <c r="G940" s="6" t="s">
        <v>2</v>
      </c>
      <c r="H940" s="7">
        <v>30</v>
      </c>
      <c r="I940" s="8">
        <v>0.76800000000000002</v>
      </c>
      <c r="J940" s="8">
        <v>0.77606365703150371</v>
      </c>
      <c r="K940" s="8">
        <v>0.8239506444860637</v>
      </c>
      <c r="L940" s="8">
        <v>0.39899999999999997</v>
      </c>
      <c r="M940" s="8">
        <v>0.83908216823819037</v>
      </c>
      <c r="N940" s="8">
        <v>0.98861874948777251</v>
      </c>
      <c r="O940" s="8">
        <v>1.4509999999999998</v>
      </c>
      <c r="P940" s="8">
        <v>1.0666894987954085</v>
      </c>
      <c r="Q940" s="8">
        <v>1.1075834151716211</v>
      </c>
      <c r="R940" s="9">
        <v>421.71</v>
      </c>
      <c r="S940" s="9">
        <v>208.82856573797926</v>
      </c>
      <c r="T940" s="9">
        <v>178.51397485994607</v>
      </c>
      <c r="U940" s="9">
        <v>115.85</v>
      </c>
      <c r="V940" s="9">
        <v>164.26928916744049</v>
      </c>
      <c r="W940" s="9">
        <v>159.33992887098753</v>
      </c>
      <c r="X940" s="9">
        <v>305.86</v>
      </c>
      <c r="Y940" s="9">
        <v>44.559276570538771</v>
      </c>
      <c r="Z940" s="9">
        <v>19.174045988958529</v>
      </c>
      <c r="AA940" s="9">
        <v>168.15</v>
      </c>
      <c r="AB940" s="9">
        <v>175.22432572949512</v>
      </c>
      <c r="AC940" s="9">
        <v>176.48226259213155</v>
      </c>
      <c r="AD940" s="10">
        <v>3000</v>
      </c>
      <c r="AE940" s="10">
        <v>3083</v>
      </c>
      <c r="AF940" s="10">
        <v>3743</v>
      </c>
      <c r="AG940" s="7">
        <v>1</v>
      </c>
      <c r="AH940" s="8">
        <v>0.4032863849765258</v>
      </c>
    </row>
    <row r="941" spans="3:34" s="3" customFormat="1" x14ac:dyDescent="0.2">
      <c r="C941" s="1" t="e">
        <f>VLOOKUP(F941,#REF!,7,FALSE)</f>
        <v>#REF!</v>
      </c>
      <c r="F941" s="5" t="s">
        <v>821</v>
      </c>
      <c r="G941" s="6" t="s">
        <v>2</v>
      </c>
      <c r="H941" s="7">
        <v>35</v>
      </c>
      <c r="I941" s="8">
        <v>0.88</v>
      </c>
      <c r="J941" s="8">
        <v>0.86218176646280753</v>
      </c>
      <c r="K941" s="8">
        <v>0.87552775605942146</v>
      </c>
      <c r="L941" s="8">
        <v>0.61399999999999999</v>
      </c>
      <c r="M941" s="8">
        <v>0.90158863343961515</v>
      </c>
      <c r="N941" s="8">
        <v>0.99600715957593278</v>
      </c>
      <c r="O941" s="8">
        <v>2.6710000000000003</v>
      </c>
      <c r="P941" s="8">
        <v>2.0738963161213118</v>
      </c>
      <c r="Q941" s="8">
        <v>2.9627881577407651</v>
      </c>
      <c r="R941" s="9">
        <v>338.29</v>
      </c>
      <c r="S941" s="9">
        <v>272.60250994983153</v>
      </c>
      <c r="T941" s="9">
        <v>237.37584391895888</v>
      </c>
      <c r="U941" s="9">
        <v>77.73</v>
      </c>
      <c r="V941" s="9">
        <v>118.50897390933073</v>
      </c>
      <c r="W941" s="9">
        <v>79.799171410873754</v>
      </c>
      <c r="X941" s="9">
        <v>260.56</v>
      </c>
      <c r="Y941" s="9">
        <v>154.09353604050077</v>
      </c>
      <c r="Z941" s="9">
        <v>157.57667250808512</v>
      </c>
      <c r="AA941" s="9">
        <v>207.64</v>
      </c>
      <c r="AB941" s="9">
        <v>245.77532441787767</v>
      </c>
      <c r="AC941" s="9">
        <v>236.42804005366219</v>
      </c>
      <c r="AD941" s="10">
        <v>3655</v>
      </c>
      <c r="AE941" s="10">
        <v>4534</v>
      </c>
      <c r="AF941" s="10">
        <v>4614</v>
      </c>
      <c r="AG941" s="7">
        <v>6</v>
      </c>
      <c r="AH941" s="31"/>
    </row>
    <row r="942" spans="3:34" s="3" customFormat="1" x14ac:dyDescent="0.2">
      <c r="C942" s="1" t="e">
        <f>VLOOKUP(F942,#REF!,7,FALSE)</f>
        <v>#REF!</v>
      </c>
      <c r="F942" s="5" t="s">
        <v>895</v>
      </c>
      <c r="G942" s="6" t="s">
        <v>2</v>
      </c>
      <c r="H942" s="7">
        <v>33</v>
      </c>
      <c r="I942" s="8">
        <v>0.83299999999999996</v>
      </c>
      <c r="J942" s="8">
        <v>0.8635543527289129</v>
      </c>
      <c r="K942" s="8">
        <v>0.80642361111111116</v>
      </c>
      <c r="L942" s="8">
        <v>0.82700000000000007</v>
      </c>
      <c r="M942" s="8">
        <v>0.87437936267071326</v>
      </c>
      <c r="N942" s="8">
        <v>0.90948670944087995</v>
      </c>
      <c r="O942" s="8">
        <v>2.0190000000000001</v>
      </c>
      <c r="P942" s="8">
        <v>1.349477273578896</v>
      </c>
      <c r="Q942" s="8">
        <v>1.4518752824220515</v>
      </c>
      <c r="R942" s="9">
        <v>217.37</v>
      </c>
      <c r="S942" s="9">
        <v>213.50574489206133</v>
      </c>
      <c r="T942" s="9">
        <v>193.55377334369962</v>
      </c>
      <c r="U942" s="9">
        <v>88.97</v>
      </c>
      <c r="V942" s="9">
        <v>138.33876331252057</v>
      </c>
      <c r="W942" s="9">
        <v>121.24635397371209</v>
      </c>
      <c r="X942" s="9">
        <v>128.4</v>
      </c>
      <c r="Y942" s="9">
        <v>75.166981579540774</v>
      </c>
      <c r="Z942" s="9">
        <v>72.307419369987528</v>
      </c>
      <c r="AA942" s="9">
        <v>179.66</v>
      </c>
      <c r="AB942" s="9">
        <v>186.68501714525647</v>
      </c>
      <c r="AC942" s="9">
        <v>176.03458441822727</v>
      </c>
      <c r="AD942" s="10">
        <v>3310</v>
      </c>
      <c r="AE942" s="10">
        <v>3410</v>
      </c>
      <c r="AF942" s="10">
        <v>3470</v>
      </c>
      <c r="AG942" s="7">
        <v>18</v>
      </c>
      <c r="AH942" s="31"/>
    </row>
    <row r="943" spans="3:34" s="3" customFormat="1" x14ac:dyDescent="0.2">
      <c r="C943" s="1" t="e">
        <f>VLOOKUP(F943,#REF!,7,FALSE)</f>
        <v>#REF!</v>
      </c>
      <c r="F943" s="5" t="s">
        <v>822</v>
      </c>
      <c r="G943" s="6" t="s">
        <v>2</v>
      </c>
      <c r="H943" s="7">
        <v>32</v>
      </c>
      <c r="I943" s="8">
        <v>0.8640000000000001</v>
      </c>
      <c r="J943" s="8">
        <v>0.87456809963840898</v>
      </c>
      <c r="K943" s="8">
        <v>0.95038753431293399</v>
      </c>
      <c r="L943" s="8">
        <v>0.92400000000000004</v>
      </c>
      <c r="M943" s="8">
        <v>0.82403897287852312</v>
      </c>
      <c r="N943" s="8">
        <v>1.051796312063948</v>
      </c>
      <c r="O943" s="8">
        <v>1.5</v>
      </c>
      <c r="P943" s="8">
        <v>1.4458914997350645</v>
      </c>
      <c r="Q943" s="8">
        <v>1.5210147351242873</v>
      </c>
      <c r="R943" s="9">
        <v>136.31</v>
      </c>
      <c r="S943" s="9">
        <v>158.9816862469911</v>
      </c>
      <c r="T943" s="9">
        <v>114.21417789131445</v>
      </c>
      <c r="U943" s="9">
        <v>83.95</v>
      </c>
      <c r="V943" s="9">
        <v>90.606456615500562</v>
      </c>
      <c r="W943" s="9">
        <v>78.980202043660015</v>
      </c>
      <c r="X943" s="9">
        <v>52.36</v>
      </c>
      <c r="Y943" s="9">
        <v>68.375229631490527</v>
      </c>
      <c r="Z943" s="9">
        <v>35.233975847654435</v>
      </c>
      <c r="AA943" s="9">
        <v>125.88</v>
      </c>
      <c r="AB943" s="9">
        <v>131.00710544146617</v>
      </c>
      <c r="AC943" s="9">
        <v>120.13005109150023</v>
      </c>
      <c r="AD943" s="10">
        <v>2153</v>
      </c>
      <c r="AE943" s="10">
        <v>2214</v>
      </c>
      <c r="AF943" s="10">
        <v>2255</v>
      </c>
      <c r="AG943" s="7">
        <v>33</v>
      </c>
      <c r="AH943" s="31"/>
    </row>
    <row r="944" spans="3:34" s="3" customFormat="1" x14ac:dyDescent="0.2">
      <c r="C944" s="1" t="e">
        <f>VLOOKUP(F944,#REF!,7,FALSE)</f>
        <v>#REF!</v>
      </c>
      <c r="F944" s="5" t="s">
        <v>823</v>
      </c>
      <c r="G944" s="6" t="s">
        <v>2</v>
      </c>
      <c r="H944" s="7">
        <v>35</v>
      </c>
      <c r="I944" s="8">
        <v>0.77700000000000002</v>
      </c>
      <c r="J944" s="8">
        <v>0.78682090477174138</v>
      </c>
      <c r="K944" s="8">
        <v>0.78566649319753179</v>
      </c>
      <c r="L944" s="8">
        <v>0.47799999999999998</v>
      </c>
      <c r="M944" s="8">
        <v>1.1141416167578875</v>
      </c>
      <c r="N944" s="8">
        <v>1</v>
      </c>
      <c r="O944" s="8">
        <v>1.5130000000000001</v>
      </c>
      <c r="P944" s="8">
        <v>2.1137895789839942</v>
      </c>
      <c r="Q944" s="8">
        <v>1.8568441323503666</v>
      </c>
      <c r="R944" s="9">
        <v>311.16000000000003</v>
      </c>
      <c r="S944" s="9">
        <v>152.54798899112086</v>
      </c>
      <c r="T944" s="9">
        <v>171.98614143947418</v>
      </c>
      <c r="U944" s="9">
        <v>98.4</v>
      </c>
      <c r="V944" s="9">
        <v>80.405384139240638</v>
      </c>
      <c r="W944" s="9">
        <v>92.622820862070213</v>
      </c>
      <c r="X944" s="9">
        <v>212.76</v>
      </c>
      <c r="Y944" s="9">
        <v>72.142604851880222</v>
      </c>
      <c r="Z944" s="9">
        <v>79.363320577403982</v>
      </c>
      <c r="AA944" s="9">
        <v>148.86000000000001</v>
      </c>
      <c r="AB944" s="9">
        <v>169.96006308773181</v>
      </c>
      <c r="AC944" s="9">
        <v>171.98614143947421</v>
      </c>
      <c r="AD944" s="10">
        <v>3150</v>
      </c>
      <c r="AE944" s="10">
        <v>3240</v>
      </c>
      <c r="AF944" s="10">
        <v>3300</v>
      </c>
      <c r="AG944" s="7">
        <v>16</v>
      </c>
      <c r="AH944" s="31"/>
    </row>
    <row r="945" spans="3:34" s="3" customFormat="1" x14ac:dyDescent="0.2">
      <c r="C945" s="1" t="e">
        <f>VLOOKUP(F945,#REF!,7,FALSE)</f>
        <v>#REF!</v>
      </c>
      <c r="F945" s="5" t="s">
        <v>824</v>
      </c>
      <c r="G945" s="6" t="s">
        <v>2</v>
      </c>
      <c r="H945" s="7">
        <v>38</v>
      </c>
      <c r="I945" s="8">
        <v>0.63200000000000001</v>
      </c>
      <c r="J945" s="8">
        <v>0.70283499898021617</v>
      </c>
      <c r="K945" s="8">
        <v>0.73929215509467994</v>
      </c>
      <c r="L945" s="8">
        <v>0.34600000000000003</v>
      </c>
      <c r="M945" s="8">
        <v>0.72755685474233822</v>
      </c>
      <c r="N945" s="8">
        <v>0.65523114863735166</v>
      </c>
      <c r="O945" s="8">
        <v>0.77700000000000002</v>
      </c>
      <c r="P945" s="8">
        <v>0.74120643799867636</v>
      </c>
      <c r="Q945" s="8">
        <v>0.65574850581203814</v>
      </c>
      <c r="R945" s="9">
        <v>416.22</v>
      </c>
      <c r="S945" s="9">
        <v>209.98942196576422</v>
      </c>
      <c r="T945" s="9">
        <v>261.81571452412936</v>
      </c>
      <c r="U945" s="9">
        <v>185.24</v>
      </c>
      <c r="V945" s="9">
        <v>206.1223912019581</v>
      </c>
      <c r="W945" s="9">
        <v>261.60915326298397</v>
      </c>
      <c r="X945" s="9">
        <v>230.98</v>
      </c>
      <c r="Y945" s="9">
        <v>3.8670307638061363</v>
      </c>
      <c r="Z945" s="9">
        <v>0.2065612611454164</v>
      </c>
      <c r="AA945" s="9">
        <v>143.87</v>
      </c>
      <c r="AB945" s="9">
        <v>152.77924337457307</v>
      </c>
      <c r="AC945" s="9">
        <v>171.54981135895423</v>
      </c>
      <c r="AD945" s="10">
        <v>2625</v>
      </c>
      <c r="AE945" s="10">
        <v>2700</v>
      </c>
      <c r="AF945" s="10">
        <v>3630</v>
      </c>
      <c r="AG945" s="7">
        <v>1</v>
      </c>
      <c r="AH945" s="8">
        <v>0.46454545454545454</v>
      </c>
    </row>
    <row r="946" spans="3:34" s="3" customFormat="1" x14ac:dyDescent="0.2">
      <c r="C946" s="1" t="e">
        <f>VLOOKUP(F946,#REF!,7,FALSE)</f>
        <v>#REF!</v>
      </c>
      <c r="F946" s="5" t="s">
        <v>945</v>
      </c>
      <c r="G946" s="6" t="s">
        <v>2</v>
      </c>
      <c r="H946" s="7">
        <v>31</v>
      </c>
      <c r="I946" s="8">
        <v>0.745</v>
      </c>
      <c r="J946" s="8">
        <v>0.80284721072670084</v>
      </c>
      <c r="K946" s="8">
        <v>0.83810593299644398</v>
      </c>
      <c r="L946" s="8">
        <v>0.316</v>
      </c>
      <c r="M946" s="8">
        <v>0.82234742972904529</v>
      </c>
      <c r="N946" s="8">
        <v>0.59815119731366118</v>
      </c>
      <c r="O946" s="8">
        <v>1.2209999999999999</v>
      </c>
      <c r="P946" s="8">
        <v>0.90079332057363182</v>
      </c>
      <c r="Q946" s="8">
        <v>0.66876368011364462</v>
      </c>
      <c r="R946" s="9">
        <v>400.73</v>
      </c>
      <c r="S946" s="9">
        <v>160.54411812534556</v>
      </c>
      <c r="T946" s="9">
        <v>208.50104478943371</v>
      </c>
      <c r="U946" s="9">
        <v>103.59</v>
      </c>
      <c r="V946" s="9">
        <v>146.56307932481218</v>
      </c>
      <c r="W946" s="9">
        <v>186.4861284942327</v>
      </c>
      <c r="X946" s="9">
        <v>297.14</v>
      </c>
      <c r="Y946" s="9">
        <v>13.981038800533385</v>
      </c>
      <c r="Z946" s="9">
        <v>22.014916295200997</v>
      </c>
      <c r="AA946" s="9">
        <v>126.46</v>
      </c>
      <c r="AB946" s="9">
        <v>132.02304289849417</v>
      </c>
      <c r="AC946" s="9">
        <v>124.71514958194906</v>
      </c>
      <c r="AD946" s="10">
        <v>2310</v>
      </c>
      <c r="AE946" s="10">
        <v>2376</v>
      </c>
      <c r="AF946" s="10">
        <v>2420</v>
      </c>
      <c r="AG946" s="7">
        <v>31</v>
      </c>
      <c r="AH946" s="31"/>
    </row>
    <row r="947" spans="3:34" s="3" customFormat="1" x14ac:dyDescent="0.2">
      <c r="C947" s="1" t="e">
        <f>VLOOKUP(F947,#REF!,7,FALSE)</f>
        <v>#REF!</v>
      </c>
      <c r="F947" s="5" t="s">
        <v>825</v>
      </c>
      <c r="G947" s="6" t="s">
        <v>2</v>
      </c>
      <c r="H947" s="7">
        <v>37</v>
      </c>
      <c r="I947" s="8">
        <v>0.91299999999999992</v>
      </c>
      <c r="J947" s="8">
        <v>0.93771798704534126</v>
      </c>
      <c r="K947" s="8">
        <v>0.95029150046026389</v>
      </c>
      <c r="L947" s="8">
        <v>0.52400000000000002</v>
      </c>
      <c r="M947" s="8">
        <v>1</v>
      </c>
      <c r="N947" s="8">
        <v>0.99401194494936385</v>
      </c>
      <c r="O947" s="8">
        <v>1.2629999999999999</v>
      </c>
      <c r="P947" s="8">
        <v>1.1307550644567219</v>
      </c>
      <c r="Q947" s="8">
        <v>1.3129797699162395</v>
      </c>
      <c r="R947" s="9">
        <v>330.67</v>
      </c>
      <c r="S947" s="9">
        <v>179.20578650678087</v>
      </c>
      <c r="T947" s="9">
        <v>163.37456939707107</v>
      </c>
      <c r="U947" s="9">
        <v>137.33000000000001</v>
      </c>
      <c r="V947" s="9">
        <v>158.48329327879807</v>
      </c>
      <c r="W947" s="9">
        <v>123.68528228885609</v>
      </c>
      <c r="X947" s="9">
        <v>193.33</v>
      </c>
      <c r="Y947" s="9">
        <v>20.722493227982802</v>
      </c>
      <c r="Z947" s="9">
        <v>39.68928710821497</v>
      </c>
      <c r="AA947" s="9">
        <v>173.43</v>
      </c>
      <c r="AB947" s="9">
        <v>179.20578650678087</v>
      </c>
      <c r="AC947" s="9">
        <v>162.3962734816474</v>
      </c>
      <c r="AD947" s="10">
        <v>3150</v>
      </c>
      <c r="AE947" s="10">
        <v>3240</v>
      </c>
      <c r="AF947" s="10">
        <v>3300</v>
      </c>
      <c r="AG947" s="7">
        <v>2</v>
      </c>
      <c r="AH947" s="31"/>
    </row>
    <row r="948" spans="3:34" s="3" customFormat="1" x14ac:dyDescent="0.2">
      <c r="C948" s="1" t="e">
        <f>VLOOKUP(F948,#REF!,7,FALSE)</f>
        <v>#REF!</v>
      </c>
      <c r="F948" s="5" t="s">
        <v>826</v>
      </c>
      <c r="G948" s="6" t="s">
        <v>2</v>
      </c>
      <c r="H948" s="7">
        <v>36</v>
      </c>
      <c r="I948" s="8">
        <v>0.877</v>
      </c>
      <c r="J948" s="8">
        <v>0.90610591029761078</v>
      </c>
      <c r="K948" s="8">
        <v>0.92326640292602824</v>
      </c>
      <c r="L948" s="8">
        <v>0.625</v>
      </c>
      <c r="M948" s="8">
        <v>0.98921604616266412</v>
      </c>
      <c r="N948" s="8">
        <v>1</v>
      </c>
      <c r="O948" s="8">
        <v>2.4530000000000003</v>
      </c>
      <c r="P948" s="8">
        <v>2.1978851423379338</v>
      </c>
      <c r="Q948" s="8">
        <v>2.4193673957126305</v>
      </c>
      <c r="R948" s="9">
        <v>332.83</v>
      </c>
      <c r="S948" s="9">
        <v>218.31625537084113</v>
      </c>
      <c r="T948" s="9">
        <v>202.24912120054034</v>
      </c>
      <c r="U948" s="9">
        <v>84.78</v>
      </c>
      <c r="V948" s="9">
        <v>98.258975772163865</v>
      </c>
      <c r="W948" s="9">
        <v>83.595869547943295</v>
      </c>
      <c r="X948" s="9">
        <v>248.05</v>
      </c>
      <c r="Y948" s="9">
        <v>120.05727959867725</v>
      </c>
      <c r="Z948" s="9">
        <v>118.65325165259705</v>
      </c>
      <c r="AA948" s="9">
        <v>207.93</v>
      </c>
      <c r="AB948" s="9">
        <v>215.96194295098195</v>
      </c>
      <c r="AC948" s="9">
        <v>202.24912120054034</v>
      </c>
      <c r="AD948" s="10">
        <v>3832</v>
      </c>
      <c r="AE948" s="10">
        <v>3942</v>
      </c>
      <c r="AF948" s="10">
        <v>4015</v>
      </c>
      <c r="AG948" s="7">
        <v>17</v>
      </c>
      <c r="AH948" s="8">
        <v>0.73544444444444446</v>
      </c>
    </row>
    <row r="949" spans="3:34" s="3" customFormat="1" x14ac:dyDescent="0.2">
      <c r="C949" s="1" t="e">
        <f>VLOOKUP(F949,#REF!,7,FALSE)</f>
        <v>#REF!</v>
      </c>
      <c r="F949" s="5" t="s">
        <v>827</v>
      </c>
      <c r="G949" s="6" t="s">
        <v>2</v>
      </c>
      <c r="H949" s="7">
        <v>34</v>
      </c>
      <c r="I949" s="8">
        <v>0.76</v>
      </c>
      <c r="J949" s="8">
        <v>0.8232069672131147</v>
      </c>
      <c r="K949" s="8">
        <v>0.8914697172057372</v>
      </c>
      <c r="L949" s="8">
        <v>0.16699999999999998</v>
      </c>
      <c r="M949" s="8">
        <v>0.36831706607600007</v>
      </c>
      <c r="N949" s="8">
        <v>0.91748433306889654</v>
      </c>
      <c r="O949" s="8">
        <v>0.83400000000000007</v>
      </c>
      <c r="P949" s="8">
        <v>1.4015083996971702</v>
      </c>
      <c r="Q949" s="8">
        <v>1.0422076102188207</v>
      </c>
      <c r="R949" s="9">
        <v>874.72</v>
      </c>
      <c r="S949" s="9">
        <v>405.4150223860405</v>
      </c>
      <c r="T949" s="9">
        <v>150.00011387239005</v>
      </c>
      <c r="U949" s="9">
        <v>174.67</v>
      </c>
      <c r="V949" s="9">
        <v>106.54325840688989</v>
      </c>
      <c r="W949" s="9">
        <v>132.0492703057246</v>
      </c>
      <c r="X949" s="9">
        <v>700.05</v>
      </c>
      <c r="Y949" s="9">
        <v>298.87176397915061</v>
      </c>
      <c r="Z949" s="9">
        <v>17.950843566665451</v>
      </c>
      <c r="AA949" s="9">
        <v>145.72999999999999</v>
      </c>
      <c r="AB949" s="9">
        <v>149.32127158836232</v>
      </c>
      <c r="AC949" s="9">
        <v>137.62275443646831</v>
      </c>
      <c r="AD949" s="10">
        <v>2730</v>
      </c>
      <c r="AE949" s="10">
        <v>2808</v>
      </c>
      <c r="AF949" s="10">
        <v>2860</v>
      </c>
      <c r="AG949" s="7">
        <v>29</v>
      </c>
      <c r="AH949" s="8">
        <v>0.66768421052631577</v>
      </c>
    </row>
    <row r="950" spans="3:34" s="3" customFormat="1" x14ac:dyDescent="0.2">
      <c r="C950" s="1" t="e">
        <f>VLOOKUP(F950,#REF!,7,FALSE)</f>
        <v>#REF!</v>
      </c>
      <c r="F950" s="5" t="s">
        <v>828</v>
      </c>
      <c r="G950" s="6" t="s">
        <v>2</v>
      </c>
      <c r="H950" s="7">
        <v>37</v>
      </c>
      <c r="I950" s="8">
        <v>0.73799999999999999</v>
      </c>
      <c r="J950" s="8">
        <v>0.76243640474844543</v>
      </c>
      <c r="K950" s="8">
        <v>0.77074786999053324</v>
      </c>
      <c r="L950" s="8">
        <v>0.60299999999999998</v>
      </c>
      <c r="M950" s="8">
        <v>1</v>
      </c>
      <c r="N950" s="8">
        <v>1</v>
      </c>
      <c r="O950" s="8">
        <v>1.7209999999999999</v>
      </c>
      <c r="P950" s="8">
        <v>1.439700657353354</v>
      </c>
      <c r="Q950" s="8">
        <v>1.1674304226676067</v>
      </c>
      <c r="R950" s="9">
        <v>276.64</v>
      </c>
      <c r="S950" s="9">
        <v>171.84195869164796</v>
      </c>
      <c r="T950" s="9">
        <v>160.67037144418171</v>
      </c>
      <c r="U950" s="9">
        <v>96.88</v>
      </c>
      <c r="V950" s="9">
        <v>119.35950561247247</v>
      </c>
      <c r="W950" s="9">
        <v>137.62736375932883</v>
      </c>
      <c r="X950" s="9">
        <v>179.75</v>
      </c>
      <c r="Y950" s="9">
        <v>52.4824530791755</v>
      </c>
      <c r="Z950" s="9">
        <v>23.043007684852881</v>
      </c>
      <c r="AA950" s="9">
        <v>166.77</v>
      </c>
      <c r="AB950" s="9">
        <v>171.84195869164796</v>
      </c>
      <c r="AC950" s="9">
        <v>160.67037144418171</v>
      </c>
      <c r="AD950" s="10">
        <v>2919</v>
      </c>
      <c r="AE950" s="10">
        <v>3002</v>
      </c>
      <c r="AF950" s="10">
        <v>3058</v>
      </c>
      <c r="AG950" s="7">
        <v>5</v>
      </c>
      <c r="AH950" s="8">
        <v>0.46966666666666668</v>
      </c>
    </row>
    <row r="951" spans="3:34" s="3" customFormat="1" x14ac:dyDescent="0.2">
      <c r="C951" s="1" t="e">
        <f>VLOOKUP(F951,#REF!,7,FALSE)</f>
        <v>#REF!</v>
      </c>
      <c r="F951" s="5" t="s">
        <v>951</v>
      </c>
      <c r="G951" s="6" t="s">
        <v>2</v>
      </c>
      <c r="H951" s="7">
        <v>31</v>
      </c>
      <c r="I951" s="8">
        <v>0.87400000000000011</v>
      </c>
      <c r="J951" s="8">
        <v>0.90428175814812184</v>
      </c>
      <c r="K951" s="8">
        <v>0.94715447154471544</v>
      </c>
      <c r="L951" s="8">
        <v>0.93299999999999994</v>
      </c>
      <c r="M951" s="8">
        <v>1</v>
      </c>
      <c r="N951" s="8">
        <v>0.97913267990326758</v>
      </c>
      <c r="O951" s="8">
        <v>1.494</v>
      </c>
      <c r="P951" s="8">
        <v>1.3589634258876238</v>
      </c>
      <c r="Q951" s="8">
        <v>1.0863823879996664</v>
      </c>
      <c r="R951" s="9">
        <v>167.67</v>
      </c>
      <c r="S951" s="9">
        <v>160.27915886054666</v>
      </c>
      <c r="T951" s="9">
        <v>149.8677175934607</v>
      </c>
      <c r="U951" s="9">
        <v>104.67</v>
      </c>
      <c r="V951" s="9">
        <v>117.94221669789114</v>
      </c>
      <c r="W951" s="9">
        <v>135.07249526426997</v>
      </c>
      <c r="X951" s="9">
        <v>63</v>
      </c>
      <c r="Y951" s="9">
        <v>42.336942162655525</v>
      </c>
      <c r="Z951" s="9">
        <v>14.795222329190715</v>
      </c>
      <c r="AA951" s="9">
        <v>156.37</v>
      </c>
      <c r="AB951" s="9">
        <v>160.27915886054666</v>
      </c>
      <c r="AC951" s="9">
        <v>146.74037995827123</v>
      </c>
      <c r="AD951" s="10">
        <v>2620</v>
      </c>
      <c r="AE951" s="10">
        <v>2700</v>
      </c>
      <c r="AF951" s="10">
        <v>2750</v>
      </c>
      <c r="AG951" s="7">
        <v>31</v>
      </c>
      <c r="AH951" s="31"/>
    </row>
    <row r="952" spans="3:34" s="3" customFormat="1" x14ac:dyDescent="0.2">
      <c r="C952" s="1" t="e">
        <f>VLOOKUP(F952,#REF!,7,FALSE)</f>
        <v>#REF!</v>
      </c>
      <c r="F952" s="5" t="s">
        <v>540</v>
      </c>
      <c r="G952" s="6" t="s">
        <v>2</v>
      </c>
      <c r="H952" s="7">
        <v>47</v>
      </c>
      <c r="I952" s="8">
        <v>0.8590000000000001</v>
      </c>
      <c r="J952" s="8">
        <v>0.89120889842911499</v>
      </c>
      <c r="K952" s="8">
        <v>0.89245217043808378</v>
      </c>
      <c r="L952" s="8">
        <v>0.8640000000000001</v>
      </c>
      <c r="M952" s="8">
        <v>1</v>
      </c>
      <c r="N952" s="8">
        <v>0.8705093666151057</v>
      </c>
      <c r="O952" s="8">
        <v>0.89900000000000002</v>
      </c>
      <c r="P952" s="8">
        <v>1.0071073468180474</v>
      </c>
      <c r="Q952" s="8">
        <v>0.8705093666151057</v>
      </c>
      <c r="R952" s="9">
        <v>212.34</v>
      </c>
      <c r="S952" s="9">
        <v>191.20589081770893</v>
      </c>
      <c r="T952" s="9">
        <v>205.98543734716242</v>
      </c>
      <c r="U952" s="9">
        <v>204.04</v>
      </c>
      <c r="V952" s="9">
        <v>189.85651472191458</v>
      </c>
      <c r="W952" s="9">
        <v>205.98543734716242</v>
      </c>
      <c r="X952" s="9">
        <v>8.3000000000000007</v>
      </c>
      <c r="Y952" s="9">
        <v>1.3493760957943635</v>
      </c>
      <c r="Z952" s="9">
        <v>0</v>
      </c>
      <c r="AA952" s="9">
        <v>183.36</v>
      </c>
      <c r="AB952" s="9">
        <v>191.20589081770896</v>
      </c>
      <c r="AC952" s="9">
        <v>179.3122525970139</v>
      </c>
      <c r="AD952" s="10">
        <v>3360</v>
      </c>
      <c r="AE952" s="10">
        <v>3456</v>
      </c>
      <c r="AF952" s="10">
        <v>3520</v>
      </c>
      <c r="AG952" s="7">
        <v>20</v>
      </c>
      <c r="AH952" s="31"/>
    </row>
    <row r="953" spans="3:34" s="3" customFormat="1" x14ac:dyDescent="0.2">
      <c r="C953" s="1" t="e">
        <f>VLOOKUP(F953,#REF!,7,FALSE)</f>
        <v>#REF!</v>
      </c>
      <c r="F953" s="5" t="s">
        <v>829</v>
      </c>
      <c r="G953" s="6" t="s">
        <v>2</v>
      </c>
      <c r="H953" s="7">
        <v>31</v>
      </c>
      <c r="I953" s="8">
        <v>0.77500000000000002</v>
      </c>
      <c r="J953" s="8">
        <v>0.82557608198968602</v>
      </c>
      <c r="K953" s="8">
        <v>0.84492697924673332</v>
      </c>
      <c r="L953" s="8">
        <v>1.129</v>
      </c>
      <c r="M953" s="8">
        <v>1</v>
      </c>
      <c r="N953" s="8">
        <v>0.90136698758149014</v>
      </c>
      <c r="O953" s="8">
        <v>1.3730000000000002</v>
      </c>
      <c r="P953" s="8">
        <v>1.4196865795804574</v>
      </c>
      <c r="Q953" s="8">
        <v>1.104233779812366</v>
      </c>
      <c r="R953" s="9">
        <v>150</v>
      </c>
      <c r="S953" s="9">
        <v>177.9386046239002</v>
      </c>
      <c r="T953" s="9">
        <v>181.65405169284725</v>
      </c>
      <c r="U953" s="9">
        <v>123.33</v>
      </c>
      <c r="V953" s="9">
        <v>125.33654060214067</v>
      </c>
      <c r="W953" s="9">
        <v>148.28106905421478</v>
      </c>
      <c r="X953" s="9">
        <v>26.67</v>
      </c>
      <c r="Y953" s="9">
        <v>52.602064021759531</v>
      </c>
      <c r="Z953" s="9">
        <v>33.372982638632458</v>
      </c>
      <c r="AA953" s="9">
        <v>169.28</v>
      </c>
      <c r="AB953" s="9">
        <v>177.9386046239002</v>
      </c>
      <c r="AC953" s="9">
        <v>163.73696535635403</v>
      </c>
      <c r="AD953" s="10">
        <v>3100</v>
      </c>
      <c r="AE953" s="10">
        <v>3100</v>
      </c>
      <c r="AF953" s="10">
        <v>3100</v>
      </c>
      <c r="AG953" s="7">
        <v>10</v>
      </c>
      <c r="AH953" s="8">
        <v>0.47583333333333333</v>
      </c>
    </row>
    <row r="954" spans="3:34" s="3" customFormat="1" x14ac:dyDescent="0.2">
      <c r="C954" s="1" t="e">
        <f>VLOOKUP(F954,#REF!,7,FALSE)</f>
        <v>#REF!</v>
      </c>
      <c r="F954" s="5" t="s">
        <v>956</v>
      </c>
      <c r="G954" s="6" t="s">
        <v>2</v>
      </c>
      <c r="H954" s="7">
        <v>31</v>
      </c>
      <c r="I954" s="8">
        <v>0.85299999999999998</v>
      </c>
      <c r="J954" s="8">
        <v>0.88290437097847796</v>
      </c>
      <c r="K954" s="8">
        <v>0.90850446188581868</v>
      </c>
      <c r="L954" s="8">
        <v>0.74400000000000011</v>
      </c>
      <c r="M954" s="8">
        <v>0.99876525982400721</v>
      </c>
      <c r="N954" s="8">
        <v>0.77683514464202486</v>
      </c>
      <c r="O954" s="8">
        <v>1.0329999999999999</v>
      </c>
      <c r="P954" s="8">
        <v>0.99876525982400721</v>
      </c>
      <c r="Q954" s="8">
        <v>0.77683514464202486</v>
      </c>
      <c r="R954" s="9">
        <v>214.97</v>
      </c>
      <c r="S954" s="9">
        <v>161.70427209931719</v>
      </c>
      <c r="T954" s="9">
        <v>198.41781521439003</v>
      </c>
      <c r="U954" s="9">
        <v>154.66</v>
      </c>
      <c r="V954" s="9">
        <v>161.70427209931719</v>
      </c>
      <c r="W954" s="9">
        <v>198.41781521439003</v>
      </c>
      <c r="X954" s="9">
        <v>60.31</v>
      </c>
      <c r="Y954" s="9">
        <v>0</v>
      </c>
      <c r="Z954" s="9">
        <v>0</v>
      </c>
      <c r="AA954" s="9">
        <v>159.84</v>
      </c>
      <c r="AB954" s="9">
        <v>161.5046093379265</v>
      </c>
      <c r="AC954" s="9">
        <v>154.13793218162525</v>
      </c>
      <c r="AD954" s="10">
        <v>2940</v>
      </c>
      <c r="AE954" s="10">
        <v>3024</v>
      </c>
      <c r="AF954" s="10">
        <v>3080</v>
      </c>
      <c r="AG954" s="7">
        <v>16</v>
      </c>
      <c r="AH954" s="31"/>
    </row>
    <row r="955" spans="3:34" s="3" customFormat="1" x14ac:dyDescent="0.2">
      <c r="C955" s="1" t="e">
        <f>VLOOKUP(F955,#REF!,7,FALSE)</f>
        <v>#REF!</v>
      </c>
      <c r="F955" s="5" t="s">
        <v>830</v>
      </c>
      <c r="G955" s="6" t="s">
        <v>2</v>
      </c>
      <c r="H955" s="7">
        <v>33</v>
      </c>
      <c r="I955" s="8">
        <v>1</v>
      </c>
      <c r="J955" s="8">
        <v>1</v>
      </c>
      <c r="K955" s="8">
        <v>1</v>
      </c>
      <c r="L955" s="8">
        <v>1.2109999999999999</v>
      </c>
      <c r="M955" s="8">
        <v>1.4636536764364345</v>
      </c>
      <c r="N955" s="8">
        <v>0.72919061767472415</v>
      </c>
      <c r="O955" s="8">
        <v>1.2109999999999999</v>
      </c>
      <c r="P955" s="8">
        <v>1.4636536764364345</v>
      </c>
      <c r="Q955" s="8">
        <v>0.7494954920391329</v>
      </c>
      <c r="R955" s="9">
        <v>203.49</v>
      </c>
      <c r="S955" s="9">
        <v>173.15735289386481</v>
      </c>
      <c r="T955" s="9">
        <v>324.46717032867218</v>
      </c>
      <c r="U955" s="9">
        <v>203.49</v>
      </c>
      <c r="V955" s="9">
        <v>173.15735289386481</v>
      </c>
      <c r="W955" s="9">
        <v>315.67690381089182</v>
      </c>
      <c r="X955" s="9">
        <v>0</v>
      </c>
      <c r="Y955" s="9">
        <v>0</v>
      </c>
      <c r="Z955" s="9">
        <v>8.7902665177803669</v>
      </c>
      <c r="AA955" s="9">
        <v>246.4</v>
      </c>
      <c r="AB955" s="9">
        <v>253.44239616510632</v>
      </c>
      <c r="AC955" s="9">
        <v>236.59841634713439</v>
      </c>
      <c r="AD955" s="10">
        <v>4410</v>
      </c>
      <c r="AE955" s="10">
        <v>4536</v>
      </c>
      <c r="AF955" s="10">
        <v>4620</v>
      </c>
      <c r="AG955" s="7">
        <v>33</v>
      </c>
      <c r="AH955" s="31"/>
    </row>
    <row r="956" spans="3:34" s="3" customFormat="1" x14ac:dyDescent="0.2">
      <c r="C956" s="1" t="e">
        <f>VLOOKUP(F956,#REF!,7,FALSE)</f>
        <v>#REF!</v>
      </c>
      <c r="F956" s="5" t="s">
        <v>831</v>
      </c>
      <c r="G956" s="6" t="s">
        <v>2</v>
      </c>
      <c r="H956" s="7">
        <v>33</v>
      </c>
      <c r="I956" s="8">
        <v>0.78900000000000003</v>
      </c>
      <c r="J956" s="8">
        <v>0.81845775225594752</v>
      </c>
      <c r="K956" s="8">
        <v>0.84211403801267093</v>
      </c>
      <c r="L956" s="8">
        <v>0.997</v>
      </c>
      <c r="M956" s="8">
        <v>0.90146060567849862</v>
      </c>
      <c r="N956" s="8">
        <v>1</v>
      </c>
      <c r="O956" s="8">
        <v>1.0209999999999999</v>
      </c>
      <c r="P956" s="8">
        <v>0.90146060567849862</v>
      </c>
      <c r="Q956" s="8">
        <v>1.143853059145604</v>
      </c>
      <c r="R956" s="9">
        <v>158</v>
      </c>
      <c r="S956" s="9">
        <v>178.48301254928791</v>
      </c>
      <c r="T956" s="9">
        <v>167.11170777192916</v>
      </c>
      <c r="U956" s="9">
        <v>154.33000000000001</v>
      </c>
      <c r="V956" s="9">
        <v>178.48301254928791</v>
      </c>
      <c r="W956" s="9">
        <v>146.09543283186437</v>
      </c>
      <c r="X956" s="9">
        <v>3.67</v>
      </c>
      <c r="Y956" s="9">
        <v>0</v>
      </c>
      <c r="Z956" s="9">
        <v>21.016274940064783</v>
      </c>
      <c r="AA956" s="9">
        <v>157.55000000000001</v>
      </c>
      <c r="AB956" s="9">
        <v>160.89540459600414</v>
      </c>
      <c r="AC956" s="9">
        <v>167.11170777192916</v>
      </c>
      <c r="AD956" s="10">
        <v>2620</v>
      </c>
      <c r="AE956" s="10">
        <v>2700</v>
      </c>
      <c r="AF956" s="10">
        <v>3300</v>
      </c>
      <c r="AG956" s="7">
        <v>3</v>
      </c>
      <c r="AH956" s="8">
        <v>0.49153061224489797</v>
      </c>
    </row>
    <row r="957" spans="3:34" s="3" customFormat="1" x14ac:dyDescent="0.2">
      <c r="C957" s="1" t="e">
        <f>VLOOKUP(F957,#REF!,7,FALSE)</f>
        <v>#REF!</v>
      </c>
      <c r="F957" s="5" t="s">
        <v>906</v>
      </c>
      <c r="G957" s="6" t="s">
        <v>2</v>
      </c>
      <c r="H957" s="7">
        <v>47</v>
      </c>
      <c r="I957" s="8">
        <v>0.995</v>
      </c>
      <c r="J957" s="8">
        <v>0.99613235926085086</v>
      </c>
      <c r="K957" s="8">
        <v>0.99846052342203651</v>
      </c>
      <c r="L957" s="8">
        <v>1</v>
      </c>
      <c r="M957" s="8">
        <v>1.5413271932931869</v>
      </c>
      <c r="N957" s="8">
        <v>1.2493061632704088</v>
      </c>
      <c r="O957" s="8">
        <v>1.1120000000000001</v>
      </c>
      <c r="P957" s="8">
        <v>1.7721136631680767</v>
      </c>
      <c r="Q957" s="8">
        <v>1.6142017186793307</v>
      </c>
      <c r="R957" s="9">
        <v>83.87</v>
      </c>
      <c r="S957" s="9">
        <v>70.015749203239125</v>
      </c>
      <c r="T957" s="9">
        <v>79.70128210557256</v>
      </c>
      <c r="U957" s="9">
        <v>75.38</v>
      </c>
      <c r="V957" s="9">
        <v>60.897435897435898</v>
      </c>
      <c r="W957" s="9">
        <v>61.684547725863062</v>
      </c>
      <c r="X957" s="9">
        <v>8.49</v>
      </c>
      <c r="Y957" s="9">
        <v>9.1183133058032304</v>
      </c>
      <c r="Z957" s="9">
        <v>18.016734379709501</v>
      </c>
      <c r="AA957" s="9">
        <v>83.84</v>
      </c>
      <c r="AB957" s="9">
        <v>107.91717820574826</v>
      </c>
      <c r="AC957" s="9">
        <v>99.571302955045354</v>
      </c>
      <c r="AD957" s="10">
        <v>1302</v>
      </c>
      <c r="AE957" s="10">
        <v>1836</v>
      </c>
      <c r="AF957" s="10">
        <v>1870</v>
      </c>
      <c r="AG957" s="7">
        <v>7</v>
      </c>
      <c r="AH957" s="8">
        <v>0.27605442176870748</v>
      </c>
    </row>
    <row r="958" spans="3:34" s="3" customFormat="1" x14ac:dyDescent="0.2">
      <c r="C958" s="1" t="e">
        <f>VLOOKUP(F958,#REF!,7,FALSE)</f>
        <v>#REF!</v>
      </c>
      <c r="F958" s="5" t="s">
        <v>832</v>
      </c>
      <c r="G958" s="6" t="s">
        <v>2</v>
      </c>
      <c r="H958" s="7">
        <v>32</v>
      </c>
      <c r="I958" s="8">
        <v>0.79400000000000004</v>
      </c>
      <c r="J958" s="8">
        <v>0.84373114516712922</v>
      </c>
      <c r="K958" s="8">
        <v>0.91078454061559821</v>
      </c>
      <c r="L958" s="8">
        <v>0.98199999999999998</v>
      </c>
      <c r="M958" s="8">
        <v>0.91025784627791839</v>
      </c>
      <c r="N958" s="8">
        <v>1.0054820391087096</v>
      </c>
      <c r="O958" s="8">
        <v>1.17</v>
      </c>
      <c r="P958" s="8">
        <v>1.2601919766774698</v>
      </c>
      <c r="Q958" s="8">
        <v>1.1412091306257024</v>
      </c>
      <c r="R958" s="9">
        <v>150</v>
      </c>
      <c r="S958" s="9">
        <v>181.69181910594961</v>
      </c>
      <c r="T958" s="9">
        <v>151.13161903232873</v>
      </c>
      <c r="U958" s="9">
        <v>125.84</v>
      </c>
      <c r="V958" s="9">
        <v>131.23905484761499</v>
      </c>
      <c r="W958" s="9">
        <v>133.15712642003646</v>
      </c>
      <c r="X958" s="9">
        <v>24.16</v>
      </c>
      <c r="Y958" s="9">
        <v>50.452764258334597</v>
      </c>
      <c r="Z958" s="9">
        <v>17.974492612292266</v>
      </c>
      <c r="AA958" s="9">
        <v>147.24</v>
      </c>
      <c r="AB958" s="9">
        <v>165.38640394569882</v>
      </c>
      <c r="AC958" s="9">
        <v>151.96012847842655</v>
      </c>
      <c r="AD958" s="10">
        <v>2205</v>
      </c>
      <c r="AE958" s="10">
        <v>2268</v>
      </c>
      <c r="AF958" s="10">
        <v>2310</v>
      </c>
      <c r="AG958" s="7">
        <v>32</v>
      </c>
      <c r="AH958" s="31"/>
    </row>
    <row r="959" spans="3:34" s="3" customFormat="1" x14ac:dyDescent="0.2">
      <c r="C959" s="1" t="e">
        <f>VLOOKUP(F959,#REF!,7,FALSE)</f>
        <v>#REF!</v>
      </c>
      <c r="F959" s="5" t="s">
        <v>1201</v>
      </c>
      <c r="G959" s="6" t="s">
        <v>2</v>
      </c>
      <c r="H959" s="7">
        <v>39</v>
      </c>
      <c r="I959" s="8">
        <v>0.83200000000000007</v>
      </c>
      <c r="J959" s="8">
        <v>0.85337336072049297</v>
      </c>
      <c r="K959" s="8">
        <v>0.87586206896551722</v>
      </c>
      <c r="L959" s="8">
        <v>0.75900000000000001</v>
      </c>
      <c r="M959" s="8">
        <v>1.0622000381220076</v>
      </c>
      <c r="N959" s="8">
        <v>1.041234136613592</v>
      </c>
      <c r="O959" s="8">
        <v>1.8280000000000001</v>
      </c>
      <c r="P959" s="8">
        <v>2.0587320623630125</v>
      </c>
      <c r="Q959" s="8">
        <v>1.6546706811513614</v>
      </c>
      <c r="R959" s="9">
        <v>281.62</v>
      </c>
      <c r="S959" s="9">
        <v>193.1675861511838</v>
      </c>
      <c r="T959" s="9">
        <v>201.31446547724113</v>
      </c>
      <c r="U959" s="9">
        <v>116.89</v>
      </c>
      <c r="V959" s="9">
        <v>99.664556221179666</v>
      </c>
      <c r="W959" s="9">
        <v>126.68109493737218</v>
      </c>
      <c r="X959" s="9">
        <v>164.73</v>
      </c>
      <c r="Y959" s="9">
        <v>93.503029930004132</v>
      </c>
      <c r="Z959" s="9">
        <v>74.633370539868935</v>
      </c>
      <c r="AA959" s="9">
        <v>213.68</v>
      </c>
      <c r="AB959" s="9">
        <v>205.18261737372362</v>
      </c>
      <c r="AC959" s="9">
        <v>209.61549364902191</v>
      </c>
      <c r="AD959" s="10">
        <v>1953</v>
      </c>
      <c r="AE959" s="10">
        <v>2008</v>
      </c>
      <c r="AF959" s="10">
        <v>2046</v>
      </c>
      <c r="AG959" s="7">
        <v>22</v>
      </c>
      <c r="AH959" s="8">
        <v>0.54732041049030788</v>
      </c>
    </row>
    <row r="960" spans="3:34" s="3" customFormat="1" x14ac:dyDescent="0.2">
      <c r="C960" s="1" t="e">
        <f>VLOOKUP(F960,#REF!,7,FALSE)</f>
        <v>#REF!</v>
      </c>
      <c r="F960" s="5" t="s">
        <v>833</v>
      </c>
      <c r="G960" s="6" t="s">
        <v>2</v>
      </c>
      <c r="H960" s="7">
        <v>35</v>
      </c>
      <c r="I960" s="8">
        <v>0.93500000000000005</v>
      </c>
      <c r="J960" s="8">
        <v>0.96406324868231907</v>
      </c>
      <c r="K960" s="8">
        <v>0.97558161176251623</v>
      </c>
      <c r="L960" s="8">
        <v>0.498</v>
      </c>
      <c r="M960" s="8">
        <v>0.96208408806235812</v>
      </c>
      <c r="N960" s="8">
        <v>0.99050457731903918</v>
      </c>
      <c r="O960" s="8">
        <v>1.325</v>
      </c>
      <c r="P960" s="8">
        <v>1.391491293786465</v>
      </c>
      <c r="Q960" s="8">
        <v>1.3450013995358958</v>
      </c>
      <c r="R960" s="9">
        <v>320.43</v>
      </c>
      <c r="S960" s="9">
        <v>183.01976551646476</v>
      </c>
      <c r="T960" s="9">
        <v>188.83939768835737</v>
      </c>
      <c r="U960" s="9">
        <v>120.36</v>
      </c>
      <c r="V960" s="9">
        <v>126.5407875640762</v>
      </c>
      <c r="W960" s="9">
        <v>139.06772725517629</v>
      </c>
      <c r="X960" s="9">
        <v>200.07</v>
      </c>
      <c r="Y960" s="9">
        <v>56.478977952388561</v>
      </c>
      <c r="Z960" s="9">
        <v>49.771670433181072</v>
      </c>
      <c r="AA960" s="9">
        <v>159.47999999999999</v>
      </c>
      <c r="AB960" s="9">
        <v>176.08040420429461</v>
      </c>
      <c r="AC960" s="9">
        <v>187.04628778848837</v>
      </c>
      <c r="AD960" s="10">
        <v>2887</v>
      </c>
      <c r="AE960" s="10">
        <v>3330</v>
      </c>
      <c r="AF960" s="10">
        <v>3570</v>
      </c>
      <c r="AG960" s="7">
        <v>1</v>
      </c>
      <c r="AH960" s="8">
        <v>0.60431400282885428</v>
      </c>
    </row>
    <row r="961" spans="3:34" s="3" customFormat="1" x14ac:dyDescent="0.2">
      <c r="C961" s="1" t="e">
        <f>VLOOKUP(F961,#REF!,7,FALSE)</f>
        <v>#REF!</v>
      </c>
      <c r="F961" s="5" t="s">
        <v>834</v>
      </c>
      <c r="G961" s="6" t="s">
        <v>2</v>
      </c>
      <c r="H961" s="7">
        <v>32</v>
      </c>
      <c r="I961" s="8">
        <v>0.94799999999999995</v>
      </c>
      <c r="J961" s="8">
        <v>0.96370100102909528</v>
      </c>
      <c r="K961" s="8">
        <v>0.97343529885288793</v>
      </c>
      <c r="L961" s="8">
        <v>1.425</v>
      </c>
      <c r="M961" s="8">
        <v>1.3637500994564875</v>
      </c>
      <c r="N961" s="8">
        <v>0.99331061982094304</v>
      </c>
      <c r="O961" s="8">
        <v>2.109</v>
      </c>
      <c r="P961" s="8">
        <v>1.7734191034807554</v>
      </c>
      <c r="Q961" s="8">
        <v>1.2976193150546451</v>
      </c>
      <c r="R961" s="9">
        <v>142.74</v>
      </c>
      <c r="S961" s="9">
        <v>145.18662333280619</v>
      </c>
      <c r="T961" s="9">
        <v>200.44318403124262</v>
      </c>
      <c r="U961" s="9">
        <v>96.46</v>
      </c>
      <c r="V961" s="9">
        <v>111.64776088249388</v>
      </c>
      <c r="W961" s="9">
        <v>153.4366366614791</v>
      </c>
      <c r="X961" s="9">
        <v>46.28</v>
      </c>
      <c r="Y961" s="9">
        <v>33.538862450312315</v>
      </c>
      <c r="Z961" s="9">
        <v>47.006547369763524</v>
      </c>
      <c r="AA961" s="9">
        <v>203.43</v>
      </c>
      <c r="AB961" s="9">
        <v>197.99827200986604</v>
      </c>
      <c r="AC961" s="9">
        <v>199.10234336895695</v>
      </c>
      <c r="AD961" s="10">
        <v>4200</v>
      </c>
      <c r="AE961" s="10">
        <v>4039</v>
      </c>
      <c r="AF961" s="10">
        <v>4114</v>
      </c>
      <c r="AG961" s="7">
        <v>10</v>
      </c>
      <c r="AH961" s="31"/>
    </row>
    <row r="962" spans="3:34" s="3" customFormat="1" x14ac:dyDescent="0.2">
      <c r="C962" s="1" t="e">
        <f>VLOOKUP(F962,#REF!,7,FALSE)</f>
        <v>#REF!</v>
      </c>
      <c r="F962" s="5" t="s">
        <v>835</v>
      </c>
      <c r="G962" s="6" t="s">
        <v>2</v>
      </c>
      <c r="H962" s="7">
        <v>34</v>
      </c>
      <c r="I962" s="8">
        <v>0.89200000000000002</v>
      </c>
      <c r="J962" s="8">
        <v>0.93798523914502063</v>
      </c>
      <c r="K962" s="8">
        <v>0.95638109679049788</v>
      </c>
      <c r="L962" s="8">
        <v>1.0249999999999999</v>
      </c>
      <c r="M962" s="8">
        <v>0.92837780405576509</v>
      </c>
      <c r="N962" s="8">
        <v>0.95292943929668461</v>
      </c>
      <c r="O962" s="8">
        <v>1.33</v>
      </c>
      <c r="P962" s="8">
        <v>1.3138681126901022</v>
      </c>
      <c r="Q962" s="8">
        <v>1.4795875458691692</v>
      </c>
      <c r="R962" s="9">
        <v>193.89</v>
      </c>
      <c r="S962" s="9">
        <v>215.69854954613055</v>
      </c>
      <c r="T962" s="9">
        <v>198.13700917048291</v>
      </c>
      <c r="U962" s="9">
        <v>149.41</v>
      </c>
      <c r="V962" s="9">
        <v>152.41236455282066</v>
      </c>
      <c r="W962" s="9">
        <v>127.61028543386084</v>
      </c>
      <c r="X962" s="9">
        <v>44.48</v>
      </c>
      <c r="Y962" s="9">
        <v>63.286184993309874</v>
      </c>
      <c r="Z962" s="9">
        <v>70.526723736622074</v>
      </c>
      <c r="AA962" s="9">
        <v>198.69</v>
      </c>
      <c r="AB962" s="9">
        <v>200.24974576565032</v>
      </c>
      <c r="AC962" s="9">
        <v>188.81058905275034</v>
      </c>
      <c r="AD962" s="10">
        <v>3780</v>
      </c>
      <c r="AE962" s="10">
        <v>3780</v>
      </c>
      <c r="AF962" s="10">
        <v>3845</v>
      </c>
      <c r="AG962" s="7">
        <v>24</v>
      </c>
      <c r="AH962" s="8">
        <v>0.50395256916996045</v>
      </c>
    </row>
    <row r="963" spans="3:34" s="3" customFormat="1" x14ac:dyDescent="0.2">
      <c r="C963" s="1" t="e">
        <f>VLOOKUP(F963,#REF!,7,FALSE)</f>
        <v>#REF!</v>
      </c>
      <c r="F963" s="5" t="s">
        <v>836</v>
      </c>
      <c r="G963" s="6" t="s">
        <v>2</v>
      </c>
      <c r="H963" s="7">
        <v>33</v>
      </c>
      <c r="I963" s="8">
        <v>0.94499999999999995</v>
      </c>
      <c r="J963" s="8">
        <v>0.95648917846176884</v>
      </c>
      <c r="K963" s="8">
        <v>0.97387244936375272</v>
      </c>
      <c r="L963" s="8">
        <v>0.56200000000000006</v>
      </c>
      <c r="M963" s="8">
        <v>0.80213427946099281</v>
      </c>
      <c r="N963" s="8">
        <v>1</v>
      </c>
      <c r="O963" s="8">
        <v>1.91</v>
      </c>
      <c r="P963" s="8">
        <v>1.8762477357690674</v>
      </c>
      <c r="Q963" s="8">
        <v>1.9410063962731541</v>
      </c>
      <c r="R963" s="9">
        <v>303.69</v>
      </c>
      <c r="S963" s="9">
        <v>219.99625436487321</v>
      </c>
      <c r="T963" s="9">
        <v>162.24431833985318</v>
      </c>
      <c r="U963" s="9">
        <v>89.35</v>
      </c>
      <c r="V963" s="9">
        <v>94.052898034145699</v>
      </c>
      <c r="W963" s="9">
        <v>83.587729876301168</v>
      </c>
      <c r="X963" s="9">
        <v>214.34</v>
      </c>
      <c r="Y963" s="9">
        <v>125.9433563307275</v>
      </c>
      <c r="Z963" s="9">
        <v>78.656588463552012</v>
      </c>
      <c r="AA963" s="9">
        <v>170.64</v>
      </c>
      <c r="AB963" s="9">
        <v>176.46653697908485</v>
      </c>
      <c r="AC963" s="9">
        <v>162.24431833985318</v>
      </c>
      <c r="AD963" s="10">
        <v>3150</v>
      </c>
      <c r="AE963" s="10">
        <v>3240</v>
      </c>
      <c r="AF963" s="10">
        <v>3300</v>
      </c>
      <c r="AG963" s="7">
        <v>33</v>
      </c>
      <c r="AH963" s="31"/>
    </row>
    <row r="964" spans="3:34" s="3" customFormat="1" x14ac:dyDescent="0.2">
      <c r="C964" s="1" t="e">
        <f>VLOOKUP(F964,#REF!,7,FALSE)</f>
        <v>#REF!</v>
      </c>
      <c r="F964" s="5" t="s">
        <v>837</v>
      </c>
      <c r="G964" s="6" t="s">
        <v>2</v>
      </c>
      <c r="H964" s="7">
        <v>34</v>
      </c>
      <c r="I964" s="8">
        <v>0.85400000000000009</v>
      </c>
      <c r="J964" s="8">
        <v>0.88734567901234573</v>
      </c>
      <c r="K964" s="8">
        <v>0.91229638458482321</v>
      </c>
      <c r="L964" s="8">
        <v>0.32400000000000001</v>
      </c>
      <c r="M964" s="8">
        <v>0.96976214644317027</v>
      </c>
      <c r="N964" s="8">
        <v>0.79159601098191212</v>
      </c>
      <c r="O964" s="8">
        <v>1.5519999999999998</v>
      </c>
      <c r="P964" s="8">
        <v>1.5356090949373138</v>
      </c>
      <c r="Q964" s="8">
        <v>0.79159601098191223</v>
      </c>
      <c r="R964" s="9">
        <v>532.04999999999995</v>
      </c>
      <c r="S964" s="9">
        <v>182.54744100048276</v>
      </c>
      <c r="T964" s="9">
        <v>209.02147769948098</v>
      </c>
      <c r="U964" s="9">
        <v>111.22</v>
      </c>
      <c r="V964" s="9">
        <v>115.28168125336789</v>
      </c>
      <c r="W964" s="9">
        <v>209.02147769948098</v>
      </c>
      <c r="X964" s="9">
        <v>420.83</v>
      </c>
      <c r="Y964" s="9">
        <v>67.265759747114885</v>
      </c>
      <c r="Z964" s="9">
        <v>0</v>
      </c>
      <c r="AA964" s="9">
        <v>172.59</v>
      </c>
      <c r="AB964" s="9">
        <v>177.02759821233616</v>
      </c>
      <c r="AC964" s="9">
        <v>165.46056795645387</v>
      </c>
      <c r="AD964" s="10">
        <v>3150</v>
      </c>
      <c r="AE964" s="10">
        <v>3240</v>
      </c>
      <c r="AF964" s="10">
        <v>3300</v>
      </c>
      <c r="AG964" s="7">
        <v>34</v>
      </c>
      <c r="AH964" s="31"/>
    </row>
    <row r="965" spans="3:34" s="3" customFormat="1" x14ac:dyDescent="0.2">
      <c r="C965" s="1" t="e">
        <f>VLOOKUP(F965,#REF!,7,FALSE)</f>
        <v>#REF!</v>
      </c>
      <c r="F965" s="5" t="s">
        <v>838</v>
      </c>
      <c r="G965" s="6" t="s">
        <v>2</v>
      </c>
      <c r="H965" s="7">
        <v>34</v>
      </c>
      <c r="I965" s="8">
        <v>0.92500000000000004</v>
      </c>
      <c r="J965" s="8">
        <v>0.94822006472491904</v>
      </c>
      <c r="K965" s="8">
        <v>0.95786741214057503</v>
      </c>
      <c r="L965" s="8">
        <v>0.879</v>
      </c>
      <c r="M965" s="8">
        <v>0.99719905514413609</v>
      </c>
      <c r="N965" s="8">
        <v>0.99070908125772883</v>
      </c>
      <c r="O965" s="8">
        <v>2.6469999999999998</v>
      </c>
      <c r="P965" s="8">
        <v>1.8473533075737421</v>
      </c>
      <c r="Q965" s="8">
        <v>1.663254637604676</v>
      </c>
      <c r="R965" s="9">
        <v>223.73</v>
      </c>
      <c r="S965" s="9">
        <v>200.25425996712193</v>
      </c>
      <c r="T965" s="9">
        <v>204.76618431998833</v>
      </c>
      <c r="U965" s="9">
        <v>74.349999999999994</v>
      </c>
      <c r="V965" s="9">
        <v>108.09700451402738</v>
      </c>
      <c r="W965" s="9">
        <v>121.96792586880089</v>
      </c>
      <c r="X965" s="9">
        <v>149.38</v>
      </c>
      <c r="Y965" s="9">
        <v>92.157255453094564</v>
      </c>
      <c r="Z965" s="9">
        <v>82.798258451187451</v>
      </c>
      <c r="AA965" s="9">
        <v>196.76</v>
      </c>
      <c r="AB965" s="9">
        <v>199.6933588278022</v>
      </c>
      <c r="AC965" s="9">
        <v>202.86371834030641</v>
      </c>
      <c r="AD965" s="10">
        <v>3780</v>
      </c>
      <c r="AE965" s="10">
        <v>3888</v>
      </c>
      <c r="AF965" s="10">
        <v>3960</v>
      </c>
      <c r="AG965" s="7">
        <v>14</v>
      </c>
      <c r="AH965" s="31"/>
    </row>
    <row r="966" spans="3:34" s="3" customFormat="1" x14ac:dyDescent="0.2">
      <c r="C966" s="1" t="e">
        <f>VLOOKUP(F966,#REF!,7,FALSE)</f>
        <v>#REF!</v>
      </c>
      <c r="F966" s="5" t="s">
        <v>839</v>
      </c>
      <c r="G966" s="6" t="s">
        <v>2</v>
      </c>
      <c r="H966" s="7">
        <v>33</v>
      </c>
      <c r="I966" s="8">
        <v>0.57299999999999995</v>
      </c>
      <c r="J966" s="8">
        <v>0.65957446808510634</v>
      </c>
      <c r="K966" s="8">
        <v>0.70857648099027415</v>
      </c>
      <c r="L966" s="8">
        <v>0.74099999999999999</v>
      </c>
      <c r="M966" s="8">
        <v>0.76942967382141236</v>
      </c>
      <c r="N966" s="8">
        <v>0.57940163975320547</v>
      </c>
      <c r="O966" s="8">
        <v>1.1520000000000001</v>
      </c>
      <c r="P966" s="8">
        <v>0.90523555216479101</v>
      </c>
      <c r="Q966" s="8">
        <v>0.58071989932410473</v>
      </c>
      <c r="R966" s="9">
        <v>233.9</v>
      </c>
      <c r="S966" s="9">
        <v>225.69408872041799</v>
      </c>
      <c r="T966" s="9">
        <v>295.31351676550395</v>
      </c>
      <c r="U966" s="9">
        <v>150.31</v>
      </c>
      <c r="V966" s="9">
        <v>191.83485298637436</v>
      </c>
      <c r="W966" s="9">
        <v>294.64314216607119</v>
      </c>
      <c r="X966" s="9">
        <v>83.59</v>
      </c>
      <c r="Y966" s="9">
        <v>33.859235734043644</v>
      </c>
      <c r="Z966" s="9">
        <v>0.6703745994327599</v>
      </c>
      <c r="AA966" s="9">
        <v>173.21</v>
      </c>
      <c r="AB966" s="9">
        <v>173.65572906757211</v>
      </c>
      <c r="AC966" s="9">
        <v>171.10513585521872</v>
      </c>
      <c r="AD966" s="10">
        <v>3360</v>
      </c>
      <c r="AE966" s="10">
        <v>3456</v>
      </c>
      <c r="AF966" s="10">
        <v>3520</v>
      </c>
      <c r="AG966" s="7">
        <v>18</v>
      </c>
      <c r="AH966" s="8">
        <v>0.41399999999999998</v>
      </c>
    </row>
    <row r="967" spans="3:34" s="3" customFormat="1" x14ac:dyDescent="0.2">
      <c r="C967" s="1" t="e">
        <f>VLOOKUP(F967,#REF!,7,FALSE)</f>
        <v>#REF!</v>
      </c>
      <c r="F967" s="5" t="s">
        <v>840</v>
      </c>
      <c r="G967" s="6" t="s">
        <v>2</v>
      </c>
      <c r="H967" s="7">
        <v>31</v>
      </c>
      <c r="I967" s="8">
        <v>0.78799999999999992</v>
      </c>
      <c r="J967" s="8">
        <v>0.8391727118382466</v>
      </c>
      <c r="K967" s="8">
        <v>0.87395409534044677</v>
      </c>
      <c r="L967" s="8">
        <v>0.90599999999999992</v>
      </c>
      <c r="M967" s="8">
        <v>1.0974888035828534</v>
      </c>
      <c r="N967" s="8">
        <v>0.80210504748160427</v>
      </c>
      <c r="O967" s="8">
        <v>2.2599999999999998</v>
      </c>
      <c r="P967" s="8">
        <v>2.0599140103144737</v>
      </c>
      <c r="Q967" s="8">
        <v>1.5286193285514196</v>
      </c>
      <c r="R967" s="9">
        <v>173.12</v>
      </c>
      <c r="S967" s="9">
        <v>157.42785815521199</v>
      </c>
      <c r="T967" s="9">
        <v>200.8847562088626</v>
      </c>
      <c r="U967" s="9">
        <v>69.41</v>
      </c>
      <c r="V967" s="9">
        <v>83.875011690899797</v>
      </c>
      <c r="W967" s="9">
        <v>105.40928922437088</v>
      </c>
      <c r="X967" s="9">
        <v>103.71</v>
      </c>
      <c r="Y967" s="9">
        <v>73.552846464312182</v>
      </c>
      <c r="Z967" s="9">
        <v>95.475466984491717</v>
      </c>
      <c r="AA967" s="9">
        <v>156.88999999999999</v>
      </c>
      <c r="AB967" s="9">
        <v>172.77531169737478</v>
      </c>
      <c r="AC967" s="9">
        <v>161.13067691724021</v>
      </c>
      <c r="AD967" s="10">
        <v>3144</v>
      </c>
      <c r="AE967" s="10">
        <v>3402</v>
      </c>
      <c r="AF967" s="10">
        <v>3465</v>
      </c>
      <c r="AG967" s="7">
        <v>10</v>
      </c>
      <c r="AH967" s="8">
        <v>0.57684848484848483</v>
      </c>
    </row>
    <row r="968" spans="3:34" s="3" customFormat="1" x14ac:dyDescent="0.2">
      <c r="C968" s="1" t="e">
        <f>VLOOKUP(F968,#REF!,7,FALSE)</f>
        <v>#REF!</v>
      </c>
      <c r="F968" s="5" t="s">
        <v>841</v>
      </c>
      <c r="G968" s="6" t="s">
        <v>2</v>
      </c>
      <c r="H968" s="7">
        <v>40</v>
      </c>
      <c r="I968" s="8">
        <v>0.89800000000000002</v>
      </c>
      <c r="J968" s="8">
        <v>0.93580903844712582</v>
      </c>
      <c r="K968" s="8">
        <v>0.94902437113078908</v>
      </c>
      <c r="L968" s="8">
        <v>0.93400000000000005</v>
      </c>
      <c r="M968" s="8">
        <v>0.97543686949916486</v>
      </c>
      <c r="N968" s="8">
        <v>1.1250434984340563</v>
      </c>
      <c r="O968" s="8">
        <v>2.0269999999999997</v>
      </c>
      <c r="P968" s="8">
        <v>1.7043921664228829</v>
      </c>
      <c r="Q968" s="8">
        <v>1.8934406016891683</v>
      </c>
      <c r="R968" s="9">
        <v>150.25</v>
      </c>
      <c r="S968" s="9">
        <v>146.31965209324164</v>
      </c>
      <c r="T968" s="9">
        <v>138.07797322552284</v>
      </c>
      <c r="U968" s="9">
        <v>69.2</v>
      </c>
      <c r="V968" s="9">
        <v>83.73987289767112</v>
      </c>
      <c r="W968" s="9">
        <v>82.043094415394691</v>
      </c>
      <c r="X968" s="9">
        <v>81.05</v>
      </c>
      <c r="Y968" s="9">
        <v>62.579779195570531</v>
      </c>
      <c r="Z968" s="9">
        <v>56.034878810128141</v>
      </c>
      <c r="AA968" s="9">
        <v>140.28</v>
      </c>
      <c r="AB968" s="9">
        <v>142.72558338403854</v>
      </c>
      <c r="AC968" s="9">
        <v>155.34372605432617</v>
      </c>
      <c r="AD968" s="10">
        <v>2620</v>
      </c>
      <c r="AE968" s="10">
        <v>2646</v>
      </c>
      <c r="AF968" s="10">
        <v>3025</v>
      </c>
      <c r="AG968" s="7">
        <v>3</v>
      </c>
      <c r="AH968" s="31"/>
    </row>
    <row r="969" spans="3:34" s="3" customFormat="1" x14ac:dyDescent="0.2">
      <c r="C969" s="1" t="e">
        <f>VLOOKUP(F969,#REF!,7,FALSE)</f>
        <v>#REF!</v>
      </c>
      <c r="F969" s="5" t="s">
        <v>842</v>
      </c>
      <c r="G969" s="6" t="s">
        <v>2</v>
      </c>
      <c r="H969" s="7">
        <v>41</v>
      </c>
      <c r="I969" s="8">
        <v>0.96200000000000008</v>
      </c>
      <c r="J969" s="8">
        <v>0.97450980392156861</v>
      </c>
      <c r="K969" s="8">
        <v>0.97775242441528809</v>
      </c>
      <c r="L969" s="8">
        <v>0.55899999999999994</v>
      </c>
      <c r="M969" s="8">
        <v>0.48131361716204246</v>
      </c>
      <c r="N969" s="8">
        <v>0.46243951027835078</v>
      </c>
      <c r="O969" s="8">
        <v>0.90300000000000002</v>
      </c>
      <c r="P969" s="8">
        <v>0.88714538013007394</v>
      </c>
      <c r="Q969" s="8">
        <v>0.90886179363073027</v>
      </c>
      <c r="R969" s="9">
        <v>265.26</v>
      </c>
      <c r="S969" s="9">
        <v>303.53591836122297</v>
      </c>
      <c r="T969" s="9">
        <v>317.04008722885516</v>
      </c>
      <c r="U969" s="9">
        <v>163.99</v>
      </c>
      <c r="V969" s="9">
        <v>164.6809802285415</v>
      </c>
      <c r="W969" s="9">
        <v>161.31370435435605</v>
      </c>
      <c r="X969" s="9">
        <v>101.27</v>
      </c>
      <c r="Y969" s="9">
        <v>138.85493813268147</v>
      </c>
      <c r="Z969" s="9">
        <v>155.72638287449911</v>
      </c>
      <c r="AA969" s="9">
        <v>148.16</v>
      </c>
      <c r="AB969" s="9">
        <v>146.09597080504264</v>
      </c>
      <c r="AC969" s="9">
        <v>146.61186267671738</v>
      </c>
      <c r="AD969" s="10">
        <v>2415</v>
      </c>
      <c r="AE969" s="10">
        <v>2484</v>
      </c>
      <c r="AF969" s="10">
        <v>2530</v>
      </c>
      <c r="AG969" s="7">
        <v>20</v>
      </c>
      <c r="AH969" s="8">
        <v>0.63409638554216863</v>
      </c>
    </row>
    <row r="970" spans="3:34" s="3" customFormat="1" x14ac:dyDescent="0.2">
      <c r="C970" s="1" t="e">
        <f>VLOOKUP(F970,#REF!,7,FALSE)</f>
        <v>#REF!</v>
      </c>
      <c r="F970" s="5" t="s">
        <v>843</v>
      </c>
      <c r="G970" s="6" t="s">
        <v>2</v>
      </c>
      <c r="H970" s="7">
        <v>35</v>
      </c>
      <c r="I970" s="8">
        <v>0.75900000000000001</v>
      </c>
      <c r="J970" s="8">
        <v>0.79059902550874173</v>
      </c>
      <c r="K970" s="8">
        <v>0.82973931647992794</v>
      </c>
      <c r="L970" s="8">
        <v>0.54600000000000004</v>
      </c>
      <c r="M970" s="8">
        <v>0.80544304373549358</v>
      </c>
      <c r="N970" s="8">
        <v>0.81947291471041694</v>
      </c>
      <c r="O970" s="8">
        <v>1.401</v>
      </c>
      <c r="P970" s="8">
        <v>1.0053111420375473</v>
      </c>
      <c r="Q970" s="8">
        <v>1.0118185061260641</v>
      </c>
      <c r="R970" s="9">
        <v>209.06</v>
      </c>
      <c r="S970" s="9">
        <v>166.51549762873799</v>
      </c>
      <c r="T970" s="9">
        <v>178.53828342376067</v>
      </c>
      <c r="U970" s="9">
        <v>81.42</v>
      </c>
      <c r="V970" s="9">
        <v>133.41018877736849</v>
      </c>
      <c r="W970" s="9">
        <v>144.59835100746321</v>
      </c>
      <c r="X970" s="9">
        <v>127.63</v>
      </c>
      <c r="Y970" s="9">
        <v>33.1053088513695</v>
      </c>
      <c r="Z970" s="9">
        <v>33.939932416297466</v>
      </c>
      <c r="AA970" s="9">
        <v>114.1</v>
      </c>
      <c r="AB970" s="9">
        <v>134.1187492392211</v>
      </c>
      <c r="AC970" s="9">
        <v>146.30728750466366</v>
      </c>
      <c r="AD970" s="10">
        <v>1830</v>
      </c>
      <c r="AE970" s="10">
        <v>2494</v>
      </c>
      <c r="AF970" s="10">
        <v>2596</v>
      </c>
      <c r="AG970" s="7">
        <v>2</v>
      </c>
      <c r="AH970" s="31"/>
    </row>
    <row r="971" spans="3:34" s="3" customFormat="1" x14ac:dyDescent="0.2">
      <c r="C971" s="1" t="e">
        <f>VLOOKUP(F971,#REF!,7,FALSE)</f>
        <v>#REF!</v>
      </c>
      <c r="F971" s="5" t="s">
        <v>844</v>
      </c>
      <c r="G971" s="6" t="s">
        <v>2</v>
      </c>
      <c r="H971" s="7">
        <v>35</v>
      </c>
      <c r="I971" s="8">
        <v>0.83799999999999997</v>
      </c>
      <c r="J971" s="8">
        <v>0.84513328442161895</v>
      </c>
      <c r="K971" s="8">
        <v>0.82559673743552842</v>
      </c>
      <c r="L971" s="8">
        <v>0.35499999999999998</v>
      </c>
      <c r="M971" s="8">
        <v>0.8467723387577506</v>
      </c>
      <c r="N971" s="8">
        <v>0.9652658579390947</v>
      </c>
      <c r="O971" s="8">
        <v>1.0349999999999999</v>
      </c>
      <c r="P971" s="8">
        <v>1.3259052924791086</v>
      </c>
      <c r="Q971" s="8">
        <v>1.0628865705715271</v>
      </c>
      <c r="R971" s="9">
        <v>250.76</v>
      </c>
      <c r="S971" s="9">
        <v>150.69683022353883</v>
      </c>
      <c r="T971" s="9">
        <v>150.80669848040097</v>
      </c>
      <c r="U971" s="9">
        <v>86</v>
      </c>
      <c r="V971" s="9">
        <v>96.24058980349551</v>
      </c>
      <c r="W971" s="9">
        <v>136.9558720770859</v>
      </c>
      <c r="X971" s="9">
        <v>164.76</v>
      </c>
      <c r="Y971" s="9">
        <v>54.456240420043301</v>
      </c>
      <c r="Z971" s="9">
        <v>13.850826403315066</v>
      </c>
      <c r="AA971" s="9">
        <v>88.99</v>
      </c>
      <c r="AB971" s="9">
        <v>127.60590737176562</v>
      </c>
      <c r="AC971" s="9">
        <v>145.56855719164659</v>
      </c>
      <c r="AD971" s="10">
        <v>1470</v>
      </c>
      <c r="AE971" s="10">
        <v>2280</v>
      </c>
      <c r="AF971" s="10">
        <v>2712</v>
      </c>
      <c r="AG971" s="7">
        <v>3</v>
      </c>
      <c r="AH971" s="31"/>
    </row>
    <row r="972" spans="3:34" s="3" customFormat="1" x14ac:dyDescent="0.2">
      <c r="C972" s="1" t="e">
        <f>VLOOKUP(F972,#REF!,7,FALSE)</f>
        <v>#REF!</v>
      </c>
      <c r="F972" s="5" t="s">
        <v>845</v>
      </c>
      <c r="G972" s="6" t="s">
        <v>2</v>
      </c>
      <c r="H972" s="7">
        <v>34</v>
      </c>
      <c r="I972" s="8">
        <v>0.85599999999999998</v>
      </c>
      <c r="J972" s="8">
        <v>0.91149440898184619</v>
      </c>
      <c r="K972" s="8">
        <v>0.9419246235855232</v>
      </c>
      <c r="L972" s="8">
        <v>1.835</v>
      </c>
      <c r="M972" s="8">
        <v>1.0443853125592675</v>
      </c>
      <c r="N972" s="8">
        <v>1.1956938305842024</v>
      </c>
      <c r="O972" s="8">
        <v>1.964</v>
      </c>
      <c r="P972" s="8">
        <v>2.0447955170725942</v>
      </c>
      <c r="Q972" s="8">
        <v>2.056417022263195</v>
      </c>
      <c r="R972" s="9">
        <v>105.43</v>
      </c>
      <c r="S972" s="9">
        <v>185.19988930517712</v>
      </c>
      <c r="T972" s="9">
        <v>162.36968336262265</v>
      </c>
      <c r="U972" s="9">
        <v>98.55</v>
      </c>
      <c r="V972" s="9">
        <v>94.591387091280652</v>
      </c>
      <c r="W972" s="9">
        <v>94.409074895194252</v>
      </c>
      <c r="X972" s="9">
        <v>6.88</v>
      </c>
      <c r="Y972" s="9">
        <v>90.608502213896458</v>
      </c>
      <c r="Z972" s="9">
        <v>67.960608467428401</v>
      </c>
      <c r="AA972" s="9">
        <v>193.51</v>
      </c>
      <c r="AB972" s="9">
        <v>193.42004427792915</v>
      </c>
      <c r="AC972" s="9">
        <v>194.1444286705983</v>
      </c>
      <c r="AD972" s="10">
        <v>3580</v>
      </c>
      <c r="AE972" s="10">
        <v>3680</v>
      </c>
      <c r="AF972" s="10">
        <v>3750</v>
      </c>
      <c r="AG972" s="7">
        <v>18</v>
      </c>
      <c r="AH972" s="8">
        <v>0.64268817204301076</v>
      </c>
    </row>
    <row r="973" spans="3:34" s="3" customFormat="1" x14ac:dyDescent="0.2">
      <c r="C973" s="1" t="e">
        <f>VLOOKUP(F973,#REF!,7,FALSE)</f>
        <v>#REF!</v>
      </c>
      <c r="F973" s="5" t="s">
        <v>846</v>
      </c>
      <c r="G973" s="6" t="s">
        <v>2</v>
      </c>
      <c r="H973" s="7">
        <v>33</v>
      </c>
      <c r="I973" s="8">
        <v>0.94099999999999995</v>
      </c>
      <c r="J973" s="8">
        <v>0.9456045223811721</v>
      </c>
      <c r="K973" s="8">
        <v>0.96423733405581147</v>
      </c>
      <c r="L973" s="8">
        <v>1.3559999999999999</v>
      </c>
      <c r="M973" s="8">
        <v>0.9953044237094717</v>
      </c>
      <c r="N973" s="8">
        <v>0.99669719469884466</v>
      </c>
      <c r="O973" s="8">
        <v>1.55</v>
      </c>
      <c r="P973" s="8">
        <v>1.4758864048097788</v>
      </c>
      <c r="Q973" s="8">
        <v>1.5934840921606594</v>
      </c>
      <c r="R973" s="9">
        <v>121.75</v>
      </c>
      <c r="S973" s="9">
        <v>167.83867567770062</v>
      </c>
      <c r="T973" s="9">
        <v>169.13567660237422</v>
      </c>
      <c r="U973" s="9">
        <v>106.56</v>
      </c>
      <c r="V973" s="9">
        <v>113.18660828309834</v>
      </c>
      <c r="W973" s="9">
        <v>105.79148873993341</v>
      </c>
      <c r="X973" s="9">
        <v>15.18</v>
      </c>
      <c r="Y973" s="9">
        <v>54.652067394602277</v>
      </c>
      <c r="Z973" s="9">
        <v>63.344187862440805</v>
      </c>
      <c r="AA973" s="9">
        <v>165.13</v>
      </c>
      <c r="AB973" s="9">
        <v>167.05057637155474</v>
      </c>
      <c r="AC973" s="9">
        <v>168.57705439307742</v>
      </c>
      <c r="AD973" s="10">
        <v>3202</v>
      </c>
      <c r="AE973" s="10">
        <v>3202</v>
      </c>
      <c r="AF973" s="10">
        <v>3355</v>
      </c>
      <c r="AG973" s="7">
        <v>23</v>
      </c>
      <c r="AH973" s="8">
        <v>0.91714559386973182</v>
      </c>
    </row>
    <row r="974" spans="3:34" s="3" customFormat="1" x14ac:dyDescent="0.2">
      <c r="C974" s="1" t="e">
        <f>VLOOKUP(F974,#REF!,7,FALSE)</f>
        <v>#REF!</v>
      </c>
      <c r="F974" s="5" t="s">
        <v>968</v>
      </c>
      <c r="G974" s="6" t="s">
        <v>2</v>
      </c>
      <c r="H974" s="7">
        <v>31</v>
      </c>
      <c r="I974" s="8">
        <v>0.84099999999999997</v>
      </c>
      <c r="J974" s="8">
        <v>0.93881965186939953</v>
      </c>
      <c r="K974" s="8">
        <v>0.90453530154413908</v>
      </c>
      <c r="L974" s="8">
        <v>1.5549999999999999</v>
      </c>
      <c r="M974" s="8">
        <v>1.3185675363176994</v>
      </c>
      <c r="N974" s="8">
        <v>1.0220505651540135</v>
      </c>
      <c r="O974" s="8">
        <v>1.579</v>
      </c>
      <c r="P974" s="8">
        <v>1.3456641923287356</v>
      </c>
      <c r="Q974" s="8">
        <v>1.32117538033825</v>
      </c>
      <c r="R974" s="9">
        <v>121.84</v>
      </c>
      <c r="S974" s="9">
        <v>154.02367414497195</v>
      </c>
      <c r="T974" s="9">
        <v>184.96964191884953</v>
      </c>
      <c r="U974" s="9">
        <v>119.96</v>
      </c>
      <c r="V974" s="9">
        <v>150.92221202711639</v>
      </c>
      <c r="W974" s="9">
        <v>143.09101567658271</v>
      </c>
      <c r="X974" s="9">
        <v>1.88</v>
      </c>
      <c r="Y974" s="9">
        <v>3.1014621178555606</v>
      </c>
      <c r="Z974" s="9">
        <v>41.878626242266826</v>
      </c>
      <c r="AA974" s="9">
        <v>189.46</v>
      </c>
      <c r="AB974" s="9">
        <v>203.09061655193577</v>
      </c>
      <c r="AC974" s="9">
        <v>189.04832705949565</v>
      </c>
      <c r="AD974" s="10">
        <v>2730</v>
      </c>
      <c r="AE974" s="10">
        <v>2808</v>
      </c>
      <c r="AF974" s="10">
        <v>2860</v>
      </c>
      <c r="AG974" s="7">
        <v>31</v>
      </c>
      <c r="AH974" s="8">
        <v>0.55755319148936167</v>
      </c>
    </row>
    <row r="975" spans="3:34" s="3" customFormat="1" x14ac:dyDescent="0.2">
      <c r="C975" s="1" t="e">
        <f>VLOOKUP(F975,#REF!,7,FALSE)</f>
        <v>#REF!</v>
      </c>
      <c r="F975" s="5" t="s">
        <v>969</v>
      </c>
      <c r="G975" s="6" t="s">
        <v>2</v>
      </c>
      <c r="H975" s="7">
        <v>31</v>
      </c>
      <c r="I975" s="8">
        <v>0.85</v>
      </c>
      <c r="J975" s="8">
        <v>0.93072606103121713</v>
      </c>
      <c r="K975" s="8">
        <v>0.93001610882405583</v>
      </c>
      <c r="L975" s="8">
        <v>0.88900000000000001</v>
      </c>
      <c r="M975" s="8">
        <v>1.0285352474300464</v>
      </c>
      <c r="N975" s="8">
        <v>1.1429666720946643</v>
      </c>
      <c r="O975" s="8">
        <v>2.1669999999999998</v>
      </c>
      <c r="P975" s="8">
        <v>2.1888059732243299</v>
      </c>
      <c r="Q975" s="8">
        <v>1.8458259675369264</v>
      </c>
      <c r="R975" s="9">
        <v>225.79</v>
      </c>
      <c r="S975" s="9">
        <v>213.56876600890087</v>
      </c>
      <c r="T975" s="9">
        <v>190.55253304648227</v>
      </c>
      <c r="U975" s="9">
        <v>92.63</v>
      </c>
      <c r="V975" s="9">
        <v>100.35745802845604</v>
      </c>
      <c r="W975" s="9">
        <v>117.99335277852478</v>
      </c>
      <c r="X975" s="9">
        <v>133.15</v>
      </c>
      <c r="Y975" s="9">
        <v>113.21130798044484</v>
      </c>
      <c r="Z975" s="9">
        <v>72.559180267957501</v>
      </c>
      <c r="AA975" s="9">
        <v>200.76</v>
      </c>
      <c r="AB975" s="9">
        <v>219.66300359029455</v>
      </c>
      <c r="AC975" s="9">
        <v>217.7951945553464</v>
      </c>
      <c r="AD975" s="10">
        <v>3601</v>
      </c>
      <c r="AE975" s="10">
        <v>3996</v>
      </c>
      <c r="AF975" s="10">
        <v>4070</v>
      </c>
      <c r="AG975" s="7">
        <v>10</v>
      </c>
      <c r="AH975" s="8">
        <v>1.8374999999999999</v>
      </c>
    </row>
    <row r="976" spans="3:34" s="3" customFormat="1" x14ac:dyDescent="0.2">
      <c r="C976" s="1" t="e">
        <f>VLOOKUP(F976,#REF!,7,FALSE)</f>
        <v>#REF!</v>
      </c>
      <c r="F976" s="5" t="s">
        <v>847</v>
      </c>
      <c r="G976" s="6" t="s">
        <v>2</v>
      </c>
      <c r="H976" s="7">
        <v>32</v>
      </c>
      <c r="I976" s="8">
        <v>0.93299999999999994</v>
      </c>
      <c r="J976" s="8">
        <v>0.93717592244683245</v>
      </c>
      <c r="K976" s="8">
        <v>0.95254155625150572</v>
      </c>
      <c r="L976" s="8">
        <v>0.80700000000000005</v>
      </c>
      <c r="M976" s="8">
        <v>0.7982925243987824</v>
      </c>
      <c r="N976" s="8">
        <v>1.4542778084104349</v>
      </c>
      <c r="O976" s="8">
        <v>2.15</v>
      </c>
      <c r="P976" s="8">
        <v>1.9674306990091908</v>
      </c>
      <c r="Q976" s="8">
        <v>1.8420796329757922</v>
      </c>
      <c r="R976" s="9">
        <v>245.63</v>
      </c>
      <c r="S976" s="9">
        <v>259.89942734897795</v>
      </c>
      <c r="T976" s="9">
        <v>133.09396353167634</v>
      </c>
      <c r="U976" s="9">
        <v>92.15</v>
      </c>
      <c r="V976" s="9">
        <v>105.4551858180822</v>
      </c>
      <c r="W976" s="9">
        <v>105.07450065273493</v>
      </c>
      <c r="X976" s="9">
        <v>153.47999999999999</v>
      </c>
      <c r="Y976" s="9">
        <v>154.44424153089577</v>
      </c>
      <c r="Z976" s="9">
        <v>28.019462878941404</v>
      </c>
      <c r="AA976" s="9">
        <v>198.13</v>
      </c>
      <c r="AB976" s="9">
        <v>207.47576994821355</v>
      </c>
      <c r="AC976" s="9">
        <v>193.5555975975046</v>
      </c>
      <c r="AD976" s="10">
        <v>3760</v>
      </c>
      <c r="AE976" s="10">
        <v>3869</v>
      </c>
      <c r="AF976" s="10">
        <v>3941</v>
      </c>
      <c r="AG976" s="7">
        <v>10</v>
      </c>
      <c r="AH976" s="8">
        <v>0.7656976744186047</v>
      </c>
    </row>
    <row r="977" spans="3:34" s="3" customFormat="1" x14ac:dyDescent="0.2">
      <c r="C977" s="1" t="e">
        <f>VLOOKUP(F977,#REF!,7,FALSE)</f>
        <v>#REF!</v>
      </c>
      <c r="F977" s="5" t="s">
        <v>970</v>
      </c>
      <c r="G977" s="6" t="s">
        <v>2</v>
      </c>
      <c r="H977" s="7">
        <v>30</v>
      </c>
      <c r="I977" s="8">
        <v>0.81299999999999994</v>
      </c>
      <c r="J977" s="8">
        <v>0.82147601476014764</v>
      </c>
      <c r="K977" s="8">
        <v>0.92049549549549547</v>
      </c>
      <c r="L977" s="8">
        <v>1.0190000000000001</v>
      </c>
      <c r="M977" s="8">
        <v>0.89437284217917956</v>
      </c>
      <c r="N977" s="8">
        <v>0.9123823441817942</v>
      </c>
      <c r="O977" s="8">
        <v>2.1469999999999998</v>
      </c>
      <c r="P977" s="8">
        <v>2.3118075250519943</v>
      </c>
      <c r="Q977" s="8">
        <v>2.2194376116184249</v>
      </c>
      <c r="R977" s="9">
        <v>171.62</v>
      </c>
      <c r="S977" s="9">
        <v>226.03563014094988</v>
      </c>
      <c r="T977" s="9">
        <v>226.19573561435666</v>
      </c>
      <c r="U977" s="9">
        <v>81.47</v>
      </c>
      <c r="V977" s="9">
        <v>87.446782127061553</v>
      </c>
      <c r="W977" s="9">
        <v>92.986166596168005</v>
      </c>
      <c r="X977" s="9">
        <v>90.15</v>
      </c>
      <c r="Y977" s="9">
        <v>138.58884801388831</v>
      </c>
      <c r="Z977" s="9">
        <v>133.20956901818866</v>
      </c>
      <c r="AA977" s="9">
        <v>174.95</v>
      </c>
      <c r="AB977" s="9">
        <v>202.16012896292315</v>
      </c>
      <c r="AC977" s="9">
        <v>206.37699550375208</v>
      </c>
      <c r="AD977" s="10">
        <v>3200</v>
      </c>
      <c r="AE977" s="10">
        <v>3866</v>
      </c>
      <c r="AF977" s="10">
        <v>3938</v>
      </c>
      <c r="AG977" s="7">
        <v>6</v>
      </c>
      <c r="AH977" s="8">
        <v>0.91708609271523178</v>
      </c>
    </row>
    <row r="978" spans="3:34" s="3" customFormat="1" x14ac:dyDescent="0.2">
      <c r="C978" s="1" t="e">
        <f>VLOOKUP(F978,#REF!,7,FALSE)</f>
        <v>#REF!</v>
      </c>
      <c r="F978" s="5" t="s">
        <v>977</v>
      </c>
      <c r="G978" s="6" t="s">
        <v>2</v>
      </c>
      <c r="H978" s="7">
        <v>31</v>
      </c>
      <c r="I978" s="8">
        <v>0.79200000000000004</v>
      </c>
      <c r="J978" s="8">
        <v>0.83079157588961505</v>
      </c>
      <c r="K978" s="8">
        <v>0.84145616641901932</v>
      </c>
      <c r="L978" s="8">
        <v>0.57499999999999996</v>
      </c>
      <c r="M978" s="8">
        <v>0.66821660303709918</v>
      </c>
      <c r="N978" s="8">
        <v>0.99881523803196648</v>
      </c>
      <c r="O978" s="8">
        <v>1.6769999999999998</v>
      </c>
      <c r="P978" s="8">
        <v>1.8345695028060578</v>
      </c>
      <c r="Q978" s="8">
        <v>1.5485562727459998</v>
      </c>
      <c r="R978" s="9">
        <v>427.15</v>
      </c>
      <c r="S978" s="9">
        <v>365.51101833218195</v>
      </c>
      <c r="T978" s="9">
        <v>230.46713016894569</v>
      </c>
      <c r="U978" s="9">
        <v>146.44999999999999</v>
      </c>
      <c r="V978" s="9">
        <v>133.13234013155918</v>
      </c>
      <c r="W978" s="9">
        <v>148.65076944865856</v>
      </c>
      <c r="X978" s="9">
        <v>280.7</v>
      </c>
      <c r="Y978" s="9">
        <v>232.37867820062274</v>
      </c>
      <c r="Z978" s="9">
        <v>81.816360720287136</v>
      </c>
      <c r="AA978" s="9">
        <v>245.55</v>
      </c>
      <c r="AB978" s="9">
        <v>244.24053104256149</v>
      </c>
      <c r="AC978" s="9">
        <v>230.19408147823967</v>
      </c>
      <c r="AD978" s="10">
        <v>3500</v>
      </c>
      <c r="AE978" s="10">
        <v>3670</v>
      </c>
      <c r="AF978" s="10">
        <v>3740</v>
      </c>
      <c r="AG978" s="7">
        <v>32</v>
      </c>
      <c r="AH978" s="8">
        <v>0.50781893004115231</v>
      </c>
    </row>
    <row r="979" spans="3:34" s="3" customFormat="1" x14ac:dyDescent="0.2">
      <c r="C979" s="1" t="e">
        <f>VLOOKUP(F979,#REF!,7,FALSE)</f>
        <v>#REF!</v>
      </c>
      <c r="F979" s="5" t="s">
        <v>848</v>
      </c>
      <c r="G979" s="6" t="s">
        <v>2</v>
      </c>
      <c r="H979" s="7">
        <v>36</v>
      </c>
      <c r="I979" s="8">
        <v>0.92799999999999994</v>
      </c>
      <c r="J979" s="8">
        <v>0.95510050723276352</v>
      </c>
      <c r="K979" s="8">
        <v>0.9653132013874719</v>
      </c>
      <c r="L979" s="8">
        <v>1.004</v>
      </c>
      <c r="M979" s="8">
        <v>0.98646078026523332</v>
      </c>
      <c r="N979" s="8">
        <v>0.62567125206676544</v>
      </c>
      <c r="O979" s="8">
        <v>1.367</v>
      </c>
      <c r="P979" s="8">
        <v>1.4380495603517185</v>
      </c>
      <c r="Q979" s="8">
        <v>0.95907590276966226</v>
      </c>
      <c r="R979" s="9">
        <v>183.85</v>
      </c>
      <c r="S979" s="9">
        <v>215.50723030776953</v>
      </c>
      <c r="T979" s="9">
        <v>316.18110105730671</v>
      </c>
      <c r="U979" s="9">
        <v>135</v>
      </c>
      <c r="V979" s="9">
        <v>147.83178300906852</v>
      </c>
      <c r="W979" s="9">
        <v>206.26670402945635</v>
      </c>
      <c r="X979" s="9">
        <v>48.85</v>
      </c>
      <c r="Y979" s="9">
        <v>67.675447298701002</v>
      </c>
      <c r="Z979" s="9">
        <v>109.91439702785034</v>
      </c>
      <c r="AA979" s="9">
        <v>184.54</v>
      </c>
      <c r="AB979" s="9">
        <v>212.58943056220164</v>
      </c>
      <c r="AC979" s="9">
        <v>197.82542537837358</v>
      </c>
      <c r="AD979" s="10">
        <v>3046</v>
      </c>
      <c r="AE979" s="10">
        <v>3274</v>
      </c>
      <c r="AF979" s="10">
        <v>3335</v>
      </c>
      <c r="AG979" s="7">
        <v>7</v>
      </c>
      <c r="AH979" s="8">
        <v>0.62063829787234037</v>
      </c>
    </row>
    <row r="980" spans="3:34" s="3" customFormat="1" x14ac:dyDescent="0.2">
      <c r="C980" s="1" t="e">
        <f>VLOOKUP(F980,#REF!,7,FALSE)</f>
        <v>#REF!</v>
      </c>
      <c r="F980" s="5" t="s">
        <v>577</v>
      </c>
      <c r="G980" s="6" t="s">
        <v>2</v>
      </c>
      <c r="H980" s="7">
        <v>35</v>
      </c>
      <c r="I980" s="8">
        <v>0.88099999999999989</v>
      </c>
      <c r="J980" s="8">
        <v>0.83295368261199698</v>
      </c>
      <c r="K980" s="8">
        <v>0.86483623575272239</v>
      </c>
      <c r="L980" s="8">
        <v>0.85699999999999998</v>
      </c>
      <c r="M980" s="8">
        <v>0.96821072578841216</v>
      </c>
      <c r="N980" s="8">
        <v>0.93457798422237404</v>
      </c>
      <c r="O980" s="8">
        <v>1.4930000000000001</v>
      </c>
      <c r="P980" s="8">
        <v>1.4110586033888244</v>
      </c>
      <c r="Q980" s="8">
        <v>1.4030979827089338</v>
      </c>
      <c r="R980" s="9">
        <v>214.39</v>
      </c>
      <c r="S980" s="9">
        <v>214.28543592765271</v>
      </c>
      <c r="T980" s="9">
        <v>208.81831422478024</v>
      </c>
      <c r="U980" s="9">
        <v>123.02</v>
      </c>
      <c r="V980" s="9">
        <v>147.03390557070193</v>
      </c>
      <c r="W980" s="9">
        <v>139.09007181388972</v>
      </c>
      <c r="X980" s="9">
        <v>91.38</v>
      </c>
      <c r="Y980" s="9">
        <v>67.251530356950795</v>
      </c>
      <c r="Z980" s="9">
        <v>69.728242410890502</v>
      </c>
      <c r="AA980" s="9">
        <v>183.66</v>
      </c>
      <c r="AB980" s="9">
        <v>207.47345744539896</v>
      </c>
      <c r="AC980" s="9">
        <v>195.15699917690941</v>
      </c>
      <c r="AD980" s="10">
        <v>3465</v>
      </c>
      <c r="AE980" s="10">
        <v>3672</v>
      </c>
      <c r="AF980" s="10">
        <v>3740</v>
      </c>
      <c r="AG980" s="7">
        <v>10</v>
      </c>
      <c r="AH980" s="8">
        <v>0.52531531531531528</v>
      </c>
    </row>
    <row r="981" spans="3:34" s="3" customFormat="1" x14ac:dyDescent="0.2">
      <c r="C981" s="1" t="e">
        <f>VLOOKUP(F981,#REF!,7,FALSE)</f>
        <v>#REF!</v>
      </c>
      <c r="F981" s="5" t="s">
        <v>849</v>
      </c>
      <c r="G981" s="6" t="s">
        <v>2</v>
      </c>
      <c r="H981" s="7">
        <v>60</v>
      </c>
      <c r="I981" s="8">
        <v>0.95400000000000007</v>
      </c>
      <c r="J981" s="8">
        <v>0.93293519789309698</v>
      </c>
      <c r="K981" s="8">
        <v>0.92459439528023601</v>
      </c>
      <c r="L981" s="8">
        <v>0.99099999999999999</v>
      </c>
      <c r="M981" s="8">
        <v>0.86929042700674297</v>
      </c>
      <c r="N981" s="8">
        <v>1.1185898447539646</v>
      </c>
      <c r="O981" s="8">
        <v>2.319</v>
      </c>
      <c r="P981" s="8">
        <v>1.9078263016622727</v>
      </c>
      <c r="Q981" s="8">
        <v>1.7447454205949271</v>
      </c>
      <c r="R981" s="9">
        <v>197.39</v>
      </c>
      <c r="S981" s="9">
        <v>213.88731378706359</v>
      </c>
      <c r="T981" s="9">
        <v>167.3572693637274</v>
      </c>
      <c r="U981" s="9">
        <v>84.32</v>
      </c>
      <c r="V981" s="9">
        <v>97.456563090299326</v>
      </c>
      <c r="W981" s="9">
        <v>107.29596406803348</v>
      </c>
      <c r="X981" s="9">
        <v>113.07</v>
      </c>
      <c r="Y981" s="9">
        <v>116.43075069676425</v>
      </c>
      <c r="Z981" s="9">
        <v>60.061305295693913</v>
      </c>
      <c r="AA981" s="9">
        <v>195.58</v>
      </c>
      <c r="AB981" s="9">
        <v>185.93019433328172</v>
      </c>
      <c r="AC981" s="9">
        <v>187.20414195601927</v>
      </c>
      <c r="AD981" s="10">
        <v>3360</v>
      </c>
      <c r="AE981" s="10">
        <v>3456</v>
      </c>
      <c r="AF981" s="10">
        <v>3520</v>
      </c>
      <c r="AG981" s="7">
        <v>18</v>
      </c>
      <c r="AH981" s="8">
        <v>0.68621428571428567</v>
      </c>
    </row>
    <row r="982" spans="3:34" s="3" customFormat="1" x14ac:dyDescent="0.2">
      <c r="C982" s="1" t="e">
        <f>VLOOKUP(F982,#REF!,7,FALSE)</f>
        <v>#REF!</v>
      </c>
      <c r="F982" s="5" t="s">
        <v>850</v>
      </c>
      <c r="G982" s="6" t="s">
        <v>2</v>
      </c>
      <c r="H982" s="7">
        <v>35</v>
      </c>
      <c r="I982" s="8">
        <v>0.70700000000000007</v>
      </c>
      <c r="J982" s="8">
        <v>0.75228930622380874</v>
      </c>
      <c r="K982" s="8">
        <v>0.78855140186915884</v>
      </c>
      <c r="L982" s="8">
        <v>0.89200000000000002</v>
      </c>
      <c r="M982" s="8">
        <v>1.198684908145808</v>
      </c>
      <c r="N982" s="8">
        <v>0.4285786700275801</v>
      </c>
      <c r="O982" s="8">
        <v>1.2170000000000001</v>
      </c>
      <c r="P982" s="8">
        <v>1.198684908145808</v>
      </c>
      <c r="Q982" s="8">
        <v>1.1617087718202541</v>
      </c>
      <c r="R982" s="9">
        <v>158.21</v>
      </c>
      <c r="S982" s="9">
        <v>138.45286474296395</v>
      </c>
      <c r="T982" s="9">
        <v>363.40183957899848</v>
      </c>
      <c r="U982" s="9">
        <v>115.9</v>
      </c>
      <c r="V982" s="9">
        <v>138.45286474296395</v>
      </c>
      <c r="W982" s="9">
        <v>134.06654134866176</v>
      </c>
      <c r="X982" s="9">
        <v>42.31</v>
      </c>
      <c r="Y982" s="9">
        <v>0</v>
      </c>
      <c r="Z982" s="9">
        <v>229.33529823033672</v>
      </c>
      <c r="AA982" s="9">
        <v>141.06</v>
      </c>
      <c r="AB982" s="9">
        <v>165.96135945694371</v>
      </c>
      <c r="AC982" s="9">
        <v>155.74627709234318</v>
      </c>
      <c r="AD982" s="10">
        <v>2079</v>
      </c>
      <c r="AE982" s="10">
        <v>3396</v>
      </c>
      <c r="AF982" s="10">
        <v>3459</v>
      </c>
      <c r="AG982" s="7">
        <v>9</v>
      </c>
      <c r="AH982" s="8">
        <v>0.33691588785046728</v>
      </c>
    </row>
    <row r="983" spans="3:34" s="3" customFormat="1" x14ac:dyDescent="0.2">
      <c r="C983" s="1" t="e">
        <f>VLOOKUP(F983,#REF!,7,FALSE)</f>
        <v>#REF!</v>
      </c>
      <c r="F983" s="5" t="s">
        <v>980</v>
      </c>
      <c r="G983" s="6" t="s">
        <v>2</v>
      </c>
      <c r="H983" s="7">
        <v>31</v>
      </c>
      <c r="I983" s="8">
        <v>0.95400000000000007</v>
      </c>
      <c r="J983" s="8">
        <v>0.96111595466434174</v>
      </c>
      <c r="K983" s="8">
        <v>0.95544376572044554</v>
      </c>
      <c r="L983" s="8">
        <v>0.60499999999999998</v>
      </c>
      <c r="M983" s="8">
        <v>0.92664169237549576</v>
      </c>
      <c r="N983" s="8">
        <v>0.98050186283800445</v>
      </c>
      <c r="O983" s="8">
        <v>1.601</v>
      </c>
      <c r="P983" s="8">
        <v>1.3340841674465824</v>
      </c>
      <c r="Q983" s="8">
        <v>1.3271542029800394</v>
      </c>
      <c r="R983" s="9">
        <v>177.45</v>
      </c>
      <c r="S983" s="9">
        <v>167.56207883319487</v>
      </c>
      <c r="T983" s="9">
        <v>157.55715135983115</v>
      </c>
      <c r="U983" s="9">
        <v>67.08</v>
      </c>
      <c r="V983" s="9">
        <v>116.38696575279239</v>
      </c>
      <c r="W983" s="9">
        <v>116.40326351291927</v>
      </c>
      <c r="X983" s="9">
        <v>110.37</v>
      </c>
      <c r="Y983" s="9">
        <v>51.175113080402475</v>
      </c>
      <c r="Z983" s="9">
        <v>41.153887846911871</v>
      </c>
      <c r="AA983" s="9">
        <v>107.4</v>
      </c>
      <c r="AB983" s="9">
        <v>155.27000830794793</v>
      </c>
      <c r="AC983" s="9">
        <v>154.48508041176387</v>
      </c>
      <c r="AD983" s="10">
        <v>3040</v>
      </c>
      <c r="AE983" s="10">
        <v>3130</v>
      </c>
      <c r="AF983" s="10">
        <v>3190</v>
      </c>
      <c r="AG983" s="7">
        <v>11</v>
      </c>
      <c r="AH983" s="31"/>
    </row>
    <row r="984" spans="3:34" s="3" customFormat="1" x14ac:dyDescent="0.2">
      <c r="C984" s="1" t="e">
        <f>VLOOKUP(F984,#REF!,7,FALSE)</f>
        <v>#REF!</v>
      </c>
      <c r="F984" s="5" t="s">
        <v>587</v>
      </c>
      <c r="G984" s="6" t="s">
        <v>2</v>
      </c>
      <c r="H984" s="7">
        <v>31</v>
      </c>
      <c r="I984" s="8">
        <v>0.75700000000000001</v>
      </c>
      <c r="J984" s="8">
        <v>0.84744537275064269</v>
      </c>
      <c r="K984" s="8">
        <v>0.86453409858203911</v>
      </c>
      <c r="L984" s="8">
        <v>0.52200000000000002</v>
      </c>
      <c r="M984" s="8">
        <v>0.59218825187323842</v>
      </c>
      <c r="N984" s="8">
        <v>0.83074577170563313</v>
      </c>
      <c r="O984" s="8">
        <v>1.375</v>
      </c>
      <c r="P984" s="8">
        <v>0.91930035182498782</v>
      </c>
      <c r="Q984" s="8">
        <v>0.87234791660288402</v>
      </c>
      <c r="R984" s="9">
        <v>395.87</v>
      </c>
      <c r="S984" s="9">
        <v>351.308660684031</v>
      </c>
      <c r="T984" s="9">
        <v>262.63630996547312</v>
      </c>
      <c r="U984" s="9">
        <v>150.25</v>
      </c>
      <c r="V984" s="9">
        <v>226.30347222798719</v>
      </c>
      <c r="W984" s="9">
        <v>250.11122265281915</v>
      </c>
      <c r="X984" s="9">
        <v>245.62</v>
      </c>
      <c r="Y984" s="9">
        <v>125.00518845604378</v>
      </c>
      <c r="Z984" s="9">
        <v>12.525087312653961</v>
      </c>
      <c r="AA984" s="9">
        <v>206.66</v>
      </c>
      <c r="AB984" s="9">
        <v>208.04086163840498</v>
      </c>
      <c r="AC984" s="9">
        <v>218.18400400018683</v>
      </c>
      <c r="AD984" s="10">
        <v>3000</v>
      </c>
      <c r="AE984" s="10">
        <v>3084</v>
      </c>
      <c r="AF984" s="10">
        <v>3950</v>
      </c>
      <c r="AG984" s="7">
        <v>1</v>
      </c>
      <c r="AH984" s="31"/>
    </row>
    <row r="985" spans="3:34" s="3" customFormat="1" x14ac:dyDescent="0.2">
      <c r="C985" s="1" t="e">
        <f>VLOOKUP(F985,#REF!,7,FALSE)</f>
        <v>#REF!</v>
      </c>
      <c r="F985" s="5" t="s">
        <v>851</v>
      </c>
      <c r="G985" s="6" t="s">
        <v>2</v>
      </c>
      <c r="H985" s="7">
        <v>33</v>
      </c>
      <c r="I985" s="8">
        <v>0.95200000000000007</v>
      </c>
      <c r="J985" s="8">
        <v>0.96186038484770042</v>
      </c>
      <c r="K985" s="8">
        <v>0.96952633322292148</v>
      </c>
      <c r="L985" s="8">
        <v>1.476</v>
      </c>
      <c r="M985" s="8">
        <v>1.1634444654174572</v>
      </c>
      <c r="N985" s="8">
        <v>1.0473735732079994</v>
      </c>
      <c r="O985" s="8">
        <v>3.6630000000000003</v>
      </c>
      <c r="P985" s="8">
        <v>3.2449272775943605</v>
      </c>
      <c r="Q985" s="8">
        <v>2.5452985848481151</v>
      </c>
      <c r="R985" s="9">
        <v>178.75</v>
      </c>
      <c r="S985" s="9">
        <v>220.40259994838459</v>
      </c>
      <c r="T985" s="9">
        <v>229.12826558927981</v>
      </c>
      <c r="U985" s="9">
        <v>72.040000000000006</v>
      </c>
      <c r="V985" s="9">
        <v>79.023707817473351</v>
      </c>
      <c r="W985" s="9">
        <v>94.284769449756297</v>
      </c>
      <c r="X985" s="9">
        <v>106.7</v>
      </c>
      <c r="Y985" s="9">
        <v>141.37889213091125</v>
      </c>
      <c r="Z985" s="9">
        <v>134.84349613952352</v>
      </c>
      <c r="AA985" s="9">
        <v>263.89</v>
      </c>
      <c r="AB985" s="9">
        <v>256.42618507356599</v>
      </c>
      <c r="AC985" s="9">
        <v>239.98289025319551</v>
      </c>
      <c r="AD985" s="10">
        <v>3540</v>
      </c>
      <c r="AE985" s="10">
        <v>3650</v>
      </c>
      <c r="AF985" s="10">
        <v>3710</v>
      </c>
      <c r="AG985" s="7">
        <v>16</v>
      </c>
      <c r="AH985" s="31"/>
    </row>
    <row r="986" spans="3:34" s="3" customFormat="1" x14ac:dyDescent="0.2">
      <c r="C986" s="1" t="e">
        <f>VLOOKUP(F986,#REF!,7,FALSE)</f>
        <v>#REF!</v>
      </c>
      <c r="F986" s="5" t="s">
        <v>1229</v>
      </c>
      <c r="G986" s="6" t="s">
        <v>2</v>
      </c>
      <c r="H986" s="7">
        <v>41</v>
      </c>
      <c r="I986" s="8">
        <v>0.94700000000000006</v>
      </c>
      <c r="J986" s="8">
        <v>0.97515801852124062</v>
      </c>
      <c r="K986" s="8">
        <v>0.97838708103624916</v>
      </c>
      <c r="L986" s="8">
        <v>0.58599999999999997</v>
      </c>
      <c r="M986" s="8">
        <v>0.69330791508293532</v>
      </c>
      <c r="N986" s="8">
        <v>0.85503992087702296</v>
      </c>
      <c r="O986" s="8">
        <v>1.1520000000000001</v>
      </c>
      <c r="P986" s="8">
        <v>1.0779825085277339</v>
      </c>
      <c r="Q986" s="8">
        <v>0.85503992087702307</v>
      </c>
      <c r="R986" s="9">
        <v>270.31</v>
      </c>
      <c r="S986" s="9">
        <v>214.34073230023571</v>
      </c>
      <c r="T986" s="9">
        <v>175.40056198700532</v>
      </c>
      <c r="U986" s="9">
        <v>137.44</v>
      </c>
      <c r="V986" s="9">
        <v>137.8539308874164</v>
      </c>
      <c r="W986" s="9">
        <v>175.40056198700532</v>
      </c>
      <c r="X986" s="9">
        <v>132.87</v>
      </c>
      <c r="Y986" s="9">
        <v>76.486801412819318</v>
      </c>
      <c r="Z986" s="9">
        <v>0</v>
      </c>
      <c r="AA986" s="9">
        <v>158.35</v>
      </c>
      <c r="AB986" s="9">
        <v>148.604126228426</v>
      </c>
      <c r="AC986" s="9">
        <v>149.9744826431544</v>
      </c>
      <c r="AD986" s="10">
        <v>2835</v>
      </c>
      <c r="AE986" s="10">
        <v>2916</v>
      </c>
      <c r="AF986" s="10">
        <v>2970</v>
      </c>
      <c r="AG986" s="7">
        <v>5</v>
      </c>
      <c r="AH986" s="8">
        <v>0.45657534246575343</v>
      </c>
    </row>
    <row r="987" spans="3:34" s="3" customFormat="1" x14ac:dyDescent="0.2">
      <c r="C987" s="1" t="e">
        <f>VLOOKUP(F987,#REF!,7,FALSE)</f>
        <v>#REF!</v>
      </c>
      <c r="F987" s="5" t="s">
        <v>852</v>
      </c>
      <c r="G987" s="6" t="s">
        <v>2</v>
      </c>
      <c r="H987" s="7">
        <v>53</v>
      </c>
      <c r="I987" s="8">
        <v>0.96200000000000008</v>
      </c>
      <c r="J987" s="8">
        <v>0.97418465778594399</v>
      </c>
      <c r="K987" s="8">
        <v>0.98132664437012262</v>
      </c>
      <c r="L987" s="8">
        <v>0.76900000000000002</v>
      </c>
      <c r="M987" s="8">
        <v>0.94764154407265078</v>
      </c>
      <c r="N987" s="8">
        <v>1.0498903532579196</v>
      </c>
      <c r="O987" s="8">
        <v>1.2629999999999999</v>
      </c>
      <c r="P987" s="8">
        <v>2.0136797482510209</v>
      </c>
      <c r="Q987" s="8">
        <v>1.8108784229132961</v>
      </c>
      <c r="R987" s="9">
        <v>281.16000000000003</v>
      </c>
      <c r="S987" s="9">
        <v>224.13391086324995</v>
      </c>
      <c r="T987" s="9">
        <v>212.78669862525112</v>
      </c>
      <c r="U987" s="9">
        <v>171.34</v>
      </c>
      <c r="V987" s="9">
        <v>105.47784748491939</v>
      </c>
      <c r="W987" s="9">
        <v>123.367035225284</v>
      </c>
      <c r="X987" s="9">
        <v>109.82</v>
      </c>
      <c r="Y987" s="9">
        <v>118.65606337833056</v>
      </c>
      <c r="Z987" s="9">
        <v>89.419663399967106</v>
      </c>
      <c r="AA987" s="9">
        <v>216.32</v>
      </c>
      <c r="AB987" s="9">
        <v>212.39860536949206</v>
      </c>
      <c r="AC987" s="9">
        <v>223.40270218825134</v>
      </c>
      <c r="AD987" s="10">
        <v>4095</v>
      </c>
      <c r="AE987" s="10">
        <v>4212</v>
      </c>
      <c r="AF987" s="10">
        <v>4262</v>
      </c>
      <c r="AG987" s="7">
        <v>4</v>
      </c>
      <c r="AH987" s="8">
        <v>0.55654400862649955</v>
      </c>
    </row>
    <row r="988" spans="3:34" s="3" customFormat="1" x14ac:dyDescent="0.2">
      <c r="C988" s="1" t="e">
        <f>VLOOKUP(F988,#REF!,7,FALSE)</f>
        <v>#REF!</v>
      </c>
      <c r="F988" s="5" t="s">
        <v>853</v>
      </c>
      <c r="G988" s="6" t="s">
        <v>2</v>
      </c>
      <c r="H988" s="7">
        <v>32</v>
      </c>
      <c r="I988" s="8">
        <v>0.92900000000000005</v>
      </c>
      <c r="J988" s="8">
        <v>0.95012679628064245</v>
      </c>
      <c r="K988" s="8">
        <v>0.95235798300619645</v>
      </c>
      <c r="L988" s="8">
        <v>0.91200000000000003</v>
      </c>
      <c r="M988" s="8">
        <v>0.9877684632825211</v>
      </c>
      <c r="N988" s="8">
        <v>1.0762602241278418</v>
      </c>
      <c r="O988" s="8">
        <v>2.589</v>
      </c>
      <c r="P988" s="8">
        <v>1.9842103190749321</v>
      </c>
      <c r="Q988" s="8">
        <v>2.1867630362682258</v>
      </c>
      <c r="R988" s="9">
        <v>226.09</v>
      </c>
      <c r="S988" s="9">
        <v>190.20295755551166</v>
      </c>
      <c r="T988" s="9">
        <v>172.22634995485595</v>
      </c>
      <c r="U988" s="9">
        <v>79.66</v>
      </c>
      <c r="V988" s="9">
        <v>94.685770601167462</v>
      </c>
      <c r="W988" s="9">
        <v>84.764726186087444</v>
      </c>
      <c r="X988" s="9">
        <v>146.43</v>
      </c>
      <c r="Y988" s="9">
        <v>95.517186954344183</v>
      </c>
      <c r="Z988" s="9">
        <v>87.461623768768504</v>
      </c>
      <c r="AA988" s="9">
        <v>206.26</v>
      </c>
      <c r="AB988" s="9">
        <v>187.87648309639832</v>
      </c>
      <c r="AC988" s="9">
        <v>185.36037000313337</v>
      </c>
      <c r="AD988" s="10">
        <v>2751</v>
      </c>
      <c r="AE988" s="10">
        <v>3089</v>
      </c>
      <c r="AF988" s="10">
        <v>3146</v>
      </c>
      <c r="AG988" s="7">
        <v>12</v>
      </c>
      <c r="AH988" s="8">
        <v>0.68423005565862705</v>
      </c>
    </row>
    <row r="989" spans="3:34" s="3" customFormat="1" x14ac:dyDescent="0.2">
      <c r="C989" s="1" t="e">
        <f>VLOOKUP(F989,#REF!,7,FALSE)</f>
        <v>#REF!</v>
      </c>
      <c r="F989" s="5" t="s">
        <v>854</v>
      </c>
      <c r="G989" s="6" t="s">
        <v>2</v>
      </c>
      <c r="H989" s="7">
        <v>34</v>
      </c>
      <c r="I989" s="8">
        <v>1</v>
      </c>
      <c r="J989" s="8">
        <v>1</v>
      </c>
      <c r="K989" s="8">
        <v>1</v>
      </c>
      <c r="L989" s="8">
        <v>0.59799999999999998</v>
      </c>
      <c r="M989" s="8">
        <v>0.54559586428790918</v>
      </c>
      <c r="N989" s="8">
        <v>0.48436587324766356</v>
      </c>
      <c r="O989" s="8">
        <v>0.748</v>
      </c>
      <c r="P989" s="8">
        <v>0.58809547004383822</v>
      </c>
      <c r="Q989" s="8">
        <v>0.50062258277520988</v>
      </c>
      <c r="R989" s="9">
        <v>244.78</v>
      </c>
      <c r="S989" s="9">
        <v>268.04947890169632</v>
      </c>
      <c r="T989" s="9">
        <v>300.38793162533756</v>
      </c>
      <c r="U989" s="9">
        <v>195.74</v>
      </c>
      <c r="V989" s="9">
        <v>248.67847919725182</v>
      </c>
      <c r="W989" s="9">
        <v>290.6334388836342</v>
      </c>
      <c r="X989" s="9">
        <v>49.03</v>
      </c>
      <c r="Y989" s="9">
        <v>19.370999704444475</v>
      </c>
      <c r="Z989" s="9">
        <v>9.7544927417033342</v>
      </c>
      <c r="AA989" s="9">
        <v>146.46</v>
      </c>
      <c r="AB989" s="9">
        <v>146.24668711329466</v>
      </c>
      <c r="AC989" s="9">
        <v>145.49766281476607</v>
      </c>
      <c r="AD989" s="10">
        <v>2835</v>
      </c>
      <c r="AE989" s="10">
        <v>2916</v>
      </c>
      <c r="AF989" s="10">
        <v>2970</v>
      </c>
      <c r="AG989" s="7">
        <v>35</v>
      </c>
      <c r="AH989" s="8">
        <v>0.24085714285714285</v>
      </c>
    </row>
    <row r="990" spans="3:34" s="3" customFormat="1" x14ac:dyDescent="0.2">
      <c r="C990" s="1" t="e">
        <f>VLOOKUP(F990,#REF!,7,FALSE)</f>
        <v>#REF!</v>
      </c>
      <c r="F990" s="5" t="s">
        <v>855</v>
      </c>
      <c r="G990" s="6" t="s">
        <v>2</v>
      </c>
      <c r="H990" s="7">
        <v>37</v>
      </c>
      <c r="I990" s="8">
        <v>0.88800000000000001</v>
      </c>
      <c r="J990" s="8">
        <v>0.90587442435134224</v>
      </c>
      <c r="K990" s="8">
        <v>0.91336091506449257</v>
      </c>
      <c r="L990" s="8">
        <v>0.69200000000000006</v>
      </c>
      <c r="M990" s="8">
        <v>0.83198393404502691</v>
      </c>
      <c r="N990" s="8">
        <v>0.76484148391242313</v>
      </c>
      <c r="O990" s="8">
        <v>1.29</v>
      </c>
      <c r="P990" s="8">
        <v>1.2957037037037038</v>
      </c>
      <c r="Q990" s="8">
        <v>1.0030469806326292</v>
      </c>
      <c r="R990" s="9">
        <v>190.3</v>
      </c>
      <c r="S990" s="9">
        <v>163.35276323604569</v>
      </c>
      <c r="T990" s="9">
        <v>168.9511524038621</v>
      </c>
      <c r="U990" s="9">
        <v>102.12</v>
      </c>
      <c r="V990" s="9">
        <v>104.89039601088443</v>
      </c>
      <c r="W990" s="9">
        <v>128.82831273943248</v>
      </c>
      <c r="X990" s="9">
        <v>88.18</v>
      </c>
      <c r="Y990" s="9">
        <v>58.462367225161266</v>
      </c>
      <c r="Z990" s="9">
        <v>40.122839664429613</v>
      </c>
      <c r="AA990" s="9">
        <v>131.71</v>
      </c>
      <c r="AB990" s="9">
        <v>135.90687459425115</v>
      </c>
      <c r="AC990" s="9">
        <v>129.22085011328383</v>
      </c>
      <c r="AD990" s="10">
        <v>2415</v>
      </c>
      <c r="AE990" s="10">
        <v>2484</v>
      </c>
      <c r="AF990" s="10">
        <v>2530</v>
      </c>
      <c r="AG990" s="7">
        <v>15</v>
      </c>
      <c r="AH990" s="31"/>
    </row>
    <row r="991" spans="3:34" s="3" customFormat="1" x14ac:dyDescent="0.2">
      <c r="C991" s="1" t="e">
        <f>VLOOKUP(F991,#REF!,7,FALSE)</f>
        <v>#REF!</v>
      </c>
      <c r="F991" s="5" t="s">
        <v>856</v>
      </c>
      <c r="G991" s="6" t="s">
        <v>2</v>
      </c>
      <c r="H991" s="7">
        <v>32</v>
      </c>
      <c r="I991" s="8">
        <v>0.92500000000000004</v>
      </c>
      <c r="J991" s="8">
        <v>0.95563044088739113</v>
      </c>
      <c r="K991" s="8">
        <v>0.96557916791379828</v>
      </c>
      <c r="L991" s="8">
        <v>0.65500000000000003</v>
      </c>
      <c r="M991" s="8">
        <v>0.61797240624810068</v>
      </c>
      <c r="N991" s="8">
        <v>0.81052771148236546</v>
      </c>
      <c r="O991" s="8">
        <v>1.556</v>
      </c>
      <c r="P991" s="8">
        <v>1.3399446494464946</v>
      </c>
      <c r="Q991" s="8">
        <v>1.1076568647753158</v>
      </c>
      <c r="R991" s="9">
        <v>197.22</v>
      </c>
      <c r="S991" s="9">
        <v>174.74934149035602</v>
      </c>
      <c r="T991" s="9">
        <v>149.99914763525607</v>
      </c>
      <c r="U991" s="9">
        <v>82.98</v>
      </c>
      <c r="V991" s="9">
        <v>80.593083524513546</v>
      </c>
      <c r="W991" s="9">
        <v>109.76184929054841</v>
      </c>
      <c r="X991" s="9">
        <v>114.24</v>
      </c>
      <c r="Y991" s="9">
        <v>94.156257965842471</v>
      </c>
      <c r="Z991" s="9">
        <v>40.237298344707668</v>
      </c>
      <c r="AA991" s="9">
        <v>129.1</v>
      </c>
      <c r="AB991" s="9">
        <v>107.99027105106636</v>
      </c>
      <c r="AC991" s="9">
        <v>121.57846585710958</v>
      </c>
      <c r="AD991" s="10">
        <v>2520</v>
      </c>
      <c r="AE991" s="10">
        <v>2590</v>
      </c>
      <c r="AF991" s="10">
        <v>2640</v>
      </c>
      <c r="AG991" s="7">
        <v>32</v>
      </c>
      <c r="AH991" s="31"/>
    </row>
    <row r="992" spans="3:34" s="3" customFormat="1" x14ac:dyDescent="0.2">
      <c r="C992" s="1" t="e">
        <f>VLOOKUP(F992,#REF!,7,FALSE)</f>
        <v>#REF!</v>
      </c>
      <c r="F992" s="5" t="s">
        <v>1202</v>
      </c>
      <c r="G992" s="6" t="s">
        <v>2</v>
      </c>
      <c r="H992" s="7">
        <v>43</v>
      </c>
      <c r="I992" s="8">
        <v>1</v>
      </c>
      <c r="J992" s="8">
        <v>1</v>
      </c>
      <c r="K992" s="8">
        <v>1</v>
      </c>
      <c r="L992" s="8">
        <v>0.96200000000000008</v>
      </c>
      <c r="M992" s="8">
        <v>1</v>
      </c>
      <c r="N992" s="8">
        <v>1.0356820234869015</v>
      </c>
      <c r="O992" s="8">
        <v>1.5519999999999998</v>
      </c>
      <c r="P992" s="8">
        <v>1.3330524356345983</v>
      </c>
      <c r="Q992" s="8">
        <v>1.0882639277630395</v>
      </c>
      <c r="R992" s="9">
        <v>142.18</v>
      </c>
      <c r="S992" s="9">
        <v>158.22403090822777</v>
      </c>
      <c r="T992" s="9">
        <v>150.2796008834448</v>
      </c>
      <c r="U992" s="9">
        <v>88.16</v>
      </c>
      <c r="V992" s="9">
        <v>118.6930286301194</v>
      </c>
      <c r="W992" s="9">
        <v>143.01850604540098</v>
      </c>
      <c r="X992" s="9">
        <v>54.02</v>
      </c>
      <c r="Y992" s="9">
        <v>39.531002278108367</v>
      </c>
      <c r="Z992" s="9">
        <v>7.2610948380438209</v>
      </c>
      <c r="AA992" s="9">
        <v>136.82</v>
      </c>
      <c r="AB992" s="9">
        <v>158.22403090822777</v>
      </c>
      <c r="AC992" s="9">
        <v>155.64188113177008</v>
      </c>
      <c r="AD992" s="10">
        <v>2400</v>
      </c>
      <c r="AE992" s="10">
        <v>2800</v>
      </c>
      <c r="AF992" s="10">
        <v>3000</v>
      </c>
      <c r="AG992" s="7">
        <v>10</v>
      </c>
      <c r="AH992" s="8">
        <v>0.69025000000000003</v>
      </c>
    </row>
    <row r="993" spans="3:34" s="3" customFormat="1" x14ac:dyDescent="0.2">
      <c r="C993" s="1" t="e">
        <f>VLOOKUP(F993,#REF!,7,FALSE)</f>
        <v>#REF!</v>
      </c>
      <c r="F993" s="5" t="s">
        <v>857</v>
      </c>
      <c r="G993" s="6" t="s">
        <v>2</v>
      </c>
      <c r="H993" s="7">
        <v>42</v>
      </c>
      <c r="I993" s="8">
        <v>0.89500000000000002</v>
      </c>
      <c r="J993" s="8">
        <v>0.95139180893112441</v>
      </c>
      <c r="K993" s="8">
        <v>0.96634298105024985</v>
      </c>
      <c r="L993" s="8">
        <v>0.84900000000000009</v>
      </c>
      <c r="M993" s="8">
        <v>0.8451809345356599</v>
      </c>
      <c r="N993" s="8">
        <v>1.0169903121636168</v>
      </c>
      <c r="O993" s="8">
        <v>2.0859999999999999</v>
      </c>
      <c r="P993" s="8">
        <v>1.6064646133298968</v>
      </c>
      <c r="Q993" s="8">
        <v>1.4800824649242086</v>
      </c>
      <c r="R993" s="9">
        <v>192.8</v>
      </c>
      <c r="S993" s="9">
        <v>198.3565750446862</v>
      </c>
      <c r="T993" s="9">
        <v>154.00550242264416</v>
      </c>
      <c r="U993" s="9">
        <v>78.489999999999995</v>
      </c>
      <c r="V993" s="9">
        <v>104.35785144377364</v>
      </c>
      <c r="W993" s="9">
        <v>105.81984970123928</v>
      </c>
      <c r="X993" s="9">
        <v>114.31</v>
      </c>
      <c r="Y993" s="9">
        <v>93.998723600912555</v>
      </c>
      <c r="Z993" s="9">
        <v>48.185652721404878</v>
      </c>
      <c r="AA993" s="9">
        <v>163.72999999999999</v>
      </c>
      <c r="AB993" s="9">
        <v>167.64719546756064</v>
      </c>
      <c r="AC993" s="9">
        <v>156.62210398371951</v>
      </c>
      <c r="AD993" s="10">
        <v>3030</v>
      </c>
      <c r="AE993" s="10">
        <v>3110</v>
      </c>
      <c r="AF993" s="10">
        <v>3170</v>
      </c>
      <c r="AG993" s="7">
        <v>16</v>
      </c>
      <c r="AH993" s="8">
        <v>0.69904420549581836</v>
      </c>
    </row>
    <row r="994" spans="3:34" s="3" customFormat="1" x14ac:dyDescent="0.2">
      <c r="C994" s="1" t="e">
        <f>VLOOKUP(F994,#REF!,7,FALSE)</f>
        <v>#REF!</v>
      </c>
      <c r="F994" s="5" t="s">
        <v>858</v>
      </c>
      <c r="G994" s="6" t="s">
        <v>2</v>
      </c>
      <c r="H994" s="7">
        <v>41</v>
      </c>
      <c r="I994" s="8">
        <v>0.89900000000000002</v>
      </c>
      <c r="J994" s="8">
        <v>0.9184611983196993</v>
      </c>
      <c r="K994" s="8">
        <v>0.9159285748117274</v>
      </c>
      <c r="L994" s="8">
        <v>0.76200000000000001</v>
      </c>
      <c r="M994" s="8">
        <v>0.96993680104087321</v>
      </c>
      <c r="N994" s="8">
        <v>1.0012752401301226</v>
      </c>
      <c r="O994" s="8">
        <v>1.359</v>
      </c>
      <c r="P994" s="8">
        <v>1.2338950298232565</v>
      </c>
      <c r="Q994" s="8">
        <v>1.6377389381053393</v>
      </c>
      <c r="R994" s="9">
        <v>212.92</v>
      </c>
      <c r="S994" s="9">
        <v>207.6824077800074</v>
      </c>
      <c r="T994" s="9">
        <v>202.40642779012086</v>
      </c>
      <c r="U994" s="9">
        <v>119.43</v>
      </c>
      <c r="V994" s="9">
        <v>163.25441416476141</v>
      </c>
      <c r="W994" s="9">
        <v>123.74655073163937</v>
      </c>
      <c r="X994" s="9">
        <v>93.49</v>
      </c>
      <c r="Y994" s="9">
        <v>44.427993615245974</v>
      </c>
      <c r="Z994" s="9">
        <v>78.65987705848147</v>
      </c>
      <c r="AA994" s="9">
        <v>162.28</v>
      </c>
      <c r="AB994" s="9">
        <v>201.43881023460656</v>
      </c>
      <c r="AC994" s="9">
        <v>202.66454458943358</v>
      </c>
      <c r="AD994" s="10">
        <v>3402</v>
      </c>
      <c r="AE994" s="10">
        <v>3802</v>
      </c>
      <c r="AF994" s="10">
        <v>3872</v>
      </c>
      <c r="AG994" s="7">
        <v>10</v>
      </c>
      <c r="AH994" s="8">
        <v>0.32344497607655504</v>
      </c>
    </row>
    <row r="995" spans="3:34" s="3" customFormat="1" x14ac:dyDescent="0.2">
      <c r="C995" s="1" t="e">
        <f>VLOOKUP(F995,#REF!,7,FALSE)</f>
        <v>#REF!</v>
      </c>
      <c r="F995" s="5" t="s">
        <v>859</v>
      </c>
      <c r="G995" s="6" t="s">
        <v>2</v>
      </c>
      <c r="H995" s="7">
        <v>35</v>
      </c>
      <c r="I995" s="8">
        <v>0.86</v>
      </c>
      <c r="J995" s="8">
        <v>0.88009478672985786</v>
      </c>
      <c r="K995" s="8">
        <v>0.91671526886737431</v>
      </c>
      <c r="L995" s="8">
        <v>1.0029999999999999</v>
      </c>
      <c r="M995" s="8">
        <v>0.90741347367290492</v>
      </c>
      <c r="N995" s="8">
        <v>0.78133453341225156</v>
      </c>
      <c r="O995" s="8">
        <v>1.01</v>
      </c>
      <c r="P995" s="8">
        <v>1.0452237061046747</v>
      </c>
      <c r="Q995" s="8">
        <v>0.88933988107169104</v>
      </c>
      <c r="R995" s="9">
        <v>135.02000000000001</v>
      </c>
      <c r="S995" s="9">
        <v>166.54026604945005</v>
      </c>
      <c r="T995" s="9">
        <v>195.29920000611412</v>
      </c>
      <c r="U995" s="9">
        <v>134.02000000000001</v>
      </c>
      <c r="V995" s="9">
        <v>144.58233241335148</v>
      </c>
      <c r="W995" s="9">
        <v>171.5812059711987</v>
      </c>
      <c r="X995" s="9">
        <v>1.01</v>
      </c>
      <c r="Y995" s="9">
        <v>21.957933636098584</v>
      </c>
      <c r="Z995" s="9">
        <v>23.717994034915424</v>
      </c>
      <c r="AA995" s="9">
        <v>135.4</v>
      </c>
      <c r="AB995" s="9">
        <v>151.12088132234126</v>
      </c>
      <c r="AC995" s="9">
        <v>152.59400931256317</v>
      </c>
      <c r="AD995" s="10">
        <v>2793</v>
      </c>
      <c r="AE995" s="10">
        <v>3164</v>
      </c>
      <c r="AF995" s="10">
        <v>3233</v>
      </c>
      <c r="AG995" s="7">
        <v>8</v>
      </c>
      <c r="AH995" s="8">
        <v>0.59392857142857147</v>
      </c>
    </row>
    <row r="996" spans="3:34" s="3" customFormat="1" x14ac:dyDescent="0.2">
      <c r="C996" s="1" t="e">
        <f>VLOOKUP(F996,#REF!,7,FALSE)</f>
        <v>#REF!</v>
      </c>
      <c r="F996" s="5" t="s">
        <v>915</v>
      </c>
      <c r="G996" s="6" t="s">
        <v>2</v>
      </c>
      <c r="H996" s="7">
        <v>35</v>
      </c>
      <c r="I996" s="8">
        <v>0.97599999999999998</v>
      </c>
      <c r="J996" s="8">
        <v>0.97670000000000001</v>
      </c>
      <c r="K996" s="8">
        <v>0.9810009770926067</v>
      </c>
      <c r="L996" s="8">
        <v>1.014</v>
      </c>
      <c r="M996" s="8">
        <v>0.98810436767669563</v>
      </c>
      <c r="N996" s="8">
        <v>0.35028395925695921</v>
      </c>
      <c r="O996" s="8">
        <v>1.7719999999999998</v>
      </c>
      <c r="P996" s="8">
        <v>1.439420116652161</v>
      </c>
      <c r="Q996" s="8">
        <v>0.81847992389536495</v>
      </c>
      <c r="R996" s="9">
        <v>205.48</v>
      </c>
      <c r="S996" s="9">
        <v>198.57103648549344</v>
      </c>
      <c r="T996" s="9">
        <v>520.1715691058497</v>
      </c>
      <c r="U996" s="9">
        <v>117.57</v>
      </c>
      <c r="V996" s="9">
        <v>136.31107845133644</v>
      </c>
      <c r="W996" s="9">
        <v>222.61725840766692</v>
      </c>
      <c r="X996" s="9">
        <v>87.91</v>
      </c>
      <c r="Y996" s="9">
        <v>62.259958034157009</v>
      </c>
      <c r="Z996" s="9">
        <v>297.5543106981828</v>
      </c>
      <c r="AA996" s="9">
        <v>208.32</v>
      </c>
      <c r="AB996" s="9">
        <v>196.20890844540457</v>
      </c>
      <c r="AC996" s="9">
        <v>182.20775671930201</v>
      </c>
      <c r="AD996" s="10">
        <v>3000</v>
      </c>
      <c r="AE996" s="10">
        <v>3069</v>
      </c>
      <c r="AF996" s="10">
        <v>3115</v>
      </c>
      <c r="AG996" s="7">
        <v>19</v>
      </c>
      <c r="AH996" s="8">
        <v>0.72016666666666662</v>
      </c>
    </row>
    <row r="997" spans="3:34" s="3" customFormat="1" x14ac:dyDescent="0.2">
      <c r="C997" s="1" t="e">
        <f>VLOOKUP(F997,#REF!,7,FALSE)</f>
        <v>#REF!</v>
      </c>
      <c r="F997" s="5" t="s">
        <v>860</v>
      </c>
      <c r="G997" s="6" t="s">
        <v>2</v>
      </c>
      <c r="H997" s="7">
        <v>44</v>
      </c>
      <c r="I997" s="8">
        <v>0.97299999999999998</v>
      </c>
      <c r="J997" s="8">
        <v>0.97777777777777775</v>
      </c>
      <c r="K997" s="8">
        <v>0.97923573547373932</v>
      </c>
      <c r="L997" s="8">
        <v>0.69200000000000006</v>
      </c>
      <c r="M997" s="8">
        <v>0.80154952960708359</v>
      </c>
      <c r="N997" s="8">
        <v>0.80833058409225178</v>
      </c>
      <c r="O997" s="8">
        <v>1.9830000000000001</v>
      </c>
      <c r="P997" s="8">
        <v>1.7856307714333439</v>
      </c>
      <c r="Q997" s="8">
        <v>1.5098235909488258</v>
      </c>
      <c r="R997" s="9">
        <v>179.03</v>
      </c>
      <c r="S997" s="9">
        <v>200.44341804030122</v>
      </c>
      <c r="T997" s="9">
        <v>198.57065811885082</v>
      </c>
      <c r="U997" s="9">
        <v>62.5</v>
      </c>
      <c r="V997" s="9">
        <v>89.976791402441947</v>
      </c>
      <c r="W997" s="9">
        <v>106.3109207082418</v>
      </c>
      <c r="X997" s="9">
        <v>116.53</v>
      </c>
      <c r="Y997" s="9">
        <v>110.46662663785928</v>
      </c>
      <c r="Z997" s="9">
        <v>92.259737410609006</v>
      </c>
      <c r="AA997" s="9">
        <v>123.96</v>
      </c>
      <c r="AB997" s="9">
        <v>160.66532744303947</v>
      </c>
      <c r="AC997" s="9">
        <v>160.5107360607935</v>
      </c>
      <c r="AD997" s="10">
        <v>1990</v>
      </c>
      <c r="AE997" s="10">
        <v>2800</v>
      </c>
      <c r="AF997" s="10">
        <v>2860</v>
      </c>
      <c r="AG997" s="7">
        <v>7</v>
      </c>
      <c r="AH997" s="8">
        <v>0.35164285714285715</v>
      </c>
    </row>
    <row r="998" spans="3:34" s="3" customFormat="1" x14ac:dyDescent="0.2">
      <c r="C998" s="1" t="e">
        <f>VLOOKUP(F998,#REF!,7,FALSE)</f>
        <v>#REF!</v>
      </c>
      <c r="F998" s="5" t="s">
        <v>861</v>
      </c>
      <c r="G998" s="6" t="s">
        <v>2</v>
      </c>
      <c r="H998" s="7">
        <v>37</v>
      </c>
      <c r="I998" s="8">
        <v>1</v>
      </c>
      <c r="J998" s="8">
        <v>1</v>
      </c>
      <c r="K998" s="8">
        <v>1</v>
      </c>
      <c r="L998" s="8">
        <v>0.752</v>
      </c>
      <c r="M998" s="8">
        <v>0.88229716917242318</v>
      </c>
      <c r="N998" s="8">
        <v>0.67016663880064653</v>
      </c>
      <c r="O998" s="8">
        <v>0.752</v>
      </c>
      <c r="P998" s="8">
        <v>0.88229716917242307</v>
      </c>
      <c r="Q998" s="8">
        <v>0.67016663880064642</v>
      </c>
      <c r="R998" s="9">
        <v>233.28</v>
      </c>
      <c r="S998" s="9">
        <v>202.53143722430707</v>
      </c>
      <c r="T998" s="9">
        <v>243.93526599996738</v>
      </c>
      <c r="U998" s="9">
        <v>233.28</v>
      </c>
      <c r="V998" s="9">
        <v>202.53143722430707</v>
      </c>
      <c r="W998" s="9">
        <v>243.93526599996738</v>
      </c>
      <c r="X998" s="9">
        <v>0</v>
      </c>
      <c r="Y998" s="9">
        <v>0</v>
      </c>
      <c r="Z998" s="9">
        <v>0</v>
      </c>
      <c r="AA998" s="9">
        <v>175.33</v>
      </c>
      <c r="AB998" s="9">
        <v>178.69291373142843</v>
      </c>
      <c r="AC998" s="9">
        <v>163.47727730013975</v>
      </c>
      <c r="AD998" s="10">
        <v>2688</v>
      </c>
      <c r="AE998" s="10">
        <v>2764</v>
      </c>
      <c r="AF998" s="10">
        <v>2816</v>
      </c>
      <c r="AG998" s="7">
        <v>31</v>
      </c>
      <c r="AH998" s="8">
        <v>0.25527777777777777</v>
      </c>
    </row>
    <row r="999" spans="3:34" s="3" customFormat="1" x14ac:dyDescent="0.2">
      <c r="C999" s="1" t="e">
        <f>VLOOKUP(F999,#REF!,7,FALSE)</f>
        <v>#REF!</v>
      </c>
      <c r="F999" s="5" t="s">
        <v>862</v>
      </c>
      <c r="G999" s="6" t="s">
        <v>2</v>
      </c>
      <c r="H999" s="7">
        <v>62</v>
      </c>
      <c r="I999" s="8">
        <v>0.93</v>
      </c>
      <c r="J999" s="8">
        <v>0.95205340886101553</v>
      </c>
      <c r="K999" s="8">
        <v>0.98810473634583307</v>
      </c>
      <c r="L999" s="8">
        <v>0.90700000000000003</v>
      </c>
      <c r="M999" s="8">
        <v>0.82425513841876985</v>
      </c>
      <c r="N999" s="8">
        <v>0.8907506337461506</v>
      </c>
      <c r="O999" s="8">
        <v>1.2849999999999999</v>
      </c>
      <c r="P999" s="8">
        <v>1.1432636419462177</v>
      </c>
      <c r="Q999" s="8">
        <v>1.1500238238441531</v>
      </c>
      <c r="R999" s="9">
        <v>146.82</v>
      </c>
      <c r="S999" s="9">
        <v>175.32090682465156</v>
      </c>
      <c r="T999" s="9">
        <v>164.80330230772682</v>
      </c>
      <c r="U999" s="9">
        <v>103.71</v>
      </c>
      <c r="V999" s="9">
        <v>126.40055453565762</v>
      </c>
      <c r="W999" s="9">
        <v>127.64835208662575</v>
      </c>
      <c r="X999" s="9">
        <v>43.11</v>
      </c>
      <c r="Y999" s="9">
        <v>48.920352288993946</v>
      </c>
      <c r="Z999" s="9">
        <v>37.154950221101068</v>
      </c>
      <c r="AA999" s="9">
        <v>133.22</v>
      </c>
      <c r="AB999" s="9">
        <v>144.50915832245744</v>
      </c>
      <c r="AC999" s="9">
        <v>146.79864597406612</v>
      </c>
      <c r="AD999" s="10">
        <v>2620</v>
      </c>
      <c r="AE999" s="10">
        <v>2862</v>
      </c>
      <c r="AF999" s="10">
        <v>2915</v>
      </c>
      <c r="AG999" s="7">
        <v>8</v>
      </c>
      <c r="AH999" s="8">
        <v>0.72452173913043483</v>
      </c>
    </row>
    <row r="1000" spans="3:34" s="3" customFormat="1" x14ac:dyDescent="0.2">
      <c r="C1000" s="1" t="e">
        <f>VLOOKUP(F1000,#REF!,7,FALSE)</f>
        <v>#REF!</v>
      </c>
      <c r="F1000" s="5" t="s">
        <v>863</v>
      </c>
      <c r="G1000" s="6" t="s">
        <v>2</v>
      </c>
      <c r="H1000" s="7">
        <v>35</v>
      </c>
      <c r="I1000" s="8">
        <v>0.90500000000000003</v>
      </c>
      <c r="J1000" s="8">
        <v>0.92829632985953781</v>
      </c>
      <c r="K1000" s="8">
        <v>0.94912036451082138</v>
      </c>
      <c r="L1000" s="8">
        <v>1.0149999999999999</v>
      </c>
      <c r="M1000" s="8">
        <v>1</v>
      </c>
      <c r="N1000" s="8">
        <v>0.85062781571464274</v>
      </c>
      <c r="O1000" s="8">
        <v>1.0149999999999999</v>
      </c>
      <c r="P1000" s="8">
        <v>1.090877223731487</v>
      </c>
      <c r="Q1000" s="8">
        <v>0.85062781571464285</v>
      </c>
      <c r="R1000" s="9">
        <v>150.80000000000001</v>
      </c>
      <c r="S1000" s="9">
        <v>153.71092763368378</v>
      </c>
      <c r="T1000" s="9">
        <v>182.78802574413157</v>
      </c>
      <c r="U1000" s="9">
        <v>150.80000000000001</v>
      </c>
      <c r="V1000" s="9">
        <v>140.90579974517718</v>
      </c>
      <c r="W1000" s="9">
        <v>182.78802574413157</v>
      </c>
      <c r="X1000" s="9">
        <v>0</v>
      </c>
      <c r="Y1000" s="9">
        <v>12.805127888506592</v>
      </c>
      <c r="Z1000" s="9">
        <v>0</v>
      </c>
      <c r="AA1000" s="9">
        <v>153.06</v>
      </c>
      <c r="AB1000" s="9">
        <v>153.71092763368375</v>
      </c>
      <c r="AC1000" s="9">
        <v>155.48457907752254</v>
      </c>
      <c r="AD1000" s="10">
        <v>2914</v>
      </c>
      <c r="AE1000" s="10">
        <v>2998</v>
      </c>
      <c r="AF1000" s="10">
        <v>3053</v>
      </c>
      <c r="AG1000" s="7">
        <v>18</v>
      </c>
      <c r="AH1000" s="8">
        <v>0.43515151515151518</v>
      </c>
    </row>
    <row r="1001" spans="3:34" s="3" customFormat="1" x14ac:dyDescent="0.2">
      <c r="C1001" s="1" t="e">
        <f>VLOOKUP(F1001,#REF!,7,FALSE)</f>
        <v>#REF!</v>
      </c>
      <c r="F1001" s="5" t="s">
        <v>864</v>
      </c>
      <c r="G1001" s="6" t="s">
        <v>2</v>
      </c>
      <c r="H1001" s="7">
        <v>32</v>
      </c>
      <c r="I1001" s="8">
        <v>0.77</v>
      </c>
      <c r="J1001" s="8">
        <v>0.83024915336236094</v>
      </c>
      <c r="K1001" s="8">
        <v>0.85355411446200335</v>
      </c>
      <c r="L1001" s="8">
        <v>0.67</v>
      </c>
      <c r="M1001" s="8">
        <v>0.63174667033688359</v>
      </c>
      <c r="N1001" s="8">
        <v>0.57212424868910028</v>
      </c>
      <c r="O1001" s="8">
        <v>1.5549999999999999</v>
      </c>
      <c r="P1001" s="8">
        <v>1.5019885219492548</v>
      </c>
      <c r="Q1001" s="8">
        <v>1.0967382316008698</v>
      </c>
      <c r="R1001" s="9">
        <v>150.94999999999999</v>
      </c>
      <c r="S1001" s="9">
        <v>150.00023821157106</v>
      </c>
      <c r="T1001" s="9">
        <v>150.07533666521846</v>
      </c>
      <c r="U1001" s="9">
        <v>65.040000000000006</v>
      </c>
      <c r="V1001" s="9">
        <v>63.091128630542855</v>
      </c>
      <c r="W1001" s="9">
        <v>78.288270402521263</v>
      </c>
      <c r="X1001" s="9">
        <v>85.91</v>
      </c>
      <c r="Y1001" s="9">
        <v>86.90910958102819</v>
      </c>
      <c r="Z1001" s="9">
        <v>71.787066262697181</v>
      </c>
      <c r="AA1001" s="9">
        <v>101.12</v>
      </c>
      <c r="AB1001" s="9">
        <v>94.762151039899379</v>
      </c>
      <c r="AC1001" s="9">
        <v>85.86173923635188</v>
      </c>
      <c r="AD1001" s="10">
        <v>1890</v>
      </c>
      <c r="AE1001" s="10">
        <v>1940</v>
      </c>
      <c r="AF1001" s="10">
        <v>1980</v>
      </c>
      <c r="AG1001" s="7">
        <v>27</v>
      </c>
      <c r="AH1001" s="8">
        <v>0.56999999999999995</v>
      </c>
    </row>
    <row r="1002" spans="3:34" s="3" customFormat="1" x14ac:dyDescent="0.2">
      <c r="C1002" s="1" t="e">
        <f>VLOOKUP(F1002,#REF!,7,FALSE)</f>
        <v>#REF!</v>
      </c>
      <c r="F1002" s="5" t="s">
        <v>865</v>
      </c>
      <c r="G1002" s="6" t="s">
        <v>2</v>
      </c>
      <c r="H1002" s="7">
        <v>34</v>
      </c>
      <c r="I1002" s="8">
        <v>0.93200000000000005</v>
      </c>
      <c r="J1002" s="8">
        <v>0.95927341255300214</v>
      </c>
      <c r="K1002" s="8">
        <v>0.98201176800224155</v>
      </c>
      <c r="L1002" s="8">
        <v>0.83700000000000008</v>
      </c>
      <c r="M1002" s="8">
        <v>0.89306201186919765</v>
      </c>
      <c r="N1002" s="8">
        <v>1</v>
      </c>
      <c r="O1002" s="8">
        <v>1.9140000000000001</v>
      </c>
      <c r="P1002" s="8">
        <v>1.5012949108876106</v>
      </c>
      <c r="Q1002" s="8">
        <v>1.3720824457099363</v>
      </c>
      <c r="R1002" s="9">
        <v>229.72</v>
      </c>
      <c r="S1002" s="9">
        <v>221.10541153917472</v>
      </c>
      <c r="T1002" s="9">
        <v>183.18095775101696</v>
      </c>
      <c r="U1002" s="9">
        <v>100.42</v>
      </c>
      <c r="V1002" s="9">
        <v>131.52701859729711</v>
      </c>
      <c r="W1002" s="9">
        <v>133.50579502256977</v>
      </c>
      <c r="X1002" s="9">
        <v>129.30000000000001</v>
      </c>
      <c r="Y1002" s="9">
        <v>89.578392941877595</v>
      </c>
      <c r="Z1002" s="9">
        <v>49.675162728447191</v>
      </c>
      <c r="AA1002" s="9">
        <v>192.2</v>
      </c>
      <c r="AB1002" s="9">
        <v>197.46084366434226</v>
      </c>
      <c r="AC1002" s="9">
        <v>183.18095775101696</v>
      </c>
      <c r="AD1002" s="10">
        <v>3040</v>
      </c>
      <c r="AE1002" s="10">
        <v>3130</v>
      </c>
      <c r="AF1002" s="10">
        <v>3190</v>
      </c>
      <c r="AG1002" s="7">
        <v>20</v>
      </c>
      <c r="AH1002" s="31"/>
    </row>
    <row r="1003" spans="3:34" s="3" customFormat="1" x14ac:dyDescent="0.2">
      <c r="C1003" s="1" t="e">
        <f>VLOOKUP(F1003,#REF!,7,FALSE)</f>
        <v>#REF!</v>
      </c>
      <c r="F1003" s="5" t="s">
        <v>866</v>
      </c>
      <c r="G1003" s="6" t="s">
        <v>2</v>
      </c>
      <c r="H1003" s="7">
        <v>59</v>
      </c>
      <c r="I1003" s="8">
        <v>0.84299999999999997</v>
      </c>
      <c r="J1003" s="8">
        <v>0.8598914132096358</v>
      </c>
      <c r="K1003" s="8">
        <v>0.84425643469971401</v>
      </c>
      <c r="L1003" s="8">
        <v>0.51200000000000001</v>
      </c>
      <c r="M1003" s="8">
        <v>0.80200396772600813</v>
      </c>
      <c r="N1003" s="8">
        <v>0.7319565921097706</v>
      </c>
      <c r="O1003" s="8">
        <v>1.0840000000000001</v>
      </c>
      <c r="P1003" s="8">
        <v>0.80200396772600813</v>
      </c>
      <c r="Q1003" s="8">
        <v>0.73195659210977049</v>
      </c>
      <c r="R1003" s="9">
        <v>306.91000000000003</v>
      </c>
      <c r="S1003" s="9">
        <v>203.48469242875638</v>
      </c>
      <c r="T1003" s="9">
        <v>203.9850654604154</v>
      </c>
      <c r="U1003" s="9">
        <v>144.97999999999999</v>
      </c>
      <c r="V1003" s="9">
        <v>203.48469242875638</v>
      </c>
      <c r="W1003" s="9">
        <v>203.9850654604154</v>
      </c>
      <c r="X1003" s="9">
        <v>161.93</v>
      </c>
      <c r="Y1003" s="9">
        <v>0</v>
      </c>
      <c r="Z1003" s="9">
        <v>0</v>
      </c>
      <c r="AA1003" s="9">
        <v>157.22</v>
      </c>
      <c r="AB1003" s="9">
        <v>163.19553069936902</v>
      </c>
      <c r="AC1003" s="9">
        <v>149.30821335569411</v>
      </c>
      <c r="AD1003" s="10">
        <v>2620</v>
      </c>
      <c r="AE1003" s="10">
        <v>2700</v>
      </c>
      <c r="AF1003" s="10">
        <v>2750</v>
      </c>
      <c r="AG1003" s="7">
        <v>11</v>
      </c>
      <c r="AH1003" s="8">
        <v>0.54174273858921163</v>
      </c>
    </row>
    <row r="1004" spans="3:34" s="3" customFormat="1" x14ac:dyDescent="0.2">
      <c r="C1004" s="1" t="e">
        <f>VLOOKUP(F1004,#REF!,7,FALSE)</f>
        <v>#REF!</v>
      </c>
      <c r="F1004" s="5" t="s">
        <v>608</v>
      </c>
      <c r="G1004" s="6" t="s">
        <v>2</v>
      </c>
      <c r="H1004" s="7">
        <v>42</v>
      </c>
      <c r="I1004" s="8">
        <v>0.99</v>
      </c>
      <c r="J1004" s="8">
        <v>0.99308889858868032</v>
      </c>
      <c r="K1004" s="8">
        <v>0.99392648682757534</v>
      </c>
      <c r="L1004" s="8">
        <v>0.94599999999999995</v>
      </c>
      <c r="M1004" s="8">
        <v>1</v>
      </c>
      <c r="N1004" s="8">
        <v>1</v>
      </c>
      <c r="O1004" s="8">
        <v>1.524</v>
      </c>
      <c r="P1004" s="8">
        <v>1.5155614916739533</v>
      </c>
      <c r="Q1004" s="8">
        <v>1.3629285691480386</v>
      </c>
      <c r="R1004" s="9">
        <v>219</v>
      </c>
      <c r="S1004" s="9">
        <v>225.59244010878714</v>
      </c>
      <c r="T1004" s="9">
        <v>224.59953339025651</v>
      </c>
      <c r="U1004" s="9">
        <v>135.84</v>
      </c>
      <c r="V1004" s="9">
        <v>148.85073376971195</v>
      </c>
      <c r="W1004" s="9">
        <v>164.79185958414007</v>
      </c>
      <c r="X1004" s="9">
        <v>83.15</v>
      </c>
      <c r="Y1004" s="9">
        <v>76.741706339075193</v>
      </c>
      <c r="Z1004" s="9">
        <v>59.807673806116433</v>
      </c>
      <c r="AA1004" s="9">
        <v>207.09</v>
      </c>
      <c r="AB1004" s="9">
        <v>225.59244010878714</v>
      </c>
      <c r="AC1004" s="9">
        <v>224.59953339025651</v>
      </c>
      <c r="AD1004" s="10">
        <v>3040</v>
      </c>
      <c r="AE1004" s="10">
        <v>3402</v>
      </c>
      <c r="AF1004" s="10">
        <v>3465</v>
      </c>
      <c r="AG1004" s="7">
        <v>8</v>
      </c>
      <c r="AH1004" s="8">
        <v>0.42032520325203254</v>
      </c>
    </row>
    <row r="1005" spans="3:34" s="3" customFormat="1" x14ac:dyDescent="0.2">
      <c r="C1005" s="1" t="e">
        <f>VLOOKUP(F1005,#REF!,7,FALSE)</f>
        <v>#REF!</v>
      </c>
      <c r="F1005" s="5" t="s">
        <v>867</v>
      </c>
      <c r="G1005" s="6" t="s">
        <v>2</v>
      </c>
      <c r="H1005" s="7">
        <v>31</v>
      </c>
      <c r="I1005" s="8">
        <v>0.747</v>
      </c>
      <c r="J1005" s="8">
        <v>0.79827400215749733</v>
      </c>
      <c r="K1005" s="8">
        <v>0.8476120653540008</v>
      </c>
      <c r="L1005" s="8">
        <v>0.94700000000000006</v>
      </c>
      <c r="M1005" s="8">
        <v>0.83151009488397398</v>
      </c>
      <c r="N1005" s="8">
        <v>1.0000061497211101</v>
      </c>
      <c r="O1005" s="8">
        <v>1.5919999999999999</v>
      </c>
      <c r="P1005" s="8">
        <v>1.2440321226563096</v>
      </c>
      <c r="Q1005" s="8">
        <v>1.1990915191245548</v>
      </c>
      <c r="R1005" s="9">
        <v>168.66</v>
      </c>
      <c r="S1005" s="9">
        <v>197.49606521335164</v>
      </c>
      <c r="T1005" s="9">
        <v>151.67363431328107</v>
      </c>
      <c r="U1005" s="9">
        <v>100.4</v>
      </c>
      <c r="V1005" s="9">
        <v>132.00621505987817</v>
      </c>
      <c r="W1005" s="9">
        <v>126.49123494307423</v>
      </c>
      <c r="X1005" s="9">
        <v>68.260000000000005</v>
      </c>
      <c r="Y1005" s="9">
        <v>65.489850153473469</v>
      </c>
      <c r="Z1005" s="9">
        <v>25.182399370206827</v>
      </c>
      <c r="AA1005" s="9">
        <v>159.79</v>
      </c>
      <c r="AB1005" s="9">
        <v>164.21997192476553</v>
      </c>
      <c r="AC1005" s="9">
        <v>151.67456706383186</v>
      </c>
      <c r="AD1005" s="10">
        <v>2800</v>
      </c>
      <c r="AE1005" s="10">
        <v>2880</v>
      </c>
      <c r="AF1005" s="10">
        <v>2940</v>
      </c>
      <c r="AG1005" s="7">
        <v>19</v>
      </c>
      <c r="AH1005" s="8">
        <v>0.81779279279279282</v>
      </c>
    </row>
    <row r="1006" spans="3:34" s="3" customFormat="1" x14ac:dyDescent="0.2">
      <c r="C1006" s="1" t="e">
        <f>VLOOKUP(F1006,#REF!,7,FALSE)</f>
        <v>#REF!</v>
      </c>
      <c r="F1006" s="5" t="s">
        <v>868</v>
      </c>
      <c r="G1006" s="6" t="s">
        <v>2</v>
      </c>
      <c r="H1006" s="7">
        <v>35</v>
      </c>
      <c r="I1006" s="8">
        <v>0.91400000000000003</v>
      </c>
      <c r="J1006" s="8">
        <v>0.94352068159956026</v>
      </c>
      <c r="K1006" s="8">
        <v>0.96254471487690263</v>
      </c>
      <c r="L1006" s="8">
        <v>0.82900000000000007</v>
      </c>
      <c r="M1006" s="8">
        <v>1.0042192696526961</v>
      </c>
      <c r="N1006" s="8">
        <v>0.89217743892862755</v>
      </c>
      <c r="O1006" s="8">
        <v>2.1919999999999997</v>
      </c>
      <c r="P1006" s="8">
        <v>1.9488949721836439</v>
      </c>
      <c r="Q1006" s="8">
        <v>1.760575880090721</v>
      </c>
      <c r="R1006" s="9">
        <v>179.24</v>
      </c>
      <c r="S1006" s="9">
        <v>139.26097463326681</v>
      </c>
      <c r="T1006" s="9">
        <v>150.48406017557656</v>
      </c>
      <c r="U1006" s="9">
        <v>67.819999999999993</v>
      </c>
      <c r="V1006" s="9">
        <v>71.757871118446261</v>
      </c>
      <c r="W1006" s="9">
        <v>76.258277149695559</v>
      </c>
      <c r="X1006" s="9">
        <v>111.42</v>
      </c>
      <c r="Y1006" s="9">
        <v>67.503103514820538</v>
      </c>
      <c r="Z1006" s="9">
        <v>74.225783025881</v>
      </c>
      <c r="AA1006" s="9">
        <v>148.63</v>
      </c>
      <c r="AB1006" s="9">
        <v>139.84855423734183</v>
      </c>
      <c r="AC1006" s="9">
        <v>134.25848340702737</v>
      </c>
      <c r="AD1006" s="10">
        <v>3120</v>
      </c>
      <c r="AE1006" s="10">
        <v>3218</v>
      </c>
      <c r="AF1006" s="10">
        <v>3278</v>
      </c>
      <c r="AG1006" s="7">
        <v>22</v>
      </c>
      <c r="AH1006" s="8">
        <v>0.56027777777777776</v>
      </c>
    </row>
    <row r="1007" spans="3:34" s="3" customFormat="1" x14ac:dyDescent="0.2">
      <c r="C1007" s="1" t="e">
        <f>VLOOKUP(F1007,#REF!,7,FALSE)</f>
        <v>#REF!</v>
      </c>
      <c r="F1007" s="5" t="s">
        <v>1203</v>
      </c>
      <c r="G1007" s="6" t="s">
        <v>2</v>
      </c>
      <c r="H1007" s="7">
        <v>37</v>
      </c>
      <c r="I1007" s="8">
        <v>0.89599999999999991</v>
      </c>
      <c r="J1007" s="8">
        <v>0.89607005553182406</v>
      </c>
      <c r="K1007" s="8">
        <v>0.88112072372754824</v>
      </c>
      <c r="L1007" s="8">
        <v>0.77</v>
      </c>
      <c r="M1007" s="8">
        <v>0.84656533903227382</v>
      </c>
      <c r="N1007" s="8">
        <v>1.0281032028888339</v>
      </c>
      <c r="O1007" s="8">
        <v>1.462</v>
      </c>
      <c r="P1007" s="8">
        <v>1.4115200934441257</v>
      </c>
      <c r="Q1007" s="8">
        <v>1.3744958052569918</v>
      </c>
      <c r="R1007" s="9">
        <v>172.67</v>
      </c>
      <c r="S1007" s="9">
        <v>163.52180282245655</v>
      </c>
      <c r="T1007" s="9">
        <v>127.04373427914669</v>
      </c>
      <c r="U1007" s="9">
        <v>90.99</v>
      </c>
      <c r="V1007" s="9">
        <v>98.072915212837032</v>
      </c>
      <c r="W1007" s="9">
        <v>95.026896131507314</v>
      </c>
      <c r="X1007" s="9">
        <v>81.680000000000007</v>
      </c>
      <c r="Y1007" s="9">
        <v>65.448887609619504</v>
      </c>
      <c r="Z1007" s="9">
        <v>32.016838147639383</v>
      </c>
      <c r="AA1007" s="9">
        <v>133.01</v>
      </c>
      <c r="AB1007" s="9">
        <v>138.43189044556155</v>
      </c>
      <c r="AC1007" s="9">
        <v>130.61407011934867</v>
      </c>
      <c r="AD1007" s="10">
        <v>2205</v>
      </c>
      <c r="AE1007" s="10">
        <v>2268</v>
      </c>
      <c r="AF1007" s="10">
        <v>2310</v>
      </c>
      <c r="AG1007" s="7">
        <v>16</v>
      </c>
      <c r="AH1007" s="8">
        <v>0.52285714285714291</v>
      </c>
    </row>
    <row r="1008" spans="3:34" s="3" customFormat="1" x14ac:dyDescent="0.2">
      <c r="C1008" s="1" t="e">
        <f>VLOOKUP(F1008,#REF!,7,FALSE)</f>
        <v>#REF!</v>
      </c>
      <c r="F1008" s="5" t="s">
        <v>1204</v>
      </c>
      <c r="G1008" s="6" t="s">
        <v>2</v>
      </c>
      <c r="H1008" s="7">
        <v>38</v>
      </c>
      <c r="I1008" s="8">
        <v>0.93700000000000006</v>
      </c>
      <c r="J1008" s="8">
        <v>0.93691442848219864</v>
      </c>
      <c r="K1008" s="8">
        <v>0.95121491806366543</v>
      </c>
      <c r="L1008" s="8">
        <v>0.79500000000000004</v>
      </c>
      <c r="M1008" s="8">
        <v>0.87876354482821917</v>
      </c>
      <c r="N1008" s="8">
        <v>1.2822329335276315</v>
      </c>
      <c r="O1008" s="8">
        <v>2.1180000000000003</v>
      </c>
      <c r="P1008" s="8">
        <v>2.1004434207639999</v>
      </c>
      <c r="Q1008" s="8">
        <v>1.5931809160358501</v>
      </c>
      <c r="R1008" s="9">
        <v>150</v>
      </c>
      <c r="S1008" s="9">
        <v>149.99990167100299</v>
      </c>
      <c r="T1008" s="9">
        <v>97.483417656507825</v>
      </c>
      <c r="U1008" s="9">
        <v>56.27</v>
      </c>
      <c r="V1008" s="9">
        <v>62.755532481017589</v>
      </c>
      <c r="W1008" s="9">
        <v>78.457159092150846</v>
      </c>
      <c r="X1008" s="9">
        <v>93.73</v>
      </c>
      <c r="Y1008" s="9">
        <v>87.244369189985392</v>
      </c>
      <c r="Z1008" s="9">
        <v>19.026258564356976</v>
      </c>
      <c r="AA1008" s="9">
        <v>119.18</v>
      </c>
      <c r="AB1008" s="9">
        <v>131.81444531629489</v>
      </c>
      <c r="AC1008" s="9">
        <v>124.99644859200332</v>
      </c>
      <c r="AD1008" s="10">
        <v>2590</v>
      </c>
      <c r="AE1008" s="10">
        <v>2670</v>
      </c>
      <c r="AF1008" s="10">
        <v>2720</v>
      </c>
      <c r="AG1008" s="7">
        <v>11</v>
      </c>
      <c r="AH1008" s="8">
        <v>0.42960937500000002</v>
      </c>
    </row>
    <row r="1009" spans="3:34" s="3" customFormat="1" x14ac:dyDescent="0.2">
      <c r="C1009" s="1" t="e">
        <f>VLOOKUP(F1009,#REF!,7,FALSE)</f>
        <v>#REF!</v>
      </c>
      <c r="F1009" s="5" t="s">
        <v>921</v>
      </c>
      <c r="G1009" s="6" t="s">
        <v>2</v>
      </c>
      <c r="H1009" s="7">
        <v>52</v>
      </c>
      <c r="I1009" s="8">
        <v>0.90799999999999992</v>
      </c>
      <c r="J1009" s="8">
        <v>0.96518987341772156</v>
      </c>
      <c r="K1009" s="8">
        <v>0.98719135802469138</v>
      </c>
      <c r="L1009" s="8">
        <v>1.0580000000000001</v>
      </c>
      <c r="M1009" s="8">
        <v>0.96045668416695484</v>
      </c>
      <c r="N1009" s="8">
        <v>0.91286892413533216</v>
      </c>
      <c r="O1009" s="8">
        <v>1.123</v>
      </c>
      <c r="P1009" s="8">
        <v>1.1203009356875253</v>
      </c>
      <c r="Q1009" s="8">
        <v>1.0653585926928282</v>
      </c>
      <c r="R1009" s="9">
        <v>67.599999999999994</v>
      </c>
      <c r="S1009" s="9">
        <v>81.045789380485132</v>
      </c>
      <c r="T1009" s="9">
        <v>91.808483459241572</v>
      </c>
      <c r="U1009" s="9">
        <v>63.69</v>
      </c>
      <c r="V1009" s="9">
        <v>69.482196840533177</v>
      </c>
      <c r="W1009" s="9">
        <v>78.667513545928415</v>
      </c>
      <c r="X1009" s="9">
        <v>3.91</v>
      </c>
      <c r="Y1009" s="9">
        <v>11.563592539951955</v>
      </c>
      <c r="Z1009" s="9">
        <v>13.140969913313155</v>
      </c>
      <c r="AA1009" s="9">
        <v>71.510000000000005</v>
      </c>
      <c r="AB1009" s="9">
        <v>77.840970134074141</v>
      </c>
      <c r="AC1009" s="9">
        <v>83.809111521934298</v>
      </c>
      <c r="AD1009" s="10">
        <v>1000</v>
      </c>
      <c r="AE1009" s="10">
        <v>1000</v>
      </c>
      <c r="AF1009" s="10">
        <v>1000</v>
      </c>
      <c r="AG1009" s="7">
        <v>22</v>
      </c>
      <c r="AH1009" s="31"/>
    </row>
    <row r="1010" spans="3:34" s="3" customFormat="1" x14ac:dyDescent="0.2">
      <c r="C1010" s="1" t="e">
        <f>VLOOKUP(F1010,#REF!,7,FALSE)</f>
        <v>#REF!</v>
      </c>
      <c r="F1010" s="5" t="s">
        <v>869</v>
      </c>
      <c r="G1010" s="6" t="s">
        <v>2</v>
      </c>
      <c r="H1010" s="7">
        <v>53</v>
      </c>
      <c r="I1010" s="8">
        <v>0.96499999999999997</v>
      </c>
      <c r="J1010" s="8">
        <v>0.97046961035317225</v>
      </c>
      <c r="K1010" s="8">
        <v>0.97648613864830081</v>
      </c>
      <c r="L1010" s="8">
        <v>0.97599999999999998</v>
      </c>
      <c r="M1010" s="8">
        <v>0.87663517970858962</v>
      </c>
      <c r="N1010" s="8">
        <v>0.92603398761586464</v>
      </c>
      <c r="O1010" s="8">
        <v>1.141</v>
      </c>
      <c r="P1010" s="8">
        <v>1.19230279664301</v>
      </c>
      <c r="Q1010" s="8">
        <v>1.2185710951370659</v>
      </c>
      <c r="R1010" s="9">
        <v>70.23</v>
      </c>
      <c r="S1010" s="9">
        <v>82.899440847638573</v>
      </c>
      <c r="T1010" s="9">
        <v>87.507381355072056</v>
      </c>
      <c r="U1010" s="9">
        <v>60.11</v>
      </c>
      <c r="V1010" s="9">
        <v>60.951434845095207</v>
      </c>
      <c r="W1010" s="9">
        <v>66.499861703140652</v>
      </c>
      <c r="X1010" s="9">
        <v>10.119999999999999</v>
      </c>
      <c r="Y1010" s="9">
        <v>21.948006002543359</v>
      </c>
      <c r="Z1010" s="9">
        <v>21.007519651931396</v>
      </c>
      <c r="AA1010" s="9">
        <v>68.569999999999993</v>
      </c>
      <c r="AB1010" s="9">
        <v>72.672566225211227</v>
      </c>
      <c r="AC1010" s="9">
        <v>81.034809302059529</v>
      </c>
      <c r="AD1010" s="10">
        <v>997</v>
      </c>
      <c r="AE1010" s="10">
        <v>1026</v>
      </c>
      <c r="AF1010" s="10">
        <v>1045</v>
      </c>
      <c r="AG1010" s="7">
        <v>5</v>
      </c>
      <c r="AH1010" s="31"/>
    </row>
    <row r="1011" spans="3:34" s="3" customFormat="1" x14ac:dyDescent="0.2">
      <c r="C1011" s="1" t="e">
        <f>VLOOKUP(F1011,#REF!,7,FALSE)</f>
        <v>#REF!</v>
      </c>
      <c r="F1011" s="5" t="s">
        <v>871</v>
      </c>
      <c r="G1011" s="6" t="s">
        <v>1</v>
      </c>
      <c r="H1011" s="7">
        <v>32</v>
      </c>
      <c r="I1011" s="8">
        <v>0.85499999999999998</v>
      </c>
      <c r="J1011" s="8">
        <v>0.88079244962163084</v>
      </c>
      <c r="K1011" s="8">
        <v>0.95277613119936766</v>
      </c>
      <c r="L1011" s="8">
        <v>0.99400000000000011</v>
      </c>
      <c r="M1011" s="8">
        <v>0.99659698590179868</v>
      </c>
      <c r="N1011" s="8">
        <v>0.88248372047818058</v>
      </c>
      <c r="O1011" s="8">
        <v>3.6349999999999998</v>
      </c>
      <c r="P1011" s="8">
        <v>3.0734275486960159</v>
      </c>
      <c r="Q1011" s="8">
        <v>2.2943220222991969</v>
      </c>
      <c r="R1011" s="9">
        <v>277.01</v>
      </c>
      <c r="S1011" s="9">
        <v>284.85961684211429</v>
      </c>
      <c r="T1011" s="9">
        <v>292.16902394987113</v>
      </c>
      <c r="U1011" s="9">
        <v>75.739999999999995</v>
      </c>
      <c r="V1011" s="9">
        <v>92.369262346997715</v>
      </c>
      <c r="W1011" s="9">
        <v>112.37934551374734</v>
      </c>
      <c r="X1011" s="9">
        <v>201.27</v>
      </c>
      <c r="Y1011" s="9">
        <v>192.49035449511661</v>
      </c>
      <c r="Z1011" s="9">
        <v>179.78967843612381</v>
      </c>
      <c r="AA1011" s="9">
        <v>275.29000000000002</v>
      </c>
      <c r="AB1011" s="9">
        <v>283.89023554999238</v>
      </c>
      <c r="AC1011" s="9">
        <v>257.83440726376097</v>
      </c>
      <c r="AD1011" s="10">
        <v>4808</v>
      </c>
      <c r="AE1011" s="10">
        <v>4946</v>
      </c>
      <c r="AF1011" s="10">
        <v>5402</v>
      </c>
      <c r="AG1011" s="7">
        <v>5</v>
      </c>
      <c r="AH1011" s="31"/>
    </row>
    <row r="1012" spans="3:34" s="3" customFormat="1" x14ac:dyDescent="0.2">
      <c r="C1012" s="1" t="e">
        <f>VLOOKUP(F1012,#REF!,7,FALSE)</f>
        <v>#REF!</v>
      </c>
      <c r="F1012" s="5" t="s">
        <v>872</v>
      </c>
      <c r="G1012" s="6" t="s">
        <v>1</v>
      </c>
      <c r="H1012" s="7">
        <v>50</v>
      </c>
      <c r="I1012" s="8">
        <v>0.99299999999999999</v>
      </c>
      <c r="J1012" s="8">
        <v>0.99499894343875461</v>
      </c>
      <c r="K1012" s="8">
        <v>0.99596774193548387</v>
      </c>
      <c r="L1012" s="8">
        <v>1.107</v>
      </c>
      <c r="M1012" s="8">
        <v>0.97825705598004054</v>
      </c>
      <c r="N1012" s="8">
        <v>1.1116257706415489</v>
      </c>
      <c r="O1012" s="8">
        <v>3.9079999999999999</v>
      </c>
      <c r="P1012" s="8">
        <v>3.3222566071458126</v>
      </c>
      <c r="Q1012" s="8">
        <v>2.7927772721362634</v>
      </c>
      <c r="R1012" s="9">
        <v>127.05</v>
      </c>
      <c r="S1012" s="9">
        <v>149.99963453231101</v>
      </c>
      <c r="T1012" s="9">
        <v>124.25684952428723</v>
      </c>
      <c r="U1012" s="9">
        <v>36</v>
      </c>
      <c r="V1012" s="9">
        <v>44.168232086601222</v>
      </c>
      <c r="W1012" s="9">
        <v>49.458693855765304</v>
      </c>
      <c r="X1012" s="9">
        <v>91.04</v>
      </c>
      <c r="Y1012" s="9">
        <v>105.83140244570977</v>
      </c>
      <c r="Z1012" s="9">
        <v>74.798155668521929</v>
      </c>
      <c r="AA1012" s="9">
        <v>140.68</v>
      </c>
      <c r="AB1012" s="9">
        <v>146.7382008756606</v>
      </c>
      <c r="AC1012" s="9">
        <v>138.12711610992679</v>
      </c>
      <c r="AD1012" s="10">
        <v>2986</v>
      </c>
      <c r="AE1012" s="10">
        <v>3072</v>
      </c>
      <c r="AF1012" s="10">
        <v>3136</v>
      </c>
      <c r="AG1012" s="7">
        <v>6</v>
      </c>
      <c r="AH1012" s="8">
        <v>0.58861111111111108</v>
      </c>
    </row>
    <row r="1013" spans="3:34" s="3" customFormat="1" x14ac:dyDescent="0.2">
      <c r="C1013" s="1" t="e">
        <f>VLOOKUP(F1013,#REF!,7,FALSE)</f>
        <v>#REF!</v>
      </c>
      <c r="F1013" s="5" t="s">
        <v>875</v>
      </c>
      <c r="G1013" s="6" t="s">
        <v>1</v>
      </c>
      <c r="H1013" s="7">
        <v>32</v>
      </c>
      <c r="I1013" s="8">
        <v>0.72299999999999998</v>
      </c>
      <c r="J1013" s="8">
        <v>0.71493326617980357</v>
      </c>
      <c r="K1013" s="8">
        <v>0.86467031384969761</v>
      </c>
      <c r="L1013" s="8">
        <v>0.67200000000000004</v>
      </c>
      <c r="M1013" s="8">
        <v>0.55942858773289705</v>
      </c>
      <c r="N1013" s="8">
        <v>0.34737578988818119</v>
      </c>
      <c r="O1013" s="8">
        <v>0.67200000000000004</v>
      </c>
      <c r="P1013" s="8">
        <v>0.55942858773289705</v>
      </c>
      <c r="Q1013" s="8">
        <v>0.34737578988818119</v>
      </c>
      <c r="R1013" s="9">
        <v>254.05</v>
      </c>
      <c r="S1013" s="9">
        <v>321.32499228340828</v>
      </c>
      <c r="T1013" s="9">
        <v>488.28209643503499</v>
      </c>
      <c r="U1013" s="9">
        <v>254.05</v>
      </c>
      <c r="V1013" s="9">
        <v>321.32499228340828</v>
      </c>
      <c r="W1013" s="9">
        <v>488.28209643503499</v>
      </c>
      <c r="X1013" s="9">
        <v>0</v>
      </c>
      <c r="Y1013" s="9">
        <v>0</v>
      </c>
      <c r="Z1013" s="9">
        <v>0</v>
      </c>
      <c r="AA1013" s="9">
        <v>170.62</v>
      </c>
      <c r="AB1013" s="9">
        <v>179.75838663639115</v>
      </c>
      <c r="AC1013" s="9">
        <v>169.61737893737734</v>
      </c>
      <c r="AD1013" s="10">
        <v>3150</v>
      </c>
      <c r="AE1013" s="10">
        <v>3240</v>
      </c>
      <c r="AF1013" s="10">
        <v>3300</v>
      </c>
      <c r="AG1013" s="7">
        <v>32</v>
      </c>
      <c r="AH1013" s="8">
        <v>0.69094488188976377</v>
      </c>
    </row>
    <row r="1014" spans="3:34" s="3" customFormat="1" x14ac:dyDescent="0.2">
      <c r="C1014" s="1" t="e">
        <f>VLOOKUP(F1014,#REF!,7,FALSE)</f>
        <v>#REF!</v>
      </c>
      <c r="F1014" s="5" t="s">
        <v>876</v>
      </c>
      <c r="G1014" s="6" t="s">
        <v>1</v>
      </c>
      <c r="H1014" s="7">
        <v>39</v>
      </c>
      <c r="I1014" s="8">
        <v>0.997</v>
      </c>
      <c r="J1014" s="8">
        <v>0.99797309747558505</v>
      </c>
      <c r="K1014" s="8">
        <v>0.99815001681802895</v>
      </c>
      <c r="L1014" s="8">
        <v>0.74099999999999999</v>
      </c>
      <c r="M1014" s="8">
        <v>0.93408820023837902</v>
      </c>
      <c r="N1014" s="8">
        <v>0.99998935388742805</v>
      </c>
      <c r="O1014" s="8">
        <v>1.1909999999999998</v>
      </c>
      <c r="P1014" s="8">
        <v>0.97420597924047492</v>
      </c>
      <c r="Q1014" s="8">
        <v>1.0303748313423504</v>
      </c>
      <c r="R1014" s="9">
        <v>277.73</v>
      </c>
      <c r="S1014" s="9">
        <v>227.43246827930858</v>
      </c>
      <c r="T1014" s="9">
        <v>183.07245834478377</v>
      </c>
      <c r="U1014" s="9">
        <v>172.87</v>
      </c>
      <c r="V1014" s="9">
        <v>218.06680465707962</v>
      </c>
      <c r="W1014" s="9">
        <v>177.673700643758</v>
      </c>
      <c r="X1014" s="9">
        <v>104.87</v>
      </c>
      <c r="Y1014" s="9">
        <v>9.3656636222289773</v>
      </c>
      <c r="Z1014" s="9">
        <v>5.3987577010257644</v>
      </c>
      <c r="AA1014" s="9">
        <v>205.9</v>
      </c>
      <c r="AB1014" s="9">
        <v>212.44198497079159</v>
      </c>
      <c r="AC1014" s="9">
        <v>183.0705093347834</v>
      </c>
      <c r="AD1014" s="10">
        <v>3740</v>
      </c>
      <c r="AE1014" s="10">
        <v>3843</v>
      </c>
      <c r="AF1014" s="10">
        <v>3924</v>
      </c>
      <c r="AG1014" s="7">
        <v>5</v>
      </c>
      <c r="AH1014" s="31"/>
    </row>
    <row r="1015" spans="3:34" s="3" customFormat="1" x14ac:dyDescent="0.2">
      <c r="C1015" s="1" t="e">
        <f>VLOOKUP(F1015,#REF!,7,FALSE)</f>
        <v>#REF!</v>
      </c>
      <c r="F1015" s="5" t="s">
        <v>878</v>
      </c>
      <c r="G1015" s="6" t="s">
        <v>1</v>
      </c>
      <c r="H1015" s="7">
        <v>35</v>
      </c>
      <c r="I1015" s="8">
        <v>0.97099999999999997</v>
      </c>
      <c r="J1015" s="8">
        <v>0.97907053394858268</v>
      </c>
      <c r="K1015" s="8">
        <v>0.98430141287284145</v>
      </c>
      <c r="L1015" s="8">
        <v>1.224</v>
      </c>
      <c r="M1015" s="8">
        <v>1.003162970965263</v>
      </c>
      <c r="N1015" s="8">
        <v>0.97731437869315751</v>
      </c>
      <c r="O1015" s="8">
        <v>1.224</v>
      </c>
      <c r="P1015" s="8">
        <v>1.3408708596948271</v>
      </c>
      <c r="Q1015" s="8">
        <v>1.5717847009888988</v>
      </c>
      <c r="R1015" s="9">
        <v>135.35</v>
      </c>
      <c r="S1015" s="9">
        <v>163.02982104468072</v>
      </c>
      <c r="T1015" s="9">
        <v>225.75637181264369</v>
      </c>
      <c r="U1015" s="9">
        <v>135.35</v>
      </c>
      <c r="V1015" s="9">
        <v>121.9695979315554</v>
      </c>
      <c r="W1015" s="9">
        <v>140.37224571233028</v>
      </c>
      <c r="X1015" s="9">
        <v>0</v>
      </c>
      <c r="Y1015" s="9">
        <v>41.060223113125325</v>
      </c>
      <c r="Z1015" s="9">
        <v>85.384126100313395</v>
      </c>
      <c r="AA1015" s="9">
        <v>165.62</v>
      </c>
      <c r="AB1015" s="9">
        <v>163.54547963511709</v>
      </c>
      <c r="AC1015" s="9">
        <v>220.63494825409529</v>
      </c>
      <c r="AD1015" s="10">
        <v>3000</v>
      </c>
      <c r="AE1015" s="10">
        <v>3082</v>
      </c>
      <c r="AF1015" s="10">
        <v>4694</v>
      </c>
      <c r="AG1015" s="7">
        <v>2</v>
      </c>
      <c r="AH1015" s="8">
        <v>0.58030303030303032</v>
      </c>
    </row>
    <row r="1016" spans="3:34" s="3" customFormat="1" x14ac:dyDescent="0.2">
      <c r="C1016" s="1" t="e">
        <f>VLOOKUP(F1016,#REF!,7,FALSE)</f>
        <v>#REF!</v>
      </c>
      <c r="F1016" s="5" t="s">
        <v>880</v>
      </c>
      <c r="G1016" s="6" t="s">
        <v>1</v>
      </c>
      <c r="H1016" s="7">
        <v>33</v>
      </c>
      <c r="I1016" s="8">
        <v>0.90700000000000003</v>
      </c>
      <c r="J1016" s="8">
        <v>0.913322632423756</v>
      </c>
      <c r="K1016" s="8">
        <v>0.90403853278992219</v>
      </c>
      <c r="L1016" s="8">
        <v>0.85699999999999998</v>
      </c>
      <c r="M1016" s="8">
        <v>0.68756600219916608</v>
      </c>
      <c r="N1016" s="8">
        <v>0.72982573944310269</v>
      </c>
      <c r="O1016" s="8">
        <v>1.41</v>
      </c>
      <c r="P1016" s="8">
        <v>1.4130848231266642</v>
      </c>
      <c r="Q1016" s="8">
        <v>1.2306442039903209</v>
      </c>
      <c r="R1016" s="9">
        <v>183.21</v>
      </c>
      <c r="S1016" s="9">
        <v>235.72632003069347</v>
      </c>
      <c r="T1016" s="9">
        <v>243.05321568462284</v>
      </c>
      <c r="U1016" s="9">
        <v>111.37</v>
      </c>
      <c r="V1016" s="9">
        <v>114.69757570391586</v>
      </c>
      <c r="W1016" s="9">
        <v>144.14116792317736</v>
      </c>
      <c r="X1016" s="9">
        <v>71.84</v>
      </c>
      <c r="Y1016" s="9">
        <v>121.02874432677761</v>
      </c>
      <c r="Z1016" s="9">
        <v>98.912047761445478</v>
      </c>
      <c r="AA1016" s="9">
        <v>157.03</v>
      </c>
      <c r="AB1016" s="9">
        <v>162.07740347662511</v>
      </c>
      <c r="AC1016" s="9">
        <v>177.3864928610538</v>
      </c>
      <c r="AD1016" s="10">
        <v>3240</v>
      </c>
      <c r="AE1016" s="10">
        <v>3320</v>
      </c>
      <c r="AF1016" s="10">
        <v>3625</v>
      </c>
      <c r="AG1016" s="7">
        <v>4</v>
      </c>
      <c r="AH1016" s="8">
        <v>0.51193415637860085</v>
      </c>
    </row>
    <row r="1017" spans="3:34" s="3" customFormat="1" x14ac:dyDescent="0.2">
      <c r="C1017" s="1" t="e">
        <f>VLOOKUP(F1017,#REF!,7,FALSE)</f>
        <v>#REF!</v>
      </c>
      <c r="F1017" s="5" t="s">
        <v>1026</v>
      </c>
      <c r="G1017" s="6" t="s">
        <v>1</v>
      </c>
      <c r="H1017" s="7">
        <v>30</v>
      </c>
      <c r="I1017" s="8">
        <v>0.95099999999999996</v>
      </c>
      <c r="J1017" s="8">
        <v>0.96687188507768984</v>
      </c>
      <c r="K1017" s="8">
        <v>0.97043010752688175</v>
      </c>
      <c r="L1017" s="8">
        <v>0.95799999999999996</v>
      </c>
      <c r="M1017" s="8">
        <v>0.98706407137064067</v>
      </c>
      <c r="N1017" s="8">
        <v>0.97324065643667701</v>
      </c>
      <c r="O1017" s="8">
        <v>0.96599999999999997</v>
      </c>
      <c r="P1017" s="8">
        <v>1.0569716444483042</v>
      </c>
      <c r="Q1017" s="8">
        <v>0.97756067094932186</v>
      </c>
      <c r="R1017" s="9">
        <v>150.85</v>
      </c>
      <c r="S1017" s="9">
        <v>152.45184104453622</v>
      </c>
      <c r="T1017" s="9">
        <v>158.41817529392728</v>
      </c>
      <c r="U1017" s="9">
        <v>149.55000000000001</v>
      </c>
      <c r="V1017" s="9">
        <v>142.36875293652167</v>
      </c>
      <c r="W1017" s="9">
        <v>157.71809719476244</v>
      </c>
      <c r="X1017" s="9">
        <v>1.3</v>
      </c>
      <c r="Y1017" s="9">
        <v>10.08308810801454</v>
      </c>
      <c r="Z1017" s="9">
        <v>0.70007809916483144</v>
      </c>
      <c r="AA1017" s="9">
        <v>144.51</v>
      </c>
      <c r="AB1017" s="9">
        <v>150.47973490936965</v>
      </c>
      <c r="AC1017" s="9">
        <v>154.17900891456233</v>
      </c>
      <c r="AD1017" s="10">
        <v>2800</v>
      </c>
      <c r="AE1017" s="10">
        <v>2880</v>
      </c>
      <c r="AF1017" s="10">
        <v>2900</v>
      </c>
      <c r="AG1017" s="7">
        <v>10</v>
      </c>
      <c r="AH1017" s="8">
        <v>0.57967914438502677</v>
      </c>
    </row>
    <row r="1018" spans="3:34" s="3" customFormat="1" x14ac:dyDescent="0.2">
      <c r="C1018" s="1" t="e">
        <f>VLOOKUP(F1018,#REF!,7,FALSE)</f>
        <v>#REF!</v>
      </c>
      <c r="F1018" s="5" t="s">
        <v>881</v>
      </c>
      <c r="G1018" s="6" t="s">
        <v>1</v>
      </c>
      <c r="H1018" s="7">
        <v>34</v>
      </c>
      <c r="I1018" s="8">
        <v>0.93400000000000005</v>
      </c>
      <c r="J1018" s="8">
        <v>0.946836268754077</v>
      </c>
      <c r="K1018" s="8">
        <v>0.95563506261180675</v>
      </c>
      <c r="L1018" s="8">
        <v>0.58099999999999996</v>
      </c>
      <c r="M1018" s="8">
        <v>0.53477294379167994</v>
      </c>
      <c r="N1018" s="8">
        <v>0.63422136292873998</v>
      </c>
      <c r="O1018" s="8">
        <v>1.125</v>
      </c>
      <c r="P1018" s="8">
        <v>0.86252817045687358</v>
      </c>
      <c r="Q1018" s="8">
        <v>0.70221993633495039</v>
      </c>
      <c r="R1018" s="9">
        <v>269.58</v>
      </c>
      <c r="S1018" s="9">
        <v>296.86262679588219</v>
      </c>
      <c r="T1018" s="9">
        <v>241.19720442350319</v>
      </c>
      <c r="U1018" s="9">
        <v>139.32</v>
      </c>
      <c r="V1018" s="9">
        <v>184.05671405407443</v>
      </c>
      <c r="W1018" s="9">
        <v>217.84118024685375</v>
      </c>
      <c r="X1018" s="9">
        <v>130.26</v>
      </c>
      <c r="Y1018" s="9">
        <v>112.80591274180776</v>
      </c>
      <c r="Z1018" s="9">
        <v>23.356024176649427</v>
      </c>
      <c r="AA1018" s="9">
        <v>156.76</v>
      </c>
      <c r="AB1018" s="9">
        <v>158.75410083336476</v>
      </c>
      <c r="AC1018" s="9">
        <v>152.9724197240761</v>
      </c>
      <c r="AD1018" s="10">
        <v>3260</v>
      </c>
      <c r="AE1018" s="10">
        <v>3340</v>
      </c>
      <c r="AF1018" s="10">
        <v>3410</v>
      </c>
      <c r="AG1018" s="7">
        <v>18</v>
      </c>
      <c r="AH1018" s="8">
        <v>0.74006622516556286</v>
      </c>
    </row>
    <row r="1019" spans="3:34" s="3" customFormat="1" x14ac:dyDescent="0.2">
      <c r="C1019" s="1" t="e">
        <f>VLOOKUP(F1019,#REF!,7,FALSE)</f>
        <v>#REF!</v>
      </c>
      <c r="F1019" s="5" t="s">
        <v>882</v>
      </c>
      <c r="G1019" s="6" t="s">
        <v>1</v>
      </c>
      <c r="H1019" s="7">
        <v>37</v>
      </c>
      <c r="I1019" s="8">
        <v>0.93200000000000005</v>
      </c>
      <c r="J1019" s="8">
        <v>0.95573911971396863</v>
      </c>
      <c r="K1019" s="8">
        <v>0.95285773884021696</v>
      </c>
      <c r="L1019" s="8">
        <v>0.58399999999999996</v>
      </c>
      <c r="M1019" s="8">
        <v>0.56600672361725346</v>
      </c>
      <c r="N1019" s="8">
        <v>0.81748121122083373</v>
      </c>
      <c r="O1019" s="8">
        <v>1.099</v>
      </c>
      <c r="P1019" s="8">
        <v>1.0587179129807416</v>
      </c>
      <c r="Q1019" s="8">
        <v>1.2368890798803365</v>
      </c>
      <c r="R1019" s="9">
        <v>284.94</v>
      </c>
      <c r="S1019" s="9">
        <v>307.06853459704416</v>
      </c>
      <c r="T1019" s="9">
        <v>264.41296762714603</v>
      </c>
      <c r="U1019" s="9">
        <v>151.4</v>
      </c>
      <c r="V1019" s="9">
        <v>164.16351613801939</v>
      </c>
      <c r="W1019" s="9">
        <v>174.75506620144648</v>
      </c>
      <c r="X1019" s="9">
        <v>133.54</v>
      </c>
      <c r="Y1019" s="9">
        <v>142.90501845902475</v>
      </c>
      <c r="Z1019" s="9">
        <v>89.657901425699563</v>
      </c>
      <c r="AA1019" s="9">
        <v>166.38</v>
      </c>
      <c r="AB1019" s="9">
        <v>173.80285519322419</v>
      </c>
      <c r="AC1019" s="9">
        <v>216.15263303833444</v>
      </c>
      <c r="AD1019" s="10">
        <v>3040</v>
      </c>
      <c r="AE1019" s="10">
        <v>3130</v>
      </c>
      <c r="AF1019" s="10">
        <v>3828</v>
      </c>
      <c r="AG1019" s="7">
        <v>2</v>
      </c>
      <c r="AH1019" s="8">
        <v>0.53942652329749108</v>
      </c>
    </row>
    <row r="1020" spans="3:34" s="3" customFormat="1" x14ac:dyDescent="0.2">
      <c r="C1020" s="1" t="e">
        <f>VLOOKUP(F1020,#REF!,7,FALSE)</f>
        <v>#REF!</v>
      </c>
      <c r="F1020" s="5" t="s">
        <v>883</v>
      </c>
      <c r="G1020" s="6" t="s">
        <v>1</v>
      </c>
      <c r="H1020" s="7">
        <v>35</v>
      </c>
      <c r="I1020" s="8">
        <v>0.91700000000000004</v>
      </c>
      <c r="J1020" s="8">
        <v>0.93176879617557584</v>
      </c>
      <c r="K1020" s="8">
        <v>0.97796530707923113</v>
      </c>
      <c r="L1020" s="8">
        <v>0.68400000000000005</v>
      </c>
      <c r="M1020" s="8">
        <v>0.68125746789855435</v>
      </c>
      <c r="N1020" s="8">
        <v>0.87047266943232382</v>
      </c>
      <c r="O1020" s="8">
        <v>1.3559999999999999</v>
      </c>
      <c r="P1020" s="8">
        <v>1.0711809690137863</v>
      </c>
      <c r="Q1020" s="8">
        <v>1.1527425920127523</v>
      </c>
      <c r="R1020" s="9">
        <v>272.26</v>
      </c>
      <c r="S1020" s="9">
        <v>284.18454945885321</v>
      </c>
      <c r="T1020" s="9">
        <v>225.67438431052966</v>
      </c>
      <c r="U1020" s="9">
        <v>137.4</v>
      </c>
      <c r="V1020" s="9">
        <v>180.7377578398129</v>
      </c>
      <c r="W1020" s="9">
        <v>170.41391989367017</v>
      </c>
      <c r="X1020" s="9">
        <v>134.86000000000001</v>
      </c>
      <c r="Y1020" s="9">
        <v>103.44679161904033</v>
      </c>
      <c r="Z1020" s="9">
        <v>55.260464416859485</v>
      </c>
      <c r="AA1020" s="9">
        <v>186.35</v>
      </c>
      <c r="AB1020" s="9">
        <v>193.60284658022985</v>
      </c>
      <c r="AC1020" s="9">
        <v>196.44338373328287</v>
      </c>
      <c r="AD1020" s="10">
        <v>3460</v>
      </c>
      <c r="AE1020" s="10">
        <v>3560</v>
      </c>
      <c r="AF1020" s="10">
        <v>3630</v>
      </c>
      <c r="AG1020" s="7">
        <v>5</v>
      </c>
      <c r="AH1020" s="8">
        <v>0.8087378640776699</v>
      </c>
    </row>
    <row r="1021" spans="3:34" s="3" customFormat="1" x14ac:dyDescent="0.2">
      <c r="C1021" s="1" t="e">
        <f>VLOOKUP(F1021,#REF!,7,FALSE)</f>
        <v>#REF!</v>
      </c>
      <c r="F1021" s="5" t="s">
        <v>884</v>
      </c>
      <c r="G1021" s="6" t="s">
        <v>1</v>
      </c>
      <c r="H1021" s="7">
        <v>32</v>
      </c>
      <c r="I1021" s="8">
        <v>0.96099999999999997</v>
      </c>
      <c r="J1021" s="8">
        <v>0.97352941176470587</v>
      </c>
      <c r="K1021" s="8">
        <v>0.98300283286118983</v>
      </c>
      <c r="L1021" s="8">
        <v>0.84599999999999997</v>
      </c>
      <c r="M1021" s="8">
        <v>0.88434721038798947</v>
      </c>
      <c r="N1021" s="8">
        <v>1.0060714387040033</v>
      </c>
      <c r="O1021" s="8">
        <v>3.8080000000000003</v>
      </c>
      <c r="P1021" s="8">
        <v>2.7075984714873607</v>
      </c>
      <c r="Q1021" s="8">
        <v>2.1456404671144185</v>
      </c>
      <c r="R1021" s="9">
        <v>223.59</v>
      </c>
      <c r="S1021" s="9">
        <v>221.65385853330247</v>
      </c>
      <c r="T1021" s="9">
        <v>204.15527547379639</v>
      </c>
      <c r="U1021" s="9">
        <v>49.67</v>
      </c>
      <c r="V1021" s="9">
        <v>72.395879052916342</v>
      </c>
      <c r="W1021" s="9">
        <v>95.726565034057742</v>
      </c>
      <c r="X1021" s="9">
        <v>173.92</v>
      </c>
      <c r="Y1021" s="9">
        <v>149.25797948038613</v>
      </c>
      <c r="Z1021" s="9">
        <v>108.42871043973867</v>
      </c>
      <c r="AA1021" s="9">
        <v>189.12</v>
      </c>
      <c r="AB1021" s="9">
        <v>196.01897146566012</v>
      </c>
      <c r="AC1021" s="9">
        <v>205.39479171493443</v>
      </c>
      <c r="AD1021" s="10">
        <v>3780</v>
      </c>
      <c r="AE1021" s="10">
        <v>3880</v>
      </c>
      <c r="AF1021" s="10">
        <v>4441</v>
      </c>
      <c r="AG1021" s="7">
        <v>4</v>
      </c>
      <c r="AH1021" s="31"/>
    </row>
    <row r="1022" spans="3:34" s="3" customFormat="1" x14ac:dyDescent="0.2">
      <c r="C1022" s="1" t="e">
        <f>VLOOKUP(F1022,#REF!,7,FALSE)</f>
        <v>#REF!</v>
      </c>
      <c r="F1022" s="5" t="s">
        <v>886</v>
      </c>
      <c r="G1022" s="6" t="s">
        <v>1</v>
      </c>
      <c r="H1022" s="7">
        <v>32</v>
      </c>
      <c r="I1022" s="8">
        <v>0.91599999999999993</v>
      </c>
      <c r="J1022" s="8">
        <v>0.92535545023696686</v>
      </c>
      <c r="K1022" s="8">
        <v>0.91574074074074074</v>
      </c>
      <c r="L1022" s="8">
        <v>0.57100000000000006</v>
      </c>
      <c r="M1022" s="8">
        <v>0.99987051903370205</v>
      </c>
      <c r="N1022" s="8">
        <v>0.9370067577146638</v>
      </c>
      <c r="O1022" s="8">
        <v>1.5</v>
      </c>
      <c r="P1022" s="8">
        <v>1.3501935806169603</v>
      </c>
      <c r="Q1022" s="8">
        <v>0.93700675771466369</v>
      </c>
      <c r="R1022" s="9">
        <v>300.3</v>
      </c>
      <c r="S1022" s="9">
        <v>177.28820729425769</v>
      </c>
      <c r="T1022" s="9">
        <v>181.44169017465939</v>
      </c>
      <c r="U1022" s="9">
        <v>114.25</v>
      </c>
      <c r="V1022" s="9">
        <v>131.28876806306846</v>
      </c>
      <c r="W1022" s="9">
        <v>181.44169017465939</v>
      </c>
      <c r="X1022" s="9">
        <v>186.05</v>
      </c>
      <c r="Y1022" s="9">
        <v>45.999439231189243</v>
      </c>
      <c r="Z1022" s="9">
        <v>0</v>
      </c>
      <c r="AA1022" s="9">
        <v>171.33</v>
      </c>
      <c r="AB1022" s="9">
        <v>177.26525184586401</v>
      </c>
      <c r="AC1022" s="9">
        <v>170.01208982482615</v>
      </c>
      <c r="AD1022" s="10">
        <v>3360</v>
      </c>
      <c r="AE1022" s="10">
        <v>3450</v>
      </c>
      <c r="AF1022" s="10">
        <v>3520</v>
      </c>
      <c r="AG1022" s="7">
        <v>18</v>
      </c>
      <c r="AH1022" s="8">
        <v>0.5083333333333333</v>
      </c>
    </row>
    <row r="1023" spans="3:34" s="3" customFormat="1" x14ac:dyDescent="0.2">
      <c r="C1023" s="1" t="e">
        <f>VLOOKUP(F1023,#REF!,7,FALSE)</f>
        <v>#REF!</v>
      </c>
      <c r="F1023" s="5" t="s">
        <v>887</v>
      </c>
      <c r="G1023" s="6" t="s">
        <v>1</v>
      </c>
      <c r="H1023" s="7">
        <v>38</v>
      </c>
      <c r="I1023" s="8">
        <v>0.96700000000000008</v>
      </c>
      <c r="J1023" s="8">
        <v>0.97744515070740212</v>
      </c>
      <c r="K1023" s="8">
        <v>0.97646515920627597</v>
      </c>
      <c r="L1023" s="8">
        <v>1.0659999999999998</v>
      </c>
      <c r="M1023" s="8">
        <v>0.79849291931921529</v>
      </c>
      <c r="N1023" s="8">
        <v>0.81739096308312187</v>
      </c>
      <c r="O1023" s="8">
        <v>1.0659999999999998</v>
      </c>
      <c r="P1023" s="8">
        <v>0.79849291931921529</v>
      </c>
      <c r="Q1023" s="8">
        <v>0.81739096308312187</v>
      </c>
      <c r="R1023" s="9">
        <v>136.44999999999999</v>
      </c>
      <c r="S1023" s="9">
        <v>195.38688759144301</v>
      </c>
      <c r="T1023" s="9">
        <v>189.6052226885337</v>
      </c>
      <c r="U1023" s="9">
        <v>136.44999999999999</v>
      </c>
      <c r="V1023" s="9">
        <v>195.38688759144301</v>
      </c>
      <c r="W1023" s="9">
        <v>189.6052226885337</v>
      </c>
      <c r="X1023" s="9">
        <v>0</v>
      </c>
      <c r="Y1023" s="9">
        <v>0</v>
      </c>
      <c r="Z1023" s="9">
        <v>0</v>
      </c>
      <c r="AA1023" s="9">
        <v>145.46</v>
      </c>
      <c r="AB1023" s="9">
        <v>156.01504626958669</v>
      </c>
      <c r="AC1023" s="9">
        <v>154.98159557897034</v>
      </c>
      <c r="AD1023" s="10">
        <v>2634</v>
      </c>
      <c r="AE1023" s="10">
        <v>2891</v>
      </c>
      <c r="AF1023" s="10">
        <v>2944</v>
      </c>
      <c r="AG1023" s="7">
        <v>9</v>
      </c>
      <c r="AH1023" s="8">
        <v>0.55514705882352944</v>
      </c>
    </row>
    <row r="1024" spans="3:34" s="3" customFormat="1" x14ac:dyDescent="0.2">
      <c r="C1024" s="1" t="e">
        <f>VLOOKUP(F1024,#REF!,7,FALSE)</f>
        <v>#REF!</v>
      </c>
      <c r="F1024" s="5" t="s">
        <v>889</v>
      </c>
      <c r="G1024" s="6" t="s">
        <v>1</v>
      </c>
      <c r="H1024" s="7">
        <v>33</v>
      </c>
      <c r="I1024" s="8">
        <v>0.89300000000000002</v>
      </c>
      <c r="J1024" s="8">
        <v>0.9205745669623997</v>
      </c>
      <c r="K1024" s="8">
        <v>0.94316249696380861</v>
      </c>
      <c r="L1024" s="8">
        <v>0.59200000000000008</v>
      </c>
      <c r="M1024" s="8">
        <v>0.47608352468427095</v>
      </c>
      <c r="N1024" s="8">
        <v>0.50001474013148195</v>
      </c>
      <c r="O1024" s="8">
        <v>1.242</v>
      </c>
      <c r="P1024" s="8">
        <v>1.0433230595043401</v>
      </c>
      <c r="Q1024" s="8">
        <v>1.0137166422616024</v>
      </c>
      <c r="R1024" s="9">
        <v>277.26</v>
      </c>
      <c r="S1024" s="9">
        <v>359.51624220910554</v>
      </c>
      <c r="T1024" s="9">
        <v>371.39814908590245</v>
      </c>
      <c r="U1024" s="9">
        <v>132.16</v>
      </c>
      <c r="V1024" s="9">
        <v>164.05250340529162</v>
      </c>
      <c r="W1024" s="9">
        <v>183.19177298519432</v>
      </c>
      <c r="X1024" s="9">
        <v>145.1</v>
      </c>
      <c r="Y1024" s="9">
        <v>195.46373880381392</v>
      </c>
      <c r="Z1024" s="9">
        <v>188.20637610070813</v>
      </c>
      <c r="AA1024" s="9">
        <v>164.15</v>
      </c>
      <c r="AB1024" s="9">
        <v>171.15975977215504</v>
      </c>
      <c r="AC1024" s="9">
        <v>185.70454900050092</v>
      </c>
      <c r="AD1024" s="10">
        <v>3143</v>
      </c>
      <c r="AE1024" s="10">
        <v>3226</v>
      </c>
      <c r="AF1024" s="10">
        <v>3498</v>
      </c>
      <c r="AG1024" s="7">
        <v>4</v>
      </c>
      <c r="AH1024" s="8">
        <v>0.40166666666666667</v>
      </c>
    </row>
    <row r="1025" spans="3:34" s="3" customFormat="1" x14ac:dyDescent="0.2">
      <c r="C1025" s="1" t="e">
        <f>VLOOKUP(F1025,#REF!,7,FALSE)</f>
        <v>#REF!</v>
      </c>
      <c r="F1025" s="5" t="s">
        <v>890</v>
      </c>
      <c r="G1025" s="6" t="s">
        <v>1</v>
      </c>
      <c r="H1025" s="7">
        <v>34</v>
      </c>
      <c r="I1025" s="8">
        <v>0.94299999999999995</v>
      </c>
      <c r="J1025" s="8">
        <v>0.94911804613297146</v>
      </c>
      <c r="K1025" s="8">
        <v>0.98122929701877071</v>
      </c>
      <c r="L1025" s="8">
        <v>0.88900000000000001</v>
      </c>
      <c r="M1025" s="8">
        <v>1</v>
      </c>
      <c r="N1025" s="8">
        <v>0.62848902343098234</v>
      </c>
      <c r="O1025" s="8">
        <v>2.2629999999999999</v>
      </c>
      <c r="P1025" s="8">
        <v>1.9819465226725652</v>
      </c>
      <c r="Q1025" s="8">
        <v>1.6241838117531107</v>
      </c>
      <c r="R1025" s="9">
        <v>241.59</v>
      </c>
      <c r="S1025" s="9">
        <v>219.09419442996099</v>
      </c>
      <c r="T1025" s="9">
        <v>359.66239589182612</v>
      </c>
      <c r="U1025" s="9">
        <v>94.9</v>
      </c>
      <c r="V1025" s="9">
        <v>110.54495765835416</v>
      </c>
      <c r="W1025" s="9">
        <v>139.173821536193</v>
      </c>
      <c r="X1025" s="9">
        <v>146.69</v>
      </c>
      <c r="Y1025" s="9">
        <v>108.54923677160683</v>
      </c>
      <c r="Z1025" s="9">
        <v>220.48857435563309</v>
      </c>
      <c r="AA1025" s="9">
        <v>214.79</v>
      </c>
      <c r="AB1025" s="9">
        <v>219.09419442996099</v>
      </c>
      <c r="AC1025" s="9">
        <v>226.0438679589011</v>
      </c>
      <c r="AD1025" s="10">
        <v>4260</v>
      </c>
      <c r="AE1025" s="10">
        <v>4260</v>
      </c>
      <c r="AF1025" s="10">
        <v>4342</v>
      </c>
      <c r="AG1025" s="7">
        <v>19</v>
      </c>
      <c r="AH1025" s="8">
        <v>0.44108280254777071</v>
      </c>
    </row>
    <row r="1026" spans="3:34" s="3" customFormat="1" x14ac:dyDescent="0.2">
      <c r="C1026" s="1" t="e">
        <f>VLOOKUP(F1026,#REF!,7,FALSE)</f>
        <v>#REF!</v>
      </c>
      <c r="F1026" s="5" t="s">
        <v>891</v>
      </c>
      <c r="G1026" s="6" t="s">
        <v>1</v>
      </c>
      <c r="H1026" s="7">
        <v>37</v>
      </c>
      <c r="I1026" s="8">
        <v>0.91799999999999993</v>
      </c>
      <c r="J1026" s="8">
        <v>0.93327441449403448</v>
      </c>
      <c r="K1026" s="8">
        <v>0.94203250060635457</v>
      </c>
      <c r="L1026" s="8">
        <v>0.61499999999999999</v>
      </c>
      <c r="M1026" s="8">
        <v>0.63649519563517387</v>
      </c>
      <c r="N1026" s="8">
        <v>0.58061504298235289</v>
      </c>
      <c r="O1026" s="8">
        <v>1.3419999999999999</v>
      </c>
      <c r="P1026" s="8">
        <v>1.1597307522232596</v>
      </c>
      <c r="Q1026" s="8">
        <v>1.0026581837197142</v>
      </c>
      <c r="R1026" s="9">
        <v>273.99</v>
      </c>
      <c r="S1026" s="9">
        <v>275.41620765203186</v>
      </c>
      <c r="T1026" s="9">
        <v>309.31702874983739</v>
      </c>
      <c r="U1026" s="9">
        <v>125.7</v>
      </c>
      <c r="V1026" s="9">
        <v>151.15671687977323</v>
      </c>
      <c r="W1026" s="9">
        <v>179.1179914140757</v>
      </c>
      <c r="X1026" s="9">
        <v>148.29</v>
      </c>
      <c r="Y1026" s="9">
        <v>124.2594907722586</v>
      </c>
      <c r="Z1026" s="9">
        <v>130.19903733576169</v>
      </c>
      <c r="AA1026" s="9">
        <v>168.63</v>
      </c>
      <c r="AB1026" s="9">
        <v>175.30109297057768</v>
      </c>
      <c r="AC1026" s="9">
        <v>179.5941199427605</v>
      </c>
      <c r="AD1026" s="10">
        <v>3040</v>
      </c>
      <c r="AE1026" s="10">
        <v>3130</v>
      </c>
      <c r="AF1026" s="10">
        <v>3190</v>
      </c>
      <c r="AG1026" s="7">
        <v>37</v>
      </c>
      <c r="AH1026" s="8">
        <v>0.62767857142857142</v>
      </c>
    </row>
    <row r="1027" spans="3:34" s="3" customFormat="1" x14ac:dyDescent="0.2">
      <c r="C1027" s="1" t="e">
        <f>VLOOKUP(F1027,#REF!,7,FALSE)</f>
        <v>#REF!</v>
      </c>
      <c r="F1027" s="5" t="s">
        <v>893</v>
      </c>
      <c r="G1027" s="6" t="s">
        <v>1</v>
      </c>
      <c r="H1027" s="7">
        <v>32</v>
      </c>
      <c r="I1027" s="8">
        <v>0.879</v>
      </c>
      <c r="J1027" s="8">
        <v>0.94612316636246874</v>
      </c>
      <c r="K1027" s="8">
        <v>0.93504386935043871</v>
      </c>
      <c r="L1027" s="8">
        <v>0.22500000000000001</v>
      </c>
      <c r="M1027" s="8">
        <v>0.27797516047469045</v>
      </c>
      <c r="N1027" s="8">
        <v>0.41695117337521637</v>
      </c>
      <c r="O1027" s="8">
        <v>0.76</v>
      </c>
      <c r="P1027" s="8">
        <v>0.75912236675974576</v>
      </c>
      <c r="Q1027" s="8">
        <v>0.9564753158498227</v>
      </c>
      <c r="R1027" s="9">
        <v>651.80999999999995</v>
      </c>
      <c r="S1027" s="9">
        <v>546.1679830177095</v>
      </c>
      <c r="T1027" s="9">
        <v>450.00784174532487</v>
      </c>
      <c r="U1027" s="9">
        <v>193.31</v>
      </c>
      <c r="V1027" s="9">
        <v>199.99559935708703</v>
      </c>
      <c r="W1027" s="9">
        <v>196.16951377051751</v>
      </c>
      <c r="X1027" s="9">
        <v>458.5</v>
      </c>
      <c r="Y1027" s="9">
        <v>346.17238366062242</v>
      </c>
      <c r="Z1027" s="9">
        <v>253.83832797480736</v>
      </c>
      <c r="AA1027" s="9">
        <v>146.94</v>
      </c>
      <c r="AB1027" s="9">
        <v>151.8211327254858</v>
      </c>
      <c r="AC1027" s="9">
        <v>187.63129764376188</v>
      </c>
      <c r="AD1027" s="10">
        <v>2520</v>
      </c>
      <c r="AE1027" s="10">
        <v>2592</v>
      </c>
      <c r="AF1027" s="10">
        <v>3655</v>
      </c>
      <c r="AG1027" s="7">
        <v>1</v>
      </c>
      <c r="AH1027" s="31"/>
    </row>
    <row r="1028" spans="3:34" s="3" customFormat="1" x14ac:dyDescent="0.2">
      <c r="C1028" s="1" t="e">
        <f>VLOOKUP(F1028,#REF!,7,FALSE)</f>
        <v>#REF!</v>
      </c>
      <c r="F1028" s="5" t="s">
        <v>894</v>
      </c>
      <c r="G1028" s="6" t="s">
        <v>1</v>
      </c>
      <c r="H1028" s="7">
        <v>39</v>
      </c>
      <c r="I1028" s="8">
        <v>0.92700000000000005</v>
      </c>
      <c r="J1028" s="8">
        <v>0.93586058210564138</v>
      </c>
      <c r="K1028" s="8">
        <v>0.95990922844175497</v>
      </c>
      <c r="L1028" s="8">
        <v>0.98799999999999999</v>
      </c>
      <c r="M1028" s="8">
        <v>1.2661130391670798</v>
      </c>
      <c r="N1028" s="8">
        <v>1.2863799685605211</v>
      </c>
      <c r="O1028" s="8">
        <v>1.304</v>
      </c>
      <c r="P1028" s="8">
        <v>1.2661130391670798</v>
      </c>
      <c r="Q1028" s="8">
        <v>1.2863799685605211</v>
      </c>
      <c r="R1028" s="9">
        <v>175.71</v>
      </c>
      <c r="S1028" s="9">
        <v>158.05352035419034</v>
      </c>
      <c r="T1028" s="9">
        <v>144.67891547671263</v>
      </c>
      <c r="U1028" s="9">
        <v>133.15</v>
      </c>
      <c r="V1028" s="9">
        <v>158.05352035419034</v>
      </c>
      <c r="W1028" s="9">
        <v>144.67891547671263</v>
      </c>
      <c r="X1028" s="9">
        <v>42.55</v>
      </c>
      <c r="Y1028" s="9">
        <v>0</v>
      </c>
      <c r="Z1028" s="9">
        <v>0</v>
      </c>
      <c r="AA1028" s="9">
        <v>173.61</v>
      </c>
      <c r="AB1028" s="9">
        <v>200.11362300669984</v>
      </c>
      <c r="AC1028" s="9">
        <v>186.11205874230387</v>
      </c>
      <c r="AD1028" s="10">
        <v>3297</v>
      </c>
      <c r="AE1028" s="10">
        <v>3387</v>
      </c>
      <c r="AF1028" s="10">
        <v>3454</v>
      </c>
      <c r="AG1028" s="7">
        <v>14</v>
      </c>
      <c r="AH1028" s="8">
        <v>0.54686868686868684</v>
      </c>
    </row>
    <row r="1029" spans="3:34" s="3" customFormat="1" x14ac:dyDescent="0.2">
      <c r="C1029" s="1" t="e">
        <f>VLOOKUP(F1029,#REF!,7,FALSE)</f>
        <v>#REF!</v>
      </c>
      <c r="F1029" s="5" t="s">
        <v>896</v>
      </c>
      <c r="G1029" s="6" t="s">
        <v>1</v>
      </c>
      <c r="H1029" s="7">
        <v>31</v>
      </c>
      <c r="I1029" s="8">
        <v>0.78400000000000003</v>
      </c>
      <c r="J1029" s="8">
        <v>0.75915425276309467</v>
      </c>
      <c r="K1029" s="8">
        <v>0.79347494664091878</v>
      </c>
      <c r="L1029" s="8">
        <v>0.879</v>
      </c>
      <c r="M1029" s="8">
        <v>0.8987033227058695</v>
      </c>
      <c r="N1029" s="8">
        <v>0.94510441281823721</v>
      </c>
      <c r="O1029" s="8">
        <v>1.1930000000000001</v>
      </c>
      <c r="P1029" s="8">
        <v>1.0718568303657443</v>
      </c>
      <c r="Q1029" s="8">
        <v>1.0512175541878512</v>
      </c>
      <c r="R1029" s="9">
        <v>203.58</v>
      </c>
      <c r="S1029" s="9">
        <v>204.81566580345927</v>
      </c>
      <c r="T1029" s="9">
        <v>181.45694464790003</v>
      </c>
      <c r="U1029" s="9">
        <v>149.91999999999999</v>
      </c>
      <c r="V1029" s="9">
        <v>171.72864340191308</v>
      </c>
      <c r="W1029" s="9">
        <v>163.14012112910251</v>
      </c>
      <c r="X1029" s="9">
        <v>53.66</v>
      </c>
      <c r="Y1029" s="9">
        <v>33.087022401546186</v>
      </c>
      <c r="Z1029" s="9">
        <v>18.316823518797516</v>
      </c>
      <c r="AA1029" s="9">
        <v>178.88</v>
      </c>
      <c r="AB1029" s="9">
        <v>184.06851939978375</v>
      </c>
      <c r="AC1029" s="9">
        <v>171.49575912324494</v>
      </c>
      <c r="AD1029" s="10">
        <v>3150</v>
      </c>
      <c r="AE1029" s="10">
        <v>3243</v>
      </c>
      <c r="AF1029" s="10">
        <v>3302</v>
      </c>
      <c r="AG1029" s="7">
        <v>14</v>
      </c>
      <c r="AH1029" s="8">
        <v>0.90230769230769226</v>
      </c>
    </row>
    <row r="1030" spans="3:34" s="3" customFormat="1" x14ac:dyDescent="0.2">
      <c r="C1030" s="1" t="e">
        <f>VLOOKUP(F1030,#REF!,7,FALSE)</f>
        <v>#REF!</v>
      </c>
      <c r="F1030" s="5" t="s">
        <v>897</v>
      </c>
      <c r="G1030" s="6" t="s">
        <v>1</v>
      </c>
      <c r="H1030" s="7">
        <v>34</v>
      </c>
      <c r="I1030" s="8">
        <v>0.878</v>
      </c>
      <c r="J1030" s="8">
        <v>0.92428967428967423</v>
      </c>
      <c r="K1030" s="8">
        <v>0.93311296908419206</v>
      </c>
      <c r="L1030" s="8">
        <v>0.55799999999999994</v>
      </c>
      <c r="M1030" s="8">
        <v>1</v>
      </c>
      <c r="N1030" s="8">
        <v>1</v>
      </c>
      <c r="O1030" s="8">
        <v>1.5649999999999999</v>
      </c>
      <c r="P1030" s="8">
        <v>1.1389144299954754</v>
      </c>
      <c r="Q1030" s="8">
        <v>1.1519703603907039</v>
      </c>
      <c r="R1030" s="9">
        <v>280.33</v>
      </c>
      <c r="S1030" s="9">
        <v>164.10870058968516</v>
      </c>
      <c r="T1030" s="9">
        <v>152.83248617550132</v>
      </c>
      <c r="U1030" s="9">
        <v>99.93</v>
      </c>
      <c r="V1030" s="9">
        <v>144.09221295961373</v>
      </c>
      <c r="W1030" s="9">
        <v>132.67050215047757</v>
      </c>
      <c r="X1030" s="9">
        <v>180.4</v>
      </c>
      <c r="Y1030" s="9">
        <v>20.016487630071417</v>
      </c>
      <c r="Z1030" s="9">
        <v>20.161984025023738</v>
      </c>
      <c r="AA1030" s="9">
        <v>156.4</v>
      </c>
      <c r="AB1030" s="9">
        <v>164.10870058968513</v>
      </c>
      <c r="AC1030" s="9">
        <v>152.83248617550132</v>
      </c>
      <c r="AD1030" s="10">
        <v>3150</v>
      </c>
      <c r="AE1030" s="10">
        <v>3240</v>
      </c>
      <c r="AF1030" s="10">
        <v>3300</v>
      </c>
      <c r="AG1030" s="7">
        <v>18</v>
      </c>
      <c r="AH1030" s="31"/>
    </row>
    <row r="1031" spans="3:34" s="3" customFormat="1" x14ac:dyDescent="0.2">
      <c r="C1031" s="1" t="e">
        <f>VLOOKUP(F1031,#REF!,7,FALSE)</f>
        <v>#REF!</v>
      </c>
      <c r="F1031" s="5" t="s">
        <v>898</v>
      </c>
      <c r="G1031" s="6" t="s">
        <v>1</v>
      </c>
      <c r="H1031" s="7">
        <v>36</v>
      </c>
      <c r="I1031" s="8">
        <v>0.80599999999999994</v>
      </c>
      <c r="J1031" s="8">
        <v>0.81953411824281552</v>
      </c>
      <c r="K1031" s="8">
        <v>0.82551434936443457</v>
      </c>
      <c r="L1031" s="8">
        <v>0.748</v>
      </c>
      <c r="M1031" s="8">
        <v>0.84001586412515961</v>
      </c>
      <c r="N1031" s="8">
        <v>0.90833777198674126</v>
      </c>
      <c r="O1031" s="8">
        <v>1.4950000000000001</v>
      </c>
      <c r="P1031" s="8">
        <v>1.4855021194652425</v>
      </c>
      <c r="Q1031" s="8">
        <v>1.2728966312789542</v>
      </c>
      <c r="R1031" s="9">
        <v>254.46</v>
      </c>
      <c r="S1031" s="9">
        <v>231.61076248215224</v>
      </c>
      <c r="T1031" s="9">
        <v>178.92340832745904</v>
      </c>
      <c r="U1031" s="9">
        <v>127.29</v>
      </c>
      <c r="V1031" s="9">
        <v>130.97033806802617</v>
      </c>
      <c r="W1031" s="9">
        <v>127.67956649641044</v>
      </c>
      <c r="X1031" s="9">
        <v>127.17</v>
      </c>
      <c r="Y1031" s="9">
        <v>100.64042441412607</v>
      </c>
      <c r="Z1031" s="9">
        <v>51.243841831048591</v>
      </c>
      <c r="AA1031" s="9">
        <v>190.31</v>
      </c>
      <c r="AB1031" s="9">
        <v>194.55671478713219</v>
      </c>
      <c r="AC1031" s="9">
        <v>162.52289007643807</v>
      </c>
      <c r="AD1031" s="10">
        <v>3770</v>
      </c>
      <c r="AE1031" s="10">
        <v>3866</v>
      </c>
      <c r="AF1031" s="10">
        <v>3938</v>
      </c>
      <c r="AG1031" s="7">
        <v>10</v>
      </c>
      <c r="AH1031" s="31"/>
    </row>
    <row r="1032" spans="3:34" s="3" customFormat="1" x14ac:dyDescent="0.2">
      <c r="C1032" s="1" t="e">
        <f>VLOOKUP(F1032,#REF!,7,FALSE)</f>
        <v>#REF!</v>
      </c>
      <c r="F1032" s="5" t="s">
        <v>899</v>
      </c>
      <c r="G1032" s="6" t="s">
        <v>1</v>
      </c>
      <c r="H1032" s="7">
        <v>37</v>
      </c>
      <c r="I1032" s="8">
        <v>0.92700000000000005</v>
      </c>
      <c r="J1032" s="8">
        <v>0.94595209217707699</v>
      </c>
      <c r="K1032" s="8">
        <v>0.95544828677692495</v>
      </c>
      <c r="L1032" s="8">
        <v>0.995</v>
      </c>
      <c r="M1032" s="8">
        <v>0.97740792372114804</v>
      </c>
      <c r="N1032" s="8">
        <v>1</v>
      </c>
      <c r="O1032" s="8">
        <v>1.6259999999999999</v>
      </c>
      <c r="P1032" s="8">
        <v>1.4111573739763701</v>
      </c>
      <c r="Q1032" s="8">
        <v>2.145062969709874</v>
      </c>
      <c r="R1032" s="9">
        <v>210.51</v>
      </c>
      <c r="S1032" s="9">
        <v>218.87179471253734</v>
      </c>
      <c r="T1032" s="9">
        <v>213.87701377809893</v>
      </c>
      <c r="U1032" s="9">
        <v>128.85</v>
      </c>
      <c r="V1032" s="9">
        <v>151.59685969559669</v>
      </c>
      <c r="W1032" s="9">
        <v>99.706636494231404</v>
      </c>
      <c r="X1032" s="9">
        <v>81.66</v>
      </c>
      <c r="Y1032" s="9">
        <v>67.274935016940631</v>
      </c>
      <c r="Z1032" s="9">
        <v>114.17037728386752</v>
      </c>
      <c r="AA1032" s="9">
        <v>209.49</v>
      </c>
      <c r="AB1032" s="9">
        <v>213.92702643110243</v>
      </c>
      <c r="AC1032" s="9">
        <v>213.87701377809893</v>
      </c>
      <c r="AD1032" s="10">
        <v>4095</v>
      </c>
      <c r="AE1032" s="10">
        <v>4212</v>
      </c>
      <c r="AF1032" s="10">
        <v>4290</v>
      </c>
      <c r="AG1032" s="7">
        <v>17</v>
      </c>
      <c r="AH1032" s="31"/>
    </row>
    <row r="1033" spans="3:34" s="3" customFormat="1" x14ac:dyDescent="0.2">
      <c r="C1033" s="1" t="e">
        <f>VLOOKUP(F1033,#REF!,7,FALSE)</f>
        <v>#REF!</v>
      </c>
      <c r="F1033" s="5" t="s">
        <v>900</v>
      </c>
      <c r="G1033" s="6" t="s">
        <v>1</v>
      </c>
      <c r="H1033" s="7">
        <v>35</v>
      </c>
      <c r="I1033" s="8">
        <v>0.81499999999999995</v>
      </c>
      <c r="J1033" s="8">
        <v>0.8269566906195378</v>
      </c>
      <c r="K1033" s="8">
        <v>0.85345007296226805</v>
      </c>
      <c r="L1033" s="8">
        <v>0.61099999999999999</v>
      </c>
      <c r="M1033" s="8">
        <v>0.9997095019278508</v>
      </c>
      <c r="N1033" s="8">
        <v>1.2063894523326573</v>
      </c>
      <c r="O1033" s="8">
        <v>1.1830000000000001</v>
      </c>
      <c r="P1033" s="8">
        <v>1.0640101936608171</v>
      </c>
      <c r="Q1033" s="8">
        <v>1.5049507673689422</v>
      </c>
      <c r="R1033" s="9">
        <v>304.11</v>
      </c>
      <c r="S1033" s="9">
        <v>190.9521384158426</v>
      </c>
      <c r="T1033" s="9">
        <v>162.09918371431431</v>
      </c>
      <c r="U1033" s="9">
        <v>156.96</v>
      </c>
      <c r="V1033" s="9">
        <v>179.4124420283643</v>
      </c>
      <c r="W1033" s="9">
        <v>129.94095867106975</v>
      </c>
      <c r="X1033" s="9">
        <v>147.15</v>
      </c>
      <c r="Y1033" s="9">
        <v>11.539696387478294</v>
      </c>
      <c r="Z1033" s="9">
        <v>32.158225043244556</v>
      </c>
      <c r="AA1033" s="9">
        <v>185.76</v>
      </c>
      <c r="AB1033" s="9">
        <v>190.89666718776002</v>
      </c>
      <c r="AC1033" s="9">
        <v>195.55474546468241</v>
      </c>
      <c r="AD1033" s="10">
        <v>3670</v>
      </c>
      <c r="AE1033" s="10">
        <v>3780</v>
      </c>
      <c r="AF1033" s="10">
        <v>3850</v>
      </c>
      <c r="AG1033" s="7">
        <v>15</v>
      </c>
      <c r="AH1033" s="31"/>
    </row>
    <row r="1034" spans="3:34" s="3" customFormat="1" x14ac:dyDescent="0.2">
      <c r="C1034" s="1" t="e">
        <f>VLOOKUP(F1034,#REF!,7,FALSE)</f>
        <v>#REF!</v>
      </c>
      <c r="F1034" s="5" t="s">
        <v>901</v>
      </c>
      <c r="G1034" s="6" t="s">
        <v>1</v>
      </c>
      <c r="H1034" s="7">
        <v>37</v>
      </c>
      <c r="I1034" s="8">
        <v>0.91500000000000004</v>
      </c>
      <c r="J1034" s="8">
        <v>0.94051139328578881</v>
      </c>
      <c r="K1034" s="8">
        <v>0.95522664199814988</v>
      </c>
      <c r="L1034" s="8">
        <v>0.82099999999999995</v>
      </c>
      <c r="M1034" s="8">
        <v>0.99950251006286461</v>
      </c>
      <c r="N1034" s="8">
        <v>0.79498223409289603</v>
      </c>
      <c r="O1034" s="8">
        <v>1.643</v>
      </c>
      <c r="P1034" s="8">
        <v>1.2980910425844348</v>
      </c>
      <c r="Q1034" s="8">
        <v>0.94373720542727924</v>
      </c>
      <c r="R1034" s="9">
        <v>216.2</v>
      </c>
      <c r="S1034" s="9">
        <v>184.4206234819975</v>
      </c>
      <c r="T1034" s="9">
        <v>219.29327751785274</v>
      </c>
      <c r="U1034" s="9">
        <v>108.11</v>
      </c>
      <c r="V1034" s="9">
        <v>141.999959964769</v>
      </c>
      <c r="W1034" s="9">
        <v>184.72754775389595</v>
      </c>
      <c r="X1034" s="9">
        <v>108.09</v>
      </c>
      <c r="Y1034" s="9">
        <v>42.420663517228498</v>
      </c>
      <c r="Z1034" s="9">
        <v>34.565729763956803</v>
      </c>
      <c r="AA1034" s="9">
        <v>177.6</v>
      </c>
      <c r="AB1034" s="9">
        <v>184.32887607761498</v>
      </c>
      <c r="AC1034" s="9">
        <v>174.33425968269603</v>
      </c>
      <c r="AD1034" s="10">
        <v>3360</v>
      </c>
      <c r="AE1034" s="10">
        <v>3456</v>
      </c>
      <c r="AF1034" s="10">
        <v>3520</v>
      </c>
      <c r="AG1034" s="7">
        <v>25</v>
      </c>
      <c r="AH1034" s="8">
        <v>0.52981481481481485</v>
      </c>
    </row>
    <row r="1035" spans="3:34" s="3" customFormat="1" x14ac:dyDescent="0.2">
      <c r="C1035" s="1" t="e">
        <f>VLOOKUP(F1035,#REF!,7,FALSE)</f>
        <v>#REF!</v>
      </c>
      <c r="F1035" s="5" t="s">
        <v>1224</v>
      </c>
      <c r="G1035" s="6" t="s">
        <v>1</v>
      </c>
      <c r="H1035" s="7">
        <v>32</v>
      </c>
      <c r="I1035" s="31"/>
      <c r="J1035" s="8">
        <v>0</v>
      </c>
      <c r="K1035" s="8">
        <v>1</v>
      </c>
      <c r="L1035" s="31"/>
      <c r="M1035" s="8">
        <v>0.5115702047638947</v>
      </c>
      <c r="N1035" s="8">
        <v>0.19250698113429235</v>
      </c>
      <c r="O1035" s="31"/>
      <c r="P1035" s="8">
        <v>0.5115702047638947</v>
      </c>
      <c r="Q1035" s="8">
        <v>0.65619576535925028</v>
      </c>
      <c r="R1035" s="32"/>
      <c r="S1035" s="9">
        <v>468.73316683805888</v>
      </c>
      <c r="T1035" s="9">
        <v>954.56550672189735</v>
      </c>
      <c r="U1035" s="32"/>
      <c r="V1035" s="9">
        <v>468.73316683805888</v>
      </c>
      <c r="W1035" s="9">
        <v>280.03917991356491</v>
      </c>
      <c r="X1035" s="32"/>
      <c r="Y1035" s="9">
        <v>0</v>
      </c>
      <c r="Z1035" s="9">
        <v>674.52632680833244</v>
      </c>
      <c r="AA1035" s="32"/>
      <c r="AB1035" s="9">
        <v>239.78992213897459</v>
      </c>
      <c r="AC1035" s="9">
        <v>183.76052399395851</v>
      </c>
      <c r="AD1035" s="33"/>
      <c r="AE1035" s="10">
        <v>2646</v>
      </c>
      <c r="AF1035" s="10">
        <v>2695</v>
      </c>
      <c r="AG1035" s="7">
        <v>32</v>
      </c>
      <c r="AH1035" s="8">
        <v>0.34649122807017546</v>
      </c>
    </row>
    <row r="1036" spans="3:34" s="3" customFormat="1" x14ac:dyDescent="0.2">
      <c r="C1036" s="1" t="e">
        <f>VLOOKUP(F1036,#REF!,7,FALSE)</f>
        <v>#REF!</v>
      </c>
      <c r="F1036" s="5" t="s">
        <v>902</v>
      </c>
      <c r="G1036" s="6" t="s">
        <v>1</v>
      </c>
      <c r="H1036" s="7">
        <v>35</v>
      </c>
      <c r="I1036" s="31"/>
      <c r="J1036" s="8">
        <v>0</v>
      </c>
      <c r="K1036" s="8">
        <v>1</v>
      </c>
      <c r="L1036" s="31"/>
      <c r="M1036" s="8">
        <v>0</v>
      </c>
      <c r="N1036" s="8">
        <v>8.5440241712510332E-3</v>
      </c>
      <c r="O1036" s="31"/>
      <c r="P1036" s="8">
        <v>0</v>
      </c>
      <c r="Q1036" s="8">
        <v>8.5440241712510332E-3</v>
      </c>
      <c r="R1036" s="32"/>
      <c r="S1036" s="9">
        <v>0</v>
      </c>
      <c r="T1036" s="9">
        <v>3255.6607275426873</v>
      </c>
      <c r="U1036" s="32"/>
      <c r="V1036" s="9">
        <v>0</v>
      </c>
      <c r="W1036" s="9">
        <v>3255.6607275426873</v>
      </c>
      <c r="X1036" s="32"/>
      <c r="Y1036" s="9">
        <v>0</v>
      </c>
      <c r="Z1036" s="9">
        <v>0</v>
      </c>
      <c r="AA1036" s="32"/>
      <c r="AB1036" s="9">
        <v>0</v>
      </c>
      <c r="AC1036" s="9">
        <v>27.816443949517446</v>
      </c>
      <c r="AD1036" s="33"/>
      <c r="AE1036" s="10">
        <v>2415</v>
      </c>
      <c r="AF1036" s="10">
        <v>2415</v>
      </c>
      <c r="AG1036" s="7">
        <v>36</v>
      </c>
      <c r="AH1036" s="8">
        <v>0.78688524590163933</v>
      </c>
    </row>
    <row r="1037" spans="3:34" s="3" customFormat="1" x14ac:dyDescent="0.2">
      <c r="C1037" s="1" t="e">
        <f>VLOOKUP(F1037,#REF!,7,FALSE)</f>
        <v>#REF!</v>
      </c>
      <c r="F1037" s="5" t="s">
        <v>903</v>
      </c>
      <c r="G1037" s="6" t="s">
        <v>1</v>
      </c>
      <c r="H1037" s="7">
        <v>33</v>
      </c>
      <c r="I1037" s="31"/>
      <c r="J1037" s="8">
        <v>0</v>
      </c>
      <c r="K1037" s="8">
        <v>0</v>
      </c>
      <c r="L1037" s="31"/>
      <c r="M1037" s="8">
        <v>0.30696923387445574</v>
      </c>
      <c r="N1037" s="8">
        <v>1.1059672407436667</v>
      </c>
      <c r="O1037" s="31"/>
      <c r="P1037" s="8">
        <v>0.30696923387445574</v>
      </c>
      <c r="Q1037" s="8">
        <v>1.1059672407436667</v>
      </c>
      <c r="R1037" s="32"/>
      <c r="S1037" s="9">
        <v>902.07043645632837</v>
      </c>
      <c r="T1037" s="9">
        <v>168.34013804476481</v>
      </c>
      <c r="U1037" s="32"/>
      <c r="V1037" s="9">
        <v>902.07043645632837</v>
      </c>
      <c r="W1037" s="9">
        <v>168.34013804476481</v>
      </c>
      <c r="X1037" s="32"/>
      <c r="Y1037" s="9">
        <v>0</v>
      </c>
      <c r="Z1037" s="9">
        <v>0</v>
      </c>
      <c r="AA1037" s="32"/>
      <c r="AB1037" s="9">
        <v>276.90787077979502</v>
      </c>
      <c r="AC1037" s="9">
        <v>186.1786779797765</v>
      </c>
      <c r="AD1037" s="33"/>
      <c r="AE1037" s="10">
        <v>3240</v>
      </c>
      <c r="AF1037" s="10">
        <v>3300</v>
      </c>
      <c r="AG1037" s="7">
        <v>16</v>
      </c>
      <c r="AH1037" s="8">
        <v>0.69143994691439947</v>
      </c>
    </row>
    <row r="1038" spans="3:34" s="3" customFormat="1" x14ac:dyDescent="0.2">
      <c r="C1038" s="1" t="e">
        <f>VLOOKUP(F1038,#REF!,7,FALSE)</f>
        <v>#REF!</v>
      </c>
      <c r="F1038" s="5" t="s">
        <v>904</v>
      </c>
      <c r="G1038" s="6" t="s">
        <v>1</v>
      </c>
      <c r="H1038" s="7">
        <v>34</v>
      </c>
      <c r="I1038" s="8">
        <v>0.77400000000000002</v>
      </c>
      <c r="J1038" s="8">
        <v>0.76770787505499338</v>
      </c>
      <c r="K1038" s="8">
        <v>0.80206142196045438</v>
      </c>
      <c r="L1038" s="8">
        <v>0.80500000000000005</v>
      </c>
      <c r="M1038" s="8">
        <v>1</v>
      </c>
      <c r="N1038" s="8">
        <v>0.8651387885928572</v>
      </c>
      <c r="O1038" s="8">
        <v>0.80500000000000005</v>
      </c>
      <c r="P1038" s="8">
        <v>1.3347423183222242</v>
      </c>
      <c r="Q1038" s="8">
        <v>0.8651387885928572</v>
      </c>
      <c r="R1038" s="9">
        <v>196.27</v>
      </c>
      <c r="S1038" s="9">
        <v>162.52196075520254</v>
      </c>
      <c r="T1038" s="9">
        <v>170.7371941155985</v>
      </c>
      <c r="U1038" s="9">
        <v>196.27</v>
      </c>
      <c r="V1038" s="9">
        <v>121.76279909929973</v>
      </c>
      <c r="W1038" s="9">
        <v>170.7371941155985</v>
      </c>
      <c r="X1038" s="9">
        <v>0</v>
      </c>
      <c r="Y1038" s="9">
        <v>40.759161655902801</v>
      </c>
      <c r="Z1038" s="9">
        <v>0</v>
      </c>
      <c r="AA1038" s="9">
        <v>158</v>
      </c>
      <c r="AB1038" s="9">
        <v>162.52196075520254</v>
      </c>
      <c r="AC1038" s="9">
        <v>147.71136928491239</v>
      </c>
      <c r="AD1038" s="10">
        <v>2730</v>
      </c>
      <c r="AE1038" s="10">
        <v>2808</v>
      </c>
      <c r="AF1038" s="10">
        <v>2860</v>
      </c>
      <c r="AG1038" s="7">
        <v>18</v>
      </c>
      <c r="AH1038" s="8">
        <v>0.73094170403587444</v>
      </c>
    </row>
    <row r="1039" spans="3:34" s="3" customFormat="1" x14ac:dyDescent="0.2">
      <c r="C1039" s="1" t="e">
        <f>VLOOKUP(F1039,#REF!,7,FALSE)</f>
        <v>#REF!</v>
      </c>
      <c r="F1039" s="5" t="s">
        <v>905</v>
      </c>
      <c r="G1039" s="6" t="s">
        <v>1</v>
      </c>
      <c r="H1039" s="7">
        <v>40</v>
      </c>
      <c r="I1039" s="8">
        <v>0.67799999999999994</v>
      </c>
      <c r="J1039" s="8">
        <v>0.75344952795933184</v>
      </c>
      <c r="K1039" s="8">
        <v>0.75545522949586152</v>
      </c>
      <c r="L1039" s="8">
        <v>0.56700000000000006</v>
      </c>
      <c r="M1039" s="8">
        <v>0.56702901049785492</v>
      </c>
      <c r="N1039" s="8">
        <v>0.5332993518152217</v>
      </c>
      <c r="O1039" s="8">
        <v>0.56700000000000006</v>
      </c>
      <c r="P1039" s="8">
        <v>0.56702901049785492</v>
      </c>
      <c r="Q1039" s="8">
        <v>0.5332993518152217</v>
      </c>
      <c r="R1039" s="9">
        <v>188.84</v>
      </c>
      <c r="S1039" s="9">
        <v>197.99522021167633</v>
      </c>
      <c r="T1039" s="9">
        <v>192.3304283699234</v>
      </c>
      <c r="U1039" s="9">
        <v>188.84</v>
      </c>
      <c r="V1039" s="9">
        <v>197.99522021167633</v>
      </c>
      <c r="W1039" s="9">
        <v>192.3304283699234</v>
      </c>
      <c r="X1039" s="9">
        <v>0</v>
      </c>
      <c r="Y1039" s="9">
        <v>0</v>
      </c>
      <c r="Z1039" s="9">
        <v>0</v>
      </c>
      <c r="AA1039" s="9">
        <v>107.13</v>
      </c>
      <c r="AB1039" s="9">
        <v>112.26903379993172</v>
      </c>
      <c r="AC1039" s="9">
        <v>102.56969278402407</v>
      </c>
      <c r="AD1039" s="10">
        <v>2410</v>
      </c>
      <c r="AE1039" s="10">
        <v>2484</v>
      </c>
      <c r="AF1039" s="10">
        <v>2530</v>
      </c>
      <c r="AG1039" s="7">
        <v>23</v>
      </c>
      <c r="AH1039" s="8">
        <v>0.26534246575342468</v>
      </c>
    </row>
    <row r="1040" spans="3:34" s="3" customFormat="1" x14ac:dyDescent="0.2">
      <c r="C1040" s="1" t="e">
        <f>VLOOKUP(F1040,#REF!,7,FALSE)</f>
        <v>#REF!</v>
      </c>
      <c r="F1040" s="5" t="s">
        <v>1062</v>
      </c>
      <c r="G1040" s="6" t="s">
        <v>1</v>
      </c>
      <c r="H1040" s="7">
        <v>31</v>
      </c>
      <c r="I1040" s="8">
        <v>0.8640000000000001</v>
      </c>
      <c r="J1040" s="8">
        <v>0.88520801232665636</v>
      </c>
      <c r="K1040" s="8">
        <v>0.92948717948717952</v>
      </c>
      <c r="L1040" s="8">
        <v>0.7659999999999999</v>
      </c>
      <c r="M1040" s="8">
        <v>0.79695770880927175</v>
      </c>
      <c r="N1040" s="8">
        <v>0.87131794883076319</v>
      </c>
      <c r="O1040" s="8">
        <v>1.796</v>
      </c>
      <c r="P1040" s="8">
        <v>1.9547628809621431</v>
      </c>
      <c r="Q1040" s="8">
        <v>1.5843633745349812</v>
      </c>
      <c r="R1040" s="9">
        <v>167.16</v>
      </c>
      <c r="S1040" s="9">
        <v>166.76454299806352</v>
      </c>
      <c r="T1040" s="9">
        <v>166.52318693516304</v>
      </c>
      <c r="U1040" s="9">
        <v>71.27</v>
      </c>
      <c r="V1040" s="9">
        <v>67.989979445970405</v>
      </c>
      <c r="W1040" s="9">
        <v>91.579144030449456</v>
      </c>
      <c r="X1040" s="9">
        <v>95.88</v>
      </c>
      <c r="Y1040" s="9">
        <v>98.774563552093127</v>
      </c>
      <c r="Z1040" s="9">
        <v>74.944042904713584</v>
      </c>
      <c r="AA1040" s="9">
        <v>127.98</v>
      </c>
      <c r="AB1040" s="9">
        <v>132.904288098362</v>
      </c>
      <c r="AC1040" s="9">
        <v>145.09464167310799</v>
      </c>
      <c r="AD1040" s="10">
        <v>2362</v>
      </c>
      <c r="AE1040" s="10">
        <v>2430</v>
      </c>
      <c r="AF1040" s="10">
        <v>2475</v>
      </c>
      <c r="AG1040" s="7">
        <v>18</v>
      </c>
      <c r="AH1040" s="31"/>
    </row>
    <row r="1041" spans="3:34" s="3" customFormat="1" x14ac:dyDescent="0.2">
      <c r="C1041" s="1" t="e">
        <f>VLOOKUP(F1041,#REF!,7,FALSE)</f>
        <v>#REF!</v>
      </c>
      <c r="F1041" s="5" t="s">
        <v>907</v>
      </c>
      <c r="G1041" s="6" t="s">
        <v>1</v>
      </c>
      <c r="H1041" s="7">
        <v>43</v>
      </c>
      <c r="I1041" s="8">
        <v>0.82700000000000007</v>
      </c>
      <c r="J1041" s="8">
        <v>0.86257562662057041</v>
      </c>
      <c r="K1041" s="8">
        <v>0.87818828257845105</v>
      </c>
      <c r="L1041" s="8">
        <v>0.65599999999999992</v>
      </c>
      <c r="M1041" s="8">
        <v>0.88992428654630173</v>
      </c>
      <c r="N1041" s="8">
        <v>0.67888899666957669</v>
      </c>
      <c r="O1041" s="8">
        <v>0.76700000000000002</v>
      </c>
      <c r="P1041" s="8">
        <v>1.2450583200852436</v>
      </c>
      <c r="Q1041" s="8">
        <v>0.73771449402029987</v>
      </c>
      <c r="R1041" s="9">
        <v>167.05</v>
      </c>
      <c r="S1041" s="9">
        <v>166.21243260953742</v>
      </c>
      <c r="T1041" s="9">
        <v>194.51922109288518</v>
      </c>
      <c r="U1041" s="9">
        <v>142.74</v>
      </c>
      <c r="V1041" s="9">
        <v>118.80285294189324</v>
      </c>
      <c r="W1041" s="9">
        <v>179.0082205393982</v>
      </c>
      <c r="X1041" s="9">
        <v>24.31</v>
      </c>
      <c r="Y1041" s="9">
        <v>47.409579667644181</v>
      </c>
      <c r="Z1041" s="9">
        <v>15.511000553486967</v>
      </c>
      <c r="AA1041" s="9">
        <v>109.54</v>
      </c>
      <c r="AB1041" s="9">
        <v>147.91648050516784</v>
      </c>
      <c r="AC1041" s="9">
        <v>132.05695884069638</v>
      </c>
      <c r="AD1041" s="10">
        <v>1955</v>
      </c>
      <c r="AE1041" s="10">
        <v>2592</v>
      </c>
      <c r="AF1041" s="10">
        <v>2690</v>
      </c>
      <c r="AG1041" s="7">
        <v>10</v>
      </c>
      <c r="AH1041" s="31"/>
    </row>
    <row r="1042" spans="3:34" s="3" customFormat="1" x14ac:dyDescent="0.2">
      <c r="C1042" s="1" t="e">
        <f>VLOOKUP(F1042,#REF!,7,FALSE)</f>
        <v>#REF!</v>
      </c>
      <c r="F1042" s="5" t="s">
        <v>1205</v>
      </c>
      <c r="G1042" s="6" t="s">
        <v>1</v>
      </c>
      <c r="H1042" s="7">
        <v>34</v>
      </c>
      <c r="I1042" s="8">
        <v>0.84099999999999997</v>
      </c>
      <c r="J1042" s="8">
        <v>0.88302779420461264</v>
      </c>
      <c r="K1042" s="8">
        <v>0.9024888321633695</v>
      </c>
      <c r="L1042" s="8">
        <v>0.65099999999999991</v>
      </c>
      <c r="M1042" s="8">
        <v>0.61359784283513097</v>
      </c>
      <c r="N1042" s="8">
        <v>0.75407491516462177</v>
      </c>
      <c r="O1042" s="8">
        <v>1.546</v>
      </c>
      <c r="P1042" s="8">
        <v>1.5548831080091754</v>
      </c>
      <c r="Q1042" s="8">
        <v>1.1108160216550262</v>
      </c>
      <c r="R1042" s="9">
        <v>146.30000000000001</v>
      </c>
      <c r="S1042" s="9">
        <v>170.88587805291473</v>
      </c>
      <c r="T1042" s="9">
        <v>154.55622046906544</v>
      </c>
      <c r="U1042" s="9">
        <v>61.55</v>
      </c>
      <c r="V1042" s="9">
        <v>67.436070019764443</v>
      </c>
      <c r="W1042" s="9">
        <v>104.9201366980011</v>
      </c>
      <c r="X1042" s="9">
        <v>84.74</v>
      </c>
      <c r="Y1042" s="9">
        <v>103.44980803315028</v>
      </c>
      <c r="Z1042" s="9">
        <v>49.636083771064342</v>
      </c>
      <c r="AA1042" s="9">
        <v>95.17</v>
      </c>
      <c r="AB1042" s="9">
        <v>104.85520614425572</v>
      </c>
      <c r="AC1042" s="9">
        <v>116.54696883837511</v>
      </c>
      <c r="AD1042" s="10">
        <v>1155</v>
      </c>
      <c r="AE1042" s="10">
        <v>1458</v>
      </c>
      <c r="AF1042" s="10">
        <v>1727</v>
      </c>
      <c r="AG1042" s="7">
        <v>1</v>
      </c>
      <c r="AH1042" s="31"/>
    </row>
    <row r="1043" spans="3:34" s="3" customFormat="1" x14ac:dyDescent="0.2">
      <c r="C1043" s="1" t="e">
        <f>VLOOKUP(F1043,#REF!,7,FALSE)</f>
        <v>#REF!</v>
      </c>
      <c r="F1043" s="5" t="s">
        <v>908</v>
      </c>
      <c r="G1043" s="6" t="s">
        <v>1</v>
      </c>
      <c r="H1043" s="7">
        <v>35</v>
      </c>
      <c r="I1043" s="8">
        <v>0.875</v>
      </c>
      <c r="J1043" s="8">
        <v>0.8900210253922044</v>
      </c>
      <c r="K1043" s="8">
        <v>0.8636516476126429</v>
      </c>
      <c r="L1043" s="8">
        <v>1.004</v>
      </c>
      <c r="M1043" s="8">
        <v>0.89576829227529498</v>
      </c>
      <c r="N1043" s="8">
        <v>0.98231283875338749</v>
      </c>
      <c r="O1043" s="8">
        <v>2.157</v>
      </c>
      <c r="P1043" s="8">
        <v>2.075455770511609</v>
      </c>
      <c r="Q1043" s="8">
        <v>1.6921578782286475</v>
      </c>
      <c r="R1043" s="9">
        <v>199.88</v>
      </c>
      <c r="S1043" s="9">
        <v>232.91771932624596</v>
      </c>
      <c r="T1043" s="9">
        <v>191.50256042231763</v>
      </c>
      <c r="U1043" s="9">
        <v>93.03</v>
      </c>
      <c r="V1043" s="9">
        <v>100.52746516978151</v>
      </c>
      <c r="W1043" s="9">
        <v>111.1689554368936</v>
      </c>
      <c r="X1043" s="9">
        <v>106.85</v>
      </c>
      <c r="Y1043" s="9">
        <v>132.39025415646447</v>
      </c>
      <c r="Z1043" s="9">
        <v>80.333604985424046</v>
      </c>
      <c r="AA1043" s="9">
        <v>200.64</v>
      </c>
      <c r="AB1043" s="9">
        <v>208.64030768152782</v>
      </c>
      <c r="AC1043" s="9">
        <v>188.11542375698895</v>
      </c>
      <c r="AD1043" s="10">
        <v>3150</v>
      </c>
      <c r="AE1043" s="10">
        <v>3240</v>
      </c>
      <c r="AF1043" s="10">
        <v>3300</v>
      </c>
      <c r="AG1043" s="7">
        <v>14</v>
      </c>
      <c r="AH1043" s="8">
        <v>0.54137254901960785</v>
      </c>
    </row>
    <row r="1044" spans="3:34" s="3" customFormat="1" x14ac:dyDescent="0.2">
      <c r="C1044" s="1" t="e">
        <f>VLOOKUP(F1044,#REF!,7,FALSE)</f>
        <v>#REF!</v>
      </c>
      <c r="F1044" s="5" t="s">
        <v>909</v>
      </c>
      <c r="G1044" s="6" t="s">
        <v>1</v>
      </c>
      <c r="H1044" s="7">
        <v>39</v>
      </c>
      <c r="I1044" s="8">
        <v>0.88200000000000001</v>
      </c>
      <c r="J1044" s="8">
        <v>0.89763739861971692</v>
      </c>
      <c r="K1044" s="8">
        <v>0.92210400607968734</v>
      </c>
      <c r="L1044" s="8">
        <v>0.8859999999999999</v>
      </c>
      <c r="M1044" s="8">
        <v>0.9882933258127149</v>
      </c>
      <c r="N1044" s="8">
        <v>0.99243779498081375</v>
      </c>
      <c r="O1044" s="8">
        <v>2.3359999999999999</v>
      </c>
      <c r="P1044" s="8">
        <v>2.0288534336866482</v>
      </c>
      <c r="Q1044" s="8">
        <v>2.0241333798730343</v>
      </c>
      <c r="R1044" s="9">
        <v>178.21</v>
      </c>
      <c r="S1044" s="9">
        <v>166.35914888702624</v>
      </c>
      <c r="T1044" s="9">
        <v>165.39988279392739</v>
      </c>
      <c r="U1044" s="9">
        <v>67.569999999999993</v>
      </c>
      <c r="V1044" s="9">
        <v>81.03672438978397</v>
      </c>
      <c r="W1044" s="9">
        <v>81.095987350589894</v>
      </c>
      <c r="X1044" s="9">
        <v>110.64</v>
      </c>
      <c r="Y1044" s="9">
        <v>85.322424497242267</v>
      </c>
      <c r="Z1044" s="9">
        <v>84.303895443337495</v>
      </c>
      <c r="AA1044" s="9">
        <v>157.82</v>
      </c>
      <c r="AB1044" s="9">
        <v>164.41163653293177</v>
      </c>
      <c r="AC1044" s="9">
        <v>164.14909497009035</v>
      </c>
      <c r="AD1044" s="10">
        <v>2656</v>
      </c>
      <c r="AE1044" s="10">
        <v>2732</v>
      </c>
      <c r="AF1044" s="10">
        <v>2783</v>
      </c>
      <c r="AG1044" s="7">
        <v>14</v>
      </c>
      <c r="AH1044" s="8">
        <v>0.58946153846153848</v>
      </c>
    </row>
    <row r="1045" spans="3:34" s="3" customFormat="1" x14ac:dyDescent="0.2">
      <c r="C1045" s="1" t="e">
        <f>VLOOKUP(F1045,#REF!,7,FALSE)</f>
        <v>#REF!</v>
      </c>
      <c r="F1045" s="5" t="s">
        <v>910</v>
      </c>
      <c r="G1045" s="6" t="s">
        <v>1</v>
      </c>
      <c r="H1045" s="7">
        <v>38</v>
      </c>
      <c r="I1045" s="8">
        <v>0.95</v>
      </c>
      <c r="J1045" s="8">
        <v>0.96326843770979187</v>
      </c>
      <c r="K1045" s="8">
        <v>0.97175366803074159</v>
      </c>
      <c r="L1045" s="8">
        <v>0.35799999999999998</v>
      </c>
      <c r="M1045" s="8">
        <v>0.99070921266838807</v>
      </c>
      <c r="N1045" s="8">
        <v>0.96028593599978951</v>
      </c>
      <c r="O1045" s="8">
        <v>1.54</v>
      </c>
      <c r="P1045" s="8">
        <v>1.2645283564594576</v>
      </c>
      <c r="Q1045" s="8">
        <v>1.277664517145132</v>
      </c>
      <c r="R1045" s="9">
        <v>395.12</v>
      </c>
      <c r="S1045" s="9">
        <v>154.85333567269822</v>
      </c>
      <c r="T1045" s="9">
        <v>150.04287305726834</v>
      </c>
      <c r="U1045" s="9">
        <v>91.95</v>
      </c>
      <c r="V1045" s="9">
        <v>121.32161804019707</v>
      </c>
      <c r="W1045" s="9">
        <v>112.77143480187122</v>
      </c>
      <c r="X1045" s="9">
        <v>303.17</v>
      </c>
      <c r="Y1045" s="9">
        <v>33.531717632501163</v>
      </c>
      <c r="Z1045" s="9">
        <v>37.271438255397122</v>
      </c>
      <c r="AA1045" s="9">
        <v>141.63999999999999</v>
      </c>
      <c r="AB1045" s="9">
        <v>153.41462626337247</v>
      </c>
      <c r="AC1045" s="9">
        <v>144.08406079389653</v>
      </c>
      <c r="AD1045" s="10">
        <v>2570</v>
      </c>
      <c r="AE1045" s="10">
        <v>2800</v>
      </c>
      <c r="AF1045" s="10">
        <v>2860</v>
      </c>
      <c r="AG1045" s="7">
        <v>10</v>
      </c>
      <c r="AH1045" s="8">
        <v>0.80178861788617883</v>
      </c>
    </row>
    <row r="1046" spans="3:34" s="3" customFormat="1" x14ac:dyDescent="0.2">
      <c r="C1046" s="1" t="e">
        <f>VLOOKUP(F1046,#REF!,7,FALSE)</f>
        <v>#REF!</v>
      </c>
      <c r="F1046" s="5" t="s">
        <v>911</v>
      </c>
      <c r="G1046" s="6" t="s">
        <v>1</v>
      </c>
      <c r="H1046" s="7">
        <v>36</v>
      </c>
      <c r="I1046" s="8">
        <v>0.83599999999999997</v>
      </c>
      <c r="J1046" s="8">
        <v>0.79666219067715327</v>
      </c>
      <c r="K1046" s="8">
        <v>0.73641409577901118</v>
      </c>
      <c r="L1046" s="8">
        <v>0.39200000000000002</v>
      </c>
      <c r="M1046" s="8">
        <v>0.47127826740452278</v>
      </c>
      <c r="N1046" s="8">
        <v>0.47305502079939687</v>
      </c>
      <c r="O1046" s="8">
        <v>1.01</v>
      </c>
      <c r="P1046" s="8">
        <v>0.73693712942684697</v>
      </c>
      <c r="Q1046" s="8">
        <v>0.56553122661323418</v>
      </c>
      <c r="R1046" s="9">
        <v>176.01</v>
      </c>
      <c r="S1046" s="9">
        <v>149.99969256058094</v>
      </c>
      <c r="T1046" s="9">
        <v>150.00050484142929</v>
      </c>
      <c r="U1046" s="9">
        <v>68.349999999999994</v>
      </c>
      <c r="V1046" s="9">
        <v>95.92622273780951</v>
      </c>
      <c r="W1046" s="9">
        <v>125.47227915711674</v>
      </c>
      <c r="X1046" s="9">
        <v>107.65</v>
      </c>
      <c r="Y1046" s="9">
        <v>54.073469822771422</v>
      </c>
      <c r="Z1046" s="9">
        <v>24.528225684312556</v>
      </c>
      <c r="AA1046" s="9">
        <v>69.010000000000005</v>
      </c>
      <c r="AB1046" s="9">
        <v>70.691595221161677</v>
      </c>
      <c r="AC1046" s="9">
        <v>70.958491937682368</v>
      </c>
      <c r="AD1046" s="10">
        <v>1312</v>
      </c>
      <c r="AE1046" s="10">
        <v>1349</v>
      </c>
      <c r="AF1046" s="10">
        <v>1375</v>
      </c>
      <c r="AG1046" s="7">
        <v>10</v>
      </c>
      <c r="AH1046" s="31"/>
    </row>
    <row r="1047" spans="3:34" s="3" customFormat="1" x14ac:dyDescent="0.2">
      <c r="C1047" s="1" t="e">
        <f>VLOOKUP(F1047,#REF!,7,FALSE)</f>
        <v>#REF!</v>
      </c>
      <c r="F1047" s="5" t="s">
        <v>912</v>
      </c>
      <c r="G1047" s="6" t="s">
        <v>1</v>
      </c>
      <c r="H1047" s="7">
        <v>35</v>
      </c>
      <c r="I1047" s="8">
        <v>0.85199999999999998</v>
      </c>
      <c r="J1047" s="8">
        <v>0.91883656509695288</v>
      </c>
      <c r="K1047" s="8">
        <v>0.9654600718430506</v>
      </c>
      <c r="L1047" s="8">
        <v>0.309</v>
      </c>
      <c r="M1047" s="8">
        <v>0.50557517190113366</v>
      </c>
      <c r="N1047" s="8">
        <v>0.43586536847406415</v>
      </c>
      <c r="O1047" s="8">
        <v>0.55700000000000005</v>
      </c>
      <c r="P1047" s="8">
        <v>0.71315511893096328</v>
      </c>
      <c r="Q1047" s="8">
        <v>0.53440291441979171</v>
      </c>
      <c r="R1047" s="9">
        <v>234.19</v>
      </c>
      <c r="S1047" s="9">
        <v>149.99980088698211</v>
      </c>
      <c r="T1047" s="9">
        <v>150.0001259024055</v>
      </c>
      <c r="U1047" s="9">
        <v>129.99</v>
      </c>
      <c r="V1047" s="9">
        <v>106.33896203711201</v>
      </c>
      <c r="W1047" s="9">
        <v>122.34188546406368</v>
      </c>
      <c r="X1047" s="9">
        <v>104.2</v>
      </c>
      <c r="Y1047" s="9">
        <v>43.66083884987011</v>
      </c>
      <c r="Z1047" s="9">
        <v>27.658240438341814</v>
      </c>
      <c r="AA1047" s="9">
        <v>72.349999999999994</v>
      </c>
      <c r="AB1047" s="9">
        <v>75.836175118571802</v>
      </c>
      <c r="AC1047" s="9">
        <v>65.379860147607985</v>
      </c>
      <c r="AD1047" s="10">
        <v>1365</v>
      </c>
      <c r="AE1047" s="10">
        <v>1404</v>
      </c>
      <c r="AF1047" s="10">
        <v>1430</v>
      </c>
      <c r="AG1047" s="7">
        <v>21</v>
      </c>
      <c r="AH1047" s="31"/>
    </row>
    <row r="1048" spans="3:34" s="3" customFormat="1" x14ac:dyDescent="0.2">
      <c r="C1048" s="1" t="e">
        <f>VLOOKUP(F1048,#REF!,7,FALSE)</f>
        <v>#REF!</v>
      </c>
      <c r="F1048" s="5" t="s">
        <v>913</v>
      </c>
      <c r="G1048" s="6" t="s">
        <v>1</v>
      </c>
      <c r="H1048" s="7">
        <v>38</v>
      </c>
      <c r="I1048" s="8">
        <v>0.82</v>
      </c>
      <c r="J1048" s="8">
        <v>0.88811881188118813</v>
      </c>
      <c r="K1048" s="8">
        <v>0.96446232909919516</v>
      </c>
      <c r="L1048" s="8">
        <v>0.55600000000000005</v>
      </c>
      <c r="M1048" s="8">
        <v>0.69250219854120321</v>
      </c>
      <c r="N1048" s="8">
        <v>0.57495669900829238</v>
      </c>
      <c r="O1048" s="8">
        <v>1.712</v>
      </c>
      <c r="P1048" s="8">
        <v>1.2823500561343548</v>
      </c>
      <c r="Q1048" s="8">
        <v>1.0477168064967757</v>
      </c>
      <c r="R1048" s="9">
        <v>185.43</v>
      </c>
      <c r="S1048" s="9">
        <v>150.49543367690916</v>
      </c>
      <c r="T1048" s="9">
        <v>150.38604409396908</v>
      </c>
      <c r="U1048" s="9">
        <v>60.18</v>
      </c>
      <c r="V1048" s="9">
        <v>81.271426778611414</v>
      </c>
      <c r="W1048" s="9">
        <v>82.527514069661976</v>
      </c>
      <c r="X1048" s="9">
        <v>125.25</v>
      </c>
      <c r="Y1048" s="9">
        <v>69.224006898297759</v>
      </c>
      <c r="Z1048" s="9">
        <v>67.858530024307115</v>
      </c>
      <c r="AA1048" s="9">
        <v>103.03</v>
      </c>
      <c r="AB1048" s="9">
        <v>104.21841869167145</v>
      </c>
      <c r="AC1048" s="9">
        <v>86.465463489183961</v>
      </c>
      <c r="AD1048" s="10">
        <v>1680</v>
      </c>
      <c r="AE1048" s="10">
        <v>1728</v>
      </c>
      <c r="AF1048" s="10">
        <v>1760</v>
      </c>
      <c r="AG1048" s="7">
        <v>24</v>
      </c>
      <c r="AH1048" s="31"/>
    </row>
    <row r="1049" spans="3:34" s="3" customFormat="1" x14ac:dyDescent="0.2">
      <c r="C1049" s="1" t="e">
        <f>VLOOKUP(F1049,#REF!,7,FALSE)</f>
        <v>#REF!</v>
      </c>
      <c r="F1049" s="5" t="s">
        <v>914</v>
      </c>
      <c r="G1049" s="6" t="s">
        <v>1</v>
      </c>
      <c r="H1049" s="7">
        <v>62</v>
      </c>
      <c r="I1049" s="8">
        <v>0.99900000000000011</v>
      </c>
      <c r="J1049" s="8">
        <v>0.99929203539823008</v>
      </c>
      <c r="K1049" s="8">
        <v>0.99963181148748159</v>
      </c>
      <c r="L1049" s="8">
        <v>1.706</v>
      </c>
      <c r="M1049" s="8">
        <v>1.0679210379394535</v>
      </c>
      <c r="N1049" s="8">
        <v>0.81030298404945433</v>
      </c>
      <c r="O1049" s="8">
        <v>1.706</v>
      </c>
      <c r="P1049" s="8">
        <v>1.5842707740994388</v>
      </c>
      <c r="Q1049" s="8">
        <v>1.1685707367540559</v>
      </c>
      <c r="R1049" s="9">
        <v>78.87</v>
      </c>
      <c r="S1049" s="9">
        <v>129.82642138116438</v>
      </c>
      <c r="T1049" s="9">
        <v>151.36305299843934</v>
      </c>
      <c r="U1049" s="9">
        <v>78.87</v>
      </c>
      <c r="V1049" s="9">
        <v>87.513049498845149</v>
      </c>
      <c r="W1049" s="9">
        <v>104.95721796025492</v>
      </c>
      <c r="X1049" s="9">
        <v>0</v>
      </c>
      <c r="Y1049" s="9">
        <v>42.313371882319217</v>
      </c>
      <c r="Z1049" s="9">
        <v>46.405835038184428</v>
      </c>
      <c r="AA1049" s="9">
        <v>134.53</v>
      </c>
      <c r="AB1049" s="9">
        <v>138.64436667333791</v>
      </c>
      <c r="AC1049" s="9">
        <v>122.64993351947112</v>
      </c>
      <c r="AD1049" s="10">
        <v>3820</v>
      </c>
      <c r="AE1049" s="10">
        <v>3980</v>
      </c>
      <c r="AF1049" s="10">
        <v>3980</v>
      </c>
      <c r="AG1049" s="7">
        <v>13</v>
      </c>
      <c r="AH1049" s="8">
        <v>0.63472222222222219</v>
      </c>
    </row>
    <row r="1050" spans="3:34" s="3" customFormat="1" x14ac:dyDescent="0.2">
      <c r="C1050" s="1" t="e">
        <f>VLOOKUP(F1050,#REF!,7,FALSE)</f>
        <v>#REF!</v>
      </c>
      <c r="F1050" s="5" t="s">
        <v>916</v>
      </c>
      <c r="G1050" s="6" t="s">
        <v>1</v>
      </c>
      <c r="H1050" s="7">
        <v>37</v>
      </c>
      <c r="I1050" s="8">
        <v>0.95099999999999996</v>
      </c>
      <c r="J1050" s="8">
        <v>0.96735119525108293</v>
      </c>
      <c r="K1050" s="8">
        <v>0.97637983139812312</v>
      </c>
      <c r="L1050" s="8">
        <v>0.70299999999999996</v>
      </c>
      <c r="M1050" s="8">
        <v>0.81590636911613956</v>
      </c>
      <c r="N1050" s="8">
        <v>1.1421859310762934</v>
      </c>
      <c r="O1050" s="8">
        <v>1.504</v>
      </c>
      <c r="P1050" s="8">
        <v>1.6800393461435998</v>
      </c>
      <c r="Q1050" s="8">
        <v>1.5236747330511153</v>
      </c>
      <c r="R1050" s="9">
        <v>236.08</v>
      </c>
      <c r="S1050" s="9">
        <v>230.11330888982019</v>
      </c>
      <c r="T1050" s="9">
        <v>168.59780784200365</v>
      </c>
      <c r="U1050" s="9">
        <v>110.39</v>
      </c>
      <c r="V1050" s="9">
        <v>111.7538793198871</v>
      </c>
      <c r="W1050" s="9">
        <v>126.38527104917263</v>
      </c>
      <c r="X1050" s="9">
        <v>125.69</v>
      </c>
      <c r="Y1050" s="9">
        <v>118.3594295699331</v>
      </c>
      <c r="Z1050" s="9">
        <v>42.21253679283101</v>
      </c>
      <c r="AA1050" s="9">
        <v>166.04</v>
      </c>
      <c r="AB1050" s="9">
        <v>187.7509143415939</v>
      </c>
      <c r="AC1050" s="9">
        <v>192.57004412744095</v>
      </c>
      <c r="AD1050" s="10">
        <v>2528</v>
      </c>
      <c r="AE1050" s="10">
        <v>2812</v>
      </c>
      <c r="AF1050" s="10">
        <v>2854</v>
      </c>
      <c r="AG1050" s="7">
        <v>7</v>
      </c>
      <c r="AH1050" s="31"/>
    </row>
    <row r="1051" spans="3:34" s="3" customFormat="1" x14ac:dyDescent="0.2">
      <c r="C1051" s="1" t="e">
        <f>VLOOKUP(F1051,#REF!,7,FALSE)</f>
        <v>#REF!</v>
      </c>
      <c r="F1051" s="5" t="s">
        <v>917</v>
      </c>
      <c r="G1051" s="6" t="s">
        <v>1</v>
      </c>
      <c r="H1051" s="7">
        <v>32</v>
      </c>
      <c r="I1051" s="8">
        <v>0.97400000000000009</v>
      </c>
      <c r="J1051" s="8">
        <v>0.97790368271954675</v>
      </c>
      <c r="K1051" s="8">
        <v>0.97835624451594039</v>
      </c>
      <c r="L1051" s="8">
        <v>0.83900000000000008</v>
      </c>
      <c r="M1051" s="8">
        <v>0.98686863813980419</v>
      </c>
      <c r="N1051" s="8">
        <v>0.79512914622851849</v>
      </c>
      <c r="O1051" s="8">
        <v>1.016</v>
      </c>
      <c r="P1051" s="8">
        <v>0.98686863813980419</v>
      </c>
      <c r="Q1051" s="8">
        <v>0.79512914622851849</v>
      </c>
      <c r="R1051" s="9">
        <v>246.13</v>
      </c>
      <c r="S1051" s="9">
        <v>218.60222809970347</v>
      </c>
      <c r="T1051" s="9">
        <v>282.02245886668629</v>
      </c>
      <c r="U1051" s="9">
        <v>203.18</v>
      </c>
      <c r="V1051" s="9">
        <v>218.60222809970347</v>
      </c>
      <c r="W1051" s="9">
        <v>282.02245886668629</v>
      </c>
      <c r="X1051" s="9">
        <v>42.94</v>
      </c>
      <c r="Y1051" s="9">
        <v>0</v>
      </c>
      <c r="Z1051" s="9">
        <v>0</v>
      </c>
      <c r="AA1051" s="9">
        <v>206.42</v>
      </c>
      <c r="AB1051" s="9">
        <v>215.73168313908118</v>
      </c>
      <c r="AC1051" s="9">
        <v>224.24427693593574</v>
      </c>
      <c r="AD1051" s="10">
        <v>3522</v>
      </c>
      <c r="AE1051" s="10">
        <v>3623</v>
      </c>
      <c r="AF1051" s="10">
        <v>3690</v>
      </c>
      <c r="AG1051" s="7">
        <v>13</v>
      </c>
      <c r="AH1051" s="8">
        <v>0.35253549695740366</v>
      </c>
    </row>
    <row r="1052" spans="3:34" s="3" customFormat="1" x14ac:dyDescent="0.2">
      <c r="C1052" s="1" t="e">
        <f>VLOOKUP(F1052,#REF!,7,FALSE)</f>
        <v>#REF!</v>
      </c>
      <c r="F1052" s="5" t="s">
        <v>918</v>
      </c>
      <c r="G1052" s="6" t="s">
        <v>1</v>
      </c>
      <c r="H1052" s="7">
        <v>33</v>
      </c>
      <c r="I1052" s="8">
        <v>0.878</v>
      </c>
      <c r="J1052" s="8">
        <v>0.93776364013553692</v>
      </c>
      <c r="K1052" s="8">
        <v>0.79807990089811087</v>
      </c>
      <c r="L1052" s="8">
        <v>0.67</v>
      </c>
      <c r="M1052" s="8">
        <v>1.0406944784389884</v>
      </c>
      <c r="N1052" s="8">
        <v>0.77863536181166615</v>
      </c>
      <c r="O1052" s="8">
        <v>2.1859999999999999</v>
      </c>
      <c r="P1052" s="8">
        <v>1.5698445075264651</v>
      </c>
      <c r="Q1052" s="8">
        <v>0.94514533117536237</v>
      </c>
      <c r="R1052" s="9">
        <v>250.32</v>
      </c>
      <c r="S1052" s="9">
        <v>164.6832057134248</v>
      </c>
      <c r="T1052" s="9">
        <v>181.93421999112323</v>
      </c>
      <c r="U1052" s="9">
        <v>76.760000000000005</v>
      </c>
      <c r="V1052" s="9">
        <v>109.17317100891533</v>
      </c>
      <c r="W1052" s="9">
        <v>149.88215307855953</v>
      </c>
      <c r="X1052" s="9">
        <v>173.56</v>
      </c>
      <c r="Y1052" s="9">
        <v>55.510034704509472</v>
      </c>
      <c r="Z1052" s="9">
        <v>32.052066912563703</v>
      </c>
      <c r="AA1052" s="9">
        <v>167.82</v>
      </c>
      <c r="AB1052" s="9">
        <v>171.38490287759325</v>
      </c>
      <c r="AC1052" s="9">
        <v>141.66041720871149</v>
      </c>
      <c r="AD1052" s="10">
        <v>2520</v>
      </c>
      <c r="AE1052" s="10">
        <v>2592</v>
      </c>
      <c r="AF1052" s="10">
        <v>2640</v>
      </c>
      <c r="AG1052" s="7">
        <v>19</v>
      </c>
      <c r="AH1052" s="31"/>
    </row>
    <row r="1053" spans="3:34" s="3" customFormat="1" x14ac:dyDescent="0.2">
      <c r="C1053" s="1" t="e">
        <f>VLOOKUP(F1053,#REF!,7,FALSE)</f>
        <v>#REF!</v>
      </c>
      <c r="F1053" s="5" t="s">
        <v>919</v>
      </c>
      <c r="G1053" s="6" t="s">
        <v>1</v>
      </c>
      <c r="H1053" s="7">
        <v>38</v>
      </c>
      <c r="I1053" s="8">
        <v>0.748</v>
      </c>
      <c r="J1053" s="8">
        <v>0.77508269018743114</v>
      </c>
      <c r="K1053" s="8">
        <v>0.79482496194824959</v>
      </c>
      <c r="L1053" s="8">
        <v>0.84900000000000009</v>
      </c>
      <c r="M1053" s="8">
        <v>1.0208073241781106</v>
      </c>
      <c r="N1053" s="8">
        <v>0.72924357284113384</v>
      </c>
      <c r="O1053" s="8">
        <v>1.08</v>
      </c>
      <c r="P1053" s="8">
        <v>1.1123819697076578</v>
      </c>
      <c r="Q1053" s="8">
        <v>0.72924357284113384</v>
      </c>
      <c r="R1053" s="9">
        <v>164.33</v>
      </c>
      <c r="S1053" s="9">
        <v>141.14942768792184</v>
      </c>
      <c r="T1053" s="9">
        <v>166.01074911392993</v>
      </c>
      <c r="U1053" s="9">
        <v>129.26</v>
      </c>
      <c r="V1053" s="9">
        <v>129.52958022615758</v>
      </c>
      <c r="W1053" s="9">
        <v>166.01074911392993</v>
      </c>
      <c r="X1053" s="9">
        <v>35.07</v>
      </c>
      <c r="Y1053" s="9">
        <v>11.61984746176428</v>
      </c>
      <c r="Z1053" s="9">
        <v>0</v>
      </c>
      <c r="AA1053" s="9">
        <v>139.54</v>
      </c>
      <c r="AB1053" s="9">
        <v>144.08636958737924</v>
      </c>
      <c r="AC1053" s="9">
        <v>121.06227181387536</v>
      </c>
      <c r="AD1053" s="10">
        <v>2467</v>
      </c>
      <c r="AE1053" s="10">
        <v>2467</v>
      </c>
      <c r="AF1053" s="10">
        <v>2585</v>
      </c>
      <c r="AG1053" s="7">
        <v>38</v>
      </c>
      <c r="AH1053" s="8">
        <v>0.73502304147465436</v>
      </c>
    </row>
    <row r="1054" spans="3:34" s="3" customFormat="1" x14ac:dyDescent="0.2">
      <c r="C1054" s="1" t="e">
        <f>VLOOKUP(F1054,#REF!,7,FALSE)</f>
        <v>#REF!</v>
      </c>
      <c r="F1054" s="5" t="s">
        <v>920</v>
      </c>
      <c r="G1054" s="6" t="s">
        <v>1</v>
      </c>
      <c r="H1054" s="7">
        <v>49</v>
      </c>
      <c r="I1054" s="8">
        <v>0.80200000000000005</v>
      </c>
      <c r="J1054" s="8">
        <v>0.84131247080803362</v>
      </c>
      <c r="K1054" s="8">
        <v>0.85983135769277774</v>
      </c>
      <c r="L1054" s="8">
        <v>0.74099999999999999</v>
      </c>
      <c r="M1054" s="8">
        <v>0.86136763696243568</v>
      </c>
      <c r="N1054" s="8">
        <v>0.73094707462873088</v>
      </c>
      <c r="O1054" s="8">
        <v>1.7450000000000001</v>
      </c>
      <c r="P1054" s="8">
        <v>1.2436833867481554</v>
      </c>
      <c r="Q1054" s="8">
        <v>0.78602585854513496</v>
      </c>
      <c r="R1054" s="9">
        <v>163.38999999999999</v>
      </c>
      <c r="S1054" s="9">
        <v>149.99969027686151</v>
      </c>
      <c r="T1054" s="9">
        <v>150.00015621436359</v>
      </c>
      <c r="U1054" s="9">
        <v>69.33</v>
      </c>
      <c r="V1054" s="9">
        <v>103.88888372683658</v>
      </c>
      <c r="W1054" s="9">
        <v>139.4892727596517</v>
      </c>
      <c r="X1054" s="9">
        <v>94.07</v>
      </c>
      <c r="Y1054" s="9">
        <v>46.110806550024932</v>
      </c>
      <c r="Z1054" s="9">
        <v>10.510883454711895</v>
      </c>
      <c r="AA1054" s="9">
        <v>121</v>
      </c>
      <c r="AB1054" s="9">
        <v>129.20487875887744</v>
      </c>
      <c r="AC1054" s="9">
        <v>109.64217537874173</v>
      </c>
      <c r="AD1054" s="10">
        <v>1407</v>
      </c>
      <c r="AE1054" s="10">
        <v>1447</v>
      </c>
      <c r="AF1054" s="10">
        <v>1474</v>
      </c>
      <c r="AG1054" s="7">
        <v>13</v>
      </c>
      <c r="AH1054" s="8">
        <v>0.87416666666666665</v>
      </c>
    </row>
    <row r="1055" spans="3:34" s="3" customFormat="1" x14ac:dyDescent="0.2">
      <c r="C1055" s="1" t="e">
        <f>VLOOKUP(F1055,#REF!,7,FALSE)</f>
        <v>#REF!</v>
      </c>
      <c r="F1055" s="12" t="s">
        <v>1122</v>
      </c>
      <c r="G1055" s="13"/>
      <c r="H1055" s="14">
        <f>AVERAGE(H914:H1054)</f>
        <v>36.99290780141844</v>
      </c>
      <c r="I1055" s="15">
        <f t="shared" ref="I1055:AH1055" si="20">AVERAGE(I914:I1054)</f>
        <v>0.88327536231884096</v>
      </c>
      <c r="J1055" s="15">
        <f t="shared" si="20"/>
        <v>0.88732126565070413</v>
      </c>
      <c r="K1055" s="15">
        <f t="shared" si="20"/>
        <v>0.91601982282425809</v>
      </c>
      <c r="L1055" s="15">
        <f t="shared" si="20"/>
        <v>0.78999999999999992</v>
      </c>
      <c r="M1055" s="15">
        <f t="shared" si="20"/>
        <v>0.88610052834872344</v>
      </c>
      <c r="N1055" s="15">
        <f t="shared" si="20"/>
        <v>0.88430098480087982</v>
      </c>
      <c r="O1055" s="15">
        <f t="shared" si="20"/>
        <v>1.6279637681159418</v>
      </c>
      <c r="P1055" s="15">
        <f t="shared" si="20"/>
        <v>1.4755813402869842</v>
      </c>
      <c r="Q1055" s="15">
        <f t="shared" si="20"/>
        <v>1.318643685262761</v>
      </c>
      <c r="R1055" s="35">
        <f t="shared" si="20"/>
        <v>242.12840579710129</v>
      </c>
      <c r="S1055" s="35">
        <f t="shared" si="20"/>
        <v>208.29333492460324</v>
      </c>
      <c r="T1055" s="35">
        <f t="shared" si="20"/>
        <v>230.19463558557524</v>
      </c>
      <c r="U1055" s="35">
        <f t="shared" si="20"/>
        <v>114.03289855072465</v>
      </c>
      <c r="V1055" s="35">
        <f t="shared" si="20"/>
        <v>134.8704841937533</v>
      </c>
      <c r="W1055" s="35">
        <f t="shared" si="20"/>
        <v>168.53531025540113</v>
      </c>
      <c r="X1055" s="35">
        <f t="shared" si="20"/>
        <v>128.09499999999997</v>
      </c>
      <c r="Y1055" s="35">
        <f t="shared" si="20"/>
        <v>73.422850730849987</v>
      </c>
      <c r="Z1055" s="35">
        <f t="shared" si="20"/>
        <v>61.659325330174077</v>
      </c>
      <c r="AA1055" s="35">
        <f t="shared" si="20"/>
        <v>167.3055797101448</v>
      </c>
      <c r="AB1055" s="35">
        <f t="shared" si="20"/>
        <v>174.96936180370741</v>
      </c>
      <c r="AC1055" s="35">
        <f t="shared" si="20"/>
        <v>170.58990187217702</v>
      </c>
      <c r="AD1055" s="17">
        <f t="shared" si="20"/>
        <v>3030.963768115942</v>
      </c>
      <c r="AE1055" s="17">
        <f t="shared" si="20"/>
        <v>3199.0638297872342</v>
      </c>
      <c r="AF1055" s="17">
        <f t="shared" si="20"/>
        <v>3327.5815602836878</v>
      </c>
      <c r="AG1055" s="14">
        <f t="shared" si="20"/>
        <v>14.723404255319149</v>
      </c>
      <c r="AH1055" s="15">
        <f t="shared" si="20"/>
        <v>0.57729401293716009</v>
      </c>
    </row>
    <row r="1056" spans="3:34" s="3" customFormat="1" ht="33" customHeight="1" x14ac:dyDescent="0.2">
      <c r="C1056" s="1" t="e">
        <f>VLOOKUP(F1056,#REF!,7,FALSE)</f>
        <v>#REF!</v>
      </c>
      <c r="F1056" s="18" t="s">
        <v>1144</v>
      </c>
      <c r="G1056" s="38" t="s">
        <v>1107</v>
      </c>
      <c r="H1056" s="36" t="s">
        <v>1108</v>
      </c>
      <c r="I1056" s="40" t="s">
        <v>1109</v>
      </c>
      <c r="J1056" s="41"/>
      <c r="K1056" s="42"/>
      <c r="L1056" s="40" t="s">
        <v>1110</v>
      </c>
      <c r="M1056" s="41"/>
      <c r="N1056" s="42"/>
      <c r="O1056" s="40" t="s">
        <v>1111</v>
      </c>
      <c r="P1056" s="41"/>
      <c r="Q1056" s="42"/>
      <c r="R1056" s="40" t="s">
        <v>1112</v>
      </c>
      <c r="S1056" s="41"/>
      <c r="T1056" s="42"/>
      <c r="U1056" s="40" t="s">
        <v>1113</v>
      </c>
      <c r="V1056" s="41"/>
      <c r="W1056" s="42"/>
      <c r="X1056" s="40" t="s">
        <v>1114</v>
      </c>
      <c r="Y1056" s="41"/>
      <c r="Z1056" s="42"/>
      <c r="AA1056" s="40" t="s">
        <v>1115</v>
      </c>
      <c r="AB1056" s="41"/>
      <c r="AC1056" s="42"/>
      <c r="AD1056" s="43" t="s">
        <v>1116</v>
      </c>
      <c r="AE1056" s="44"/>
      <c r="AF1056" s="45"/>
      <c r="AG1056" s="36" t="s">
        <v>1117</v>
      </c>
      <c r="AH1056" s="36" t="s">
        <v>1118</v>
      </c>
    </row>
    <row r="1057" spans="3:34" s="3" customFormat="1" x14ac:dyDescent="0.2">
      <c r="C1057" s="1" t="e">
        <f>VLOOKUP(F1057,#REF!,7,FALSE)</f>
        <v>#REF!</v>
      </c>
      <c r="F1057" s="19" t="s">
        <v>1119</v>
      </c>
      <c r="G1057" s="39"/>
      <c r="H1057" s="37"/>
      <c r="I1057" s="30" t="s">
        <v>1215</v>
      </c>
      <c r="J1057" s="30" t="s">
        <v>1216</v>
      </c>
      <c r="K1057" s="30" t="s">
        <v>1217</v>
      </c>
      <c r="L1057" s="30" t="s">
        <v>1215</v>
      </c>
      <c r="M1057" s="30" t="s">
        <v>1216</v>
      </c>
      <c r="N1057" s="30" t="s">
        <v>1217</v>
      </c>
      <c r="O1057" s="30" t="s">
        <v>1215</v>
      </c>
      <c r="P1057" s="30" t="s">
        <v>1216</v>
      </c>
      <c r="Q1057" s="30" t="s">
        <v>1217</v>
      </c>
      <c r="R1057" s="30" t="s">
        <v>1215</v>
      </c>
      <c r="S1057" s="30" t="s">
        <v>1216</v>
      </c>
      <c r="T1057" s="30" t="s">
        <v>1217</v>
      </c>
      <c r="U1057" s="30" t="s">
        <v>1215</v>
      </c>
      <c r="V1057" s="30" t="s">
        <v>1216</v>
      </c>
      <c r="W1057" s="30" t="s">
        <v>1217</v>
      </c>
      <c r="X1057" s="30" t="s">
        <v>1215</v>
      </c>
      <c r="Y1057" s="30" t="s">
        <v>1216</v>
      </c>
      <c r="Z1057" s="30" t="s">
        <v>1217</v>
      </c>
      <c r="AA1057" s="30" t="s">
        <v>1215</v>
      </c>
      <c r="AB1057" s="30" t="s">
        <v>1216</v>
      </c>
      <c r="AC1057" s="30" t="s">
        <v>1217</v>
      </c>
      <c r="AD1057" s="30" t="s">
        <v>1215</v>
      </c>
      <c r="AE1057" s="30" t="s">
        <v>1216</v>
      </c>
      <c r="AF1057" s="30" t="s">
        <v>1217</v>
      </c>
      <c r="AG1057" s="37"/>
      <c r="AH1057" s="37"/>
    </row>
    <row r="1058" spans="3:34" s="3" customFormat="1" x14ac:dyDescent="0.2">
      <c r="C1058" s="1" t="e">
        <f>VLOOKUP(F1058,#REF!,7,FALSE)</f>
        <v>#REF!</v>
      </c>
      <c r="F1058" s="5" t="s">
        <v>923</v>
      </c>
      <c r="G1058" s="6" t="s">
        <v>2</v>
      </c>
      <c r="H1058" s="7">
        <v>23</v>
      </c>
      <c r="I1058" s="8">
        <v>0.72599999999999998</v>
      </c>
      <c r="J1058" s="8">
        <v>0.89227848101265828</v>
      </c>
      <c r="K1058" s="8">
        <v>0.98332124728063819</v>
      </c>
      <c r="L1058" s="8">
        <v>0.40899999999999997</v>
      </c>
      <c r="M1058" s="8">
        <v>0.48651195253882396</v>
      </c>
      <c r="N1058" s="8">
        <v>0.52019336461522092</v>
      </c>
      <c r="O1058" s="8">
        <v>0.872</v>
      </c>
      <c r="P1058" s="8">
        <v>0.71716652091156952</v>
      </c>
      <c r="Q1058" s="8">
        <v>0.69403138058818892</v>
      </c>
      <c r="R1058" s="9">
        <v>413.66</v>
      </c>
      <c r="S1058" s="9">
        <v>339.37214278382669</v>
      </c>
      <c r="T1058" s="9">
        <v>336.55406695519349</v>
      </c>
      <c r="U1058" s="9">
        <v>194.03</v>
      </c>
      <c r="V1058" s="9">
        <v>230.22352411707578</v>
      </c>
      <c r="W1058" s="9">
        <v>252.25544170061099</v>
      </c>
      <c r="X1058" s="9">
        <v>219.63</v>
      </c>
      <c r="Y1058" s="9">
        <v>109.14861866675089</v>
      </c>
      <c r="Z1058" s="9">
        <v>84.29862525458249</v>
      </c>
      <c r="AA1058" s="9">
        <v>169.21</v>
      </c>
      <c r="AB1058" s="9">
        <v>165.10860382304406</v>
      </c>
      <c r="AC1058" s="9">
        <v>175.07319246435844</v>
      </c>
      <c r="AD1058" s="10">
        <v>3200</v>
      </c>
      <c r="AE1058" s="10">
        <v>3200</v>
      </c>
      <c r="AF1058" s="10">
        <v>3400</v>
      </c>
      <c r="AG1058" s="7">
        <v>5</v>
      </c>
      <c r="AH1058" s="8">
        <v>0.37936507936507935</v>
      </c>
    </row>
    <row r="1059" spans="3:34" s="3" customFormat="1" x14ac:dyDescent="0.2">
      <c r="C1059" s="1" t="e">
        <f>VLOOKUP(F1059,#REF!,7,FALSE)</f>
        <v>#REF!</v>
      </c>
      <c r="F1059" s="5" t="s">
        <v>1021</v>
      </c>
      <c r="G1059" s="6" t="s">
        <v>2</v>
      </c>
      <c r="H1059" s="7">
        <v>19</v>
      </c>
      <c r="I1059" s="8">
        <v>0.56600000000000006</v>
      </c>
      <c r="J1059" s="8">
        <v>0.61145510835913308</v>
      </c>
      <c r="K1059" s="8">
        <v>0.67667984189723318</v>
      </c>
      <c r="L1059" s="8">
        <v>0.55299999999999994</v>
      </c>
      <c r="M1059" s="8">
        <v>0.65225677497327195</v>
      </c>
      <c r="N1059" s="8">
        <v>0.28612103328674227</v>
      </c>
      <c r="O1059" s="8">
        <v>0.95</v>
      </c>
      <c r="P1059" s="8">
        <v>0.94225087295192045</v>
      </c>
      <c r="Q1059" s="8">
        <v>0.72599500853802712</v>
      </c>
      <c r="R1059" s="9">
        <v>354.25</v>
      </c>
      <c r="S1059" s="9">
        <v>328.40765109072311</v>
      </c>
      <c r="T1059" s="9">
        <v>685.28350972624605</v>
      </c>
      <c r="U1059" s="9">
        <v>206.39</v>
      </c>
      <c r="V1059" s="9">
        <v>227.33448333765858</v>
      </c>
      <c r="W1059" s="9">
        <v>270.076272689647</v>
      </c>
      <c r="X1059" s="9">
        <v>147.86000000000001</v>
      </c>
      <c r="Y1059" s="9">
        <v>101.07316775306455</v>
      </c>
      <c r="Z1059" s="9">
        <v>415.20723703659905</v>
      </c>
      <c r="AA1059" s="9">
        <v>196.02</v>
      </c>
      <c r="AB1059" s="9">
        <v>214.20611537698261</v>
      </c>
      <c r="AC1059" s="9">
        <v>196.07402589723881</v>
      </c>
      <c r="AD1059" s="10">
        <v>3690</v>
      </c>
      <c r="AE1059" s="10">
        <v>3840</v>
      </c>
      <c r="AF1059" s="10">
        <v>3880</v>
      </c>
      <c r="AG1059" s="7">
        <v>5</v>
      </c>
      <c r="AH1059" s="8">
        <v>6.0598503740648381E-2</v>
      </c>
    </row>
    <row r="1060" spans="3:34" s="3" customFormat="1" x14ac:dyDescent="0.2">
      <c r="C1060" s="1" t="e">
        <f>VLOOKUP(F1060,#REF!,7,FALSE)</f>
        <v>#REF!</v>
      </c>
      <c r="F1060" s="5" t="s">
        <v>1023</v>
      </c>
      <c r="G1060" s="6" t="s">
        <v>2</v>
      </c>
      <c r="H1060" s="7">
        <v>28</v>
      </c>
      <c r="I1060" s="8">
        <v>0.92400000000000004</v>
      </c>
      <c r="J1060" s="8">
        <v>0.94310621702225284</v>
      </c>
      <c r="K1060" s="8">
        <v>0.97089158835663536</v>
      </c>
      <c r="L1060" s="8">
        <v>0.92299999999999993</v>
      </c>
      <c r="M1060" s="8">
        <v>0.91127938843213618</v>
      </c>
      <c r="N1060" s="8">
        <v>0.73816779124041698</v>
      </c>
      <c r="O1060" s="8">
        <v>2.407</v>
      </c>
      <c r="P1060" s="8">
        <v>1.941579594345421</v>
      </c>
      <c r="Q1060" s="8">
        <v>1.6558168551821413</v>
      </c>
      <c r="R1060" s="9">
        <v>209.8</v>
      </c>
      <c r="S1060" s="9">
        <v>218.59353520576104</v>
      </c>
      <c r="T1060" s="9">
        <v>248.50876112231313</v>
      </c>
      <c r="U1060" s="9">
        <v>80.45</v>
      </c>
      <c r="V1060" s="9">
        <v>102.59676381934898</v>
      </c>
      <c r="W1060" s="9">
        <v>110.78590166988704</v>
      </c>
      <c r="X1060" s="9">
        <v>129.35</v>
      </c>
      <c r="Y1060" s="9">
        <v>115.99677138641208</v>
      </c>
      <c r="Z1060" s="9">
        <v>137.72285945242609</v>
      </c>
      <c r="AA1060" s="9">
        <v>193.65</v>
      </c>
      <c r="AB1060" s="9">
        <v>199.19978307752456</v>
      </c>
      <c r="AC1060" s="9">
        <v>183.44116330155029</v>
      </c>
      <c r="AD1060" s="10">
        <v>3738</v>
      </c>
      <c r="AE1060" s="10">
        <v>3844</v>
      </c>
      <c r="AF1060" s="10">
        <v>3916</v>
      </c>
      <c r="AG1060" s="7">
        <v>28</v>
      </c>
      <c r="AH1060" s="31"/>
    </row>
    <row r="1061" spans="3:34" s="3" customFormat="1" x14ac:dyDescent="0.2">
      <c r="C1061" s="1" t="e">
        <f>VLOOKUP(F1061,#REF!,7,FALSE)</f>
        <v>#REF!</v>
      </c>
      <c r="F1061" s="5" t="s">
        <v>1024</v>
      </c>
      <c r="G1061" s="6" t="s">
        <v>2</v>
      </c>
      <c r="H1061" s="7">
        <v>28</v>
      </c>
      <c r="I1061" s="8">
        <v>0.83799999999999997</v>
      </c>
      <c r="J1061" s="8">
        <v>0.85502754820936644</v>
      </c>
      <c r="K1061" s="8">
        <v>0.88901960784313727</v>
      </c>
      <c r="L1061" s="8">
        <v>0.77300000000000002</v>
      </c>
      <c r="M1061" s="8">
        <v>0.80412877221992562</v>
      </c>
      <c r="N1061" s="8">
        <v>0.61525069637883012</v>
      </c>
      <c r="O1061" s="8">
        <v>0.83599999999999997</v>
      </c>
      <c r="P1061" s="8">
        <v>0.87433981346218681</v>
      </c>
      <c r="Q1061" s="8">
        <v>0.61525069637883012</v>
      </c>
      <c r="R1061" s="9">
        <v>177.65</v>
      </c>
      <c r="S1061" s="9">
        <v>176.51297487116341</v>
      </c>
      <c r="T1061" s="9">
        <v>225.33332679511005</v>
      </c>
      <c r="U1061" s="9">
        <v>164.4</v>
      </c>
      <c r="V1061" s="9">
        <v>162.33866922059562</v>
      </c>
      <c r="W1061" s="9">
        <v>225.33332679511005</v>
      </c>
      <c r="X1061" s="9">
        <v>13.25</v>
      </c>
      <c r="Y1061" s="9">
        <v>14.174305650567794</v>
      </c>
      <c r="Z1061" s="9">
        <v>0</v>
      </c>
      <c r="AA1061" s="9">
        <v>137.38999999999999</v>
      </c>
      <c r="AB1061" s="9">
        <v>141.93916176403522</v>
      </c>
      <c r="AC1061" s="9">
        <v>138.63648622804996</v>
      </c>
      <c r="AD1061" s="10">
        <v>2604</v>
      </c>
      <c r="AE1061" s="10">
        <v>2604</v>
      </c>
      <c r="AF1061" s="10">
        <v>2728</v>
      </c>
      <c r="AG1061" s="7">
        <v>27</v>
      </c>
      <c r="AH1061" s="8">
        <v>0.60072463768115947</v>
      </c>
    </row>
    <row r="1062" spans="3:34" s="3" customFormat="1" x14ac:dyDescent="0.2">
      <c r="C1062" s="1" t="e">
        <f>VLOOKUP(F1062,#REF!,7,FALSE)</f>
        <v>#REF!</v>
      </c>
      <c r="F1062" s="5" t="s">
        <v>924</v>
      </c>
      <c r="G1062" s="6" t="s">
        <v>2</v>
      </c>
      <c r="H1062" s="7">
        <v>24</v>
      </c>
      <c r="I1062" s="8">
        <v>0.69299999999999995</v>
      </c>
      <c r="J1062" s="8">
        <v>0.74052364204767485</v>
      </c>
      <c r="K1062" s="8">
        <v>0.79019776440240752</v>
      </c>
      <c r="L1062" s="8">
        <v>0.25700000000000001</v>
      </c>
      <c r="M1062" s="8">
        <v>0.32043604271250548</v>
      </c>
      <c r="N1062" s="8">
        <v>0.45109280356063841</v>
      </c>
      <c r="O1062" s="8">
        <v>0.66900000000000004</v>
      </c>
      <c r="P1062" s="8">
        <v>0.73530086263164396</v>
      </c>
      <c r="Q1062" s="8">
        <v>0.90180018266992712</v>
      </c>
      <c r="R1062" s="9">
        <v>789.44</v>
      </c>
      <c r="S1062" s="9">
        <v>638.39947388568794</v>
      </c>
      <c r="T1062" s="9">
        <v>371.37196306695347</v>
      </c>
      <c r="U1062" s="9">
        <v>303.72000000000003</v>
      </c>
      <c r="V1062" s="9">
        <v>278.20748142404227</v>
      </c>
      <c r="W1062" s="9">
        <v>185.76534270342458</v>
      </c>
      <c r="X1062" s="9">
        <v>485.72</v>
      </c>
      <c r="Y1062" s="9">
        <v>360.19199246164567</v>
      </c>
      <c r="Z1062" s="9">
        <v>185.60662036352889</v>
      </c>
      <c r="AA1062" s="9">
        <v>203.16</v>
      </c>
      <c r="AB1062" s="9">
        <v>204.56620108167533</v>
      </c>
      <c r="AC1062" s="9">
        <v>167.5232199836899</v>
      </c>
      <c r="AD1062" s="10">
        <v>3790</v>
      </c>
      <c r="AE1062" s="10">
        <v>3790</v>
      </c>
      <c r="AF1062" s="10">
        <v>3779</v>
      </c>
      <c r="AG1062" s="7">
        <v>1</v>
      </c>
      <c r="AH1062" s="8">
        <v>0.60574712643678164</v>
      </c>
    </row>
    <row r="1063" spans="3:34" s="3" customFormat="1" x14ac:dyDescent="0.2">
      <c r="C1063" s="1" t="e">
        <f>VLOOKUP(F1063,#REF!,7,FALSE)</f>
        <v>#REF!</v>
      </c>
      <c r="F1063" s="5" t="s">
        <v>925</v>
      </c>
      <c r="G1063" s="6" t="s">
        <v>2</v>
      </c>
      <c r="H1063" s="7">
        <v>27</v>
      </c>
      <c r="I1063" s="8">
        <v>0.86299999999999999</v>
      </c>
      <c r="J1063" s="8">
        <v>0.89814533292794163</v>
      </c>
      <c r="K1063" s="8">
        <v>0.91492676846369581</v>
      </c>
      <c r="L1063" s="8">
        <v>1</v>
      </c>
      <c r="M1063" s="8">
        <v>0.86062920655580488</v>
      </c>
      <c r="N1063" s="8">
        <v>1</v>
      </c>
      <c r="O1063" s="8">
        <v>1.1359999999999999</v>
      </c>
      <c r="P1063" s="8">
        <v>0.86062920655580477</v>
      </c>
      <c r="Q1063" s="8">
        <v>1.0216909642704202</v>
      </c>
      <c r="R1063" s="9">
        <v>179.29</v>
      </c>
      <c r="S1063" s="9">
        <v>212.30388859599688</v>
      </c>
      <c r="T1063" s="9">
        <v>181.77903217257648</v>
      </c>
      <c r="U1063" s="9">
        <v>157.77000000000001</v>
      </c>
      <c r="V1063" s="9">
        <v>212.30388859599688</v>
      </c>
      <c r="W1063" s="9">
        <v>177.91978056924791</v>
      </c>
      <c r="X1063" s="9">
        <v>21.52</v>
      </c>
      <c r="Y1063" s="9">
        <v>0</v>
      </c>
      <c r="Z1063" s="9">
        <v>3.8592516033285631</v>
      </c>
      <c r="AA1063" s="9">
        <v>179.29</v>
      </c>
      <c r="AB1063" s="9">
        <v>182.71492719108477</v>
      </c>
      <c r="AC1063" s="9">
        <v>181.77903217257645</v>
      </c>
      <c r="AD1063" s="10">
        <v>3700</v>
      </c>
      <c r="AE1063" s="10">
        <v>3790</v>
      </c>
      <c r="AF1063" s="10">
        <v>3860</v>
      </c>
      <c r="AG1063" s="7">
        <v>14</v>
      </c>
      <c r="AH1063" s="8">
        <v>0.76934306569343069</v>
      </c>
    </row>
    <row r="1064" spans="3:34" s="3" customFormat="1" x14ac:dyDescent="0.2">
      <c r="C1064" s="1" t="e">
        <f>VLOOKUP(F1064,#REF!,7,FALSE)</f>
        <v>#REF!</v>
      </c>
      <c r="F1064" s="5" t="s">
        <v>926</v>
      </c>
      <c r="G1064" s="6" t="s">
        <v>2</v>
      </c>
      <c r="H1064" s="7">
        <v>28</v>
      </c>
      <c r="I1064" s="8">
        <v>0.87400000000000011</v>
      </c>
      <c r="J1064" s="8">
        <v>0.9293739967897271</v>
      </c>
      <c r="K1064" s="8">
        <v>0.96032831737346103</v>
      </c>
      <c r="L1064" s="8">
        <v>0.64300000000000002</v>
      </c>
      <c r="M1064" s="8">
        <v>0.63451845231290471</v>
      </c>
      <c r="N1064" s="8">
        <v>0.53781830599832026</v>
      </c>
      <c r="O1064" s="8">
        <v>0.872</v>
      </c>
      <c r="P1064" s="8">
        <v>0.81837434990080959</v>
      </c>
      <c r="Q1064" s="8">
        <v>0.68050543624239457</v>
      </c>
      <c r="R1064" s="9">
        <v>293.63</v>
      </c>
      <c r="S1064" s="9">
        <v>313.53068639111098</v>
      </c>
      <c r="T1064" s="9">
        <v>350.40167136684693</v>
      </c>
      <c r="U1064" s="9">
        <v>216.43</v>
      </c>
      <c r="V1064" s="9">
        <v>243.09291451473632</v>
      </c>
      <c r="W1064" s="9">
        <v>276.93009236500995</v>
      </c>
      <c r="X1064" s="9">
        <v>77.19</v>
      </c>
      <c r="Y1064" s="9">
        <v>70.437771876374654</v>
      </c>
      <c r="Z1064" s="9">
        <v>73.471579001836957</v>
      </c>
      <c r="AA1064" s="9">
        <v>188.78</v>
      </c>
      <c r="AB1064" s="9">
        <v>198.94100588149041</v>
      </c>
      <c r="AC1064" s="9">
        <v>188.45243331349772</v>
      </c>
      <c r="AD1064" s="10">
        <v>3546</v>
      </c>
      <c r="AE1064" s="10">
        <v>3653</v>
      </c>
      <c r="AF1064" s="10">
        <v>3721</v>
      </c>
      <c r="AG1064" s="7">
        <v>5</v>
      </c>
      <c r="AH1064" s="8">
        <v>0.77327586206896548</v>
      </c>
    </row>
    <row r="1065" spans="3:34" s="3" customFormat="1" x14ac:dyDescent="0.2">
      <c r="C1065" s="1" t="e">
        <f>VLOOKUP(F1065,#REF!,7,FALSE)</f>
        <v>#REF!</v>
      </c>
      <c r="F1065" s="5" t="s">
        <v>927</v>
      </c>
      <c r="G1065" s="6" t="s">
        <v>2</v>
      </c>
      <c r="H1065" s="7">
        <v>21</v>
      </c>
      <c r="I1065" s="8">
        <v>0.34200000000000003</v>
      </c>
      <c r="J1065" s="8">
        <v>0.41043429998612457</v>
      </c>
      <c r="K1065" s="8">
        <v>0.4474088065163499</v>
      </c>
      <c r="L1065" s="8">
        <v>0.27500000000000002</v>
      </c>
      <c r="M1065" s="8">
        <v>0.42093386296542451</v>
      </c>
      <c r="N1065" s="8">
        <v>0.45783257063925353</v>
      </c>
      <c r="O1065" s="8">
        <v>0.46799999999999997</v>
      </c>
      <c r="P1065" s="8">
        <v>0.66223565934199535</v>
      </c>
      <c r="Q1065" s="8">
        <v>0.45783257063925353</v>
      </c>
      <c r="R1065" s="9">
        <v>572.70000000000005</v>
      </c>
      <c r="S1065" s="9">
        <v>417.94589659501253</v>
      </c>
      <c r="T1065" s="9">
        <v>371.72122916248242</v>
      </c>
      <c r="U1065" s="9">
        <v>337.01</v>
      </c>
      <c r="V1065" s="9">
        <v>265.65706373934933</v>
      </c>
      <c r="W1065" s="9">
        <v>371.72122916248242</v>
      </c>
      <c r="X1065" s="9">
        <v>235.68</v>
      </c>
      <c r="Y1065" s="9">
        <v>152.28883285566323</v>
      </c>
      <c r="Z1065" s="9">
        <v>0</v>
      </c>
      <c r="AA1065" s="9">
        <v>157.75</v>
      </c>
      <c r="AB1065" s="9">
        <v>175.92758076428649</v>
      </c>
      <c r="AC1065" s="9">
        <v>170.18608590864238</v>
      </c>
      <c r="AD1065" s="10">
        <v>3150</v>
      </c>
      <c r="AE1065" s="10">
        <v>3240</v>
      </c>
      <c r="AF1065" s="10">
        <v>3300</v>
      </c>
      <c r="AG1065" s="7">
        <v>5</v>
      </c>
      <c r="AH1065" s="8">
        <v>0.62078364565587729</v>
      </c>
    </row>
    <row r="1066" spans="3:34" s="3" customFormat="1" x14ac:dyDescent="0.2">
      <c r="C1066" s="1" t="e">
        <f>VLOOKUP(F1066,#REF!,7,FALSE)</f>
        <v>#REF!</v>
      </c>
      <c r="F1066" s="5" t="s">
        <v>928</v>
      </c>
      <c r="G1066" s="6" t="s">
        <v>2</v>
      </c>
      <c r="H1066" s="7">
        <v>26</v>
      </c>
      <c r="I1066" s="8">
        <v>0.5</v>
      </c>
      <c r="J1066" s="8">
        <v>0.59617137648131269</v>
      </c>
      <c r="K1066" s="8">
        <v>0.58094594594594595</v>
      </c>
      <c r="L1066" s="8">
        <v>0.308</v>
      </c>
      <c r="M1066" s="8">
        <v>0.70556051457075353</v>
      </c>
      <c r="N1066" s="8">
        <v>1</v>
      </c>
      <c r="O1066" s="8">
        <v>0.75599999999999989</v>
      </c>
      <c r="P1066" s="8">
        <v>0.70556051457075342</v>
      </c>
      <c r="Q1066" s="8">
        <v>1.4473229378359385</v>
      </c>
      <c r="R1066" s="9">
        <v>387.65</v>
      </c>
      <c r="S1066" s="9">
        <v>227.08953373015873</v>
      </c>
      <c r="T1066" s="9">
        <v>156.73598841597988</v>
      </c>
      <c r="U1066" s="9">
        <v>158</v>
      </c>
      <c r="V1066" s="9">
        <v>227.08953373015873</v>
      </c>
      <c r="W1066" s="9">
        <v>108.29372237431276</v>
      </c>
      <c r="X1066" s="9">
        <v>229.65</v>
      </c>
      <c r="Y1066" s="9">
        <v>0</v>
      </c>
      <c r="Z1066" s="9">
        <v>48.442266041667096</v>
      </c>
      <c r="AA1066" s="9">
        <v>119.4</v>
      </c>
      <c r="AB1066" s="9">
        <v>160.22540827228326</v>
      </c>
      <c r="AC1066" s="9">
        <v>156.73598841597985</v>
      </c>
      <c r="AD1066" s="10">
        <v>2520</v>
      </c>
      <c r="AE1066" s="10">
        <v>3348</v>
      </c>
      <c r="AF1066" s="10">
        <v>3410</v>
      </c>
      <c r="AG1066" s="7">
        <v>7</v>
      </c>
      <c r="AH1066" s="8">
        <v>0.52598684210526314</v>
      </c>
    </row>
    <row r="1067" spans="3:34" s="3" customFormat="1" x14ac:dyDescent="0.2">
      <c r="C1067" s="1" t="e">
        <f>VLOOKUP(F1067,#REF!,7,FALSE)</f>
        <v>#REF!</v>
      </c>
      <c r="F1067" s="5" t="s">
        <v>929</v>
      </c>
      <c r="G1067" s="6" t="s">
        <v>2</v>
      </c>
      <c r="H1067" s="7">
        <v>27</v>
      </c>
      <c r="I1067" s="8">
        <v>0.76200000000000001</v>
      </c>
      <c r="J1067" s="8">
        <v>0.76994535519125684</v>
      </c>
      <c r="K1067" s="8">
        <v>0.73809836065573775</v>
      </c>
      <c r="L1067" s="8">
        <v>1.131</v>
      </c>
      <c r="M1067" s="8">
        <v>1.3147090700270143</v>
      </c>
      <c r="N1067" s="8">
        <v>0.828524920858424</v>
      </c>
      <c r="O1067" s="8">
        <v>1.2009999999999998</v>
      </c>
      <c r="P1067" s="8">
        <v>1.5958608231228402</v>
      </c>
      <c r="Q1067" s="8">
        <v>1.190398301193756</v>
      </c>
      <c r="R1067" s="9">
        <v>132.91999999999999</v>
      </c>
      <c r="S1067" s="9">
        <v>114.0912966606255</v>
      </c>
      <c r="T1067" s="9">
        <v>168.52463320307373</v>
      </c>
      <c r="U1067" s="9">
        <v>125.21</v>
      </c>
      <c r="V1067" s="9">
        <v>93.991192939587108</v>
      </c>
      <c r="W1067" s="9">
        <v>117.29423525491502</v>
      </c>
      <c r="X1067" s="9">
        <v>7.7</v>
      </c>
      <c r="Y1067" s="9">
        <v>20.100103721038391</v>
      </c>
      <c r="Z1067" s="9">
        <v>51.230397948158696</v>
      </c>
      <c r="AA1067" s="9">
        <v>150.36000000000001</v>
      </c>
      <c r="AB1067" s="9">
        <v>149.99686253086716</v>
      </c>
      <c r="AC1067" s="9">
        <v>139.6268583872716</v>
      </c>
      <c r="AD1067" s="10">
        <v>2800</v>
      </c>
      <c r="AE1067" s="10">
        <v>2880</v>
      </c>
      <c r="AF1067" s="10">
        <v>2920</v>
      </c>
      <c r="AG1067" s="7">
        <v>27</v>
      </c>
      <c r="AH1067" s="31"/>
    </row>
    <row r="1068" spans="3:34" s="3" customFormat="1" x14ac:dyDescent="0.2">
      <c r="C1068" s="1" t="e">
        <f>VLOOKUP(F1068,#REF!,7,FALSE)</f>
        <v>#REF!</v>
      </c>
      <c r="F1068" s="5" t="s">
        <v>930</v>
      </c>
      <c r="G1068" s="6" t="s">
        <v>2</v>
      </c>
      <c r="H1068" s="7">
        <v>25</v>
      </c>
      <c r="I1068" s="8">
        <v>0.53200000000000003</v>
      </c>
      <c r="J1068" s="8">
        <v>0.59790438768827769</v>
      </c>
      <c r="K1068" s="8">
        <v>0.7427216225057246</v>
      </c>
      <c r="L1068" s="8">
        <v>0.49</v>
      </c>
      <c r="M1068" s="8">
        <v>0.84534665261421438</v>
      </c>
      <c r="N1068" s="8">
        <v>0.65297426282597582</v>
      </c>
      <c r="O1068" s="8">
        <v>1.55</v>
      </c>
      <c r="P1068" s="8">
        <v>1.7378634679394585</v>
      </c>
      <c r="Q1068" s="8">
        <v>1.0478474134315567</v>
      </c>
      <c r="R1068" s="9">
        <v>289.2</v>
      </c>
      <c r="S1068" s="9">
        <v>168.13695653848822</v>
      </c>
      <c r="T1068" s="9">
        <v>217.81906204520476</v>
      </c>
      <c r="U1068" s="9">
        <v>91.49</v>
      </c>
      <c r="V1068" s="9">
        <v>81.78663975201539</v>
      </c>
      <c r="W1068" s="9">
        <v>135.73564208421197</v>
      </c>
      <c r="X1068" s="9">
        <v>197.71</v>
      </c>
      <c r="Y1068" s="9">
        <v>86.350316786472817</v>
      </c>
      <c r="Z1068" s="9">
        <v>82.083419960992799</v>
      </c>
      <c r="AA1068" s="9">
        <v>141.80000000000001</v>
      </c>
      <c r="AB1068" s="9">
        <v>142.13401339055264</v>
      </c>
      <c r="AC1068" s="9">
        <v>142.23024146841308</v>
      </c>
      <c r="AD1068" s="10">
        <v>2725</v>
      </c>
      <c r="AE1068" s="10">
        <v>2804</v>
      </c>
      <c r="AF1068" s="10">
        <v>2860</v>
      </c>
      <c r="AG1068" s="7">
        <v>25</v>
      </c>
      <c r="AH1068" s="8">
        <v>0.55120772946859908</v>
      </c>
    </row>
    <row r="1069" spans="3:34" s="3" customFormat="1" x14ac:dyDescent="0.2">
      <c r="C1069" s="1" t="e">
        <f>VLOOKUP(F1069,#REF!,7,FALSE)</f>
        <v>#REF!</v>
      </c>
      <c r="F1069" s="5" t="s">
        <v>931</v>
      </c>
      <c r="G1069" s="6" t="s">
        <v>2</v>
      </c>
      <c r="H1069" s="7">
        <v>22</v>
      </c>
      <c r="I1069" s="8">
        <v>0.79</v>
      </c>
      <c r="J1069" s="8">
        <v>0.8699763593380615</v>
      </c>
      <c r="K1069" s="8">
        <v>0.93921129671086623</v>
      </c>
      <c r="L1069" s="8">
        <v>0.20899999999999999</v>
      </c>
      <c r="M1069" s="8">
        <v>0.203931440158726</v>
      </c>
      <c r="N1069" s="8">
        <v>0.26295142494519441</v>
      </c>
      <c r="O1069" s="8">
        <v>0.39299999999999996</v>
      </c>
      <c r="P1069" s="8">
        <v>0.33864307640950098</v>
      </c>
      <c r="Q1069" s="8">
        <v>0.34350958066157122</v>
      </c>
      <c r="R1069" s="9">
        <v>346.89</v>
      </c>
      <c r="S1069" s="9">
        <v>349.15253202800272</v>
      </c>
      <c r="T1069" s="9">
        <v>268.79037353963923</v>
      </c>
      <c r="U1069" s="9">
        <v>184.02</v>
      </c>
      <c r="V1069" s="9">
        <v>210.2602523177959</v>
      </c>
      <c r="W1069" s="9">
        <v>205.75499407520931</v>
      </c>
      <c r="X1069" s="9">
        <v>162.86000000000001</v>
      </c>
      <c r="Y1069" s="9">
        <v>138.89227971020685</v>
      </c>
      <c r="Z1069" s="9">
        <v>63.035379464429937</v>
      </c>
      <c r="AA1069" s="9">
        <v>72.400000000000006</v>
      </c>
      <c r="AB1069" s="9">
        <v>71.203178691536309</v>
      </c>
      <c r="AC1069" s="9">
        <v>70.678811733799222</v>
      </c>
      <c r="AD1069" s="10">
        <v>1333</v>
      </c>
      <c r="AE1069" s="10">
        <v>1371</v>
      </c>
      <c r="AF1069" s="10">
        <v>1397</v>
      </c>
      <c r="AG1069" s="7">
        <v>22</v>
      </c>
      <c r="AH1069" s="8">
        <v>0.56571428571428573</v>
      </c>
    </row>
    <row r="1070" spans="3:34" s="3" customFormat="1" x14ac:dyDescent="0.2">
      <c r="C1070" s="1" t="e">
        <f>VLOOKUP(F1070,#REF!,7,FALSE)</f>
        <v>#REF!</v>
      </c>
      <c r="F1070" s="5" t="s">
        <v>932</v>
      </c>
      <c r="G1070" s="6" t="s">
        <v>2</v>
      </c>
      <c r="H1070" s="7">
        <v>30</v>
      </c>
      <c r="I1070" s="8">
        <v>0.72799999999999998</v>
      </c>
      <c r="J1070" s="8">
        <v>0.67692425167990222</v>
      </c>
      <c r="K1070" s="8">
        <v>0.78671739882393632</v>
      </c>
      <c r="L1070" s="8">
        <v>0.249</v>
      </c>
      <c r="M1070" s="8">
        <v>0.25694418332669916</v>
      </c>
      <c r="N1070" s="8">
        <v>0.41454283915493184</v>
      </c>
      <c r="O1070" s="8">
        <v>1.101</v>
      </c>
      <c r="P1070" s="8">
        <v>0.8834609091841239</v>
      </c>
      <c r="Q1070" s="8">
        <v>0.95228701932318516</v>
      </c>
      <c r="R1070" s="9">
        <v>655.03</v>
      </c>
      <c r="S1070" s="9">
        <v>646.83938484350608</v>
      </c>
      <c r="T1070" s="9">
        <v>372.02235140385585</v>
      </c>
      <c r="U1070" s="9">
        <v>148.25</v>
      </c>
      <c r="V1070" s="9">
        <v>188.12560437523641</v>
      </c>
      <c r="W1070" s="9">
        <v>161.94613456944492</v>
      </c>
      <c r="X1070" s="9">
        <v>506.78</v>
      </c>
      <c r="Y1070" s="9">
        <v>458.7137804682697</v>
      </c>
      <c r="Z1070" s="9">
        <v>210.0762168344109</v>
      </c>
      <c r="AA1070" s="9">
        <v>163.29</v>
      </c>
      <c r="AB1070" s="9">
        <v>166.20161748215915</v>
      </c>
      <c r="AC1070" s="9">
        <v>154.21920178004814</v>
      </c>
      <c r="AD1070" s="10">
        <v>2625</v>
      </c>
      <c r="AE1070" s="10">
        <v>2700</v>
      </c>
      <c r="AF1070" s="10">
        <v>2750</v>
      </c>
      <c r="AG1070" s="7">
        <v>10</v>
      </c>
      <c r="AH1070" s="8">
        <v>0.35591304347826086</v>
      </c>
    </row>
    <row r="1071" spans="3:34" s="3" customFormat="1" x14ac:dyDescent="0.2">
      <c r="C1071" s="1" t="e">
        <f>VLOOKUP(F1071,#REF!,7,FALSE)</f>
        <v>#REF!</v>
      </c>
      <c r="F1071" s="5" t="s">
        <v>933</v>
      </c>
      <c r="G1071" s="6" t="s">
        <v>2</v>
      </c>
      <c r="H1071" s="7">
        <v>28</v>
      </c>
      <c r="I1071" s="8">
        <v>0.81099999999999994</v>
      </c>
      <c r="J1071" s="8">
        <v>0.87366627813144448</v>
      </c>
      <c r="K1071" s="8">
        <v>0.92464030586578128</v>
      </c>
      <c r="L1071" s="8">
        <v>0.23600000000000002</v>
      </c>
      <c r="M1071" s="8">
        <v>0.91588382566550608</v>
      </c>
      <c r="N1071" s="8">
        <v>0.69036969622978661</v>
      </c>
      <c r="O1071" s="8">
        <v>1.036</v>
      </c>
      <c r="P1071" s="8">
        <v>0.91588382566550608</v>
      </c>
      <c r="Q1071" s="8">
        <v>0.69036969622978661</v>
      </c>
      <c r="R1071" s="9">
        <v>644.58000000000004</v>
      </c>
      <c r="S1071" s="9">
        <v>155.25089835219939</v>
      </c>
      <c r="T1071" s="9">
        <v>210.31292161320593</v>
      </c>
      <c r="U1071" s="9">
        <v>146.52000000000001</v>
      </c>
      <c r="V1071" s="9">
        <v>155.25089835219939</v>
      </c>
      <c r="W1071" s="9">
        <v>210.31292161320593</v>
      </c>
      <c r="X1071" s="9">
        <v>498.06</v>
      </c>
      <c r="Y1071" s="9">
        <v>0</v>
      </c>
      <c r="Z1071" s="9">
        <v>0</v>
      </c>
      <c r="AA1071" s="9">
        <v>151.85</v>
      </c>
      <c r="AB1071" s="9">
        <v>142.19178672081898</v>
      </c>
      <c r="AC1071" s="9">
        <v>145.19366780730789</v>
      </c>
      <c r="AD1071" s="10">
        <v>2572</v>
      </c>
      <c r="AE1071" s="10">
        <v>2602</v>
      </c>
      <c r="AF1071" s="10">
        <v>2612</v>
      </c>
      <c r="AG1071" s="7">
        <v>19</v>
      </c>
      <c r="AH1071" s="8">
        <v>0.745</v>
      </c>
    </row>
    <row r="1072" spans="3:34" s="3" customFormat="1" x14ac:dyDescent="0.2">
      <c r="C1072" s="1" t="e">
        <f>VLOOKUP(F1072,#REF!,7,FALSE)</f>
        <v>#REF!</v>
      </c>
      <c r="F1072" s="5" t="s">
        <v>1041</v>
      </c>
      <c r="G1072" s="6" t="s">
        <v>2</v>
      </c>
      <c r="H1072" s="7">
        <v>25</v>
      </c>
      <c r="I1072" s="8">
        <v>0.3</v>
      </c>
      <c r="J1072" s="8">
        <v>0.64570761144636946</v>
      </c>
      <c r="K1072" s="8">
        <v>0.88338833883388335</v>
      </c>
      <c r="L1072" s="8">
        <v>0.193</v>
      </c>
      <c r="M1072" s="8">
        <v>0.96483394663505206</v>
      </c>
      <c r="N1072" s="8">
        <v>0.81375922373455944</v>
      </c>
      <c r="O1072" s="8">
        <v>0.193</v>
      </c>
      <c r="P1072" s="8">
        <v>1.1610434847053157</v>
      </c>
      <c r="Q1072" s="8">
        <v>0.94243631789916671</v>
      </c>
      <c r="R1072" s="9">
        <v>982.2</v>
      </c>
      <c r="S1072" s="9">
        <v>209.37377097799526</v>
      </c>
      <c r="T1072" s="9">
        <v>234.79995424257157</v>
      </c>
      <c r="U1072" s="9">
        <v>982.2</v>
      </c>
      <c r="V1072" s="9">
        <v>173.99083189880272</v>
      </c>
      <c r="W1072" s="9">
        <v>202.74115594703576</v>
      </c>
      <c r="X1072" s="9">
        <v>0</v>
      </c>
      <c r="Y1072" s="9">
        <v>35.382939079192539</v>
      </c>
      <c r="Z1072" s="9">
        <v>32.058798295535794</v>
      </c>
      <c r="AA1072" s="9">
        <v>189.35</v>
      </c>
      <c r="AB1072" s="9">
        <v>202.01092177456272</v>
      </c>
      <c r="AC1072" s="9">
        <v>191.07062849734513</v>
      </c>
      <c r="AD1072" s="10">
        <v>3255</v>
      </c>
      <c r="AE1072" s="10">
        <v>3348</v>
      </c>
      <c r="AF1072" s="10">
        <v>3410</v>
      </c>
      <c r="AG1072" s="7">
        <v>17</v>
      </c>
      <c r="AH1072" s="8">
        <v>0.58650000000000002</v>
      </c>
    </row>
    <row r="1073" spans="3:34" s="3" customFormat="1" x14ac:dyDescent="0.2">
      <c r="C1073" s="1" t="e">
        <f>VLOOKUP(F1073,#REF!,7,FALSE)</f>
        <v>#REF!</v>
      </c>
      <c r="F1073" s="5" t="s">
        <v>934</v>
      </c>
      <c r="G1073" s="6" t="s">
        <v>2</v>
      </c>
      <c r="H1073" s="7">
        <v>20</v>
      </c>
      <c r="I1073" s="8">
        <v>0.76900000000000002</v>
      </c>
      <c r="J1073" s="8">
        <v>0.81599041772720471</v>
      </c>
      <c r="K1073" s="8">
        <v>0.82604151112438406</v>
      </c>
      <c r="L1073" s="8">
        <v>0.3</v>
      </c>
      <c r="M1073" s="8">
        <v>0.68310445888591564</v>
      </c>
      <c r="N1073" s="8">
        <v>0.70491549826551614</v>
      </c>
      <c r="O1073" s="8">
        <v>0.71900000000000008</v>
      </c>
      <c r="P1073" s="8">
        <v>0.79254659797800608</v>
      </c>
      <c r="Q1073" s="8">
        <v>0.77950761866091089</v>
      </c>
      <c r="R1073" s="9">
        <v>559.26</v>
      </c>
      <c r="S1073" s="9">
        <v>234.71178953907031</v>
      </c>
      <c r="T1073" s="9">
        <v>222.38386460432952</v>
      </c>
      <c r="U1073" s="9">
        <v>233.5</v>
      </c>
      <c r="V1073" s="9">
        <v>202.3006223183371</v>
      </c>
      <c r="W1073" s="9">
        <v>201.10365693803962</v>
      </c>
      <c r="X1073" s="9">
        <v>325.76</v>
      </c>
      <c r="Y1073" s="9">
        <v>32.411167220733205</v>
      </c>
      <c r="Z1073" s="9">
        <v>21.2802076662899</v>
      </c>
      <c r="AA1073" s="9">
        <v>167.97</v>
      </c>
      <c r="AB1073" s="9">
        <v>160.33266998723155</v>
      </c>
      <c r="AC1073" s="9">
        <v>156.76183272377205</v>
      </c>
      <c r="AD1073" s="10">
        <v>2730</v>
      </c>
      <c r="AE1073" s="10">
        <v>2800</v>
      </c>
      <c r="AF1073" s="10">
        <v>2860</v>
      </c>
      <c r="AG1073" s="7">
        <v>19</v>
      </c>
      <c r="AH1073" s="8">
        <v>0.25</v>
      </c>
    </row>
    <row r="1074" spans="3:34" s="3" customFormat="1" x14ac:dyDescent="0.2">
      <c r="C1074" s="1" t="e">
        <f>VLOOKUP(F1074,#REF!,7,FALSE)</f>
        <v>#REF!</v>
      </c>
      <c r="F1074" s="5" t="s">
        <v>935</v>
      </c>
      <c r="G1074" s="6" t="s">
        <v>2</v>
      </c>
      <c r="H1074" s="7">
        <v>22</v>
      </c>
      <c r="I1074" s="8">
        <v>0.625</v>
      </c>
      <c r="J1074" s="8">
        <v>0.66568864342423195</v>
      </c>
      <c r="K1074" s="8">
        <v>0.67992456711812099</v>
      </c>
      <c r="L1074" s="8">
        <v>0.33899999999999997</v>
      </c>
      <c r="M1074" s="8">
        <v>0.51254635129783632</v>
      </c>
      <c r="N1074" s="8">
        <v>0.40157289667665047</v>
      </c>
      <c r="O1074" s="8">
        <v>0.68900000000000006</v>
      </c>
      <c r="P1074" s="8">
        <v>0.51254635129783643</v>
      </c>
      <c r="Q1074" s="8">
        <v>0.4739883781237762</v>
      </c>
      <c r="R1074" s="9">
        <v>467.31</v>
      </c>
      <c r="S1074" s="9">
        <v>288.63818998004876</v>
      </c>
      <c r="T1074" s="9">
        <v>368.78030067529579</v>
      </c>
      <c r="U1074" s="9">
        <v>229.97</v>
      </c>
      <c r="V1074" s="9">
        <v>288.63818998004876</v>
      </c>
      <c r="W1074" s="9">
        <v>312.43840653998529</v>
      </c>
      <c r="X1074" s="9">
        <v>237.34</v>
      </c>
      <c r="Y1074" s="9">
        <v>0</v>
      </c>
      <c r="Z1074" s="9">
        <v>56.341894135310497</v>
      </c>
      <c r="AA1074" s="9">
        <v>158.36000000000001</v>
      </c>
      <c r="AB1074" s="9">
        <v>147.94045111948572</v>
      </c>
      <c r="AC1074" s="9">
        <v>148.09217357946466</v>
      </c>
      <c r="AD1074" s="10">
        <v>3150</v>
      </c>
      <c r="AE1074" s="10">
        <v>3150</v>
      </c>
      <c r="AF1074" s="10">
        <v>3214</v>
      </c>
      <c r="AG1074" s="7">
        <v>22</v>
      </c>
      <c r="AH1074" s="8">
        <v>0.28733333333333333</v>
      </c>
    </row>
    <row r="1075" spans="3:34" s="3" customFormat="1" x14ac:dyDescent="0.2">
      <c r="C1075" s="1" t="e">
        <f>VLOOKUP(F1075,#REF!,7,FALSE)</f>
        <v>#REF!</v>
      </c>
      <c r="F1075" s="5" t="s">
        <v>937</v>
      </c>
      <c r="G1075" s="6" t="s">
        <v>2</v>
      </c>
      <c r="H1075" s="7">
        <v>29</v>
      </c>
      <c r="I1075" s="8">
        <v>0.75599999999999989</v>
      </c>
      <c r="J1075" s="8">
        <v>0.81017543859649122</v>
      </c>
      <c r="K1075" s="8">
        <v>0.82515767344078483</v>
      </c>
      <c r="L1075" s="8">
        <v>0.26500000000000001</v>
      </c>
      <c r="M1075" s="8">
        <v>0.39329955897017194</v>
      </c>
      <c r="N1075" s="8">
        <v>0.87658687443402195</v>
      </c>
      <c r="O1075" s="8">
        <v>1.0270000000000001</v>
      </c>
      <c r="P1075" s="8">
        <v>1.1172835985475009</v>
      </c>
      <c r="Q1075" s="8">
        <v>0.90623895993782233</v>
      </c>
      <c r="R1075" s="9">
        <v>679.89</v>
      </c>
      <c r="S1075" s="9">
        <v>473.02824436663855</v>
      </c>
      <c r="T1075" s="9">
        <v>198.46186712240973</v>
      </c>
      <c r="U1075" s="9">
        <v>175.66</v>
      </c>
      <c r="V1075" s="9">
        <v>166.51260264779066</v>
      </c>
      <c r="W1075" s="9">
        <v>191.968206495017</v>
      </c>
      <c r="X1075" s="9">
        <v>504.23</v>
      </c>
      <c r="Y1075" s="9">
        <v>306.51564171884792</v>
      </c>
      <c r="Z1075" s="9">
        <v>6.4936606273927362</v>
      </c>
      <c r="AA1075" s="9">
        <v>180.42</v>
      </c>
      <c r="AB1075" s="9">
        <v>186.04179988983367</v>
      </c>
      <c r="AC1075" s="9">
        <v>173.96906779517332</v>
      </c>
      <c r="AD1075" s="10">
        <v>3360</v>
      </c>
      <c r="AE1075" s="10">
        <v>3456</v>
      </c>
      <c r="AF1075" s="10">
        <v>3456</v>
      </c>
      <c r="AG1075" s="7">
        <v>16</v>
      </c>
      <c r="AH1075" s="31"/>
    </row>
    <row r="1076" spans="3:34" s="3" customFormat="1" x14ac:dyDescent="0.2">
      <c r="C1076" s="1" t="e">
        <f>VLOOKUP(F1076,#REF!,7,FALSE)</f>
        <v>#REF!</v>
      </c>
      <c r="F1076" s="5" t="s">
        <v>938</v>
      </c>
      <c r="G1076" s="6" t="s">
        <v>2</v>
      </c>
      <c r="H1076" s="7">
        <v>25</v>
      </c>
      <c r="I1076" s="8">
        <v>0.627</v>
      </c>
      <c r="J1076" s="8">
        <v>0.53669489350782651</v>
      </c>
      <c r="K1076" s="8">
        <v>0.76107541427122083</v>
      </c>
      <c r="L1076" s="8">
        <v>4.4000000000000004E-2</v>
      </c>
      <c r="M1076" s="8">
        <v>0.35508753006961247</v>
      </c>
      <c r="N1076" s="8">
        <v>0.32222091333883063</v>
      </c>
      <c r="O1076" s="8">
        <v>0.312</v>
      </c>
      <c r="P1076" s="8">
        <v>0.69676125762343699</v>
      </c>
      <c r="Q1076" s="8">
        <v>0.52966343937298288</v>
      </c>
      <c r="R1076" s="9">
        <v>3144.65</v>
      </c>
      <c r="S1076" s="9">
        <v>431.12198852772468</v>
      </c>
      <c r="T1076" s="9">
        <v>411.24606387764283</v>
      </c>
      <c r="U1076" s="9">
        <v>446.5</v>
      </c>
      <c r="V1076" s="9">
        <v>219.71089866156788</v>
      </c>
      <c r="W1076" s="9">
        <v>250.18166718571578</v>
      </c>
      <c r="X1076" s="9">
        <v>2698.15</v>
      </c>
      <c r="Y1076" s="9">
        <v>211.4110898661568</v>
      </c>
      <c r="Z1076" s="9">
        <v>161.06439669192704</v>
      </c>
      <c r="AA1076" s="9">
        <v>139.44999999999999</v>
      </c>
      <c r="AB1076" s="9">
        <v>153.08604206500956</v>
      </c>
      <c r="AC1076" s="9">
        <v>132.51208230965315</v>
      </c>
      <c r="AD1076" s="10">
        <v>2520</v>
      </c>
      <c r="AE1076" s="10">
        <v>2592</v>
      </c>
      <c r="AF1076" s="10">
        <v>2640</v>
      </c>
      <c r="AG1076" s="7">
        <v>20</v>
      </c>
      <c r="AH1076" s="8">
        <v>0.39257142857142857</v>
      </c>
    </row>
    <row r="1077" spans="3:34" s="3" customFormat="1" x14ac:dyDescent="0.2">
      <c r="C1077" s="1" t="e">
        <f>VLOOKUP(F1077,#REF!,7,FALSE)</f>
        <v>#REF!</v>
      </c>
      <c r="F1077" s="5" t="s">
        <v>940</v>
      </c>
      <c r="G1077" s="6" t="s">
        <v>2</v>
      </c>
      <c r="H1077" s="7">
        <v>24</v>
      </c>
      <c r="I1077" s="8">
        <v>0.628</v>
      </c>
      <c r="J1077" s="8">
        <v>0.68514162040086568</v>
      </c>
      <c r="K1077" s="8">
        <v>0.71962774957698816</v>
      </c>
      <c r="L1077" s="8">
        <v>0.89200000000000002</v>
      </c>
      <c r="M1077" s="8">
        <v>0.93953608716693104</v>
      </c>
      <c r="N1077" s="8">
        <v>0.78462608401630685</v>
      </c>
      <c r="O1077" s="8">
        <v>0.89500000000000002</v>
      </c>
      <c r="P1077" s="8">
        <v>0.97580444497526708</v>
      </c>
      <c r="Q1077" s="8">
        <v>1.0469686482606577</v>
      </c>
      <c r="R1077" s="9">
        <v>246.94</v>
      </c>
      <c r="S1077" s="9">
        <v>244.52893414099753</v>
      </c>
      <c r="T1077" s="9">
        <v>274.52814963350045</v>
      </c>
      <c r="U1077" s="9">
        <v>246.19</v>
      </c>
      <c r="V1077" s="9">
        <v>235.44036836986959</v>
      </c>
      <c r="W1077" s="9">
        <v>205.7386793358389</v>
      </c>
      <c r="X1077" s="9">
        <v>0.75</v>
      </c>
      <c r="Y1077" s="9">
        <v>9.088565771127957</v>
      </c>
      <c r="Z1077" s="9">
        <v>68.789470297661552</v>
      </c>
      <c r="AA1077" s="9">
        <v>220.39</v>
      </c>
      <c r="AB1077" s="9">
        <v>229.74375798193302</v>
      </c>
      <c r="AC1077" s="9">
        <v>215.40194699917618</v>
      </c>
      <c r="AD1077" s="10">
        <v>3880</v>
      </c>
      <c r="AE1077" s="10">
        <v>3994</v>
      </c>
      <c r="AF1077" s="10">
        <v>4070</v>
      </c>
      <c r="AG1077" s="7">
        <v>19</v>
      </c>
      <c r="AH1077" s="31"/>
    </row>
    <row r="1078" spans="3:34" s="3" customFormat="1" x14ac:dyDescent="0.2">
      <c r="C1078" s="1" t="e">
        <f>VLOOKUP(F1078,#REF!,7,FALSE)</f>
        <v>#REF!</v>
      </c>
      <c r="F1078" s="5" t="s">
        <v>941</v>
      </c>
      <c r="G1078" s="6" t="s">
        <v>2</v>
      </c>
      <c r="H1078" s="7">
        <v>25</v>
      </c>
      <c r="I1078" s="8">
        <v>0.626</v>
      </c>
      <c r="J1078" s="8">
        <v>0.67457919723780746</v>
      </c>
      <c r="K1078" s="8">
        <v>0.70736113201866624</v>
      </c>
      <c r="L1078" s="8">
        <v>0.61399999999999999</v>
      </c>
      <c r="M1078" s="8">
        <v>0.62525217920901377</v>
      </c>
      <c r="N1078" s="8">
        <v>0.83552539387023805</v>
      </c>
      <c r="O1078" s="8">
        <v>1.577</v>
      </c>
      <c r="P1078" s="8">
        <v>0.83202479966771692</v>
      </c>
      <c r="Q1078" s="8">
        <v>1.1454565414276696</v>
      </c>
      <c r="R1078" s="9">
        <v>286.94</v>
      </c>
      <c r="S1078" s="9">
        <v>264.34630361940413</v>
      </c>
      <c r="T1078" s="9">
        <v>197.61882626609884</v>
      </c>
      <c r="U1078" s="9">
        <v>111.62</v>
      </c>
      <c r="V1078" s="9">
        <v>198.65165373662973</v>
      </c>
      <c r="W1078" s="9">
        <v>144.14824280139018</v>
      </c>
      <c r="X1078" s="9">
        <v>175.31</v>
      </c>
      <c r="Y1078" s="9">
        <v>65.694649882774371</v>
      </c>
      <c r="Z1078" s="9">
        <v>53.47058346470866</v>
      </c>
      <c r="AA1078" s="9">
        <v>176.08</v>
      </c>
      <c r="AB1078" s="9">
        <v>165.28310240388001</v>
      </c>
      <c r="AC1078" s="9">
        <v>165.11554765215638</v>
      </c>
      <c r="AD1078" s="10">
        <v>2780</v>
      </c>
      <c r="AE1078" s="10">
        <v>2860</v>
      </c>
      <c r="AF1078" s="10">
        <v>2910</v>
      </c>
      <c r="AG1078" s="7">
        <v>18</v>
      </c>
      <c r="AH1078" s="8">
        <v>0.42746268656716419</v>
      </c>
    </row>
    <row r="1079" spans="3:34" s="3" customFormat="1" x14ac:dyDescent="0.2">
      <c r="C1079" s="1" t="e">
        <f>VLOOKUP(F1079,#REF!,7,FALSE)</f>
        <v>#REF!</v>
      </c>
      <c r="F1079" s="5" t="s">
        <v>942</v>
      </c>
      <c r="G1079" s="6" t="s">
        <v>2</v>
      </c>
      <c r="H1079" s="7">
        <v>20</v>
      </c>
      <c r="I1079" s="8">
        <v>0.59299999999999997</v>
      </c>
      <c r="J1079" s="8">
        <v>0.74351694113193256</v>
      </c>
      <c r="K1079" s="8">
        <v>0.91373239436619713</v>
      </c>
      <c r="L1079" s="8">
        <v>0.99400000000000011</v>
      </c>
      <c r="M1079" s="8">
        <v>0.83580952657313234</v>
      </c>
      <c r="N1079" s="8">
        <v>0.88369089895224961</v>
      </c>
      <c r="O1079" s="8">
        <v>1.1000000000000001</v>
      </c>
      <c r="P1079" s="8">
        <v>0.83939005376735787</v>
      </c>
      <c r="Q1079" s="8">
        <v>0.8905254129512149</v>
      </c>
      <c r="R1079" s="9">
        <v>201.29</v>
      </c>
      <c r="S1079" s="9">
        <v>243.34167150657316</v>
      </c>
      <c r="T1079" s="9">
        <v>213.93298779741255</v>
      </c>
      <c r="U1079" s="9">
        <v>182.03</v>
      </c>
      <c r="V1079" s="9">
        <v>242.30366603056467</v>
      </c>
      <c r="W1079" s="9">
        <v>212.29111662936091</v>
      </c>
      <c r="X1079" s="9">
        <v>19.27</v>
      </c>
      <c r="Y1079" s="9">
        <v>1.0380054760084805</v>
      </c>
      <c r="Z1079" s="9">
        <v>1.6418711680516358</v>
      </c>
      <c r="AA1079" s="9">
        <v>200.17</v>
      </c>
      <c r="AB1079" s="9">
        <v>203.38728725742359</v>
      </c>
      <c r="AC1079" s="9">
        <v>189.05063430223615</v>
      </c>
      <c r="AD1079" s="10">
        <v>3360</v>
      </c>
      <c r="AE1079" s="10">
        <v>3456</v>
      </c>
      <c r="AF1079" s="10">
        <v>3520</v>
      </c>
      <c r="AG1079" s="7">
        <v>22</v>
      </c>
      <c r="AH1079" s="31"/>
    </row>
    <row r="1080" spans="3:34" s="3" customFormat="1" x14ac:dyDescent="0.2">
      <c r="C1080" s="1" t="e">
        <f>VLOOKUP(F1080,#REF!,7,FALSE)</f>
        <v>#REF!</v>
      </c>
      <c r="F1080" s="5" t="s">
        <v>943</v>
      </c>
      <c r="G1080" s="6" t="s">
        <v>2</v>
      </c>
      <c r="H1080" s="7">
        <v>29</v>
      </c>
      <c r="I1080" s="8">
        <v>0.56299999999999994</v>
      </c>
      <c r="J1080" s="8">
        <v>0.60684803675256627</v>
      </c>
      <c r="K1080" s="8">
        <v>0.65274949083503053</v>
      </c>
      <c r="L1080" s="8">
        <v>0.52500000000000002</v>
      </c>
      <c r="M1080" s="8">
        <v>0.70057546883359123</v>
      </c>
      <c r="N1080" s="8">
        <v>0.74970271895250185</v>
      </c>
      <c r="O1080" s="8">
        <v>0.85799999999999998</v>
      </c>
      <c r="P1080" s="8">
        <v>0.81677462313569649</v>
      </c>
      <c r="Q1080" s="8">
        <v>0.85069626058414627</v>
      </c>
      <c r="R1080" s="9">
        <v>354.83</v>
      </c>
      <c r="S1080" s="9">
        <v>273.41875239672817</v>
      </c>
      <c r="T1080" s="9">
        <v>260.71674899154925</v>
      </c>
      <c r="U1080" s="9">
        <v>217.2</v>
      </c>
      <c r="V1080" s="9">
        <v>234.52059506066439</v>
      </c>
      <c r="W1080" s="9">
        <v>229.76479932003596</v>
      </c>
      <c r="X1080" s="9">
        <v>137.63999999999999</v>
      </c>
      <c r="Y1080" s="9">
        <v>38.89815733606379</v>
      </c>
      <c r="Z1080" s="9">
        <v>30.951949671513269</v>
      </c>
      <c r="AA1080" s="9">
        <v>186.28</v>
      </c>
      <c r="AB1080" s="9">
        <v>191.55047064823344</v>
      </c>
      <c r="AC1080" s="9">
        <v>195.46005559542138</v>
      </c>
      <c r="AD1080" s="10">
        <v>3255</v>
      </c>
      <c r="AE1080" s="10">
        <v>3348</v>
      </c>
      <c r="AF1080" s="10">
        <v>3965</v>
      </c>
      <c r="AG1080" s="7">
        <v>1</v>
      </c>
      <c r="AH1080" s="8">
        <v>0.38511627906976742</v>
      </c>
    </row>
    <row r="1081" spans="3:34" s="3" customFormat="1" x14ac:dyDescent="0.2">
      <c r="C1081" s="1" t="e">
        <f>VLOOKUP(F1081,#REF!,7,FALSE)</f>
        <v>#REF!</v>
      </c>
      <c r="F1081" s="5" t="s">
        <v>944</v>
      </c>
      <c r="G1081" s="6" t="s">
        <v>2</v>
      </c>
      <c r="H1081" s="7">
        <v>27</v>
      </c>
      <c r="I1081" s="8">
        <v>0.66099999999999992</v>
      </c>
      <c r="J1081" s="8">
        <v>0.71028100060358124</v>
      </c>
      <c r="K1081" s="8">
        <v>0.7496292301469597</v>
      </c>
      <c r="L1081" s="8">
        <v>0.38900000000000001</v>
      </c>
      <c r="M1081" s="8">
        <v>0.75394630234962146</v>
      </c>
      <c r="N1081" s="8">
        <v>0.84701503971888625</v>
      </c>
      <c r="O1081" s="8">
        <v>0.91900000000000004</v>
      </c>
      <c r="P1081" s="8">
        <v>0.75394630234962134</v>
      </c>
      <c r="Q1081" s="8">
        <v>0.84701503971888625</v>
      </c>
      <c r="R1081" s="9">
        <v>411.03</v>
      </c>
      <c r="S1081" s="9">
        <v>219.21814984294753</v>
      </c>
      <c r="T1081" s="9">
        <v>199.40481848525422</v>
      </c>
      <c r="U1081" s="9">
        <v>174.24</v>
      </c>
      <c r="V1081" s="9">
        <v>219.21814984294753</v>
      </c>
      <c r="W1081" s="9">
        <v>199.40481848525422</v>
      </c>
      <c r="X1081" s="9">
        <v>236.79</v>
      </c>
      <c r="Y1081" s="9">
        <v>0</v>
      </c>
      <c r="Z1081" s="9">
        <v>0</v>
      </c>
      <c r="AA1081" s="9">
        <v>160.05000000000001</v>
      </c>
      <c r="AB1081" s="9">
        <v>165.27871348201552</v>
      </c>
      <c r="AC1081" s="9">
        <v>168.89888024942491</v>
      </c>
      <c r="AD1081" s="10">
        <v>2835</v>
      </c>
      <c r="AE1081" s="10">
        <v>2915</v>
      </c>
      <c r="AF1081" s="10">
        <v>2970</v>
      </c>
      <c r="AG1081" s="7">
        <v>15</v>
      </c>
      <c r="AH1081" s="8">
        <v>0.70286225402504476</v>
      </c>
    </row>
    <row r="1082" spans="3:34" s="3" customFormat="1" x14ac:dyDescent="0.2">
      <c r="C1082" s="1" t="e">
        <f>VLOOKUP(F1082,#REF!,7,FALSE)</f>
        <v>#REF!</v>
      </c>
      <c r="F1082" s="5" t="s">
        <v>1046</v>
      </c>
      <c r="G1082" s="6" t="s">
        <v>2</v>
      </c>
      <c r="H1082" s="7">
        <v>26</v>
      </c>
      <c r="I1082" s="8">
        <v>0.72599999999999998</v>
      </c>
      <c r="J1082" s="8">
        <v>0.75929203539823009</v>
      </c>
      <c r="K1082" s="8">
        <v>0.78291121625382687</v>
      </c>
      <c r="L1082" s="8">
        <v>0.80400000000000005</v>
      </c>
      <c r="M1082" s="8">
        <v>0.97582049564634965</v>
      </c>
      <c r="N1082" s="8">
        <v>0.78756911622474868</v>
      </c>
      <c r="O1082" s="8">
        <v>0.878</v>
      </c>
      <c r="P1082" s="8">
        <v>0.97582049564634965</v>
      </c>
      <c r="Q1082" s="8">
        <v>0.78756911622474857</v>
      </c>
      <c r="R1082" s="9">
        <v>240.35</v>
      </c>
      <c r="S1082" s="9">
        <v>205.9215668245138</v>
      </c>
      <c r="T1082" s="9">
        <v>198.15438243770498</v>
      </c>
      <c r="U1082" s="9">
        <v>220.08</v>
      </c>
      <c r="V1082" s="9">
        <v>205.9215668245138</v>
      </c>
      <c r="W1082" s="9">
        <v>198.15438243770498</v>
      </c>
      <c r="X1082" s="9">
        <v>20.260000000000002</v>
      </c>
      <c r="Y1082" s="9">
        <v>0</v>
      </c>
      <c r="Z1082" s="9">
        <v>0</v>
      </c>
      <c r="AA1082" s="9">
        <v>193.16</v>
      </c>
      <c r="AB1082" s="9">
        <v>200.94248540296996</v>
      </c>
      <c r="AC1082" s="9">
        <v>156.06027185252415</v>
      </c>
      <c r="AD1082" s="10">
        <v>3675</v>
      </c>
      <c r="AE1082" s="10">
        <v>3780</v>
      </c>
      <c r="AF1082" s="10">
        <v>3850</v>
      </c>
      <c r="AG1082" s="7">
        <v>11</v>
      </c>
      <c r="AH1082" s="31"/>
    </row>
    <row r="1083" spans="3:34" s="3" customFormat="1" x14ac:dyDescent="0.2">
      <c r="C1083" s="1" t="e">
        <f>VLOOKUP(F1083,#REF!,7,FALSE)</f>
        <v>#REF!</v>
      </c>
      <c r="F1083" s="5" t="s">
        <v>1053</v>
      </c>
      <c r="G1083" s="6" t="s">
        <v>2</v>
      </c>
      <c r="H1083" s="7">
        <v>25</v>
      </c>
      <c r="I1083" s="8">
        <v>0.7</v>
      </c>
      <c r="J1083" s="8">
        <v>0.79362637362637367</v>
      </c>
      <c r="K1083" s="8">
        <v>0.9023255813953488</v>
      </c>
      <c r="L1083" s="8">
        <v>0.86599999999999999</v>
      </c>
      <c r="M1083" s="8">
        <v>0.79833067978964634</v>
      </c>
      <c r="N1083" s="8">
        <v>0.81266975249607898</v>
      </c>
      <c r="O1083" s="8">
        <v>1.2590000000000001</v>
      </c>
      <c r="P1083" s="8">
        <v>1.0172752981679578</v>
      </c>
      <c r="Q1083" s="8">
        <v>0.81266975249607898</v>
      </c>
      <c r="R1083" s="9">
        <v>187.66</v>
      </c>
      <c r="S1083" s="9">
        <v>209.83895338683837</v>
      </c>
      <c r="T1083" s="9">
        <v>200.55494463340409</v>
      </c>
      <c r="U1083" s="9">
        <v>128.99</v>
      </c>
      <c r="V1083" s="9">
        <v>164.67604649926727</v>
      </c>
      <c r="W1083" s="9">
        <v>200.55494463340409</v>
      </c>
      <c r="X1083" s="9">
        <v>58.67</v>
      </c>
      <c r="Y1083" s="9">
        <v>45.16290688757109</v>
      </c>
      <c r="Z1083" s="9">
        <v>0</v>
      </c>
      <c r="AA1083" s="9">
        <v>162.44999999999999</v>
      </c>
      <c r="AB1083" s="9">
        <v>167.52087430366259</v>
      </c>
      <c r="AC1083" s="9">
        <v>162.98493721709332</v>
      </c>
      <c r="AD1083" s="10">
        <v>3150</v>
      </c>
      <c r="AE1083" s="10">
        <v>3240</v>
      </c>
      <c r="AF1083" s="10">
        <v>3300</v>
      </c>
      <c r="AG1083" s="7">
        <v>25</v>
      </c>
      <c r="AH1083" s="8">
        <v>0.71590909090909094</v>
      </c>
    </row>
    <row r="1084" spans="3:34" s="3" customFormat="1" x14ac:dyDescent="0.2">
      <c r="C1084" s="1" t="e">
        <f>VLOOKUP(F1084,#REF!,7,FALSE)</f>
        <v>#REF!</v>
      </c>
      <c r="F1084" s="5" t="s">
        <v>946</v>
      </c>
      <c r="G1084" s="6" t="s">
        <v>2</v>
      </c>
      <c r="H1084" s="7">
        <v>25</v>
      </c>
      <c r="I1084" s="8">
        <v>0.86900000000000011</v>
      </c>
      <c r="J1084" s="8">
        <v>0.90237516364316439</v>
      </c>
      <c r="K1084" s="8">
        <v>0.92279665189561788</v>
      </c>
      <c r="L1084" s="8">
        <v>0.78200000000000003</v>
      </c>
      <c r="M1084" s="8">
        <v>0.98498400041966117</v>
      </c>
      <c r="N1084" s="8">
        <v>0.97675901240292107</v>
      </c>
      <c r="O1084" s="8">
        <v>1.0170000000000001</v>
      </c>
      <c r="P1084" s="8">
        <v>1.0483289017300701</v>
      </c>
      <c r="Q1084" s="8">
        <v>1.0201805428391988</v>
      </c>
      <c r="R1084" s="9">
        <v>196.65</v>
      </c>
      <c r="S1084" s="9">
        <v>158.81598240469208</v>
      </c>
      <c r="T1084" s="9">
        <v>150.00054335423437</v>
      </c>
      <c r="U1084" s="9">
        <v>151.22999999999999</v>
      </c>
      <c r="V1084" s="9">
        <v>149.21958311117035</v>
      </c>
      <c r="W1084" s="9">
        <v>143.61613110050968</v>
      </c>
      <c r="X1084" s="9">
        <v>45.41</v>
      </c>
      <c r="Y1084" s="9">
        <v>9.5963992935217277</v>
      </c>
      <c r="Z1084" s="9">
        <v>6.384412253724693</v>
      </c>
      <c r="AA1084" s="9">
        <v>153.88</v>
      </c>
      <c r="AB1084" s="9">
        <v>156.43120167955212</v>
      </c>
      <c r="AC1084" s="9">
        <v>146.51438258658351</v>
      </c>
      <c r="AD1084" s="10">
        <v>3003</v>
      </c>
      <c r="AE1084" s="10">
        <v>3088</v>
      </c>
      <c r="AF1084" s="10">
        <v>3146</v>
      </c>
      <c r="AG1084" s="7">
        <v>19</v>
      </c>
      <c r="AH1084" s="31"/>
    </row>
    <row r="1085" spans="3:34" s="3" customFormat="1" x14ac:dyDescent="0.2">
      <c r="C1085" s="1" t="e">
        <f>VLOOKUP(F1085,#REF!,7,FALSE)</f>
        <v>#REF!</v>
      </c>
      <c r="F1085" s="5" t="s">
        <v>947</v>
      </c>
      <c r="G1085" s="6" t="s">
        <v>2</v>
      </c>
      <c r="H1085" s="7">
        <v>22</v>
      </c>
      <c r="I1085" s="8">
        <v>0.84699999999999998</v>
      </c>
      <c r="J1085" s="8">
        <v>0.9120940028821638</v>
      </c>
      <c r="K1085" s="8">
        <v>0.94234687762195857</v>
      </c>
      <c r="L1085" s="8">
        <v>0.52900000000000003</v>
      </c>
      <c r="M1085" s="8">
        <v>0.53764091261242974</v>
      </c>
      <c r="N1085" s="8">
        <v>0.63571628727314689</v>
      </c>
      <c r="O1085" s="8">
        <v>1.004</v>
      </c>
      <c r="P1085" s="8">
        <v>0.94604623358824269</v>
      </c>
      <c r="Q1085" s="8">
        <v>1.0626762309762394</v>
      </c>
      <c r="R1085" s="9">
        <v>318.75</v>
      </c>
      <c r="S1085" s="9">
        <v>324.45136852066423</v>
      </c>
      <c r="T1085" s="9">
        <v>256.56203128347977</v>
      </c>
      <c r="U1085" s="9">
        <v>168.04</v>
      </c>
      <c r="V1085" s="9">
        <v>184.38668605885942</v>
      </c>
      <c r="W1085" s="9">
        <v>153.48104834617075</v>
      </c>
      <c r="X1085" s="9">
        <v>150.71</v>
      </c>
      <c r="Y1085" s="9">
        <v>140.06468246180481</v>
      </c>
      <c r="Z1085" s="9">
        <v>103.08098293730899</v>
      </c>
      <c r="AA1085" s="9">
        <v>168.67</v>
      </c>
      <c r="AB1085" s="9">
        <v>174.43832986980169</v>
      </c>
      <c r="AC1085" s="9">
        <v>163.10066198279071</v>
      </c>
      <c r="AD1085" s="10">
        <v>3150</v>
      </c>
      <c r="AE1085" s="10">
        <v>3240</v>
      </c>
      <c r="AF1085" s="10">
        <v>3300</v>
      </c>
      <c r="AG1085" s="7">
        <v>23</v>
      </c>
      <c r="AH1085" s="31"/>
    </row>
    <row r="1086" spans="3:34" s="3" customFormat="1" x14ac:dyDescent="0.2">
      <c r="C1086" s="1" t="e">
        <f>VLOOKUP(F1086,#REF!,7,FALSE)</f>
        <v>#REF!</v>
      </c>
      <c r="F1086" s="5" t="s">
        <v>948</v>
      </c>
      <c r="G1086" s="6" t="s">
        <v>2</v>
      </c>
      <c r="H1086" s="7">
        <v>20</v>
      </c>
      <c r="I1086" s="8">
        <v>0.44299999999999995</v>
      </c>
      <c r="J1086" s="8">
        <v>0.67290598290598291</v>
      </c>
      <c r="K1086" s="8">
        <v>0.83244863013698633</v>
      </c>
      <c r="L1086" s="8">
        <v>0.38600000000000001</v>
      </c>
      <c r="M1086" s="8">
        <v>0.95151397944524252</v>
      </c>
      <c r="N1086" s="8">
        <v>1</v>
      </c>
      <c r="O1086" s="8">
        <v>0.93799999999999994</v>
      </c>
      <c r="P1086" s="8">
        <v>1.0914680040247506</v>
      </c>
      <c r="Q1086" s="8">
        <v>1.0536437188844037</v>
      </c>
      <c r="R1086" s="9">
        <v>579.21</v>
      </c>
      <c r="S1086" s="9">
        <v>220.11575597897723</v>
      </c>
      <c r="T1086" s="9">
        <v>216.53384879177625</v>
      </c>
      <c r="U1086" s="9">
        <v>238.22</v>
      </c>
      <c r="V1086" s="9">
        <v>191.89130431477599</v>
      </c>
      <c r="W1086" s="9">
        <v>205.50955214827454</v>
      </c>
      <c r="X1086" s="9">
        <v>340.99</v>
      </c>
      <c r="Y1086" s="9">
        <v>28.22445166420124</v>
      </c>
      <c r="Z1086" s="9">
        <v>11.024296643501719</v>
      </c>
      <c r="AA1086" s="9">
        <v>223.53</v>
      </c>
      <c r="AB1086" s="9">
        <v>209.44321891015457</v>
      </c>
      <c r="AC1086" s="9">
        <v>216.53384879177628</v>
      </c>
      <c r="AD1086" s="10">
        <v>3985</v>
      </c>
      <c r="AE1086" s="10">
        <v>4102</v>
      </c>
      <c r="AF1086" s="10">
        <v>4180</v>
      </c>
      <c r="AG1086" s="7">
        <v>21</v>
      </c>
      <c r="AH1086" s="31"/>
    </row>
    <row r="1087" spans="3:34" s="3" customFormat="1" x14ac:dyDescent="0.2">
      <c r="C1087" s="1" t="e">
        <f>VLOOKUP(F1087,#REF!,7,FALSE)</f>
        <v>#REF!</v>
      </c>
      <c r="F1087" s="5" t="s">
        <v>949</v>
      </c>
      <c r="G1087" s="6" t="s">
        <v>2</v>
      </c>
      <c r="H1087" s="7">
        <v>26</v>
      </c>
      <c r="I1087" s="8">
        <v>0.71900000000000008</v>
      </c>
      <c r="J1087" s="8">
        <v>0.7627291242362525</v>
      </c>
      <c r="K1087" s="8">
        <v>0.87688734030197446</v>
      </c>
      <c r="L1087" s="8">
        <v>1.1779999999999999</v>
      </c>
      <c r="M1087" s="8">
        <v>0.81428954783308738</v>
      </c>
      <c r="N1087" s="8">
        <v>0.8784517530251319</v>
      </c>
      <c r="O1087" s="8">
        <v>1.367</v>
      </c>
      <c r="P1087" s="8">
        <v>1.8484710038986354</v>
      </c>
      <c r="Q1087" s="8">
        <v>0.93520842967562923</v>
      </c>
      <c r="R1087" s="9">
        <v>174.44</v>
      </c>
      <c r="S1087" s="9">
        <v>287.35344126276664</v>
      </c>
      <c r="T1087" s="9">
        <v>242.21518297654879</v>
      </c>
      <c r="U1087" s="9">
        <v>150.24</v>
      </c>
      <c r="V1087" s="9">
        <v>126.58510913107682</v>
      </c>
      <c r="W1087" s="9">
        <v>227.51543436028663</v>
      </c>
      <c r="X1087" s="9">
        <v>24.2</v>
      </c>
      <c r="Y1087" s="9">
        <v>160.76833213168985</v>
      </c>
      <c r="Z1087" s="9">
        <v>14.699748616262161</v>
      </c>
      <c r="AA1087" s="9">
        <v>205.43</v>
      </c>
      <c r="AB1087" s="9">
        <v>233.9889037541399</v>
      </c>
      <c r="AC1087" s="9">
        <v>212.77435209505236</v>
      </c>
      <c r="AD1087" s="10">
        <v>3670</v>
      </c>
      <c r="AE1087" s="10">
        <v>4180</v>
      </c>
      <c r="AF1087" s="10">
        <v>4180</v>
      </c>
      <c r="AG1087" s="7">
        <v>8</v>
      </c>
      <c r="AH1087" s="8">
        <v>0.55571428571428572</v>
      </c>
    </row>
    <row r="1088" spans="3:34" s="3" customFormat="1" x14ac:dyDescent="0.2">
      <c r="C1088" s="1" t="e">
        <f>VLOOKUP(F1088,#REF!,7,FALSE)</f>
        <v>#REF!</v>
      </c>
      <c r="F1088" s="5" t="s">
        <v>950</v>
      </c>
      <c r="G1088" s="6" t="s">
        <v>2</v>
      </c>
      <c r="H1088" s="7">
        <v>20</v>
      </c>
      <c r="I1088" s="8">
        <v>0.38</v>
      </c>
      <c r="J1088" s="8">
        <v>0.44132917964693663</v>
      </c>
      <c r="K1088" s="8">
        <v>0.53459119496855345</v>
      </c>
      <c r="L1088" s="8">
        <v>0.81599999999999995</v>
      </c>
      <c r="M1088" s="8">
        <v>0.61972140153537658</v>
      </c>
      <c r="N1088" s="8">
        <v>0.77796020925703113</v>
      </c>
      <c r="O1088" s="8">
        <v>1.1399999999999999</v>
      </c>
      <c r="P1088" s="8">
        <v>0.61972140153537647</v>
      </c>
      <c r="Q1088" s="8">
        <v>0.77796020925703113</v>
      </c>
      <c r="R1088" s="9">
        <v>279.04000000000002</v>
      </c>
      <c r="S1088" s="9">
        <v>369.64392621946007</v>
      </c>
      <c r="T1088" s="9">
        <v>274.72059897735573</v>
      </c>
      <c r="U1088" s="9">
        <v>199.89</v>
      </c>
      <c r="V1088" s="9">
        <v>369.64392621946007</v>
      </c>
      <c r="W1088" s="9">
        <v>274.72059897735573</v>
      </c>
      <c r="X1088" s="9">
        <v>79.150000000000006</v>
      </c>
      <c r="Y1088" s="9">
        <v>0</v>
      </c>
      <c r="Z1088" s="9">
        <v>0</v>
      </c>
      <c r="AA1088" s="9">
        <v>227.78</v>
      </c>
      <c r="AB1088" s="9">
        <v>229.0762520257631</v>
      </c>
      <c r="AC1088" s="9">
        <v>213.72169466764061</v>
      </c>
      <c r="AD1088" s="10">
        <v>4725</v>
      </c>
      <c r="AE1088" s="10">
        <v>4860</v>
      </c>
      <c r="AF1088" s="10">
        <v>4950</v>
      </c>
      <c r="AG1088" s="7">
        <v>22</v>
      </c>
      <c r="AH1088" s="8">
        <v>0.3510204081632653</v>
      </c>
    </row>
    <row r="1089" spans="3:34" s="3" customFormat="1" x14ac:dyDescent="0.2">
      <c r="C1089" s="1" t="e">
        <f>VLOOKUP(F1089,#REF!,7,FALSE)</f>
        <v>#REF!</v>
      </c>
      <c r="F1089" s="5" t="s">
        <v>952</v>
      </c>
      <c r="G1089" s="6" t="s">
        <v>2</v>
      </c>
      <c r="H1089" s="7">
        <v>29</v>
      </c>
      <c r="I1089" s="8">
        <v>0.84400000000000008</v>
      </c>
      <c r="J1089" s="8">
        <v>0.80489197677738655</v>
      </c>
      <c r="K1089" s="8">
        <v>0.71663342640606298</v>
      </c>
      <c r="L1089" s="8">
        <v>1</v>
      </c>
      <c r="M1089" s="8">
        <v>1.0000070946641031</v>
      </c>
      <c r="N1089" s="8">
        <v>0.97052560663113696</v>
      </c>
      <c r="O1089" s="8">
        <v>1.5390000000000001</v>
      </c>
      <c r="P1089" s="8">
        <v>1.793738864851107</v>
      </c>
      <c r="Q1089" s="8">
        <v>1.2159345255589971</v>
      </c>
      <c r="R1089" s="9">
        <v>166.8</v>
      </c>
      <c r="S1089" s="9">
        <v>159.11384545916351</v>
      </c>
      <c r="T1089" s="9">
        <v>165.62622665983889</v>
      </c>
      <c r="U1089" s="9">
        <v>108.42</v>
      </c>
      <c r="V1089" s="9">
        <v>88.705762826663658</v>
      </c>
      <c r="W1089" s="9">
        <v>132.19831390935121</v>
      </c>
      <c r="X1089" s="9">
        <v>58.38</v>
      </c>
      <c r="Y1089" s="9">
        <v>70.408082632499855</v>
      </c>
      <c r="Z1089" s="9">
        <v>33.427912750487678</v>
      </c>
      <c r="AA1089" s="9">
        <v>166.88</v>
      </c>
      <c r="AB1089" s="9">
        <v>159.1149743184512</v>
      </c>
      <c r="AC1089" s="9">
        <v>160.74449410306633</v>
      </c>
      <c r="AD1089" s="10">
        <v>2940</v>
      </c>
      <c r="AE1089" s="10">
        <v>3020</v>
      </c>
      <c r="AF1089" s="10">
        <v>3080</v>
      </c>
      <c r="AG1089" s="7">
        <v>33</v>
      </c>
      <c r="AH1089" s="31"/>
    </row>
    <row r="1090" spans="3:34" s="3" customFormat="1" x14ac:dyDescent="0.2">
      <c r="C1090" s="1" t="e">
        <f>VLOOKUP(F1090,#REF!,7,FALSE)</f>
        <v>#REF!</v>
      </c>
      <c r="F1090" s="5" t="s">
        <v>953</v>
      </c>
      <c r="G1090" s="6" t="s">
        <v>2</v>
      </c>
      <c r="H1090" s="7">
        <v>28</v>
      </c>
      <c r="I1090" s="8">
        <v>0.41299999999999998</v>
      </c>
      <c r="J1090" s="8">
        <v>0.53437923687778421</v>
      </c>
      <c r="K1090" s="8">
        <v>0.57961916718978868</v>
      </c>
      <c r="L1090" s="8">
        <v>0.58399999999999996</v>
      </c>
      <c r="M1090" s="8">
        <v>0.61818042579261756</v>
      </c>
      <c r="N1090" s="8">
        <v>0.6206476348991693</v>
      </c>
      <c r="O1090" s="8">
        <v>0.6</v>
      </c>
      <c r="P1090" s="8">
        <v>0.61818042579261756</v>
      </c>
      <c r="Q1090" s="8">
        <v>0.6206476348991693</v>
      </c>
      <c r="R1090" s="9">
        <v>246.86</v>
      </c>
      <c r="S1090" s="9">
        <v>216.92471260548874</v>
      </c>
      <c r="T1090" s="9">
        <v>242.16284300494826</v>
      </c>
      <c r="U1090" s="9">
        <v>240.37</v>
      </c>
      <c r="V1090" s="9">
        <v>216.92471260548874</v>
      </c>
      <c r="W1090" s="9">
        <v>242.16284300494826</v>
      </c>
      <c r="X1090" s="9">
        <v>6.49</v>
      </c>
      <c r="Y1090" s="9">
        <v>0</v>
      </c>
      <c r="Z1090" s="9">
        <v>0</v>
      </c>
      <c r="AA1090" s="9">
        <v>144.19999999999999</v>
      </c>
      <c r="AB1090" s="9">
        <v>134.09861120340221</v>
      </c>
      <c r="AC1090" s="9">
        <v>150.29779577147997</v>
      </c>
      <c r="AD1090" s="10">
        <v>2940</v>
      </c>
      <c r="AE1090" s="10">
        <v>3024</v>
      </c>
      <c r="AF1090" s="10">
        <v>3080</v>
      </c>
      <c r="AG1090" s="7">
        <v>16</v>
      </c>
      <c r="AH1090" s="8">
        <v>0.2659305993690852</v>
      </c>
    </row>
    <row r="1091" spans="3:34" s="3" customFormat="1" x14ac:dyDescent="0.2">
      <c r="C1091" s="1" t="e">
        <f>VLOOKUP(F1091,#REF!,7,FALSE)</f>
        <v>#REF!</v>
      </c>
      <c r="F1091" s="5" t="s">
        <v>954</v>
      </c>
      <c r="G1091" s="6" t="s">
        <v>2</v>
      </c>
      <c r="H1091" s="7">
        <v>21</v>
      </c>
      <c r="I1091" s="8">
        <v>0.433</v>
      </c>
      <c r="J1091" s="8">
        <v>0.56669650850492392</v>
      </c>
      <c r="K1091" s="8">
        <v>0.64558890751180864</v>
      </c>
      <c r="L1091" s="8">
        <v>0.25900000000000001</v>
      </c>
      <c r="M1091" s="8">
        <v>0.39076172497735223</v>
      </c>
      <c r="N1091" s="8">
        <v>0.41148902262576276</v>
      </c>
      <c r="O1091" s="8">
        <v>0.25900000000000001</v>
      </c>
      <c r="P1091" s="8">
        <v>0.39076172497735218</v>
      </c>
      <c r="Q1091" s="8">
        <v>0.41148902262576276</v>
      </c>
      <c r="R1091" s="9">
        <v>694.07</v>
      </c>
      <c r="S1091" s="9">
        <v>646.21850113649373</v>
      </c>
      <c r="T1091" s="9">
        <v>624.65943623598446</v>
      </c>
      <c r="U1091" s="9">
        <v>694.07</v>
      </c>
      <c r="V1091" s="9">
        <v>646.21850113649373</v>
      </c>
      <c r="W1091" s="9">
        <v>624.65943623598446</v>
      </c>
      <c r="X1091" s="9">
        <v>0</v>
      </c>
      <c r="Y1091" s="9">
        <v>0</v>
      </c>
      <c r="Z1091" s="9">
        <v>0</v>
      </c>
      <c r="AA1091" s="9">
        <v>179.58</v>
      </c>
      <c r="AB1091" s="9">
        <v>252.51745621637531</v>
      </c>
      <c r="AC1091" s="9">
        <v>257.04050089070523</v>
      </c>
      <c r="AD1091" s="10">
        <v>3780</v>
      </c>
      <c r="AE1091" s="10">
        <v>3888</v>
      </c>
      <c r="AF1091" s="10">
        <v>3888</v>
      </c>
      <c r="AG1091" s="7">
        <v>21</v>
      </c>
      <c r="AH1091" s="31"/>
    </row>
    <row r="1092" spans="3:34" s="3" customFormat="1" x14ac:dyDescent="0.2">
      <c r="C1092" s="1" t="e">
        <f>VLOOKUP(F1092,#REF!,7,FALSE)</f>
        <v>#REF!</v>
      </c>
      <c r="F1092" s="5" t="s">
        <v>955</v>
      </c>
      <c r="G1092" s="6" t="s">
        <v>2</v>
      </c>
      <c r="H1092" s="7">
        <v>27</v>
      </c>
      <c r="I1092" s="8">
        <v>0.59099999999999997</v>
      </c>
      <c r="J1092" s="8">
        <v>0.69171304885590601</v>
      </c>
      <c r="K1092" s="8">
        <v>0.76622494053686718</v>
      </c>
      <c r="L1092" s="8">
        <v>0.72099999999999997</v>
      </c>
      <c r="M1092" s="8">
        <v>0.70494899886664153</v>
      </c>
      <c r="N1092" s="8">
        <v>0.64601565388882043</v>
      </c>
      <c r="O1092" s="8">
        <v>0.72099999999999997</v>
      </c>
      <c r="P1092" s="8">
        <v>0.70494899886664142</v>
      </c>
      <c r="Q1092" s="8">
        <v>0.64601565388882043</v>
      </c>
      <c r="R1092" s="9">
        <v>242.17</v>
      </c>
      <c r="S1092" s="9">
        <v>258.68041102782291</v>
      </c>
      <c r="T1092" s="9">
        <v>229.43436778643061</v>
      </c>
      <c r="U1092" s="9">
        <v>242.17</v>
      </c>
      <c r="V1092" s="9">
        <v>258.68041102782291</v>
      </c>
      <c r="W1092" s="9">
        <v>229.43436778643061</v>
      </c>
      <c r="X1092" s="9">
        <v>0</v>
      </c>
      <c r="Y1092" s="9">
        <v>0</v>
      </c>
      <c r="Z1092" s="9">
        <v>0</v>
      </c>
      <c r="AA1092" s="9">
        <v>174.66</v>
      </c>
      <c r="AB1092" s="9">
        <v>182.35649678047508</v>
      </c>
      <c r="AC1092" s="9">
        <v>148.21819313011909</v>
      </c>
      <c r="AD1092" s="10">
        <v>3465</v>
      </c>
      <c r="AE1092" s="10">
        <v>3564</v>
      </c>
      <c r="AF1092" s="10">
        <v>3630</v>
      </c>
      <c r="AG1092" s="7">
        <v>28</v>
      </c>
      <c r="AH1092" s="31"/>
    </row>
    <row r="1093" spans="3:34" s="3" customFormat="1" x14ac:dyDescent="0.2">
      <c r="C1093" s="1" t="e">
        <f>VLOOKUP(F1093,#REF!,7,FALSE)</f>
        <v>#REF!</v>
      </c>
      <c r="F1093" s="5" t="s">
        <v>957</v>
      </c>
      <c r="G1093" s="6" t="s">
        <v>2</v>
      </c>
      <c r="H1093" s="7">
        <v>25</v>
      </c>
      <c r="I1093" s="8">
        <v>0.70299999999999996</v>
      </c>
      <c r="J1093" s="8">
        <v>0.77502975796852269</v>
      </c>
      <c r="K1093" s="8">
        <v>0.81157539579548399</v>
      </c>
      <c r="L1093" s="8">
        <v>1.591</v>
      </c>
      <c r="M1093" s="8">
        <v>1</v>
      </c>
      <c r="N1093" s="8">
        <v>0.85702762653760833</v>
      </c>
      <c r="O1093" s="8">
        <v>1.591</v>
      </c>
      <c r="P1093" s="8">
        <v>1.8941556870422103</v>
      </c>
      <c r="Q1093" s="8">
        <v>0.85702762653760844</v>
      </c>
      <c r="R1093" s="9">
        <v>98.25</v>
      </c>
      <c r="S1093" s="9">
        <v>161.68819342349599</v>
      </c>
      <c r="T1093" s="9">
        <v>174.26843453600458</v>
      </c>
      <c r="U1093" s="9">
        <v>98.25</v>
      </c>
      <c r="V1093" s="9">
        <v>85.361617595424647</v>
      </c>
      <c r="W1093" s="9">
        <v>174.26843453600458</v>
      </c>
      <c r="X1093" s="9">
        <v>0</v>
      </c>
      <c r="Y1093" s="9">
        <v>76.326575828071341</v>
      </c>
      <c r="Z1093" s="9">
        <v>0</v>
      </c>
      <c r="AA1093" s="9">
        <v>156.31</v>
      </c>
      <c r="AB1093" s="9">
        <v>161.68819342349599</v>
      </c>
      <c r="AC1093" s="9">
        <v>149.3528628308166</v>
      </c>
      <c r="AD1093" s="10">
        <v>2840</v>
      </c>
      <c r="AE1093" s="10">
        <v>2916</v>
      </c>
      <c r="AF1093" s="10">
        <v>2970</v>
      </c>
      <c r="AG1093" s="7">
        <v>27</v>
      </c>
      <c r="AH1093" s="31"/>
    </row>
    <row r="1094" spans="3:34" s="3" customFormat="1" x14ac:dyDescent="0.2">
      <c r="C1094" s="1" t="e">
        <f>VLOOKUP(F1094,#REF!,7,FALSE)</f>
        <v>#REF!</v>
      </c>
      <c r="F1094" s="5" t="s">
        <v>958</v>
      </c>
      <c r="G1094" s="6" t="s">
        <v>2</v>
      </c>
      <c r="H1094" s="7">
        <v>19</v>
      </c>
      <c r="I1094" s="8">
        <v>0.56200000000000006</v>
      </c>
      <c r="J1094" s="8">
        <v>0.4468356042276837</v>
      </c>
      <c r="K1094" s="8">
        <v>0.61507671781187456</v>
      </c>
      <c r="L1094" s="8">
        <v>1.0029999999999999</v>
      </c>
      <c r="M1094" s="8">
        <v>1</v>
      </c>
      <c r="N1094" s="8">
        <v>1</v>
      </c>
      <c r="O1094" s="8">
        <v>2.9410000000000003</v>
      </c>
      <c r="P1094" s="8">
        <v>2.3465278649580408</v>
      </c>
      <c r="Q1094" s="8">
        <v>1.6222971618409372</v>
      </c>
      <c r="R1094" s="9">
        <v>213.08</v>
      </c>
      <c r="S1094" s="9">
        <v>227.4450412132399</v>
      </c>
      <c r="T1094" s="9">
        <v>193.51298538807561</v>
      </c>
      <c r="U1094" s="9">
        <v>72.7</v>
      </c>
      <c r="V1094" s="9">
        <v>96.928335951087007</v>
      </c>
      <c r="W1094" s="9">
        <v>119.28331623811911</v>
      </c>
      <c r="X1094" s="9">
        <v>140.38999999999999</v>
      </c>
      <c r="Y1094" s="9">
        <v>130.5167052621529</v>
      </c>
      <c r="Z1094" s="9">
        <v>74.229669149956493</v>
      </c>
      <c r="AA1094" s="9">
        <v>213.83</v>
      </c>
      <c r="AB1094" s="9">
        <v>227.4450412132399</v>
      </c>
      <c r="AC1094" s="9">
        <v>193.51298538807561</v>
      </c>
      <c r="AD1094" s="10">
        <v>3150</v>
      </c>
      <c r="AE1094" s="10">
        <v>3240</v>
      </c>
      <c r="AF1094" s="10">
        <v>3300</v>
      </c>
      <c r="AG1094" s="7">
        <v>11</v>
      </c>
      <c r="AH1094" s="8">
        <v>0.52083333333333337</v>
      </c>
    </row>
    <row r="1095" spans="3:34" s="3" customFormat="1" x14ac:dyDescent="0.2">
      <c r="C1095" s="1" t="e">
        <f>VLOOKUP(F1095,#REF!,7,FALSE)</f>
        <v>#REF!</v>
      </c>
      <c r="F1095" s="5" t="s">
        <v>1058</v>
      </c>
      <c r="G1095" s="6" t="s">
        <v>2</v>
      </c>
      <c r="H1095" s="7">
        <v>21</v>
      </c>
      <c r="I1095" s="8">
        <v>0.32299999999999995</v>
      </c>
      <c r="J1095" s="8">
        <v>0.37357774968394436</v>
      </c>
      <c r="K1095" s="8">
        <v>0.3953163229639986</v>
      </c>
      <c r="L1095" s="8">
        <v>0.375</v>
      </c>
      <c r="M1095" s="8">
        <v>0.40155141392538274</v>
      </c>
      <c r="N1095" s="8">
        <v>0.61497167520906393</v>
      </c>
      <c r="O1095" s="8">
        <v>0.375</v>
      </c>
      <c r="P1095" s="8">
        <v>0.40155141392538274</v>
      </c>
      <c r="Q1095" s="8">
        <v>0.61497167520906393</v>
      </c>
      <c r="R1095" s="9">
        <v>399</v>
      </c>
      <c r="S1095" s="9">
        <v>391.98908812668418</v>
      </c>
      <c r="T1095" s="9">
        <v>238.55336400785097</v>
      </c>
      <c r="U1095" s="9">
        <v>399</v>
      </c>
      <c r="V1095" s="9">
        <v>391.98908812668418</v>
      </c>
      <c r="W1095" s="9">
        <v>238.55336400785097</v>
      </c>
      <c r="X1095" s="9">
        <v>0</v>
      </c>
      <c r="Y1095" s="9">
        <v>0</v>
      </c>
      <c r="Z1095" s="9">
        <v>0</v>
      </c>
      <c r="AA1095" s="9">
        <v>149.72999999999999</v>
      </c>
      <c r="AB1095" s="9">
        <v>157.40377258059149</v>
      </c>
      <c r="AC1095" s="9">
        <v>146.70356189066572</v>
      </c>
      <c r="AD1095" s="10">
        <v>2677</v>
      </c>
      <c r="AE1095" s="10">
        <v>2754</v>
      </c>
      <c r="AF1095" s="10">
        <v>2805</v>
      </c>
      <c r="AG1095" s="7">
        <v>19</v>
      </c>
      <c r="AH1095" s="8">
        <v>0.26565217391304347</v>
      </c>
    </row>
    <row r="1096" spans="3:34" s="3" customFormat="1" x14ac:dyDescent="0.2">
      <c r="C1096" s="1" t="e">
        <f>VLOOKUP(F1096,#REF!,7,FALSE)</f>
        <v>#REF!</v>
      </c>
      <c r="F1096" s="5" t="s">
        <v>1059</v>
      </c>
      <c r="G1096" s="6" t="s">
        <v>2</v>
      </c>
      <c r="H1096" s="7">
        <v>20</v>
      </c>
      <c r="I1096" s="8">
        <v>0.61499999999999999</v>
      </c>
      <c r="J1096" s="8">
        <v>0.70026325686348256</v>
      </c>
      <c r="K1096" s="8">
        <v>0.74517057131113851</v>
      </c>
      <c r="L1096" s="8">
        <v>0.83099999999999996</v>
      </c>
      <c r="M1096" s="8">
        <v>0.85162260532223266</v>
      </c>
      <c r="N1096" s="8">
        <v>0.65715284064738488</v>
      </c>
      <c r="O1096" s="8">
        <v>0.83099999999999996</v>
      </c>
      <c r="P1096" s="8">
        <v>0.85162260532223266</v>
      </c>
      <c r="Q1096" s="8">
        <v>0.65715284064738488</v>
      </c>
      <c r="R1096" s="9">
        <v>203.47</v>
      </c>
      <c r="S1096" s="9">
        <v>203.33612525537222</v>
      </c>
      <c r="T1096" s="9">
        <v>250.04865068805972</v>
      </c>
      <c r="U1096" s="9">
        <v>203.47</v>
      </c>
      <c r="V1096" s="9">
        <v>203.33612525537222</v>
      </c>
      <c r="W1096" s="9">
        <v>250.04865068805972</v>
      </c>
      <c r="X1096" s="9">
        <v>0</v>
      </c>
      <c r="Y1096" s="9">
        <v>0</v>
      </c>
      <c r="Z1096" s="9">
        <v>0</v>
      </c>
      <c r="AA1096" s="9">
        <v>169.16</v>
      </c>
      <c r="AB1096" s="9">
        <v>173.16564074610793</v>
      </c>
      <c r="AC1096" s="9">
        <v>164.32018109970412</v>
      </c>
      <c r="AD1096" s="10">
        <v>2835</v>
      </c>
      <c r="AE1096" s="10">
        <v>2916</v>
      </c>
      <c r="AF1096" s="10">
        <v>2970</v>
      </c>
      <c r="AG1096" s="7">
        <v>21</v>
      </c>
      <c r="AH1096" s="8">
        <v>0.25</v>
      </c>
    </row>
    <row r="1097" spans="3:34" s="3" customFormat="1" x14ac:dyDescent="0.2">
      <c r="C1097" s="1" t="e">
        <f>VLOOKUP(F1097,#REF!,7,FALSE)</f>
        <v>#REF!</v>
      </c>
      <c r="F1097" s="5" t="s">
        <v>959</v>
      </c>
      <c r="G1097" s="6" t="s">
        <v>2</v>
      </c>
      <c r="H1097" s="7">
        <v>23</v>
      </c>
      <c r="I1097" s="8">
        <v>0.67799999999999994</v>
      </c>
      <c r="J1097" s="8">
        <v>0.78717277486910997</v>
      </c>
      <c r="K1097" s="8">
        <v>0.85738916256157638</v>
      </c>
      <c r="L1097" s="8">
        <v>0.70200000000000007</v>
      </c>
      <c r="M1097" s="8">
        <v>0.76242575804939039</v>
      </c>
      <c r="N1097" s="8">
        <v>0.71824320310488898</v>
      </c>
      <c r="O1097" s="8">
        <v>2.0059999999999998</v>
      </c>
      <c r="P1097" s="8">
        <v>1.6055106262930225</v>
      </c>
      <c r="Q1097" s="8">
        <v>1.631742318592829</v>
      </c>
      <c r="R1097" s="9">
        <v>157.75</v>
      </c>
      <c r="S1097" s="9">
        <v>150.46632263613395</v>
      </c>
      <c r="T1097" s="9">
        <v>149.99881191412516</v>
      </c>
      <c r="U1097" s="9">
        <v>55.18</v>
      </c>
      <c r="V1097" s="9">
        <v>71.453529000698808</v>
      </c>
      <c r="W1097" s="9">
        <v>66.024902279936796</v>
      </c>
      <c r="X1097" s="9">
        <v>102.57</v>
      </c>
      <c r="Y1097" s="9">
        <v>79.012793635435145</v>
      </c>
      <c r="Z1097" s="9">
        <v>83.97390963418836</v>
      </c>
      <c r="AA1097" s="9">
        <v>110.7</v>
      </c>
      <c r="AB1097" s="9">
        <v>114.71940009675859</v>
      </c>
      <c r="AC1097" s="9">
        <v>107.73562713112904</v>
      </c>
      <c r="AD1097" s="10">
        <v>2100</v>
      </c>
      <c r="AE1097" s="10">
        <v>2160</v>
      </c>
      <c r="AF1097" s="10">
        <v>2200</v>
      </c>
      <c r="AG1097" s="7">
        <v>22</v>
      </c>
      <c r="AH1097" s="31"/>
    </row>
    <row r="1098" spans="3:34" s="3" customFormat="1" x14ac:dyDescent="0.2">
      <c r="C1098" s="1" t="e">
        <f>VLOOKUP(F1098,#REF!,7,FALSE)</f>
        <v>#REF!</v>
      </c>
      <c r="F1098" s="5" t="s">
        <v>1063</v>
      </c>
      <c r="G1098" s="6" t="s">
        <v>2</v>
      </c>
      <c r="H1098" s="7">
        <v>21</v>
      </c>
      <c r="I1098" s="8">
        <v>0.80599999999999994</v>
      </c>
      <c r="J1098" s="8">
        <v>0.88461078560325246</v>
      </c>
      <c r="K1098" s="8">
        <v>0.90827453495830657</v>
      </c>
      <c r="L1098" s="8">
        <v>0.78799999999999992</v>
      </c>
      <c r="M1098" s="8">
        <v>0.82763700869669798</v>
      </c>
      <c r="N1098" s="8">
        <v>0.7186981315015365</v>
      </c>
      <c r="O1098" s="8">
        <v>1.7150000000000001</v>
      </c>
      <c r="P1098" s="8">
        <v>1.268934679389665</v>
      </c>
      <c r="Q1098" s="8">
        <v>1.2123106349360351</v>
      </c>
      <c r="R1098" s="9">
        <v>150</v>
      </c>
      <c r="S1098" s="9">
        <v>150.00011274897793</v>
      </c>
      <c r="T1098" s="9">
        <v>149.99975349665002</v>
      </c>
      <c r="U1098" s="9">
        <v>68.89</v>
      </c>
      <c r="V1098" s="9">
        <v>97.834543129866532</v>
      </c>
      <c r="W1098" s="9">
        <v>88.924850988724941</v>
      </c>
      <c r="X1098" s="9">
        <v>81.11</v>
      </c>
      <c r="Y1098" s="9">
        <v>52.165569619111402</v>
      </c>
      <c r="Z1098" s="9">
        <v>61.074902507925081</v>
      </c>
      <c r="AA1098" s="9">
        <v>118.13</v>
      </c>
      <c r="AB1098" s="9">
        <v>124.14564461973153</v>
      </c>
      <c r="AC1098" s="9">
        <v>107.80454256373343</v>
      </c>
      <c r="AD1098" s="10">
        <v>2100</v>
      </c>
      <c r="AE1098" s="10">
        <v>2160</v>
      </c>
      <c r="AF1098" s="10">
        <v>2200</v>
      </c>
      <c r="AG1098" s="7">
        <v>26</v>
      </c>
      <c r="AH1098" s="8">
        <v>0.67</v>
      </c>
    </row>
    <row r="1099" spans="3:34" s="3" customFormat="1" x14ac:dyDescent="0.2">
      <c r="C1099" s="1" t="e">
        <f>VLOOKUP(F1099,#REF!,7,FALSE)</f>
        <v>#REF!</v>
      </c>
      <c r="F1099" s="5" t="s">
        <v>1225</v>
      </c>
      <c r="G1099" s="6" t="s">
        <v>2</v>
      </c>
      <c r="H1099" s="7">
        <v>27</v>
      </c>
      <c r="I1099" s="31"/>
      <c r="J1099" s="8">
        <v>0.80374269005847954</v>
      </c>
      <c r="K1099" s="8">
        <v>0.82007874015748028</v>
      </c>
      <c r="L1099" s="31"/>
      <c r="M1099" s="8">
        <v>0.21982306506140906</v>
      </c>
      <c r="N1099" s="8">
        <v>0.26922710712657044</v>
      </c>
      <c r="O1099" s="31"/>
      <c r="P1099" s="8">
        <v>0.84932590619197545</v>
      </c>
      <c r="Q1099" s="8">
        <v>0.43324758271977293</v>
      </c>
      <c r="R1099" s="32"/>
      <c r="S1099" s="9">
        <v>741.61986933938294</v>
      </c>
      <c r="T1099" s="9">
        <v>583.09299437504569</v>
      </c>
      <c r="U1099" s="32"/>
      <c r="V1099" s="9">
        <v>191.94652088214511</v>
      </c>
      <c r="W1099" s="9">
        <v>362.34348747169258</v>
      </c>
      <c r="X1099" s="32"/>
      <c r="Y1099" s="9">
        <v>549.67334845723781</v>
      </c>
      <c r="Z1099" s="9">
        <v>220.74950690335305</v>
      </c>
      <c r="AA1099" s="32"/>
      <c r="AB1099" s="9">
        <v>163.02515278862484</v>
      </c>
      <c r="AC1099" s="9">
        <v>156.98444006136313</v>
      </c>
      <c r="AD1099" s="33"/>
      <c r="AE1099" s="10">
        <v>2376</v>
      </c>
      <c r="AF1099" s="10">
        <v>2420</v>
      </c>
      <c r="AG1099" s="7">
        <v>28</v>
      </c>
      <c r="AH1099" s="8">
        <v>0.58877551020408159</v>
      </c>
    </row>
    <row r="1100" spans="3:34" s="3" customFormat="1" x14ac:dyDescent="0.2">
      <c r="C1100" s="1" t="e">
        <f>VLOOKUP(F1100,#REF!,7,FALSE)</f>
        <v>#REF!</v>
      </c>
      <c r="F1100" s="5" t="s">
        <v>960</v>
      </c>
      <c r="G1100" s="6" t="s">
        <v>2</v>
      </c>
      <c r="H1100" s="7">
        <v>27</v>
      </c>
      <c r="I1100" s="8">
        <v>0.64200000000000002</v>
      </c>
      <c r="J1100" s="8">
        <v>0.68861377655928724</v>
      </c>
      <c r="K1100" s="8">
        <v>0.75343124398985928</v>
      </c>
      <c r="L1100" s="8">
        <v>0.75099999999999989</v>
      </c>
      <c r="M1100" s="8">
        <v>0.87202571036432075</v>
      </c>
      <c r="N1100" s="8">
        <v>0.82641219993758874</v>
      </c>
      <c r="O1100" s="8">
        <v>0.872</v>
      </c>
      <c r="P1100" s="8">
        <v>1.0648308705788647</v>
      </c>
      <c r="Q1100" s="8">
        <v>1.0276415805964954</v>
      </c>
      <c r="R1100" s="9">
        <v>184.14</v>
      </c>
      <c r="S1100" s="9">
        <v>149.08539858955476</v>
      </c>
      <c r="T1100" s="9">
        <v>161.68324819767506</v>
      </c>
      <c r="U1100" s="9">
        <v>158.49</v>
      </c>
      <c r="V1100" s="9">
        <v>122.09103267200564</v>
      </c>
      <c r="W1100" s="9">
        <v>130.02296847363624</v>
      </c>
      <c r="X1100" s="9">
        <v>25.65</v>
      </c>
      <c r="Y1100" s="9">
        <v>26.994365917549125</v>
      </c>
      <c r="Z1100" s="9">
        <v>31.660279724038812</v>
      </c>
      <c r="AA1100" s="9">
        <v>138.27000000000001</v>
      </c>
      <c r="AB1100" s="9">
        <v>130.00630061000439</v>
      </c>
      <c r="AC1100" s="9">
        <v>133.61700883609583</v>
      </c>
      <c r="AD1100" s="10">
        <v>2520</v>
      </c>
      <c r="AE1100" s="10">
        <v>2592</v>
      </c>
      <c r="AF1100" s="10">
        <v>2640</v>
      </c>
      <c r="AG1100" s="7">
        <v>20</v>
      </c>
      <c r="AH1100" s="8">
        <v>0.62657894736842101</v>
      </c>
    </row>
    <row r="1101" spans="3:34" s="3" customFormat="1" x14ac:dyDescent="0.2">
      <c r="C1101" s="1" t="e">
        <f>VLOOKUP(F1101,#REF!,7,FALSE)</f>
        <v>#REF!</v>
      </c>
      <c r="F1101" s="5" t="s">
        <v>961</v>
      </c>
      <c r="G1101" s="6" t="s">
        <v>2</v>
      </c>
      <c r="H1101" s="7">
        <v>29</v>
      </c>
      <c r="I1101" s="8">
        <v>0.59399999999999997</v>
      </c>
      <c r="J1101" s="8">
        <v>0.63664803683785021</v>
      </c>
      <c r="K1101" s="8">
        <v>0.67976024427941339</v>
      </c>
      <c r="L1101" s="8">
        <v>0.82400000000000007</v>
      </c>
      <c r="M1101" s="8">
        <v>0.81274756320554986</v>
      </c>
      <c r="N1101" s="8">
        <v>0.8138842223550149</v>
      </c>
      <c r="O1101" s="8">
        <v>0.89</v>
      </c>
      <c r="P1101" s="8">
        <v>0.81274756320554997</v>
      </c>
      <c r="Q1101" s="8">
        <v>0.8138842223550149</v>
      </c>
      <c r="R1101" s="9">
        <v>286.5</v>
      </c>
      <c r="S1101" s="9">
        <v>286.07099526057141</v>
      </c>
      <c r="T1101" s="9">
        <v>264.98210656985407</v>
      </c>
      <c r="U1101" s="9">
        <v>265.11</v>
      </c>
      <c r="V1101" s="9">
        <v>286.07099526057141</v>
      </c>
      <c r="W1101" s="9">
        <v>264.98210656985407</v>
      </c>
      <c r="X1101" s="9">
        <v>21.39</v>
      </c>
      <c r="Y1101" s="9">
        <v>0</v>
      </c>
      <c r="Z1101" s="9">
        <v>0</v>
      </c>
      <c r="AA1101" s="9">
        <v>236.04</v>
      </c>
      <c r="AB1101" s="9">
        <v>232.50350430181584</v>
      </c>
      <c r="AC1101" s="9">
        <v>215.66475574359936</v>
      </c>
      <c r="AD1101" s="10">
        <v>4100</v>
      </c>
      <c r="AE1101" s="10">
        <v>4212</v>
      </c>
      <c r="AF1101" s="10">
        <v>4284</v>
      </c>
      <c r="AG1101" s="7">
        <v>11</v>
      </c>
      <c r="AH1101" s="8">
        <v>0.36295049258012219</v>
      </c>
    </row>
    <row r="1102" spans="3:34" s="3" customFormat="1" x14ac:dyDescent="0.2">
      <c r="C1102" s="1" t="e">
        <f>VLOOKUP(F1102,#REF!,7,FALSE)</f>
        <v>#REF!</v>
      </c>
      <c r="F1102" s="5" t="s">
        <v>962</v>
      </c>
      <c r="G1102" s="6" t="s">
        <v>2</v>
      </c>
      <c r="H1102" s="7">
        <v>24</v>
      </c>
      <c r="I1102" s="8">
        <v>0.83400000000000007</v>
      </c>
      <c r="J1102" s="8">
        <v>0.89129745162313634</v>
      </c>
      <c r="K1102" s="8">
        <v>0.92065663474692205</v>
      </c>
      <c r="L1102" s="8">
        <v>0.51600000000000001</v>
      </c>
      <c r="M1102" s="8">
        <v>0.97895653032753494</v>
      </c>
      <c r="N1102" s="8">
        <v>1.19509786252388</v>
      </c>
      <c r="O1102" s="8">
        <v>1.2609999999999999</v>
      </c>
      <c r="P1102" s="8">
        <v>1.6517966878450163</v>
      </c>
      <c r="Q1102" s="8">
        <v>1.496461455136306</v>
      </c>
      <c r="R1102" s="9">
        <v>299.19</v>
      </c>
      <c r="S1102" s="9">
        <v>154.6576391315389</v>
      </c>
      <c r="T1102" s="9">
        <v>123.8934970539401</v>
      </c>
      <c r="U1102" s="9">
        <v>122.33</v>
      </c>
      <c r="V1102" s="9">
        <v>91.659649705669509</v>
      </c>
      <c r="W1102" s="9">
        <v>98.943312573517531</v>
      </c>
      <c r="X1102" s="9">
        <v>176.85</v>
      </c>
      <c r="Y1102" s="9">
        <v>62.997989425869385</v>
      </c>
      <c r="Z1102" s="9">
        <v>24.950184480422568</v>
      </c>
      <c r="AA1102" s="9">
        <v>154.29</v>
      </c>
      <c r="AB1102" s="9">
        <v>151.40310579285932</v>
      </c>
      <c r="AC1102" s="9">
        <v>148.06485350977241</v>
      </c>
      <c r="AD1102" s="10">
        <v>3150</v>
      </c>
      <c r="AE1102" s="10">
        <v>3240</v>
      </c>
      <c r="AF1102" s="10">
        <v>3240</v>
      </c>
      <c r="AG1102" s="7">
        <v>25</v>
      </c>
      <c r="AH1102" s="31"/>
    </row>
    <row r="1103" spans="3:34" s="3" customFormat="1" x14ac:dyDescent="0.2">
      <c r="C1103" s="1" t="e">
        <f>VLOOKUP(F1103,#REF!,7,FALSE)</f>
        <v>#REF!</v>
      </c>
      <c r="F1103" s="5" t="s">
        <v>963</v>
      </c>
      <c r="G1103" s="6" t="s">
        <v>2</v>
      </c>
      <c r="H1103" s="7">
        <v>29</v>
      </c>
      <c r="I1103" s="8">
        <v>0.86099999999999999</v>
      </c>
      <c r="J1103" s="8">
        <v>0.89858788554440727</v>
      </c>
      <c r="K1103" s="8">
        <v>0.91828580382325287</v>
      </c>
      <c r="L1103" s="8">
        <v>0.62</v>
      </c>
      <c r="M1103" s="8">
        <v>1</v>
      </c>
      <c r="N1103" s="8">
        <v>1</v>
      </c>
      <c r="O1103" s="8">
        <v>1.629</v>
      </c>
      <c r="P1103" s="8">
        <v>1.6658626458002295</v>
      </c>
      <c r="Q1103" s="8">
        <v>1.4802119126786391</v>
      </c>
      <c r="R1103" s="9">
        <v>260.41000000000003</v>
      </c>
      <c r="S1103" s="9">
        <v>154.65681973838377</v>
      </c>
      <c r="T1103" s="9">
        <v>176.51528734434601</v>
      </c>
      <c r="U1103" s="9">
        <v>99.21</v>
      </c>
      <c r="V1103" s="9">
        <v>92.838878480339162</v>
      </c>
      <c r="W1103" s="9">
        <v>119.25001132095895</v>
      </c>
      <c r="X1103" s="9">
        <v>161.21</v>
      </c>
      <c r="Y1103" s="9">
        <v>61.817941258044613</v>
      </c>
      <c r="Z1103" s="9">
        <v>57.265276023387074</v>
      </c>
      <c r="AA1103" s="9">
        <v>161.57</v>
      </c>
      <c r="AB1103" s="9">
        <v>154.65681973838377</v>
      </c>
      <c r="AC1103" s="9">
        <v>176.51528734434601</v>
      </c>
      <c r="AD1103" s="10">
        <v>3150</v>
      </c>
      <c r="AE1103" s="10">
        <v>3240</v>
      </c>
      <c r="AF1103" s="10">
        <v>3740</v>
      </c>
      <c r="AG1103" s="7">
        <v>5</v>
      </c>
      <c r="AH1103" s="8">
        <v>0.57326086956521738</v>
      </c>
    </row>
    <row r="1104" spans="3:34" s="3" customFormat="1" x14ac:dyDescent="0.2">
      <c r="C1104" s="1" t="e">
        <f>VLOOKUP(F1104,#REF!,7,FALSE)</f>
        <v>#REF!</v>
      </c>
      <c r="F1104" s="5" t="s">
        <v>964</v>
      </c>
      <c r="G1104" s="6" t="s">
        <v>2</v>
      </c>
      <c r="H1104" s="7">
        <v>23</v>
      </c>
      <c r="I1104" s="8">
        <v>0.53200000000000003</v>
      </c>
      <c r="J1104" s="8">
        <v>0.64459301708585381</v>
      </c>
      <c r="K1104" s="8">
        <v>0.71259519625073231</v>
      </c>
      <c r="L1104" s="8">
        <v>0.44600000000000001</v>
      </c>
      <c r="M1104" s="8">
        <v>0.87832954089144688</v>
      </c>
      <c r="N1104" s="8">
        <v>0.97188164960988954</v>
      </c>
      <c r="O1104" s="8">
        <v>1.171</v>
      </c>
      <c r="P1104" s="8">
        <v>1.4924235963041932</v>
      </c>
      <c r="Q1104" s="8">
        <v>1.0269601807338566</v>
      </c>
      <c r="R1104" s="9">
        <v>253.81</v>
      </c>
      <c r="S1104" s="9">
        <v>172.36426977050013</v>
      </c>
      <c r="T1104" s="9">
        <v>182.90761766025034</v>
      </c>
      <c r="U1104" s="9">
        <v>96.69</v>
      </c>
      <c r="V1104" s="9">
        <v>101.44079087768274</v>
      </c>
      <c r="W1104" s="9">
        <v>173.09780896356673</v>
      </c>
      <c r="X1104" s="9">
        <v>157.12</v>
      </c>
      <c r="Y1104" s="9">
        <v>70.923478892817386</v>
      </c>
      <c r="Z1104" s="9">
        <v>9.8098086966836071</v>
      </c>
      <c r="AA1104" s="9">
        <v>113.22</v>
      </c>
      <c r="AB1104" s="9">
        <v>151.39262993361288</v>
      </c>
      <c r="AC1104" s="9">
        <v>177.76455717785907</v>
      </c>
      <c r="AD1104" s="10">
        <v>1575</v>
      </c>
      <c r="AE1104" s="10">
        <v>3240</v>
      </c>
      <c r="AF1104" s="10">
        <v>3300</v>
      </c>
      <c r="AG1104" s="7">
        <v>6</v>
      </c>
      <c r="AH1104" s="8">
        <v>0.46050632911392403</v>
      </c>
    </row>
    <row r="1105" spans="3:34" s="3" customFormat="1" x14ac:dyDescent="0.2">
      <c r="C1105" s="1" t="e">
        <f>VLOOKUP(F1105,#REF!,7,FALSE)</f>
        <v>#REF!</v>
      </c>
      <c r="F1105" s="5" t="s">
        <v>965</v>
      </c>
      <c r="G1105" s="6" t="s">
        <v>2</v>
      </c>
      <c r="H1105" s="7">
        <v>28</v>
      </c>
      <c r="I1105" s="8">
        <v>0.88800000000000001</v>
      </c>
      <c r="J1105" s="8">
        <v>0.93505687693898654</v>
      </c>
      <c r="K1105" s="8">
        <v>0.94042553191489364</v>
      </c>
      <c r="L1105" s="8">
        <v>0.42899999999999999</v>
      </c>
      <c r="M1105" s="8">
        <v>0.78474673297300335</v>
      </c>
      <c r="N1105" s="8">
        <v>0.76981888649255392</v>
      </c>
      <c r="O1105" s="8">
        <v>0.84200000000000008</v>
      </c>
      <c r="P1105" s="8">
        <v>1.0163102309630587</v>
      </c>
      <c r="Q1105" s="8">
        <v>1.0466573882996593</v>
      </c>
      <c r="R1105" s="9">
        <v>224.29</v>
      </c>
      <c r="S1105" s="9">
        <v>155.81901858955769</v>
      </c>
      <c r="T1105" s="9">
        <v>148.2951990657449</v>
      </c>
      <c r="U1105" s="9">
        <v>114.3</v>
      </c>
      <c r="V1105" s="9">
        <v>120.31608267619585</v>
      </c>
      <c r="W1105" s="9">
        <v>109.07145575348396</v>
      </c>
      <c r="X1105" s="9">
        <v>109.99</v>
      </c>
      <c r="Y1105" s="9">
        <v>35.502935913361824</v>
      </c>
      <c r="Z1105" s="9">
        <v>39.223743312260943</v>
      </c>
      <c r="AA1105" s="9">
        <v>96.21</v>
      </c>
      <c r="AB1105" s="9">
        <v>122.27846577321506</v>
      </c>
      <c r="AC1105" s="9">
        <v>114.16044501698336</v>
      </c>
      <c r="AD1105" s="10">
        <v>1627</v>
      </c>
      <c r="AE1105" s="10">
        <v>2085</v>
      </c>
      <c r="AF1105" s="10">
        <v>2123</v>
      </c>
      <c r="AG1105" s="7">
        <v>7</v>
      </c>
      <c r="AH1105" s="31"/>
    </row>
    <row r="1106" spans="3:34" s="3" customFormat="1" x14ac:dyDescent="0.2">
      <c r="C1106" s="1" t="e">
        <f>VLOOKUP(F1106,#REF!,7,FALSE)</f>
        <v>#REF!</v>
      </c>
      <c r="F1106" s="5" t="s">
        <v>966</v>
      </c>
      <c r="G1106" s="6" t="s">
        <v>2</v>
      </c>
      <c r="H1106" s="7">
        <v>29</v>
      </c>
      <c r="I1106" s="8">
        <v>0.80099999999999993</v>
      </c>
      <c r="J1106" s="8">
        <v>0.84671608522108754</v>
      </c>
      <c r="K1106" s="8">
        <v>0.90316278578594433</v>
      </c>
      <c r="L1106" s="8">
        <v>1.3240000000000001</v>
      </c>
      <c r="M1106" s="8">
        <v>1.1149434830907363</v>
      </c>
      <c r="N1106" s="8">
        <v>1.3089383403178645</v>
      </c>
      <c r="O1106" s="8">
        <v>2.1040000000000001</v>
      </c>
      <c r="P1106" s="8">
        <v>1.8906048218741807</v>
      </c>
      <c r="Q1106" s="8">
        <v>1.7506572739043607</v>
      </c>
      <c r="R1106" s="9">
        <v>137.88999999999999</v>
      </c>
      <c r="S1106" s="9">
        <v>163.4725012215647</v>
      </c>
      <c r="T1106" s="9">
        <v>140.02531953855026</v>
      </c>
      <c r="U1106" s="9">
        <v>86.8</v>
      </c>
      <c r="V1106" s="9">
        <v>96.404387523378219</v>
      </c>
      <c r="W1106" s="9">
        <v>104.69468358618408</v>
      </c>
      <c r="X1106" s="9">
        <v>51.09</v>
      </c>
      <c r="Y1106" s="9">
        <v>67.068113698186465</v>
      </c>
      <c r="Z1106" s="9">
        <v>35.33063595236618</v>
      </c>
      <c r="AA1106" s="9">
        <v>182.59</v>
      </c>
      <c r="AB1106" s="9">
        <v>182.26259990152596</v>
      </c>
      <c r="AC1106" s="9">
        <v>183.28450935926864</v>
      </c>
      <c r="AD1106" s="10">
        <v>3150</v>
      </c>
      <c r="AE1106" s="10">
        <v>3240</v>
      </c>
      <c r="AF1106" s="10">
        <v>3300</v>
      </c>
      <c r="AG1106" s="7">
        <v>30</v>
      </c>
      <c r="AH1106" s="8">
        <v>0.70107421874999998</v>
      </c>
    </row>
    <row r="1107" spans="3:34" s="3" customFormat="1" x14ac:dyDescent="0.2">
      <c r="C1107" s="1" t="e">
        <f>VLOOKUP(F1107,#REF!,7,FALSE)</f>
        <v>#REF!</v>
      </c>
      <c r="F1107" s="5" t="s">
        <v>967</v>
      </c>
      <c r="G1107" s="6" t="s">
        <v>2</v>
      </c>
      <c r="H1107" s="7">
        <v>27</v>
      </c>
      <c r="I1107" s="8">
        <v>0.70900000000000007</v>
      </c>
      <c r="J1107" s="8">
        <v>0.76109800557580953</v>
      </c>
      <c r="K1107" s="8">
        <v>0.78972860767279163</v>
      </c>
      <c r="L1107" s="8">
        <v>0.83799999999999997</v>
      </c>
      <c r="M1107" s="8">
        <v>1.286724512812176</v>
      </c>
      <c r="N1107" s="8">
        <v>1.315216301820223</v>
      </c>
      <c r="O1107" s="8">
        <v>1.276</v>
      </c>
      <c r="P1107" s="8">
        <v>1.4746218604813637</v>
      </c>
      <c r="Q1107" s="8">
        <v>1.3152163018202228</v>
      </c>
      <c r="R1107" s="9">
        <v>217.51</v>
      </c>
      <c r="S1107" s="9">
        <v>157.04389464773945</v>
      </c>
      <c r="T1107" s="9">
        <v>156.4182221396504</v>
      </c>
      <c r="U1107" s="9">
        <v>142.82</v>
      </c>
      <c r="V1107" s="9">
        <v>137.03325187704488</v>
      </c>
      <c r="W1107" s="9">
        <v>156.4182221396504</v>
      </c>
      <c r="X1107" s="9">
        <v>74.69</v>
      </c>
      <c r="Y1107" s="9">
        <v>20.010642770694563</v>
      </c>
      <c r="Z1107" s="9">
        <v>0</v>
      </c>
      <c r="AA1107" s="9">
        <v>182.28</v>
      </c>
      <c r="AB1107" s="9">
        <v>202.07222883073925</v>
      </c>
      <c r="AC1107" s="9">
        <v>205.72379565980509</v>
      </c>
      <c r="AD1107" s="10">
        <v>3620</v>
      </c>
      <c r="AE1107" s="10">
        <v>3720</v>
      </c>
      <c r="AF1107" s="10">
        <v>3790</v>
      </c>
      <c r="AG1107" s="7">
        <v>11</v>
      </c>
      <c r="AH1107" s="8">
        <v>0.51263888888888887</v>
      </c>
    </row>
    <row r="1108" spans="3:34" s="3" customFormat="1" x14ac:dyDescent="0.2">
      <c r="C1108" s="1" t="e">
        <f>VLOOKUP(F1108,#REF!,7,FALSE)</f>
        <v>#REF!</v>
      </c>
      <c r="F1108" s="5" t="s">
        <v>971</v>
      </c>
      <c r="G1108" s="6" t="s">
        <v>2</v>
      </c>
      <c r="H1108" s="7">
        <v>24</v>
      </c>
      <c r="I1108" s="8">
        <v>0.66099999999999992</v>
      </c>
      <c r="J1108" s="8">
        <v>0.73186237845923707</v>
      </c>
      <c r="K1108" s="8">
        <v>0.80193141505715415</v>
      </c>
      <c r="L1108" s="8">
        <v>0.40399999999999997</v>
      </c>
      <c r="M1108" s="8">
        <v>0.94921435735343285</v>
      </c>
      <c r="N1108" s="8">
        <v>0.8145518840682725</v>
      </c>
      <c r="O1108" s="8">
        <v>1.0409999999999999</v>
      </c>
      <c r="P1108" s="8">
        <v>0.96935587328519102</v>
      </c>
      <c r="Q1108" s="8">
        <v>1.3438434476693053</v>
      </c>
      <c r="R1108" s="9">
        <v>400.37</v>
      </c>
      <c r="S1108" s="9">
        <v>232.57331753141338</v>
      </c>
      <c r="T1108" s="9">
        <v>255.61367130810407</v>
      </c>
      <c r="U1108" s="9">
        <v>155.36000000000001</v>
      </c>
      <c r="V1108" s="9">
        <v>227.74085165437148</v>
      </c>
      <c r="W1108" s="9">
        <v>154.93664676397711</v>
      </c>
      <c r="X1108" s="9">
        <v>245.02</v>
      </c>
      <c r="Y1108" s="9">
        <v>4.8324658770418996</v>
      </c>
      <c r="Z1108" s="9">
        <v>100.67702454412697</v>
      </c>
      <c r="AA1108" s="9">
        <v>161.74</v>
      </c>
      <c r="AB1108" s="9">
        <v>220.76193213813642</v>
      </c>
      <c r="AC1108" s="9">
        <v>208.21059755762431</v>
      </c>
      <c r="AD1108" s="10">
        <v>4620</v>
      </c>
      <c r="AE1108" s="10">
        <v>4752</v>
      </c>
      <c r="AF1108" s="10">
        <v>4840</v>
      </c>
      <c r="AG1108" s="7">
        <v>25</v>
      </c>
      <c r="AH1108" s="8">
        <v>0.53466666666666662</v>
      </c>
    </row>
    <row r="1109" spans="3:34" s="3" customFormat="1" x14ac:dyDescent="0.2">
      <c r="C1109" s="1" t="e">
        <f>VLOOKUP(F1109,#REF!,7,FALSE)</f>
        <v>#REF!</v>
      </c>
      <c r="F1109" s="5" t="s">
        <v>972</v>
      </c>
      <c r="G1109" s="6" t="s">
        <v>2</v>
      </c>
      <c r="H1109" s="7">
        <v>27</v>
      </c>
      <c r="I1109" s="8">
        <v>0.85</v>
      </c>
      <c r="J1109" s="8">
        <v>0.91408821593153389</v>
      </c>
      <c r="K1109" s="8">
        <v>0.94509878419452886</v>
      </c>
      <c r="L1109" s="8">
        <v>0.7659999999999999</v>
      </c>
      <c r="M1109" s="8">
        <v>0.8989273500708983</v>
      </c>
      <c r="N1109" s="8">
        <v>1.0442696961987827</v>
      </c>
      <c r="O1109" s="8">
        <v>2.5419999999999998</v>
      </c>
      <c r="P1109" s="8">
        <v>2.2811677151154419</v>
      </c>
      <c r="Q1109" s="8">
        <v>2.4613993949916768</v>
      </c>
      <c r="R1109" s="9">
        <v>224.82</v>
      </c>
      <c r="S1109" s="9">
        <v>201.96122560091425</v>
      </c>
      <c r="T1109" s="9">
        <v>173.9939602268185</v>
      </c>
      <c r="U1109" s="9">
        <v>67.75</v>
      </c>
      <c r="V1109" s="9">
        <v>79.585761337724861</v>
      </c>
      <c r="W1109" s="9">
        <v>73.818422299196698</v>
      </c>
      <c r="X1109" s="9">
        <v>157.06</v>
      </c>
      <c r="Y1109" s="9">
        <v>122.37546426318939</v>
      </c>
      <c r="Z1109" s="9">
        <v>100.17553792762182</v>
      </c>
      <c r="AA1109" s="9">
        <v>172.21</v>
      </c>
      <c r="AB1109" s="9">
        <v>181.5484693465007</v>
      </c>
      <c r="AC1109" s="9">
        <v>181.69661998648286</v>
      </c>
      <c r="AD1109" s="10">
        <v>3213</v>
      </c>
      <c r="AE1109" s="10">
        <v>3210</v>
      </c>
      <c r="AF1109" s="10">
        <v>3531</v>
      </c>
      <c r="AG1109" s="7">
        <v>7</v>
      </c>
      <c r="AH1109" s="8">
        <v>0.70799999999999996</v>
      </c>
    </row>
    <row r="1110" spans="3:34" s="3" customFormat="1" x14ac:dyDescent="0.2">
      <c r="C1110" s="1" t="e">
        <f>VLOOKUP(F1110,#REF!,7,FALSE)</f>
        <v>#REF!</v>
      </c>
      <c r="F1110" s="5" t="s">
        <v>973</v>
      </c>
      <c r="G1110" s="6" t="s">
        <v>2</v>
      </c>
      <c r="H1110" s="7">
        <v>27</v>
      </c>
      <c r="I1110" s="8">
        <v>0.88300000000000001</v>
      </c>
      <c r="J1110" s="8">
        <v>0.92199349945828823</v>
      </c>
      <c r="K1110" s="8">
        <v>0.93470007593014426</v>
      </c>
      <c r="L1110" s="8">
        <v>0.61699999999999999</v>
      </c>
      <c r="M1110" s="8">
        <v>0.75866632975971315</v>
      </c>
      <c r="N1110" s="8">
        <v>1.0001721733441229</v>
      </c>
      <c r="O1110" s="8">
        <v>1.3259999999999998</v>
      </c>
      <c r="P1110" s="8">
        <v>1.300041237113402</v>
      </c>
      <c r="Q1110" s="8">
        <v>1.221836614504459</v>
      </c>
      <c r="R1110" s="9">
        <v>390.71</v>
      </c>
      <c r="S1110" s="9">
        <v>337.95411478622952</v>
      </c>
      <c r="T1110" s="9">
        <v>241.75636639111576</v>
      </c>
      <c r="U1110" s="9">
        <v>181.69</v>
      </c>
      <c r="V1110" s="9">
        <v>197.22021161525387</v>
      </c>
      <c r="W1110" s="9">
        <v>197.8971554156989</v>
      </c>
      <c r="X1110" s="9">
        <v>209.02</v>
      </c>
      <c r="Y1110" s="9">
        <v>140.73390317097568</v>
      </c>
      <c r="Z1110" s="9">
        <v>43.859210975416865</v>
      </c>
      <c r="AA1110" s="9">
        <v>241</v>
      </c>
      <c r="AB1110" s="9">
        <v>256.39440789206157</v>
      </c>
      <c r="AC1110" s="9">
        <v>241.79799039318033</v>
      </c>
      <c r="AD1110" s="10">
        <v>5040</v>
      </c>
      <c r="AE1110" s="10">
        <v>5184</v>
      </c>
      <c r="AF1110" s="10">
        <v>5280</v>
      </c>
      <c r="AG1110" s="7">
        <v>17</v>
      </c>
      <c r="AH1110" s="8">
        <v>0.49295774647887325</v>
      </c>
    </row>
    <row r="1111" spans="3:34" s="3" customFormat="1" x14ac:dyDescent="0.2">
      <c r="C1111" s="1" t="e">
        <f>VLOOKUP(F1111,#REF!,7,FALSE)</f>
        <v>#REF!</v>
      </c>
      <c r="F1111" s="5" t="s">
        <v>974</v>
      </c>
      <c r="G1111" s="6" t="s">
        <v>2</v>
      </c>
      <c r="H1111" s="7">
        <v>24</v>
      </c>
      <c r="I1111" s="8">
        <v>0.86499999999999999</v>
      </c>
      <c r="J1111" s="8">
        <v>0.90271654103257004</v>
      </c>
      <c r="K1111" s="8">
        <v>0.91970802919708028</v>
      </c>
      <c r="L1111" s="8">
        <v>0.81200000000000006</v>
      </c>
      <c r="M1111" s="8">
        <v>0.72152836579170199</v>
      </c>
      <c r="N1111" s="8">
        <v>0.96440834696688504</v>
      </c>
      <c r="O1111" s="8">
        <v>1.4969999999999999</v>
      </c>
      <c r="P1111" s="8">
        <v>1.1902608919398268</v>
      </c>
      <c r="Q1111" s="8">
        <v>1.4529733837340713</v>
      </c>
      <c r="R1111" s="9">
        <v>246.22</v>
      </c>
      <c r="S1111" s="9">
        <v>287.97623191846731</v>
      </c>
      <c r="T1111" s="9">
        <v>198.96198000898039</v>
      </c>
      <c r="U1111" s="9">
        <v>133.56</v>
      </c>
      <c r="V1111" s="9">
        <v>174.56930779633501</v>
      </c>
      <c r="W1111" s="9">
        <v>132.06063951191959</v>
      </c>
      <c r="X1111" s="9">
        <v>112.65</v>
      </c>
      <c r="Y1111" s="9">
        <v>113.40692412213227</v>
      </c>
      <c r="Z1111" s="9">
        <v>66.901340497060787</v>
      </c>
      <c r="AA1111" s="9">
        <v>200</v>
      </c>
      <c r="AB1111" s="9">
        <v>207.78302000298385</v>
      </c>
      <c r="AC1111" s="9">
        <v>191.88059424971919</v>
      </c>
      <c r="AD1111" s="10">
        <v>3640</v>
      </c>
      <c r="AE1111" s="10">
        <v>3744</v>
      </c>
      <c r="AF1111" s="10">
        <v>3813</v>
      </c>
      <c r="AG1111" s="7">
        <v>24</v>
      </c>
      <c r="AH1111" s="8">
        <v>0.6762345679012346</v>
      </c>
    </row>
    <row r="1112" spans="3:34" s="3" customFormat="1" x14ac:dyDescent="0.2">
      <c r="C1112" s="1" t="e">
        <f>VLOOKUP(F1112,#REF!,7,FALSE)</f>
        <v>#REF!</v>
      </c>
      <c r="F1112" s="5" t="s">
        <v>975</v>
      </c>
      <c r="G1112" s="6" t="s">
        <v>2</v>
      </c>
      <c r="H1112" s="7">
        <v>20</v>
      </c>
      <c r="I1112" s="8">
        <v>0.71499999999999997</v>
      </c>
      <c r="J1112" s="8">
        <v>0.78284438775510201</v>
      </c>
      <c r="K1112" s="8">
        <v>0.82309322033898302</v>
      </c>
      <c r="L1112" s="8">
        <v>0.83</v>
      </c>
      <c r="M1112" s="8">
        <v>0.9322400800539139</v>
      </c>
      <c r="N1112" s="8">
        <v>0.71355416398431559</v>
      </c>
      <c r="O1112" s="8">
        <v>1.2990000000000002</v>
      </c>
      <c r="P1112" s="8">
        <v>1.1658536585365853</v>
      </c>
      <c r="Q1112" s="8">
        <v>1.1969860592970745</v>
      </c>
      <c r="R1112" s="9">
        <v>215.3</v>
      </c>
      <c r="S1112" s="9">
        <v>184.0172867343104</v>
      </c>
      <c r="T1112" s="9">
        <v>281.82301738818495</v>
      </c>
      <c r="U1112" s="9">
        <v>137.54</v>
      </c>
      <c r="V1112" s="9">
        <v>147.14393085306276</v>
      </c>
      <c r="W1112" s="9">
        <v>168.00194622321365</v>
      </c>
      <c r="X1112" s="9">
        <v>77.760000000000005</v>
      </c>
      <c r="Y1112" s="9">
        <v>36.873355881247655</v>
      </c>
      <c r="Z1112" s="9">
        <v>113.82107116497129</v>
      </c>
      <c r="AA1112" s="9">
        <v>178.66</v>
      </c>
      <c r="AB1112" s="9">
        <v>171.54829011649755</v>
      </c>
      <c r="AC1112" s="9">
        <v>201.09598756396355</v>
      </c>
      <c r="AD1112" s="10">
        <v>3095</v>
      </c>
      <c r="AE1112" s="10">
        <v>3580</v>
      </c>
      <c r="AF1112" s="10">
        <v>3734</v>
      </c>
      <c r="AG1112" s="7">
        <v>1</v>
      </c>
      <c r="AH1112" s="8">
        <v>0.55000000000000004</v>
      </c>
    </row>
    <row r="1113" spans="3:34" s="3" customFormat="1" x14ac:dyDescent="0.2">
      <c r="C1113" s="1" t="e">
        <f>VLOOKUP(F1113,#REF!,7,FALSE)</f>
        <v>#REF!</v>
      </c>
      <c r="F1113" s="5" t="s">
        <v>976</v>
      </c>
      <c r="G1113" s="6" t="s">
        <v>2</v>
      </c>
      <c r="H1113" s="7">
        <v>24</v>
      </c>
      <c r="I1113" s="8">
        <v>0.88800000000000001</v>
      </c>
      <c r="J1113" s="8">
        <v>0.91645952664000863</v>
      </c>
      <c r="K1113" s="8">
        <v>0.9371559633027523</v>
      </c>
      <c r="L1113" s="8">
        <v>0.86499999999999999</v>
      </c>
      <c r="M1113" s="8">
        <v>0.83991810414597756</v>
      </c>
      <c r="N1113" s="8">
        <v>2.7404323739174732</v>
      </c>
      <c r="O1113" s="8">
        <v>2.4670000000000001</v>
      </c>
      <c r="P1113" s="8">
        <v>2.5975268220746015</v>
      </c>
      <c r="Q1113" s="8">
        <v>2.7404323739174736</v>
      </c>
      <c r="R1113" s="9">
        <v>264.16000000000003</v>
      </c>
      <c r="S1113" s="9">
        <v>282.57800524155664</v>
      </c>
      <c r="T1113" s="9">
        <v>79.139862976765514</v>
      </c>
      <c r="U1113" s="9">
        <v>92.64</v>
      </c>
      <c r="V1113" s="9">
        <v>91.372447213568705</v>
      </c>
      <c r="W1113" s="9">
        <v>79.139862976765514</v>
      </c>
      <c r="X1113" s="9">
        <v>171.52</v>
      </c>
      <c r="Y1113" s="9">
        <v>191.20555802798793</v>
      </c>
      <c r="Z1113" s="9">
        <v>0</v>
      </c>
      <c r="AA1113" s="9">
        <v>228.55</v>
      </c>
      <c r="AB1113" s="9">
        <v>237.34238243584039</v>
      </c>
      <c r="AC1113" s="9">
        <v>216.87744256892108</v>
      </c>
      <c r="AD1113" s="10">
        <v>4340</v>
      </c>
      <c r="AE1113" s="10">
        <v>4450</v>
      </c>
      <c r="AF1113" s="10">
        <v>4450</v>
      </c>
      <c r="AG1113" s="7">
        <v>5</v>
      </c>
      <c r="AH1113" s="8">
        <v>0.43431034482758618</v>
      </c>
    </row>
    <row r="1114" spans="3:34" s="3" customFormat="1" x14ac:dyDescent="0.2">
      <c r="C1114" s="1" t="e">
        <f>VLOOKUP(F1114,#REF!,7,FALSE)</f>
        <v>#REF!</v>
      </c>
      <c r="F1114" s="5" t="s">
        <v>978</v>
      </c>
      <c r="G1114" s="6" t="s">
        <v>2</v>
      </c>
      <c r="H1114" s="7">
        <v>29</v>
      </c>
      <c r="I1114" s="8">
        <v>0.57899999999999996</v>
      </c>
      <c r="J1114" s="8">
        <v>0.65360169491525422</v>
      </c>
      <c r="K1114" s="8">
        <v>0.73267622461170845</v>
      </c>
      <c r="L1114" s="8">
        <v>1.038</v>
      </c>
      <c r="M1114" s="8">
        <v>0.69794246326564302</v>
      </c>
      <c r="N1114" s="8">
        <v>0.81073898342818185</v>
      </c>
      <c r="O1114" s="8">
        <v>1.038</v>
      </c>
      <c r="P1114" s="8">
        <v>0.69794246326564302</v>
      </c>
      <c r="Q1114" s="8">
        <v>0.81073898342818185</v>
      </c>
      <c r="R1114" s="9">
        <v>189.23</v>
      </c>
      <c r="S1114" s="9">
        <v>275.26422377431697</v>
      </c>
      <c r="T1114" s="9">
        <v>232.19801238062007</v>
      </c>
      <c r="U1114" s="9">
        <v>189.23</v>
      </c>
      <c r="V1114" s="9">
        <v>275.26422377431697</v>
      </c>
      <c r="W1114" s="9">
        <v>232.19801238062007</v>
      </c>
      <c r="X1114" s="9">
        <v>0</v>
      </c>
      <c r="Y1114" s="9">
        <v>0</v>
      </c>
      <c r="Z1114" s="9">
        <v>0</v>
      </c>
      <c r="AA1114" s="9">
        <v>196.5</v>
      </c>
      <c r="AB1114" s="9">
        <v>192.11859038995198</v>
      </c>
      <c r="AC1114" s="9">
        <v>188.25198051150829</v>
      </c>
      <c r="AD1114" s="10">
        <v>3400</v>
      </c>
      <c r="AE1114" s="10">
        <v>3490</v>
      </c>
      <c r="AF1114" s="10">
        <v>3560</v>
      </c>
      <c r="AG1114" s="7">
        <v>28</v>
      </c>
      <c r="AH1114" s="8">
        <v>0.13547445255474452</v>
      </c>
    </row>
    <row r="1115" spans="3:34" s="3" customFormat="1" x14ac:dyDescent="0.2">
      <c r="C1115" s="1" t="e">
        <f>VLOOKUP(F1115,#REF!,7,FALSE)</f>
        <v>#REF!</v>
      </c>
      <c r="F1115" s="5" t="s">
        <v>1206</v>
      </c>
      <c r="G1115" s="6" t="s">
        <v>2</v>
      </c>
      <c r="H1115" s="7">
        <v>24</v>
      </c>
      <c r="I1115" s="8">
        <v>0.75599999999999989</v>
      </c>
      <c r="J1115" s="8">
        <v>0.82641617258375599</v>
      </c>
      <c r="K1115" s="8">
        <v>0.87266081871345025</v>
      </c>
      <c r="L1115" s="8">
        <v>0.30199999999999999</v>
      </c>
      <c r="M1115" s="8">
        <v>0.85071231723323038</v>
      </c>
      <c r="N1115" s="8">
        <v>1.0359195083531161</v>
      </c>
      <c r="O1115" s="8">
        <v>1.1220000000000001</v>
      </c>
      <c r="P1115" s="8">
        <v>1.0242398170194098</v>
      </c>
      <c r="Q1115" s="8">
        <v>1.0620411059857522</v>
      </c>
      <c r="R1115" s="9">
        <v>755</v>
      </c>
      <c r="S1115" s="9">
        <v>275.98060991862218</v>
      </c>
      <c r="T1115" s="9">
        <v>212.03479641874625</v>
      </c>
      <c r="U1115" s="9">
        <v>203.03</v>
      </c>
      <c r="V1115" s="9">
        <v>229.22376212490298</v>
      </c>
      <c r="W1115" s="9">
        <v>206.81966151958662</v>
      </c>
      <c r="X1115" s="9">
        <v>551.97</v>
      </c>
      <c r="Y1115" s="9">
        <v>46.756847793719217</v>
      </c>
      <c r="Z1115" s="9">
        <v>5.215134899159632</v>
      </c>
      <c r="AA1115" s="9">
        <v>227.81</v>
      </c>
      <c r="AB1115" s="9">
        <v>234.78010417531132</v>
      </c>
      <c r="AC1115" s="9">
        <v>219.65098205986067</v>
      </c>
      <c r="AD1115" s="10">
        <v>4221</v>
      </c>
      <c r="AE1115" s="10">
        <v>4341</v>
      </c>
      <c r="AF1115" s="10">
        <v>4422</v>
      </c>
      <c r="AG1115" s="7">
        <v>25</v>
      </c>
      <c r="AH1115" s="8">
        <v>0.6049230769230769</v>
      </c>
    </row>
    <row r="1116" spans="3:34" s="3" customFormat="1" x14ac:dyDescent="0.2">
      <c r="C1116" s="1" t="e">
        <f>VLOOKUP(F1116,#REF!,7,FALSE)</f>
        <v>#REF!</v>
      </c>
      <c r="F1116" s="5" t="s">
        <v>1226</v>
      </c>
      <c r="G1116" s="6" t="s">
        <v>2</v>
      </c>
      <c r="H1116" s="7">
        <v>20</v>
      </c>
      <c r="I1116" s="31"/>
      <c r="J1116" s="8">
        <v>0</v>
      </c>
      <c r="K1116" s="8">
        <v>0</v>
      </c>
      <c r="L1116" s="31"/>
      <c r="M1116" s="8">
        <v>0</v>
      </c>
      <c r="N1116" s="8">
        <v>0</v>
      </c>
      <c r="O1116" s="31"/>
      <c r="P1116" s="8">
        <v>0</v>
      </c>
      <c r="Q1116" s="31"/>
      <c r="R1116" s="32"/>
      <c r="S1116" s="9">
        <v>0</v>
      </c>
      <c r="T1116" s="32"/>
      <c r="U1116" s="32"/>
      <c r="V1116" s="9">
        <v>0</v>
      </c>
      <c r="W1116" s="32"/>
      <c r="X1116" s="32"/>
      <c r="Y1116" s="9">
        <v>0</v>
      </c>
      <c r="Z1116" s="32"/>
      <c r="AA1116" s="32"/>
      <c r="AB1116" s="9">
        <v>0</v>
      </c>
      <c r="AC1116" s="32"/>
      <c r="AD1116" s="33"/>
      <c r="AE1116" s="10">
        <v>0</v>
      </c>
      <c r="AF1116" s="10">
        <v>0</v>
      </c>
      <c r="AG1116" s="34"/>
      <c r="AH1116" s="31"/>
    </row>
    <row r="1117" spans="3:34" s="3" customFormat="1" x14ac:dyDescent="0.2">
      <c r="C1117" s="1" t="e">
        <f>VLOOKUP(F1117,#REF!,7,FALSE)</f>
        <v>#REF!</v>
      </c>
      <c r="F1117" s="5" t="s">
        <v>1076</v>
      </c>
      <c r="G1117" s="6" t="s">
        <v>2</v>
      </c>
      <c r="H1117" s="7">
        <v>28</v>
      </c>
      <c r="I1117" s="8">
        <v>0.59899999999999998</v>
      </c>
      <c r="J1117" s="8">
        <v>0.66319512674395753</v>
      </c>
      <c r="K1117" s="8">
        <v>0.70798611111111109</v>
      </c>
      <c r="L1117" s="8">
        <v>1</v>
      </c>
      <c r="M1117" s="8">
        <v>1</v>
      </c>
      <c r="N1117" s="8">
        <v>0.92117692408704088</v>
      </c>
      <c r="O1117" s="8">
        <v>1.1359999999999999</v>
      </c>
      <c r="P1117" s="8">
        <v>1.1996864338257045</v>
      </c>
      <c r="Q1117" s="8">
        <v>1.2251894419561113</v>
      </c>
      <c r="R1117" s="9">
        <v>170.03</v>
      </c>
      <c r="S1117" s="9">
        <v>176.70292515124646</v>
      </c>
      <c r="T1117" s="9">
        <v>182.51194851662123</v>
      </c>
      <c r="U1117" s="9">
        <v>149.65</v>
      </c>
      <c r="V1117" s="9">
        <v>147.29092550272065</v>
      </c>
      <c r="W1117" s="9">
        <v>137.22432595831665</v>
      </c>
      <c r="X1117" s="9">
        <v>20.38</v>
      </c>
      <c r="Y1117" s="9">
        <v>29.411999648525807</v>
      </c>
      <c r="Z1117" s="9">
        <v>45.287622558304584</v>
      </c>
      <c r="AA1117" s="9">
        <v>170.03</v>
      </c>
      <c r="AB1117" s="9">
        <v>176.70292515124646</v>
      </c>
      <c r="AC1117" s="9">
        <v>168.1257953436735</v>
      </c>
      <c r="AD1117" s="10">
        <v>2970</v>
      </c>
      <c r="AE1117" s="10">
        <v>3060</v>
      </c>
      <c r="AF1117" s="10">
        <v>3118</v>
      </c>
      <c r="AG1117" s="7">
        <v>15</v>
      </c>
      <c r="AH1117" s="8">
        <v>0.51897142857142853</v>
      </c>
    </row>
    <row r="1118" spans="3:34" s="3" customFormat="1" x14ac:dyDescent="0.2">
      <c r="C1118" s="1" t="e">
        <f>VLOOKUP(F1118,#REF!,7,FALSE)</f>
        <v>#REF!</v>
      </c>
      <c r="F1118" s="5" t="s">
        <v>979</v>
      </c>
      <c r="G1118" s="6" t="s">
        <v>2</v>
      </c>
      <c r="H1118" s="7">
        <v>30</v>
      </c>
      <c r="I1118" s="8">
        <v>0.624</v>
      </c>
      <c r="J1118" s="8">
        <v>0.65215031881698549</v>
      </c>
      <c r="K1118" s="8">
        <v>0.70527781779762766</v>
      </c>
      <c r="L1118" s="8">
        <v>0.80500000000000005</v>
      </c>
      <c r="M1118" s="8">
        <v>0.82232332499654381</v>
      </c>
      <c r="N1118" s="8">
        <v>0.93242971761485627</v>
      </c>
      <c r="O1118" s="8">
        <v>1.0840000000000001</v>
      </c>
      <c r="P1118" s="8">
        <v>1.0659305212535106</v>
      </c>
      <c r="Q1118" s="8">
        <v>0.93242971761485627</v>
      </c>
      <c r="R1118" s="9">
        <v>216.33</v>
      </c>
      <c r="S1118" s="9">
        <v>218.36221886553847</v>
      </c>
      <c r="T1118" s="9">
        <v>180.22295074547918</v>
      </c>
      <c r="U1118" s="9">
        <v>160.63999999999999</v>
      </c>
      <c r="V1118" s="9">
        <v>168.4578331240285</v>
      </c>
      <c r="W1118" s="9">
        <v>180.22295074547918</v>
      </c>
      <c r="X1118" s="9">
        <v>55.69</v>
      </c>
      <c r="Y1118" s="9">
        <v>49.904385741509984</v>
      </c>
      <c r="Z1118" s="9">
        <v>0</v>
      </c>
      <c r="AA1118" s="9">
        <v>174.18</v>
      </c>
      <c r="AB1118" s="9">
        <v>179.56434587113262</v>
      </c>
      <c r="AC1118" s="9">
        <v>168.0452350713233</v>
      </c>
      <c r="AD1118" s="10">
        <v>3360</v>
      </c>
      <c r="AE1118" s="10">
        <v>3450</v>
      </c>
      <c r="AF1118" s="10">
        <v>3520</v>
      </c>
      <c r="AG1118" s="7">
        <v>19</v>
      </c>
      <c r="AH1118" s="8">
        <v>0.38103821196827686</v>
      </c>
    </row>
    <row r="1119" spans="3:34" s="3" customFormat="1" x14ac:dyDescent="0.2">
      <c r="C1119" s="1" t="e">
        <f>VLOOKUP(F1119,#REF!,7,FALSE)</f>
        <v>#REF!</v>
      </c>
      <c r="F1119" s="5" t="s">
        <v>981</v>
      </c>
      <c r="G1119" s="6" t="s">
        <v>2</v>
      </c>
      <c r="H1119" s="7">
        <v>27</v>
      </c>
      <c r="I1119" s="8">
        <v>0.77300000000000002</v>
      </c>
      <c r="J1119" s="8">
        <v>0.81367400525146438</v>
      </c>
      <c r="K1119" s="8">
        <v>0.83732208750658932</v>
      </c>
      <c r="L1119" s="8">
        <v>0.65900000000000003</v>
      </c>
      <c r="M1119" s="8">
        <v>0.91844501834987091</v>
      </c>
      <c r="N1119" s="8">
        <v>0.60584493808124129</v>
      </c>
      <c r="O1119" s="8">
        <v>1.653</v>
      </c>
      <c r="P1119" s="8">
        <v>1.1141523900605141</v>
      </c>
      <c r="Q1119" s="8">
        <v>0.97343645963983227</v>
      </c>
      <c r="R1119" s="9">
        <v>243.24</v>
      </c>
      <c r="S1119" s="9">
        <v>179.6927856656107</v>
      </c>
      <c r="T1119" s="9">
        <v>252.92343316778891</v>
      </c>
      <c r="U1119" s="9">
        <v>96.93</v>
      </c>
      <c r="V1119" s="9">
        <v>148.12869882101796</v>
      </c>
      <c r="W1119" s="9">
        <v>157.41385088815088</v>
      </c>
      <c r="X1119" s="9">
        <v>146.31</v>
      </c>
      <c r="Y1119" s="9">
        <v>31.56408684459273</v>
      </c>
      <c r="Z1119" s="9">
        <v>95.509582279638039</v>
      </c>
      <c r="AA1119" s="9">
        <v>160.22</v>
      </c>
      <c r="AB1119" s="9">
        <v>165.03794382799123</v>
      </c>
      <c r="AC1119" s="9">
        <v>153.23238170683405</v>
      </c>
      <c r="AD1119" s="10">
        <v>3045</v>
      </c>
      <c r="AE1119" s="10">
        <v>3132</v>
      </c>
      <c r="AF1119" s="10">
        <v>3190</v>
      </c>
      <c r="AG1119" s="7">
        <v>28</v>
      </c>
      <c r="AH1119" s="31"/>
    </row>
    <row r="1120" spans="3:34" s="3" customFormat="1" x14ac:dyDescent="0.2">
      <c r="C1120" s="1" t="e">
        <f>VLOOKUP(F1120,#REF!,7,FALSE)</f>
        <v>#REF!</v>
      </c>
      <c r="F1120" s="5" t="s">
        <v>982</v>
      </c>
      <c r="G1120" s="6" t="s">
        <v>2</v>
      </c>
      <c r="H1120" s="7">
        <v>27</v>
      </c>
      <c r="I1120" s="8">
        <v>0.83499999999999996</v>
      </c>
      <c r="J1120" s="8">
        <v>0.86688079942897933</v>
      </c>
      <c r="K1120" s="8">
        <v>0.89589216944801031</v>
      </c>
      <c r="L1120" s="8">
        <v>0.7609999999999999</v>
      </c>
      <c r="M1120" s="8">
        <v>1.3011222718253967</v>
      </c>
      <c r="N1120" s="8">
        <v>1.0926393724222188</v>
      </c>
      <c r="O1120" s="8">
        <v>1.337</v>
      </c>
      <c r="P1120" s="8">
        <v>1.301122271825397</v>
      </c>
      <c r="Q1120" s="8">
        <v>1.3519737215989818</v>
      </c>
      <c r="R1120" s="9">
        <v>221.14</v>
      </c>
      <c r="S1120" s="9">
        <v>122.27893112080174</v>
      </c>
      <c r="T1120" s="9">
        <v>147.18157617579101</v>
      </c>
      <c r="U1120" s="9">
        <v>125.88</v>
      </c>
      <c r="V1120" s="9">
        <v>122.27893112080174</v>
      </c>
      <c r="W1120" s="9">
        <v>118.94934232496136</v>
      </c>
      <c r="X1120" s="9">
        <v>95.27</v>
      </c>
      <c r="Y1120" s="9">
        <v>0</v>
      </c>
      <c r="Z1120" s="9">
        <v>28.232233850829648</v>
      </c>
      <c r="AA1120" s="9">
        <v>168.34</v>
      </c>
      <c r="AB1120" s="9">
        <v>159.09984065627879</v>
      </c>
      <c r="AC1120" s="9">
        <v>160.81638502482929</v>
      </c>
      <c r="AD1120" s="10">
        <v>3045</v>
      </c>
      <c r="AE1120" s="10">
        <v>3132</v>
      </c>
      <c r="AF1120" s="10">
        <v>3190</v>
      </c>
      <c r="AG1120" s="7">
        <v>28</v>
      </c>
      <c r="AH1120" s="31"/>
    </row>
    <row r="1121" spans="3:34" s="3" customFormat="1" x14ac:dyDescent="0.2">
      <c r="C1121" s="1" t="e">
        <f>VLOOKUP(F1121,#REF!,7,FALSE)</f>
        <v>#REF!</v>
      </c>
      <c r="F1121" s="5" t="s">
        <v>983</v>
      </c>
      <c r="G1121" s="6" t="s">
        <v>2</v>
      </c>
      <c r="H1121" s="7">
        <v>28</v>
      </c>
      <c r="I1121" s="8">
        <v>0.82299999999999995</v>
      </c>
      <c r="J1121" s="8">
        <v>0.77828480370853248</v>
      </c>
      <c r="K1121" s="8">
        <v>0.80011595883461373</v>
      </c>
      <c r="L1121" s="8">
        <v>0.62</v>
      </c>
      <c r="M1121" s="8">
        <v>0.9952815153791863</v>
      </c>
      <c r="N1121" s="8">
        <v>0.99342740738742141</v>
      </c>
      <c r="O1121" s="8">
        <v>1.2969999999999999</v>
      </c>
      <c r="P1121" s="8">
        <v>1.4565362253652523</v>
      </c>
      <c r="Q1121" s="8">
        <v>1.117642773450543</v>
      </c>
      <c r="R1121" s="9">
        <v>272.64999999999998</v>
      </c>
      <c r="S1121" s="9">
        <v>156.7828864178075</v>
      </c>
      <c r="T1121" s="9">
        <v>162.03948616742491</v>
      </c>
      <c r="U1121" s="9">
        <v>130.31</v>
      </c>
      <c r="V1121" s="9">
        <v>107.13300916378356</v>
      </c>
      <c r="W1121" s="9">
        <v>144.03033819179271</v>
      </c>
      <c r="X1121" s="9">
        <v>142.34</v>
      </c>
      <c r="Y1121" s="9">
        <v>49.649877254023934</v>
      </c>
      <c r="Z1121" s="9">
        <v>18.009147975632214</v>
      </c>
      <c r="AA1121" s="9">
        <v>169</v>
      </c>
      <c r="AB1121" s="9">
        <v>156.04310877943828</v>
      </c>
      <c r="AC1121" s="9">
        <v>160.97446663769486</v>
      </c>
      <c r="AD1121" s="10">
        <v>3150</v>
      </c>
      <c r="AE1121" s="10">
        <v>3240</v>
      </c>
      <c r="AF1121" s="10">
        <v>3300</v>
      </c>
      <c r="AG1121" s="7">
        <v>22</v>
      </c>
      <c r="AH1121" s="31"/>
    </row>
    <row r="1122" spans="3:34" s="3" customFormat="1" x14ac:dyDescent="0.2">
      <c r="C1122" s="1" t="e">
        <f>VLOOKUP(F1122,#REF!,7,FALSE)</f>
        <v>#REF!</v>
      </c>
      <c r="F1122" s="5" t="s">
        <v>984</v>
      </c>
      <c r="G1122" s="6" t="s">
        <v>2</v>
      </c>
      <c r="H1122" s="7">
        <v>29</v>
      </c>
      <c r="I1122" s="8">
        <v>0.92</v>
      </c>
      <c r="J1122" s="8">
        <v>0.90995607613469986</v>
      </c>
      <c r="K1122" s="8">
        <v>0.9092693236714976</v>
      </c>
      <c r="L1122" s="8">
        <v>0.75599999999999989</v>
      </c>
      <c r="M1122" s="8">
        <v>0.43199435227673844</v>
      </c>
      <c r="N1122" s="8">
        <v>0.73915719696969695</v>
      </c>
      <c r="O1122" s="8">
        <v>1.3130000000000002</v>
      </c>
      <c r="P1122" s="8">
        <v>0.90098208106954081</v>
      </c>
      <c r="Q1122" s="8">
        <v>0.81286123405363198</v>
      </c>
      <c r="R1122" s="9">
        <v>170.89</v>
      </c>
      <c r="S1122" s="9">
        <v>198.66760168302946</v>
      </c>
      <c r="T1122" s="9">
        <v>150</v>
      </c>
      <c r="U1122" s="9">
        <v>98.4</v>
      </c>
      <c r="V1122" s="9">
        <v>95.255259467040673</v>
      </c>
      <c r="W1122" s="9">
        <v>136.39914772727272</v>
      </c>
      <c r="X1122" s="9">
        <v>72.5</v>
      </c>
      <c r="Y1122" s="9">
        <v>103.41234221598879</v>
      </c>
      <c r="Z1122" s="9">
        <v>13.600852272727273</v>
      </c>
      <c r="AA1122" s="9">
        <v>129.16</v>
      </c>
      <c r="AB1122" s="9">
        <v>85.823281907433383</v>
      </c>
      <c r="AC1122" s="9">
        <v>110.87357954545455</v>
      </c>
      <c r="AD1122" s="10">
        <v>1680</v>
      </c>
      <c r="AE1122" s="10">
        <v>1728</v>
      </c>
      <c r="AF1122" s="10">
        <v>1905</v>
      </c>
      <c r="AG1122" s="7">
        <v>1</v>
      </c>
      <c r="AH1122" s="8">
        <v>0.60281249999999997</v>
      </c>
    </row>
    <row r="1123" spans="3:34" s="3" customFormat="1" x14ac:dyDescent="0.2">
      <c r="C1123" s="1" t="e">
        <f>VLOOKUP(F1123,#REF!,7,FALSE)</f>
        <v>#REF!</v>
      </c>
      <c r="F1123" s="5" t="s">
        <v>1078</v>
      </c>
      <c r="G1123" s="6" t="s">
        <v>2</v>
      </c>
      <c r="H1123" s="7">
        <v>23</v>
      </c>
      <c r="I1123" s="8">
        <v>0.47600000000000003</v>
      </c>
      <c r="J1123" s="8">
        <v>0.53377483443708607</v>
      </c>
      <c r="K1123" s="8">
        <v>0.52423529411764702</v>
      </c>
      <c r="L1123" s="8">
        <v>0.53200000000000003</v>
      </c>
      <c r="M1123" s="8">
        <v>0.56053309863582068</v>
      </c>
      <c r="N1123" s="8">
        <v>0.64131102878881008</v>
      </c>
      <c r="O1123" s="8">
        <v>1.006</v>
      </c>
      <c r="P1123" s="8">
        <v>0.56053309863582068</v>
      </c>
      <c r="Q1123" s="8">
        <v>0.64131102878881008</v>
      </c>
      <c r="R1123" s="9">
        <v>241.28</v>
      </c>
      <c r="S1123" s="9">
        <v>226.52574136732858</v>
      </c>
      <c r="T1123" s="9">
        <v>184.00709165660487</v>
      </c>
      <c r="U1123" s="9">
        <v>127.46</v>
      </c>
      <c r="V1123" s="9">
        <v>226.52574136732858</v>
      </c>
      <c r="W1123" s="9">
        <v>184.00709165660487</v>
      </c>
      <c r="X1123" s="9">
        <v>113.82</v>
      </c>
      <c r="Y1123" s="9">
        <v>0</v>
      </c>
      <c r="Z1123" s="9">
        <v>0</v>
      </c>
      <c r="AA1123" s="9">
        <v>128.26</v>
      </c>
      <c r="AB1123" s="9">
        <v>126.97517572940519</v>
      </c>
      <c r="AC1123" s="9">
        <v>118.00577725473414</v>
      </c>
      <c r="AD1123" s="10">
        <v>2205</v>
      </c>
      <c r="AE1123" s="10">
        <v>2268</v>
      </c>
      <c r="AF1123" s="10">
        <v>2268</v>
      </c>
      <c r="AG1123" s="7">
        <v>24</v>
      </c>
      <c r="AH1123" s="8">
        <v>0.52424242424242429</v>
      </c>
    </row>
    <row r="1124" spans="3:34" s="3" customFormat="1" x14ac:dyDescent="0.2">
      <c r="C1124" s="1" t="e">
        <f>VLOOKUP(F1124,#REF!,7,FALSE)</f>
        <v>#REF!</v>
      </c>
      <c r="F1124" s="5" t="s">
        <v>1079</v>
      </c>
      <c r="G1124" s="6" t="s">
        <v>2</v>
      </c>
      <c r="H1124" s="7">
        <v>25</v>
      </c>
      <c r="I1124" s="8">
        <v>0.94200000000000006</v>
      </c>
      <c r="J1124" s="8">
        <v>0.92435334309419226</v>
      </c>
      <c r="K1124" s="8">
        <v>0.92531446540880502</v>
      </c>
      <c r="L1124" s="8">
        <v>0.59899999999999998</v>
      </c>
      <c r="M1124" s="8">
        <v>0.95030063376848495</v>
      </c>
      <c r="N1124" s="8">
        <v>0.83830870808003544</v>
      </c>
      <c r="O1124" s="8">
        <v>0.86299999999999999</v>
      </c>
      <c r="P1124" s="8">
        <v>1.0952537029233196</v>
      </c>
      <c r="Q1124" s="8">
        <v>0.87479519388312388</v>
      </c>
      <c r="R1124" s="9">
        <v>215.73</v>
      </c>
      <c r="S1124" s="9">
        <v>149.99979686935043</v>
      </c>
      <c r="T1124" s="9">
        <v>174.34058143942053</v>
      </c>
      <c r="U1124" s="9">
        <v>149.82</v>
      </c>
      <c r="V1124" s="9">
        <v>130.14783848675791</v>
      </c>
      <c r="W1124" s="9">
        <v>167.06907927060377</v>
      </c>
      <c r="X1124" s="9">
        <v>65.91</v>
      </c>
      <c r="Y1124" s="9">
        <v>19.851958382592517</v>
      </c>
      <c r="Z1124" s="9">
        <v>7.2715021688167667</v>
      </c>
      <c r="AA1124" s="9">
        <v>129.22999999999999</v>
      </c>
      <c r="AB1124" s="9">
        <v>142.54490203008771</v>
      </c>
      <c r="AC1124" s="9">
        <v>146.15122759240282</v>
      </c>
      <c r="AD1124" s="10">
        <v>2100</v>
      </c>
      <c r="AE1124" s="10">
        <v>2200</v>
      </c>
      <c r="AF1124" s="10">
        <v>2420</v>
      </c>
      <c r="AG1124" s="7">
        <v>2</v>
      </c>
      <c r="AH1124" s="8">
        <v>0.36675000000000002</v>
      </c>
    </row>
    <row r="1125" spans="3:34" s="3" customFormat="1" x14ac:dyDescent="0.2">
      <c r="C1125" s="1" t="e">
        <f>VLOOKUP(F1125,#REF!,7,FALSE)</f>
        <v>#REF!</v>
      </c>
      <c r="F1125" s="5" t="s">
        <v>985</v>
      </c>
      <c r="G1125" s="6" t="s">
        <v>2</v>
      </c>
      <c r="H1125" s="7">
        <v>29</v>
      </c>
      <c r="I1125" s="8">
        <v>0.94599999999999995</v>
      </c>
      <c r="J1125" s="8">
        <v>0.97241051254608157</v>
      </c>
      <c r="K1125" s="8">
        <v>0.97258986608191711</v>
      </c>
      <c r="L1125" s="8">
        <v>0.57399999999999995</v>
      </c>
      <c r="M1125" s="8">
        <v>0.67302054013038781</v>
      </c>
      <c r="N1125" s="8">
        <v>0.74904579891597289</v>
      </c>
      <c r="O1125" s="8">
        <v>0.98699999999999999</v>
      </c>
      <c r="P1125" s="8">
        <v>1.1757965943095532</v>
      </c>
      <c r="Q1125" s="8">
        <v>1.1760450540622973</v>
      </c>
      <c r="R1125" s="9">
        <v>180.37</v>
      </c>
      <c r="S1125" s="9">
        <v>149.99995815538912</v>
      </c>
      <c r="T1125" s="9">
        <v>150.0001436433115</v>
      </c>
      <c r="U1125" s="9">
        <v>104.94</v>
      </c>
      <c r="V1125" s="9">
        <v>85.859283268767101</v>
      </c>
      <c r="W1125" s="9">
        <v>95.537987294543896</v>
      </c>
      <c r="X1125" s="9">
        <v>75.430000000000007</v>
      </c>
      <c r="Y1125" s="9">
        <v>64.140674886622023</v>
      </c>
      <c r="Z1125" s="9">
        <v>54.4621563487676</v>
      </c>
      <c r="AA1125" s="9">
        <v>103.57</v>
      </c>
      <c r="AB1125" s="9">
        <v>100.95305285727557</v>
      </c>
      <c r="AC1125" s="9">
        <v>112.35697743281494</v>
      </c>
      <c r="AD1125" s="10">
        <v>1830</v>
      </c>
      <c r="AE1125" s="10">
        <v>2050</v>
      </c>
      <c r="AF1125" s="10">
        <v>2090</v>
      </c>
      <c r="AG1125" s="7">
        <v>1</v>
      </c>
      <c r="AH1125" s="31"/>
    </row>
    <row r="1126" spans="3:34" s="3" customFormat="1" x14ac:dyDescent="0.2">
      <c r="C1126" s="1" t="e">
        <f>VLOOKUP(F1126,#REF!,7,FALSE)</f>
        <v>#REF!</v>
      </c>
      <c r="F1126" s="5" t="s">
        <v>986</v>
      </c>
      <c r="G1126" s="6" t="s">
        <v>2</v>
      </c>
      <c r="H1126" s="7">
        <v>27</v>
      </c>
      <c r="I1126" s="8">
        <v>0.81599999999999995</v>
      </c>
      <c r="J1126" s="8">
        <v>0.83784725246015845</v>
      </c>
      <c r="K1126" s="8">
        <v>0.87801345542889175</v>
      </c>
      <c r="L1126" s="8">
        <v>0.76400000000000001</v>
      </c>
      <c r="M1126" s="8">
        <v>0.96447813342598343</v>
      </c>
      <c r="N1126" s="8">
        <v>1.1471611972678832</v>
      </c>
      <c r="O1126" s="8">
        <v>1.173</v>
      </c>
      <c r="P1126" s="8">
        <v>1.3381311082520599</v>
      </c>
      <c r="Q1126" s="8">
        <v>1.3426881247863605</v>
      </c>
      <c r="R1126" s="9">
        <v>232.16</v>
      </c>
      <c r="S1126" s="9">
        <v>177.77764245165122</v>
      </c>
      <c r="T1126" s="9">
        <v>149.94217938154279</v>
      </c>
      <c r="U1126" s="9">
        <v>151.29</v>
      </c>
      <c r="V1126" s="9">
        <v>128.13591112205319</v>
      </c>
      <c r="W1126" s="9">
        <v>128.10707627853273</v>
      </c>
      <c r="X1126" s="9">
        <v>80.88</v>
      </c>
      <c r="Y1126" s="9">
        <v>49.641731329598045</v>
      </c>
      <c r="Z1126" s="9">
        <v>21.835103103010066</v>
      </c>
      <c r="AA1126" s="9">
        <v>177.44</v>
      </c>
      <c r="AB1126" s="9">
        <v>171.46264875664048</v>
      </c>
      <c r="AC1126" s="9">
        <v>172.00785002028636</v>
      </c>
      <c r="AD1126" s="10">
        <v>3150</v>
      </c>
      <c r="AE1126" s="10">
        <v>3240</v>
      </c>
      <c r="AF1126" s="10">
        <v>3300</v>
      </c>
      <c r="AG1126" s="7">
        <v>17</v>
      </c>
      <c r="AH1126" s="31"/>
    </row>
    <row r="1127" spans="3:34" s="3" customFormat="1" x14ac:dyDescent="0.2">
      <c r="C1127" s="1" t="e">
        <f>VLOOKUP(F1127,#REF!,7,FALSE)</f>
        <v>#REF!</v>
      </c>
      <c r="F1127" s="5" t="s">
        <v>987</v>
      </c>
      <c r="G1127" s="6" t="s">
        <v>2</v>
      </c>
      <c r="H1127" s="7">
        <v>29</v>
      </c>
      <c r="I1127" s="8">
        <v>0.89599999999999991</v>
      </c>
      <c r="J1127" s="8">
        <v>0.93444640659281852</v>
      </c>
      <c r="K1127" s="8">
        <v>0.95284226936139416</v>
      </c>
      <c r="L1127" s="8">
        <v>0.78400000000000003</v>
      </c>
      <c r="M1127" s="8">
        <v>0.84002265165994194</v>
      </c>
      <c r="N1127" s="8">
        <v>0.98258460766303002</v>
      </c>
      <c r="O1127" s="8">
        <v>1.7369999999999999</v>
      </c>
      <c r="P1127" s="8">
        <v>1.6135333575054387</v>
      </c>
      <c r="Q1127" s="8">
        <v>1.5444959719223008</v>
      </c>
      <c r="R1127" s="9">
        <v>193.37</v>
      </c>
      <c r="S1127" s="9">
        <v>174.4946547347748</v>
      </c>
      <c r="T1127" s="9">
        <v>158.66016066270174</v>
      </c>
      <c r="U1127" s="9">
        <v>87.22</v>
      </c>
      <c r="V1127" s="9">
        <v>90.843775797363705</v>
      </c>
      <c r="W1127" s="9">
        <v>100.9371565550168</v>
      </c>
      <c r="X1127" s="9">
        <v>106.15</v>
      </c>
      <c r="Y1127" s="9">
        <v>83.650878937411093</v>
      </c>
      <c r="Z1127" s="9">
        <v>57.72300410768495</v>
      </c>
      <c r="AA1127" s="9">
        <v>151.53</v>
      </c>
      <c r="AB1127" s="9">
        <v>146.57946257079158</v>
      </c>
      <c r="AC1127" s="9">
        <v>155.89703171651411</v>
      </c>
      <c r="AD1127" s="10">
        <v>2698</v>
      </c>
      <c r="AE1127" s="10">
        <v>2776</v>
      </c>
      <c r="AF1127" s="10">
        <v>2970</v>
      </c>
      <c r="AG1127" s="7">
        <v>2</v>
      </c>
      <c r="AH1127" s="31"/>
    </row>
    <row r="1128" spans="3:34" s="3" customFormat="1" x14ac:dyDescent="0.2">
      <c r="C1128" s="1" t="e">
        <f>VLOOKUP(F1128,#REF!,7,FALSE)</f>
        <v>#REF!</v>
      </c>
      <c r="F1128" s="5" t="s">
        <v>988</v>
      </c>
      <c r="G1128" s="6" t="s">
        <v>2</v>
      </c>
      <c r="H1128" s="7">
        <v>29</v>
      </c>
      <c r="I1128" s="8">
        <v>0.9</v>
      </c>
      <c r="J1128" s="8">
        <v>0.92413466097676622</v>
      </c>
      <c r="K1128" s="8">
        <v>0.94432097321324127</v>
      </c>
      <c r="L1128" s="8">
        <v>1.006</v>
      </c>
      <c r="M1128" s="8">
        <v>0.99981104039441027</v>
      </c>
      <c r="N1128" s="8">
        <v>1.2154268647142543</v>
      </c>
      <c r="O1128" s="8">
        <v>2.1790000000000003</v>
      </c>
      <c r="P1128" s="8">
        <v>2.0448476970101535</v>
      </c>
      <c r="Q1128" s="8">
        <v>2.7480341725396</v>
      </c>
      <c r="R1128" s="9">
        <v>114.96</v>
      </c>
      <c r="S1128" s="9">
        <v>161.11609292748136</v>
      </c>
      <c r="T1128" s="9">
        <v>125.06016485169366</v>
      </c>
      <c r="U1128" s="9">
        <v>53.07</v>
      </c>
      <c r="V1128" s="9">
        <v>78.776355192436498</v>
      </c>
      <c r="W1128" s="9">
        <v>55.312807091430521</v>
      </c>
      <c r="X1128" s="9">
        <v>61.89</v>
      </c>
      <c r="Y1128" s="9">
        <v>82.339737735044864</v>
      </c>
      <c r="Z1128" s="9">
        <v>69.747357760263128</v>
      </c>
      <c r="AA1128" s="9">
        <v>115.61</v>
      </c>
      <c r="AB1128" s="9">
        <v>161.08564849410763</v>
      </c>
      <c r="AC1128" s="9">
        <v>152.00148406634179</v>
      </c>
      <c r="AD1128" s="10">
        <v>2830</v>
      </c>
      <c r="AE1128" s="10">
        <v>2900</v>
      </c>
      <c r="AF1128" s="10">
        <v>2900</v>
      </c>
      <c r="AG1128" s="7">
        <v>29</v>
      </c>
      <c r="AH1128" s="31"/>
    </row>
    <row r="1129" spans="3:34" s="3" customFormat="1" x14ac:dyDescent="0.2">
      <c r="C1129" s="1" t="e">
        <f>VLOOKUP(F1129,#REF!,7,FALSE)</f>
        <v>#REF!</v>
      </c>
      <c r="F1129" s="5" t="s">
        <v>989</v>
      </c>
      <c r="G1129" s="6" t="s">
        <v>2</v>
      </c>
      <c r="H1129" s="7">
        <v>29</v>
      </c>
      <c r="I1129" s="8">
        <v>0.94599999999999995</v>
      </c>
      <c r="J1129" s="8">
        <v>0.96097261953412338</v>
      </c>
      <c r="K1129" s="8">
        <v>0.97889447236180904</v>
      </c>
      <c r="L1129" s="8">
        <v>0.753</v>
      </c>
      <c r="M1129" s="8">
        <v>0.73939091579541016</v>
      </c>
      <c r="N1129" s="8">
        <v>1.0169001545215461</v>
      </c>
      <c r="O1129" s="8">
        <v>2.0140000000000002</v>
      </c>
      <c r="P1129" s="8">
        <v>1.654856687898089</v>
      </c>
      <c r="Q1129" s="8">
        <v>1.8814313437781038</v>
      </c>
      <c r="R1129" s="9">
        <v>235.14</v>
      </c>
      <c r="S1129" s="9">
        <v>248.08589318885782</v>
      </c>
      <c r="T1129" s="9">
        <v>173.78708632178737</v>
      </c>
      <c r="U1129" s="9">
        <v>87.86</v>
      </c>
      <c r="V1129" s="9">
        <v>110.84491914149861</v>
      </c>
      <c r="W1129" s="9">
        <v>93.930674387296534</v>
      </c>
      <c r="X1129" s="9">
        <v>147.27000000000001</v>
      </c>
      <c r="Y1129" s="9">
        <v>137.2409740473592</v>
      </c>
      <c r="Z1129" s="9">
        <v>79.856411934490836</v>
      </c>
      <c r="AA1129" s="9">
        <v>176.94</v>
      </c>
      <c r="AB1129" s="9">
        <v>183.43245576083189</v>
      </c>
      <c r="AC1129" s="9">
        <v>176.72411493447484</v>
      </c>
      <c r="AD1129" s="10">
        <v>2620</v>
      </c>
      <c r="AE1129" s="10">
        <v>2700</v>
      </c>
      <c r="AF1129" s="10">
        <v>2750</v>
      </c>
      <c r="AG1129" s="7">
        <v>23</v>
      </c>
      <c r="AH1129" s="31"/>
    </row>
    <row r="1130" spans="3:34" s="3" customFormat="1" x14ac:dyDescent="0.2">
      <c r="C1130" s="1" t="e">
        <f>VLOOKUP(F1130,#REF!,7,FALSE)</f>
        <v>#REF!</v>
      </c>
      <c r="F1130" s="5" t="s">
        <v>990</v>
      </c>
      <c r="G1130" s="6" t="s">
        <v>2</v>
      </c>
      <c r="H1130" s="7">
        <v>23</v>
      </c>
      <c r="I1130" s="8">
        <v>0.45100000000000001</v>
      </c>
      <c r="J1130" s="8">
        <v>0.55778189650854082</v>
      </c>
      <c r="K1130" s="8">
        <v>0.61193607693395558</v>
      </c>
      <c r="L1130" s="8">
        <v>0.21899999999999997</v>
      </c>
      <c r="M1130" s="8">
        <v>0.74995817482197025</v>
      </c>
      <c r="N1130" s="8">
        <v>0.62219418305050678</v>
      </c>
      <c r="O1130" s="8">
        <v>0.64</v>
      </c>
      <c r="P1130" s="8">
        <v>1.0226851163021375</v>
      </c>
      <c r="Q1130" s="8">
        <v>0.86047508194063216</v>
      </c>
      <c r="R1130" s="9">
        <v>637.67999999999995</v>
      </c>
      <c r="S1130" s="9">
        <v>209.35541247631983</v>
      </c>
      <c r="T1130" s="9">
        <v>237.80769938017011</v>
      </c>
      <c r="U1130" s="9">
        <v>218.49</v>
      </c>
      <c r="V1130" s="9">
        <v>153.5250689846315</v>
      </c>
      <c r="W1130" s="9">
        <v>171.95450553346066</v>
      </c>
      <c r="X1130" s="9">
        <v>419.19</v>
      </c>
      <c r="Y1130" s="9">
        <v>55.830343491688339</v>
      </c>
      <c r="Z1130" s="9">
        <v>65.853193846709431</v>
      </c>
      <c r="AA1130" s="9">
        <v>139.93</v>
      </c>
      <c r="AB1130" s="9">
        <v>157.00780302984157</v>
      </c>
      <c r="AC1130" s="9">
        <v>147.96256723896545</v>
      </c>
      <c r="AD1130" s="10">
        <v>2780</v>
      </c>
      <c r="AE1130" s="10">
        <v>3137</v>
      </c>
      <c r="AF1130" s="10">
        <v>3190</v>
      </c>
      <c r="AG1130" s="7">
        <v>1</v>
      </c>
      <c r="AH1130" s="8">
        <v>0.43553072625698325</v>
      </c>
    </row>
    <row r="1131" spans="3:34" s="3" customFormat="1" x14ac:dyDescent="0.2">
      <c r="C1131" s="1" t="e">
        <f>VLOOKUP(F1131,#REF!,7,FALSE)</f>
        <v>#REF!</v>
      </c>
      <c r="F1131" s="5" t="s">
        <v>1081</v>
      </c>
      <c r="G1131" s="6" t="s">
        <v>2</v>
      </c>
      <c r="H1131" s="7">
        <v>22</v>
      </c>
      <c r="I1131" s="8">
        <v>0.878</v>
      </c>
      <c r="J1131" s="8">
        <v>0.94625850340136053</v>
      </c>
      <c r="K1131" s="8">
        <v>0.94257274119448697</v>
      </c>
      <c r="L1131" s="8">
        <v>0.53400000000000003</v>
      </c>
      <c r="M1131" s="8">
        <v>0.256163958474385</v>
      </c>
      <c r="N1131" s="8">
        <v>0.38454540728803865</v>
      </c>
      <c r="O1131" s="8">
        <v>0.53400000000000003</v>
      </c>
      <c r="P1131" s="8">
        <v>0.54908541194255478</v>
      </c>
      <c r="Q1131" s="8">
        <v>0.38454540728803871</v>
      </c>
      <c r="R1131" s="9">
        <v>274.66000000000003</v>
      </c>
      <c r="S1131" s="9">
        <v>559.33286522394292</v>
      </c>
      <c r="T1131" s="9">
        <v>334.44891643558162</v>
      </c>
      <c r="U1131" s="9">
        <v>274.66000000000003</v>
      </c>
      <c r="V1131" s="9">
        <v>260.94468682692838</v>
      </c>
      <c r="W1131" s="9">
        <v>334.44891643558162</v>
      </c>
      <c r="X1131" s="9">
        <v>0</v>
      </c>
      <c r="Y1131" s="9">
        <v>298.3881783970146</v>
      </c>
      <c r="Z1131" s="9">
        <v>0</v>
      </c>
      <c r="AA1131" s="9">
        <v>146.71</v>
      </c>
      <c r="AB1131" s="9">
        <v>143.28092086058493</v>
      </c>
      <c r="AC1131" s="9">
        <v>128.61079478776395</v>
      </c>
      <c r="AD1131" s="10">
        <v>2208</v>
      </c>
      <c r="AE1131" s="10">
        <v>2271</v>
      </c>
      <c r="AF1131" s="10">
        <v>2313</v>
      </c>
      <c r="AG1131" s="7">
        <v>24</v>
      </c>
      <c r="AH1131" s="8">
        <v>0.36666666666666664</v>
      </c>
    </row>
    <row r="1132" spans="3:34" s="3" customFormat="1" x14ac:dyDescent="0.2">
      <c r="C1132" s="1" t="e">
        <f>VLOOKUP(F1132,#REF!,7,FALSE)</f>
        <v>#REF!</v>
      </c>
      <c r="F1132" s="5" t="s">
        <v>991</v>
      </c>
      <c r="G1132" s="6" t="s">
        <v>2</v>
      </c>
      <c r="H1132" s="7">
        <v>30</v>
      </c>
      <c r="I1132" s="8">
        <v>0.85400000000000009</v>
      </c>
      <c r="J1132" s="8">
        <v>0.90378498727735368</v>
      </c>
      <c r="K1132" s="8">
        <v>0.92486110571506275</v>
      </c>
      <c r="L1132" s="8">
        <v>1.073</v>
      </c>
      <c r="M1132" s="8">
        <v>0.96061761951531488</v>
      </c>
      <c r="N1132" s="8">
        <v>1.1088526755674299</v>
      </c>
      <c r="O1132" s="8">
        <v>2.58</v>
      </c>
      <c r="P1132" s="8">
        <v>2.4994383858794165</v>
      </c>
      <c r="Q1132" s="8">
        <v>2.2355291019858532</v>
      </c>
      <c r="R1132" s="9">
        <v>192.74</v>
      </c>
      <c r="S1132" s="9">
        <v>202.51701904347357</v>
      </c>
      <c r="T1132" s="9">
        <v>175.49974921572721</v>
      </c>
      <c r="U1132" s="9">
        <v>80.150000000000006</v>
      </c>
      <c r="V1132" s="9">
        <v>77.834051778968217</v>
      </c>
      <c r="W1132" s="9">
        <v>87.050249673065338</v>
      </c>
      <c r="X1132" s="9">
        <v>112.59</v>
      </c>
      <c r="Y1132" s="9">
        <v>124.68296726450534</v>
      </c>
      <c r="Z1132" s="9">
        <v>88.449499542661869</v>
      </c>
      <c r="AA1132" s="9">
        <v>206.82</v>
      </c>
      <c r="AB1132" s="9">
        <v>194.54141674487926</v>
      </c>
      <c r="AC1132" s="9">
        <v>194.60336647927207</v>
      </c>
      <c r="AD1132" s="10">
        <v>3465</v>
      </c>
      <c r="AE1132" s="10">
        <v>3564</v>
      </c>
      <c r="AF1132" s="10">
        <v>3630</v>
      </c>
      <c r="AG1132" s="7">
        <v>14</v>
      </c>
      <c r="AH1132" s="31"/>
    </row>
    <row r="1133" spans="3:34" s="3" customFormat="1" x14ac:dyDescent="0.2">
      <c r="C1133" s="1" t="e">
        <f>VLOOKUP(F1133,#REF!,7,FALSE)</f>
        <v>#REF!</v>
      </c>
      <c r="F1133" s="5" t="s">
        <v>992</v>
      </c>
      <c r="G1133" s="6" t="s">
        <v>2</v>
      </c>
      <c r="H1133" s="7">
        <v>27</v>
      </c>
      <c r="I1133" s="8">
        <v>0.93400000000000005</v>
      </c>
      <c r="J1133" s="8">
        <v>0.95688338142929896</v>
      </c>
      <c r="K1133" s="8">
        <v>0.96796505278485623</v>
      </c>
      <c r="L1133" s="8">
        <v>0.75099999999999989</v>
      </c>
      <c r="M1133" s="8">
        <v>0.98882274517099189</v>
      </c>
      <c r="N1133" s="8">
        <v>1.0631203271941021</v>
      </c>
      <c r="O1133" s="8">
        <v>2.169</v>
      </c>
      <c r="P1133" s="8">
        <v>2.2667827570276131</v>
      </c>
      <c r="Q1133" s="8">
        <v>1.5918813142805135</v>
      </c>
      <c r="R1133" s="9">
        <v>288.08999999999997</v>
      </c>
      <c r="S1133" s="9">
        <v>206.16586338706998</v>
      </c>
      <c r="T1133" s="9">
        <v>185.91657074406342</v>
      </c>
      <c r="U1133" s="9">
        <v>99.79</v>
      </c>
      <c r="V1133" s="9">
        <v>89.934288745988923</v>
      </c>
      <c r="W1133" s="9">
        <v>124.16232526076688</v>
      </c>
      <c r="X1133" s="9">
        <v>188.3</v>
      </c>
      <c r="Y1133" s="9">
        <v>116.23157464108104</v>
      </c>
      <c r="Z1133" s="9">
        <v>61.75424548329655</v>
      </c>
      <c r="AA1133" s="9">
        <v>216.48</v>
      </c>
      <c r="AB1133" s="9">
        <v>203.86149499495019</v>
      </c>
      <c r="AC1133" s="9">
        <v>197.65168552023417</v>
      </c>
      <c r="AD1133" s="10">
        <v>3780</v>
      </c>
      <c r="AE1133" s="10">
        <v>3680</v>
      </c>
      <c r="AF1133" s="10">
        <v>3750</v>
      </c>
      <c r="AG1133" s="7">
        <v>10</v>
      </c>
      <c r="AH1133" s="8">
        <v>0.38511627906976742</v>
      </c>
    </row>
    <row r="1134" spans="3:34" s="3" customFormat="1" x14ac:dyDescent="0.2">
      <c r="C1134" s="1" t="e">
        <f>VLOOKUP(F1134,#REF!,7,FALSE)</f>
        <v>#REF!</v>
      </c>
      <c r="F1134" s="5" t="s">
        <v>993</v>
      </c>
      <c r="G1134" s="6" t="s">
        <v>2</v>
      </c>
      <c r="H1134" s="7">
        <v>29</v>
      </c>
      <c r="I1134" s="8">
        <v>0.9840000000000001</v>
      </c>
      <c r="J1134" s="8">
        <v>0.98336235248597403</v>
      </c>
      <c r="K1134" s="8">
        <v>0.98777007745617607</v>
      </c>
      <c r="L1134" s="8">
        <v>0.71599999999999997</v>
      </c>
      <c r="M1134" s="8">
        <v>1.0453296139803914</v>
      </c>
      <c r="N1134" s="8">
        <v>1.1777376184429031</v>
      </c>
      <c r="O1134" s="8">
        <v>1.4609999999999999</v>
      </c>
      <c r="P1134" s="8">
        <v>1.8272233476148649</v>
      </c>
      <c r="Q1134" s="8">
        <v>1.1777376184429031</v>
      </c>
      <c r="R1134" s="9">
        <v>228.27</v>
      </c>
      <c r="S1134" s="9">
        <v>157.95475898891328</v>
      </c>
      <c r="T1134" s="9">
        <v>138.16676311256501</v>
      </c>
      <c r="U1134" s="9">
        <v>111.88</v>
      </c>
      <c r="V1134" s="9">
        <v>90.36376831314918</v>
      </c>
      <c r="W1134" s="9">
        <v>138.16676311256501</v>
      </c>
      <c r="X1134" s="9">
        <v>116.39</v>
      </c>
      <c r="Y1134" s="9">
        <v>67.590990675764118</v>
      </c>
      <c r="Z1134" s="9">
        <v>0</v>
      </c>
      <c r="AA1134" s="9">
        <v>163.5</v>
      </c>
      <c r="AB1134" s="9">
        <v>165.1147872402465</v>
      </c>
      <c r="AC1134" s="9">
        <v>162.72419453615709</v>
      </c>
      <c r="AD1134" s="10">
        <v>3000</v>
      </c>
      <c r="AE1134" s="10">
        <v>3083</v>
      </c>
      <c r="AF1134" s="10">
        <v>3140</v>
      </c>
      <c r="AG1134" s="7">
        <v>13</v>
      </c>
      <c r="AH1134" s="8">
        <v>0.49459459459459459</v>
      </c>
    </row>
    <row r="1135" spans="3:34" s="3" customFormat="1" x14ac:dyDescent="0.2">
      <c r="C1135" s="1" t="e">
        <f>VLOOKUP(F1135,#REF!,7,FALSE)</f>
        <v>#REF!</v>
      </c>
      <c r="F1135" s="5" t="s">
        <v>994</v>
      </c>
      <c r="G1135" s="6" t="s">
        <v>2</v>
      </c>
      <c r="H1135" s="7">
        <v>26</v>
      </c>
      <c r="I1135" s="8">
        <v>0.68200000000000005</v>
      </c>
      <c r="J1135" s="8">
        <v>0.71128628818312745</v>
      </c>
      <c r="K1135" s="8">
        <v>0.740493558901133</v>
      </c>
      <c r="L1135" s="8">
        <v>0.63800000000000001</v>
      </c>
      <c r="M1135" s="8">
        <v>0.52609989332338325</v>
      </c>
      <c r="N1135" s="8">
        <v>0.63850173541669353</v>
      </c>
      <c r="O1135" s="8">
        <v>1.2429999999999999</v>
      </c>
      <c r="P1135" s="8">
        <v>1.0955025400936349</v>
      </c>
      <c r="Q1135" s="8">
        <v>0.94391714035020791</v>
      </c>
      <c r="R1135" s="9">
        <v>306.44</v>
      </c>
      <c r="S1135" s="9">
        <v>358.08646437515631</v>
      </c>
      <c r="T1135" s="9">
        <v>305.84999329129209</v>
      </c>
      <c r="U1135" s="9">
        <v>157.25</v>
      </c>
      <c r="V1135" s="9">
        <v>171.96605558962483</v>
      </c>
      <c r="W1135" s="9">
        <v>206.88865912660515</v>
      </c>
      <c r="X1135" s="9">
        <v>149.19</v>
      </c>
      <c r="Y1135" s="9">
        <v>186.12040878553148</v>
      </c>
      <c r="Z1135" s="9">
        <v>98.961334164686946</v>
      </c>
      <c r="AA1135" s="9">
        <v>195.44</v>
      </c>
      <c r="AB1135" s="9">
        <v>188.38925070831721</v>
      </c>
      <c r="AC1135" s="9">
        <v>195.28575149367407</v>
      </c>
      <c r="AD1135" s="10">
        <v>3171</v>
      </c>
      <c r="AE1135" s="10">
        <v>3261</v>
      </c>
      <c r="AF1135" s="10">
        <v>3322</v>
      </c>
      <c r="AG1135" s="7">
        <v>14</v>
      </c>
      <c r="AH1135" s="8">
        <v>0.23172011661807579</v>
      </c>
    </row>
    <row r="1136" spans="3:34" s="3" customFormat="1" x14ac:dyDescent="0.2">
      <c r="C1136" s="1" t="e">
        <f>VLOOKUP(F1136,#REF!,7,FALSE)</f>
        <v>#REF!</v>
      </c>
      <c r="F1136" s="5" t="s">
        <v>995</v>
      </c>
      <c r="G1136" s="6" t="s">
        <v>2</v>
      </c>
      <c r="H1136" s="7">
        <v>27</v>
      </c>
      <c r="I1136" s="8">
        <v>0.871</v>
      </c>
      <c r="J1136" s="8">
        <v>0.92162639952857983</v>
      </c>
      <c r="K1136" s="8">
        <v>0.94662500000000005</v>
      </c>
      <c r="L1136" s="8">
        <v>0.627</v>
      </c>
      <c r="M1136" s="8">
        <v>0.59373034497416921</v>
      </c>
      <c r="N1136" s="8">
        <v>1.0775103373231774</v>
      </c>
      <c r="O1136" s="8">
        <v>1.3230000000000002</v>
      </c>
      <c r="P1136" s="8">
        <v>1.0853083199200753</v>
      </c>
      <c r="Q1136" s="8">
        <v>1.2676429924727328</v>
      </c>
      <c r="R1136" s="9">
        <v>250.73</v>
      </c>
      <c r="S1136" s="9">
        <v>269.60693164369258</v>
      </c>
      <c r="T1136" s="9">
        <v>136.74488255712632</v>
      </c>
      <c r="U1136" s="9">
        <v>118.84</v>
      </c>
      <c r="V1136" s="9">
        <v>147.49155939763278</v>
      </c>
      <c r="W1136" s="9">
        <v>116.23463814834037</v>
      </c>
      <c r="X1136" s="9">
        <v>131.88</v>
      </c>
      <c r="Y1136" s="9">
        <v>122.11537224605979</v>
      </c>
      <c r="Z1136" s="9">
        <v>20.510244408785955</v>
      </c>
      <c r="AA1136" s="9">
        <v>157.19999999999999</v>
      </c>
      <c r="AB1136" s="9">
        <v>160.07381653223683</v>
      </c>
      <c r="AC1136" s="9">
        <v>147.34402453134746</v>
      </c>
      <c r="AD1136" s="10">
        <v>2625</v>
      </c>
      <c r="AE1136" s="10">
        <v>2698</v>
      </c>
      <c r="AF1136" s="10">
        <v>2750</v>
      </c>
      <c r="AG1136" s="7">
        <v>10</v>
      </c>
      <c r="AH1136" s="31"/>
    </row>
    <row r="1137" spans="3:34" s="3" customFormat="1" x14ac:dyDescent="0.2">
      <c r="C1137" s="1" t="e">
        <f>VLOOKUP(F1137,#REF!,7,FALSE)</f>
        <v>#REF!</v>
      </c>
      <c r="F1137" s="5" t="s">
        <v>996</v>
      </c>
      <c r="G1137" s="6" t="s">
        <v>2</v>
      </c>
      <c r="H1137" s="7">
        <v>27</v>
      </c>
      <c r="I1137" s="8">
        <v>0.95499999999999996</v>
      </c>
      <c r="J1137" s="8">
        <v>0.97237196765498657</v>
      </c>
      <c r="K1137" s="8">
        <v>0.93389035473468196</v>
      </c>
      <c r="L1137" s="8">
        <v>0.60299999999999998</v>
      </c>
      <c r="M1137" s="8">
        <v>0.99539495110922604</v>
      </c>
      <c r="N1137" s="8">
        <v>1.3079187797975194</v>
      </c>
      <c r="O1137" s="8">
        <v>1.6259999999999999</v>
      </c>
      <c r="P1137" s="8">
        <v>1.2086801372193763</v>
      </c>
      <c r="Q1137" s="8">
        <v>1.3079187797975194</v>
      </c>
      <c r="R1137" s="9">
        <v>251.7</v>
      </c>
      <c r="S1137" s="9">
        <v>178.00142909144836</v>
      </c>
      <c r="T1137" s="9">
        <v>140.42663857084747</v>
      </c>
      <c r="U1137" s="9">
        <v>93.27</v>
      </c>
      <c r="V1137" s="9">
        <v>146.59107761584403</v>
      </c>
      <c r="W1137" s="9">
        <v>140.42663857084747</v>
      </c>
      <c r="X1137" s="9">
        <v>158.43</v>
      </c>
      <c r="Y1137" s="9">
        <v>31.41035147560433</v>
      </c>
      <c r="Z1137" s="9">
        <v>0</v>
      </c>
      <c r="AA1137" s="9">
        <v>151.69</v>
      </c>
      <c r="AB1137" s="9">
        <v>177.18172380785461</v>
      </c>
      <c r="AC1137" s="9">
        <v>183.66663777065008</v>
      </c>
      <c r="AD1137" s="10">
        <v>4460</v>
      </c>
      <c r="AE1137" s="10">
        <v>3726</v>
      </c>
      <c r="AF1137" s="10">
        <v>3795</v>
      </c>
      <c r="AG1137" s="7">
        <v>10</v>
      </c>
      <c r="AH1137" s="8">
        <v>0.50155555555555553</v>
      </c>
    </row>
    <row r="1138" spans="3:34" s="3" customFormat="1" x14ac:dyDescent="0.2">
      <c r="C1138" s="1" t="e">
        <f>VLOOKUP(F1138,#REF!,7,FALSE)</f>
        <v>#REF!</v>
      </c>
      <c r="F1138" s="5" t="s">
        <v>997</v>
      </c>
      <c r="G1138" s="6" t="s">
        <v>2</v>
      </c>
      <c r="H1138" s="7">
        <v>19</v>
      </c>
      <c r="I1138" s="8">
        <v>0.68500000000000005</v>
      </c>
      <c r="J1138" s="8">
        <v>0.76312312312312314</v>
      </c>
      <c r="K1138" s="8">
        <v>0.80471027165675646</v>
      </c>
      <c r="L1138" s="8">
        <v>0.96499999999999997</v>
      </c>
      <c r="M1138" s="8">
        <v>0.91839560451684443</v>
      </c>
      <c r="N1138" s="8">
        <v>0.92929262086513997</v>
      </c>
      <c r="O1138" s="8">
        <v>1.3330000000000002</v>
      </c>
      <c r="P1138" s="8">
        <v>1.3267031644712199</v>
      </c>
      <c r="Q1138" s="8">
        <v>1.1651512541235172</v>
      </c>
      <c r="R1138" s="9">
        <v>155.47</v>
      </c>
      <c r="S1138" s="9">
        <v>165.46318684377945</v>
      </c>
      <c r="T1138" s="9">
        <v>164.95818121222857</v>
      </c>
      <c r="U1138" s="9">
        <v>112.52</v>
      </c>
      <c r="V1138" s="9">
        <v>114.54006259738055</v>
      </c>
      <c r="W1138" s="9">
        <v>131.56611213294707</v>
      </c>
      <c r="X1138" s="9">
        <v>42.95</v>
      </c>
      <c r="Y1138" s="9">
        <v>50.923124246398913</v>
      </c>
      <c r="Z1138" s="9">
        <v>33.392069079281505</v>
      </c>
      <c r="AA1138" s="9">
        <v>150</v>
      </c>
      <c r="AB1138" s="9">
        <v>151.96066350667641</v>
      </c>
      <c r="AC1138" s="9">
        <v>153.29442055185856</v>
      </c>
      <c r="AD1138" s="10">
        <v>2340</v>
      </c>
      <c r="AE1138" s="10">
        <v>2400</v>
      </c>
      <c r="AF1138" s="10">
        <v>2450</v>
      </c>
      <c r="AG1138" s="7">
        <v>20</v>
      </c>
      <c r="AH1138" s="8">
        <v>0.67757936507936511</v>
      </c>
    </row>
    <row r="1139" spans="3:34" s="3" customFormat="1" x14ac:dyDescent="0.2">
      <c r="C1139" s="1" t="e">
        <f>VLOOKUP(F1139,#REF!,7,FALSE)</f>
        <v>#REF!</v>
      </c>
      <c r="F1139" s="5" t="s">
        <v>998</v>
      </c>
      <c r="G1139" s="6" t="s">
        <v>2</v>
      </c>
      <c r="H1139" s="7">
        <v>25</v>
      </c>
      <c r="I1139" s="8">
        <v>0.82599999999999996</v>
      </c>
      <c r="J1139" s="8">
        <v>0.87064459930313587</v>
      </c>
      <c r="K1139" s="8">
        <v>0.85462658525129165</v>
      </c>
      <c r="L1139" s="8">
        <v>0.93099999999999994</v>
      </c>
      <c r="M1139" s="8">
        <v>0.95151698887619229</v>
      </c>
      <c r="N1139" s="8">
        <v>1.016402500086329</v>
      </c>
      <c r="O1139" s="8">
        <v>0.93099999999999994</v>
      </c>
      <c r="P1139" s="8">
        <v>0.95151698887619218</v>
      </c>
      <c r="Q1139" s="8">
        <v>1.1473305354521002</v>
      </c>
      <c r="R1139" s="9">
        <v>157.55000000000001</v>
      </c>
      <c r="S1139" s="9">
        <v>179.69283634001718</v>
      </c>
      <c r="T1139" s="9">
        <v>166.99985775303622</v>
      </c>
      <c r="U1139" s="9">
        <v>157.55000000000001</v>
      </c>
      <c r="V1139" s="9">
        <v>179.69283634001718</v>
      </c>
      <c r="W1139" s="9">
        <v>147.94260911687704</v>
      </c>
      <c r="X1139" s="9">
        <v>0</v>
      </c>
      <c r="Y1139" s="9">
        <v>0</v>
      </c>
      <c r="Z1139" s="9">
        <v>19.05724863615918</v>
      </c>
      <c r="AA1139" s="9">
        <v>146.68</v>
      </c>
      <c r="AB1139" s="9">
        <v>170.98078655687556</v>
      </c>
      <c r="AC1139" s="9">
        <v>169.7390729342473</v>
      </c>
      <c r="AD1139" s="10">
        <v>4720</v>
      </c>
      <c r="AE1139" s="10">
        <v>4860</v>
      </c>
      <c r="AF1139" s="10">
        <v>4950</v>
      </c>
      <c r="AG1139" s="7">
        <v>5</v>
      </c>
      <c r="AH1139" s="8">
        <v>0.30319148936170215</v>
      </c>
    </row>
    <row r="1140" spans="3:34" s="3" customFormat="1" x14ac:dyDescent="0.2">
      <c r="C1140" s="1" t="e">
        <f>VLOOKUP(F1140,#REF!,7,FALSE)</f>
        <v>#REF!</v>
      </c>
      <c r="F1140" s="5" t="s">
        <v>1207</v>
      </c>
      <c r="G1140" s="6" t="s">
        <v>2</v>
      </c>
      <c r="H1140" s="7">
        <v>30</v>
      </c>
      <c r="I1140" s="8">
        <v>0.68200000000000005</v>
      </c>
      <c r="J1140" s="8">
        <v>0.73321956769055741</v>
      </c>
      <c r="K1140" s="8">
        <v>0.71700321919812704</v>
      </c>
      <c r="L1140" s="8">
        <v>0.48700000000000004</v>
      </c>
      <c r="M1140" s="8">
        <v>0.97538790391655994</v>
      </c>
      <c r="N1140" s="8">
        <v>1</v>
      </c>
      <c r="O1140" s="8">
        <v>0.88800000000000001</v>
      </c>
      <c r="P1140" s="8">
        <v>0.97538790391655994</v>
      </c>
      <c r="Q1140" s="8">
        <v>1.0861536614234009</v>
      </c>
      <c r="R1140" s="9">
        <v>336.53</v>
      </c>
      <c r="S1140" s="9">
        <v>172.90880828743909</v>
      </c>
      <c r="T1140" s="9">
        <v>156.88229894341464</v>
      </c>
      <c r="U1140" s="9">
        <v>184.56</v>
      </c>
      <c r="V1140" s="9">
        <v>172.90880828743909</v>
      </c>
      <c r="W1140" s="9">
        <v>144.43840177992945</v>
      </c>
      <c r="X1140" s="9">
        <v>151.97</v>
      </c>
      <c r="Y1140" s="9">
        <v>0</v>
      </c>
      <c r="Z1140" s="9">
        <v>12.443897163485182</v>
      </c>
      <c r="AA1140" s="9">
        <v>163.93</v>
      </c>
      <c r="AB1140" s="9">
        <v>168.65316008419552</v>
      </c>
      <c r="AC1140" s="9">
        <v>156.88229894341464</v>
      </c>
      <c r="AD1140" s="10">
        <v>2625</v>
      </c>
      <c r="AE1140" s="10">
        <v>2700</v>
      </c>
      <c r="AF1140" s="10">
        <v>2750</v>
      </c>
      <c r="AG1140" s="7">
        <v>13</v>
      </c>
      <c r="AH1140" s="8">
        <v>0.35342857142857143</v>
      </c>
    </row>
    <row r="1141" spans="3:34" s="3" customFormat="1" x14ac:dyDescent="0.2">
      <c r="C1141" s="1" t="e">
        <f>VLOOKUP(F1141,#REF!,7,FALSE)</f>
        <v>#REF!</v>
      </c>
      <c r="F1141" s="5" t="s">
        <v>999</v>
      </c>
      <c r="G1141" s="6" t="s">
        <v>2</v>
      </c>
      <c r="H1141" s="7">
        <v>21</v>
      </c>
      <c r="I1141" s="8">
        <v>0.68400000000000005</v>
      </c>
      <c r="J1141" s="8">
        <v>0.68849265807611626</v>
      </c>
      <c r="K1141" s="8">
        <v>0.80627198124267296</v>
      </c>
      <c r="L1141" s="8">
        <v>0.85299999999999998</v>
      </c>
      <c r="M1141" s="8">
        <v>0.92508366863460312</v>
      </c>
      <c r="N1141" s="8">
        <v>0.94388524279382158</v>
      </c>
      <c r="O1141" s="8">
        <v>2.3420000000000001</v>
      </c>
      <c r="P1141" s="8">
        <v>1.8301746424386707</v>
      </c>
      <c r="Q1141" s="8">
        <v>1.2927423343224529</v>
      </c>
      <c r="R1141" s="9">
        <v>205.83</v>
      </c>
      <c r="S1141" s="9">
        <v>205.50806116633339</v>
      </c>
      <c r="T1141" s="9">
        <v>197.53907608356442</v>
      </c>
      <c r="U1141" s="9">
        <v>74.97</v>
      </c>
      <c r="V1141" s="9">
        <v>103.87650814810522</v>
      </c>
      <c r="W1141" s="9">
        <v>144.23154084152898</v>
      </c>
      <c r="X1141" s="9">
        <v>130.86000000000001</v>
      </c>
      <c r="Y1141" s="9">
        <v>101.63155301822819</v>
      </c>
      <c r="Z1141" s="9">
        <v>53.307535242035435</v>
      </c>
      <c r="AA1141" s="9">
        <v>175.61</v>
      </c>
      <c r="AB1141" s="9">
        <v>190.11215115773612</v>
      </c>
      <c r="AC1141" s="9">
        <v>186.45421879040239</v>
      </c>
      <c r="AD1141" s="10">
        <v>3675</v>
      </c>
      <c r="AE1141" s="10">
        <v>3780</v>
      </c>
      <c r="AF1141" s="10">
        <v>3850</v>
      </c>
      <c r="AG1141" s="7">
        <v>21</v>
      </c>
      <c r="AH1141" s="8">
        <v>0.52827586206896548</v>
      </c>
    </row>
    <row r="1142" spans="3:34" s="3" customFormat="1" x14ac:dyDescent="0.2">
      <c r="C1142" s="1" t="e">
        <f>VLOOKUP(F1142,#REF!,7,FALSE)</f>
        <v>#REF!</v>
      </c>
      <c r="F1142" s="5" t="s">
        <v>1000</v>
      </c>
      <c r="G1142" s="6" t="s">
        <v>2</v>
      </c>
      <c r="H1142" s="7">
        <v>25</v>
      </c>
      <c r="I1142" s="8">
        <v>0.84099999999999997</v>
      </c>
      <c r="J1142" s="8">
        <v>0.88124506597496333</v>
      </c>
      <c r="K1142" s="8">
        <v>0.92155163072922308</v>
      </c>
      <c r="L1142" s="8">
        <v>0.46</v>
      </c>
      <c r="M1142" s="8">
        <v>0.58579690758153991</v>
      </c>
      <c r="N1142" s="8">
        <v>1.0000056950202743</v>
      </c>
      <c r="O1142" s="8">
        <v>0.76700000000000002</v>
      </c>
      <c r="P1142" s="8">
        <v>0.58579690758153991</v>
      </c>
      <c r="Q1142" s="8">
        <v>1.0575661758063057</v>
      </c>
      <c r="R1142" s="9">
        <v>359.35</v>
      </c>
      <c r="S1142" s="9">
        <v>293.79875068776903</v>
      </c>
      <c r="T1142" s="9">
        <v>186.05242552001161</v>
      </c>
      <c r="U1142" s="9">
        <v>215.47</v>
      </c>
      <c r="V1142" s="9">
        <v>293.79875068776903</v>
      </c>
      <c r="W1142" s="9">
        <v>175.92609271046021</v>
      </c>
      <c r="X1142" s="9">
        <v>143.88</v>
      </c>
      <c r="Y1142" s="9">
        <v>0</v>
      </c>
      <c r="Z1142" s="9">
        <v>10.126332809551409</v>
      </c>
      <c r="AA1142" s="9">
        <v>165.34</v>
      </c>
      <c r="AB1142" s="9">
        <v>172.10639960421491</v>
      </c>
      <c r="AC1142" s="9">
        <v>186.05348509234702</v>
      </c>
      <c r="AD1142" s="10">
        <v>2604</v>
      </c>
      <c r="AE1142" s="10">
        <v>2678</v>
      </c>
      <c r="AF1142" s="10">
        <v>3293</v>
      </c>
      <c r="AG1142" s="7">
        <v>1</v>
      </c>
      <c r="AH1142" s="8">
        <v>0.43161764705882355</v>
      </c>
    </row>
    <row r="1143" spans="3:34" s="3" customFormat="1" x14ac:dyDescent="0.2">
      <c r="C1143" s="1" t="e">
        <f>VLOOKUP(F1143,#REF!,7,FALSE)</f>
        <v>#REF!</v>
      </c>
      <c r="F1143" s="5" t="s">
        <v>1001</v>
      </c>
      <c r="G1143" s="6" t="s">
        <v>2</v>
      </c>
      <c r="H1143" s="7">
        <v>23</v>
      </c>
      <c r="I1143" s="8">
        <v>0.69</v>
      </c>
      <c r="J1143" s="8">
        <v>0.76963216424294267</v>
      </c>
      <c r="K1143" s="8">
        <v>0.86483046995727664</v>
      </c>
      <c r="L1143" s="8">
        <v>0.38799999999999996</v>
      </c>
      <c r="M1143" s="8">
        <v>0.39103464164029439</v>
      </c>
      <c r="N1143" s="8">
        <v>1.6917023922201808</v>
      </c>
      <c r="O1143" s="8">
        <v>1.1619999999999999</v>
      </c>
      <c r="P1143" s="8">
        <v>1.0837063322445797</v>
      </c>
      <c r="Q1143" s="8">
        <v>1.6917023922201806</v>
      </c>
      <c r="R1143" s="9">
        <v>379.63</v>
      </c>
      <c r="S1143" s="9">
        <v>391.73468457171521</v>
      </c>
      <c r="T1143" s="9">
        <v>102.54404695296711</v>
      </c>
      <c r="U1143" s="9">
        <v>126.77</v>
      </c>
      <c r="V1143" s="9">
        <v>141.3499464216502</v>
      </c>
      <c r="W1143" s="9">
        <v>102.54404695296711</v>
      </c>
      <c r="X1143" s="9">
        <v>252.85</v>
      </c>
      <c r="Y1143" s="9">
        <v>250.38473815006498</v>
      </c>
      <c r="Z1143" s="9">
        <v>0</v>
      </c>
      <c r="AA1143" s="9">
        <v>147.29</v>
      </c>
      <c r="AB1143" s="9">
        <v>153.1818319995744</v>
      </c>
      <c r="AC1143" s="9">
        <v>173.47400953827298</v>
      </c>
      <c r="AD1143" s="10">
        <v>2625</v>
      </c>
      <c r="AE1143" s="10">
        <v>2700</v>
      </c>
      <c r="AF1143" s="10">
        <v>3344</v>
      </c>
      <c r="AG1143" s="7">
        <v>1</v>
      </c>
      <c r="AH1143" s="8">
        <v>0.40961791831357047</v>
      </c>
    </row>
    <row r="1144" spans="3:34" s="3" customFormat="1" x14ac:dyDescent="0.2">
      <c r="C1144" s="1" t="e">
        <f>VLOOKUP(F1144,#REF!,7,FALSE)</f>
        <v>#REF!</v>
      </c>
      <c r="F1144" s="5" t="s">
        <v>1002</v>
      </c>
      <c r="G1144" s="6" t="s">
        <v>2</v>
      </c>
      <c r="H1144" s="7">
        <v>21</v>
      </c>
      <c r="I1144" s="8">
        <v>0.44299999999999995</v>
      </c>
      <c r="J1144" s="8">
        <v>0.50049584255091917</v>
      </c>
      <c r="K1144" s="8">
        <v>0.62017264879600187</v>
      </c>
      <c r="L1144" s="8">
        <v>0.47700000000000004</v>
      </c>
      <c r="M1144" s="8">
        <v>0.93881399689160272</v>
      </c>
      <c r="N1144" s="8">
        <v>0.61495077480022953</v>
      </c>
      <c r="O1144" s="8">
        <v>0.90400000000000003</v>
      </c>
      <c r="P1144" s="8">
        <v>1.1126370873891163</v>
      </c>
      <c r="Q1144" s="8">
        <v>0.7407074234259784</v>
      </c>
      <c r="R1144" s="9">
        <v>328.23</v>
      </c>
      <c r="S1144" s="9">
        <v>158.83264302756746</v>
      </c>
      <c r="T1144" s="9">
        <v>245.5191127016659</v>
      </c>
      <c r="U1144" s="9">
        <v>173.22</v>
      </c>
      <c r="V1144" s="9">
        <v>134.01881900905832</v>
      </c>
      <c r="W1144" s="9">
        <v>203.83509575996914</v>
      </c>
      <c r="X1144" s="9">
        <v>155.01</v>
      </c>
      <c r="Y1144" s="9">
        <v>24.813824018509145</v>
      </c>
      <c r="Z1144" s="9">
        <v>41.684016941696754</v>
      </c>
      <c r="AA1144" s="9">
        <v>156.58000000000001</v>
      </c>
      <c r="AB1144" s="9">
        <v>149.11430843756779</v>
      </c>
      <c r="AC1144" s="9">
        <v>150.98216858415432</v>
      </c>
      <c r="AD1144" s="10">
        <v>3024</v>
      </c>
      <c r="AE1144" s="10">
        <v>3110</v>
      </c>
      <c r="AF1144" s="10">
        <v>3168</v>
      </c>
      <c r="AG1144" s="7">
        <v>22</v>
      </c>
      <c r="AH1144" s="8">
        <v>0.39170013386880859</v>
      </c>
    </row>
    <row r="1145" spans="3:34" s="3" customFormat="1" x14ac:dyDescent="0.2">
      <c r="C1145" s="1" t="e">
        <f>VLOOKUP(F1145,#REF!,7,FALSE)</f>
        <v>#REF!</v>
      </c>
      <c r="F1145" s="5" t="s">
        <v>1003</v>
      </c>
      <c r="G1145" s="6" t="s">
        <v>2</v>
      </c>
      <c r="H1145" s="7">
        <v>20</v>
      </c>
      <c r="I1145" s="8">
        <v>0.72699999999999998</v>
      </c>
      <c r="J1145" s="8">
        <v>0.73215064708448452</v>
      </c>
      <c r="K1145" s="8">
        <v>0.77848521024008488</v>
      </c>
      <c r="L1145" s="8">
        <v>0.54600000000000004</v>
      </c>
      <c r="M1145" s="8">
        <v>0.83186917309064534</v>
      </c>
      <c r="N1145" s="8">
        <v>0.87566231013776052</v>
      </c>
      <c r="O1145" s="8">
        <v>1.169</v>
      </c>
      <c r="P1145" s="8">
        <v>1.7668074534161491</v>
      </c>
      <c r="Q1145" s="8">
        <v>1.7545737265415549</v>
      </c>
      <c r="R1145" s="9">
        <v>275.23</v>
      </c>
      <c r="S1145" s="9">
        <v>181.31243504634244</v>
      </c>
      <c r="T1145" s="9">
        <v>172.63471062162762</v>
      </c>
      <c r="U1145" s="9">
        <v>128.63</v>
      </c>
      <c r="V1145" s="9">
        <v>85.367664213450979</v>
      </c>
      <c r="W1145" s="9">
        <v>86.157513489540989</v>
      </c>
      <c r="X1145" s="9">
        <v>146.6</v>
      </c>
      <c r="Y1145" s="9">
        <v>95.944770832891479</v>
      </c>
      <c r="Z1145" s="9">
        <v>86.47719713208663</v>
      </c>
      <c r="AA1145" s="9">
        <v>150.33000000000001</v>
      </c>
      <c r="AB1145" s="9">
        <v>150.82822541305225</v>
      </c>
      <c r="AC1145" s="9">
        <v>151.16970951289821</v>
      </c>
      <c r="AD1145" s="10">
        <v>3140</v>
      </c>
      <c r="AE1145" s="10">
        <v>3240</v>
      </c>
      <c r="AF1145" s="10">
        <v>3300</v>
      </c>
      <c r="AG1145" s="7">
        <v>15</v>
      </c>
      <c r="AH1145" s="31"/>
    </row>
    <row r="1146" spans="3:34" s="3" customFormat="1" x14ac:dyDescent="0.2">
      <c r="C1146" s="1" t="e">
        <f>VLOOKUP(F1146,#REF!,7,FALSE)</f>
        <v>#REF!</v>
      </c>
      <c r="F1146" s="5" t="s">
        <v>1004</v>
      </c>
      <c r="G1146" s="6" t="s">
        <v>2</v>
      </c>
      <c r="H1146" s="7">
        <v>25</v>
      </c>
      <c r="I1146" s="8">
        <v>0.66500000000000004</v>
      </c>
      <c r="J1146" s="8">
        <v>0.79090909090909089</v>
      </c>
      <c r="K1146" s="8">
        <v>0.87336473050758767</v>
      </c>
      <c r="L1146" s="8">
        <v>0.82900000000000007</v>
      </c>
      <c r="M1146" s="8">
        <v>0.58332088716301989</v>
      </c>
      <c r="N1146" s="8">
        <v>0.52399858607281724</v>
      </c>
      <c r="O1146" s="8">
        <v>1.4269999999999998</v>
      </c>
      <c r="P1146" s="8">
        <v>1.068095579940519</v>
      </c>
      <c r="Q1146" s="8">
        <v>1.1482794306287996</v>
      </c>
      <c r="R1146" s="9">
        <v>242.87</v>
      </c>
      <c r="S1146" s="9">
        <v>294.97002426694371</v>
      </c>
      <c r="T1146" s="9">
        <v>337.17812539927422</v>
      </c>
      <c r="U1146" s="9">
        <v>141</v>
      </c>
      <c r="V1146" s="9">
        <v>161.09248972968606</v>
      </c>
      <c r="W1146" s="9">
        <v>153.86573707686469</v>
      </c>
      <c r="X1146" s="9">
        <v>101.86</v>
      </c>
      <c r="Y1146" s="9">
        <v>133.87753453725765</v>
      </c>
      <c r="Z1146" s="9">
        <v>183.3123883224095</v>
      </c>
      <c r="AA1146" s="9">
        <v>201.27</v>
      </c>
      <c r="AB1146" s="9">
        <v>172.06217624189114</v>
      </c>
      <c r="AC1146" s="9">
        <v>176.68086096390275</v>
      </c>
      <c r="AD1146" s="10">
        <v>3045</v>
      </c>
      <c r="AE1146" s="10">
        <v>3132</v>
      </c>
      <c r="AF1146" s="10">
        <v>3190</v>
      </c>
      <c r="AG1146" s="7">
        <v>18</v>
      </c>
      <c r="AH1146" s="8">
        <v>0.52208480565371029</v>
      </c>
    </row>
    <row r="1147" spans="3:34" s="3" customFormat="1" x14ac:dyDescent="0.2">
      <c r="C1147" s="1" t="e">
        <f>VLOOKUP(F1147,#REF!,7,FALSE)</f>
        <v>#REF!</v>
      </c>
      <c r="F1147" s="5" t="s">
        <v>1005</v>
      </c>
      <c r="G1147" s="6" t="s">
        <v>2</v>
      </c>
      <c r="H1147" s="7">
        <v>20</v>
      </c>
      <c r="I1147" s="8">
        <v>0.71799999999999997</v>
      </c>
      <c r="J1147" s="8">
        <v>0.75818572195383793</v>
      </c>
      <c r="K1147" s="8">
        <v>0.77713129268909686</v>
      </c>
      <c r="L1147" s="8">
        <v>1.444</v>
      </c>
      <c r="M1147" s="8">
        <v>0.94704527141284489</v>
      </c>
      <c r="N1147" s="8">
        <v>1.319646610103526</v>
      </c>
      <c r="O1147" s="8">
        <v>1.444</v>
      </c>
      <c r="P1147" s="8">
        <v>0.94704527141284489</v>
      </c>
      <c r="Q1147" s="8">
        <v>1.319646610103526</v>
      </c>
      <c r="R1147" s="9">
        <v>102.11</v>
      </c>
      <c r="S1147" s="9">
        <v>150.89366905218165</v>
      </c>
      <c r="T1147" s="9">
        <v>123.0891574807299</v>
      </c>
      <c r="U1147" s="9">
        <v>102.11</v>
      </c>
      <c r="V1147" s="9">
        <v>150.89366905218165</v>
      </c>
      <c r="W1147" s="9">
        <v>123.0891574807299</v>
      </c>
      <c r="X1147" s="9">
        <v>0</v>
      </c>
      <c r="Y1147" s="9">
        <v>0</v>
      </c>
      <c r="Z1147" s="9">
        <v>0</v>
      </c>
      <c r="AA1147" s="9">
        <v>147.5</v>
      </c>
      <c r="AB1147" s="9">
        <v>142.90313576200336</v>
      </c>
      <c r="AC1147" s="9">
        <v>162.43418940994428</v>
      </c>
      <c r="AD1147" s="10">
        <v>3150</v>
      </c>
      <c r="AE1147" s="10">
        <v>3240</v>
      </c>
      <c r="AF1147" s="10">
        <v>3630</v>
      </c>
      <c r="AG1147" s="7">
        <v>4</v>
      </c>
      <c r="AH1147" s="31"/>
    </row>
    <row r="1148" spans="3:34" s="3" customFormat="1" x14ac:dyDescent="0.2">
      <c r="C1148" s="1" t="e">
        <f>VLOOKUP(F1148,#REF!,7,FALSE)</f>
        <v>#REF!</v>
      </c>
      <c r="F1148" s="5" t="s">
        <v>1006</v>
      </c>
      <c r="G1148" s="6" t="s">
        <v>2</v>
      </c>
      <c r="H1148" s="7">
        <v>25</v>
      </c>
      <c r="I1148" s="8">
        <v>0.90799999999999992</v>
      </c>
      <c r="J1148" s="8">
        <v>0.93216516308119357</v>
      </c>
      <c r="K1148" s="8">
        <v>0.95011420740063957</v>
      </c>
      <c r="L1148" s="8">
        <v>0.95200000000000007</v>
      </c>
      <c r="M1148" s="8">
        <v>0.94482534962200138</v>
      </c>
      <c r="N1148" s="8">
        <v>0.97451996758326842</v>
      </c>
      <c r="O1148" s="8">
        <v>1.089</v>
      </c>
      <c r="P1148" s="8">
        <v>1.1712551912464682</v>
      </c>
      <c r="Q1148" s="8">
        <v>0.98042405137374722</v>
      </c>
      <c r="R1148" s="9">
        <v>216.1</v>
      </c>
      <c r="S1148" s="9">
        <v>242.12804036985949</v>
      </c>
      <c r="T1148" s="9">
        <v>214.09269957757633</v>
      </c>
      <c r="U1148" s="9">
        <v>188.79</v>
      </c>
      <c r="V1148" s="9">
        <v>195.31927124462374</v>
      </c>
      <c r="W1148" s="9">
        <v>212.80343985831027</v>
      </c>
      <c r="X1148" s="9">
        <v>27.31</v>
      </c>
      <c r="Y1148" s="9">
        <v>46.808769125235756</v>
      </c>
      <c r="Z1148" s="9">
        <v>1.2892597192660582</v>
      </c>
      <c r="AA1148" s="9">
        <v>205.67</v>
      </c>
      <c r="AB1148" s="9">
        <v>228.76871039574254</v>
      </c>
      <c r="AC1148" s="9">
        <v>208.63761065215411</v>
      </c>
      <c r="AD1148" s="10">
        <v>3402</v>
      </c>
      <c r="AE1148" s="10">
        <v>3771</v>
      </c>
      <c r="AF1148" s="10">
        <v>3841</v>
      </c>
      <c r="AG1148" s="7">
        <v>8</v>
      </c>
      <c r="AH1148" s="8">
        <v>0.43022988505747128</v>
      </c>
    </row>
    <row r="1149" spans="3:34" s="3" customFormat="1" x14ac:dyDescent="0.2">
      <c r="C1149" s="1" t="e">
        <f>VLOOKUP(F1149,#REF!,7,FALSE)</f>
        <v>#REF!</v>
      </c>
      <c r="F1149" s="5" t="s">
        <v>1007</v>
      </c>
      <c r="G1149" s="6" t="s">
        <v>2</v>
      </c>
      <c r="H1149" s="7">
        <v>23</v>
      </c>
      <c r="I1149" s="8">
        <v>0.64800000000000002</v>
      </c>
      <c r="J1149" s="8">
        <v>0.68027698185291308</v>
      </c>
      <c r="K1149" s="8">
        <v>0.72550921435499516</v>
      </c>
      <c r="L1149" s="8">
        <v>0.64200000000000002</v>
      </c>
      <c r="M1149" s="8">
        <v>0.63000942836869778</v>
      </c>
      <c r="N1149" s="8">
        <v>0.77153211504356545</v>
      </c>
      <c r="O1149" s="8">
        <v>0.64200000000000002</v>
      </c>
      <c r="P1149" s="8">
        <v>0.63000942836869778</v>
      </c>
      <c r="Q1149" s="8">
        <v>0.77153211504356545</v>
      </c>
      <c r="R1149" s="9">
        <v>298.66000000000003</v>
      </c>
      <c r="S1149" s="9">
        <v>310.18617622672798</v>
      </c>
      <c r="T1149" s="9">
        <v>269.47051594863666</v>
      </c>
      <c r="U1149" s="9">
        <v>298.66000000000003</v>
      </c>
      <c r="V1149" s="9">
        <v>310.18617622672798</v>
      </c>
      <c r="W1149" s="9">
        <v>269.47051594863666</v>
      </c>
      <c r="X1149" s="9">
        <v>0</v>
      </c>
      <c r="Y1149" s="9">
        <v>0</v>
      </c>
      <c r="Z1149" s="9">
        <v>0</v>
      </c>
      <c r="AA1149" s="9">
        <v>191.8</v>
      </c>
      <c r="AB1149" s="9">
        <v>195.42021557247304</v>
      </c>
      <c r="AC1149" s="9">
        <v>207.90515711173248</v>
      </c>
      <c r="AD1149" s="10">
        <v>3255</v>
      </c>
      <c r="AE1149" s="10">
        <v>3839</v>
      </c>
      <c r="AF1149" s="10">
        <v>4323</v>
      </c>
      <c r="AG1149" s="7">
        <v>1</v>
      </c>
      <c r="AH1149" s="8">
        <v>0.75538461538461543</v>
      </c>
    </row>
    <row r="1150" spans="3:34" s="3" customFormat="1" x14ac:dyDescent="0.2">
      <c r="C1150" s="1" t="e">
        <f>VLOOKUP(F1150,#REF!,7,FALSE)</f>
        <v>#REF!</v>
      </c>
      <c r="F1150" s="5" t="s">
        <v>1008</v>
      </c>
      <c r="G1150" s="6" t="s">
        <v>2</v>
      </c>
      <c r="H1150" s="7">
        <v>27</v>
      </c>
      <c r="I1150" s="8">
        <v>0.83400000000000007</v>
      </c>
      <c r="J1150" s="8">
        <v>0.81932495036399733</v>
      </c>
      <c r="K1150" s="8">
        <v>0.91425864519185218</v>
      </c>
      <c r="L1150" s="8">
        <v>0.9840000000000001</v>
      </c>
      <c r="M1150" s="8">
        <v>1</v>
      </c>
      <c r="N1150" s="8">
        <v>1.5061382122591642</v>
      </c>
      <c r="O1150" s="8">
        <v>1.5169999999999999</v>
      </c>
      <c r="P1150" s="8">
        <v>1.1440418355664204</v>
      </c>
      <c r="Q1150" s="8">
        <v>1.5061382122591642</v>
      </c>
      <c r="R1150" s="9">
        <v>202.43</v>
      </c>
      <c r="S1150" s="9">
        <v>199.68314550102616</v>
      </c>
      <c r="T1150" s="9">
        <v>167.28354179562095</v>
      </c>
      <c r="U1150" s="9">
        <v>131.38</v>
      </c>
      <c r="V1150" s="9">
        <v>174.54182119324523</v>
      </c>
      <c r="W1150" s="9">
        <v>167.28354179562095</v>
      </c>
      <c r="X1150" s="9">
        <v>71.040000000000006</v>
      </c>
      <c r="Y1150" s="9">
        <v>25.141324307780938</v>
      </c>
      <c r="Z1150" s="9">
        <v>0</v>
      </c>
      <c r="AA1150" s="9">
        <v>199.26</v>
      </c>
      <c r="AB1150" s="9">
        <v>199.68314550102619</v>
      </c>
      <c r="AC1150" s="9">
        <v>251.9521345804377</v>
      </c>
      <c r="AD1150" s="10">
        <v>3370</v>
      </c>
      <c r="AE1150" s="10">
        <v>3466</v>
      </c>
      <c r="AF1150" s="10">
        <v>4152</v>
      </c>
      <c r="AG1150" s="7">
        <v>3</v>
      </c>
      <c r="AH1150" s="8">
        <v>0.52226027397260277</v>
      </c>
    </row>
    <row r="1151" spans="3:34" s="3" customFormat="1" x14ac:dyDescent="0.2">
      <c r="C1151" s="1" t="e">
        <f>VLOOKUP(F1151,#REF!,7,FALSE)</f>
        <v>#REF!</v>
      </c>
      <c r="F1151" s="5" t="s">
        <v>1087</v>
      </c>
      <c r="G1151" s="6" t="s">
        <v>2</v>
      </c>
      <c r="H1151" s="7">
        <v>28</v>
      </c>
      <c r="I1151" s="8">
        <v>0.96700000000000008</v>
      </c>
      <c r="J1151" s="8">
        <v>0.98501417577966788</v>
      </c>
      <c r="K1151" s="8">
        <v>0.98012298012298016</v>
      </c>
      <c r="L1151" s="8">
        <v>0.54500000000000004</v>
      </c>
      <c r="M1151" s="8">
        <v>0.73767150091408751</v>
      </c>
      <c r="N1151" s="8">
        <v>0.89195183539514011</v>
      </c>
      <c r="O1151" s="8">
        <v>0.95599999999999996</v>
      </c>
      <c r="P1151" s="8">
        <v>0.90485470281423741</v>
      </c>
      <c r="Q1151" s="8">
        <v>0.99648414937342533</v>
      </c>
      <c r="R1151" s="9">
        <v>365.51</v>
      </c>
      <c r="S1151" s="9">
        <v>278.50862566797076</v>
      </c>
      <c r="T1151" s="9">
        <v>216.72986513149883</v>
      </c>
      <c r="U1151" s="9">
        <v>208.45</v>
      </c>
      <c r="V1151" s="9">
        <v>227.05068037447029</v>
      </c>
      <c r="W1151" s="9">
        <v>193.99465722614224</v>
      </c>
      <c r="X1151" s="9">
        <v>157.06</v>
      </c>
      <c r="Y1151" s="9">
        <v>51.457945293500451</v>
      </c>
      <c r="Z1151" s="9">
        <v>22.735207905356578</v>
      </c>
      <c r="AA1151" s="9">
        <v>199.31</v>
      </c>
      <c r="AB1151" s="9">
        <v>205.44787591401172</v>
      </c>
      <c r="AC1151" s="9">
        <v>193.31260098898156</v>
      </c>
      <c r="AD1151" s="10">
        <v>2205</v>
      </c>
      <c r="AE1151" s="10">
        <v>3866</v>
      </c>
      <c r="AF1151" s="10">
        <v>3938</v>
      </c>
      <c r="AG1151" s="7">
        <v>15</v>
      </c>
      <c r="AH1151" s="31"/>
    </row>
    <row r="1152" spans="3:34" s="3" customFormat="1" x14ac:dyDescent="0.2">
      <c r="C1152" s="1" t="e">
        <f>VLOOKUP(F1152,#REF!,7,FALSE)</f>
        <v>#REF!</v>
      </c>
      <c r="F1152" s="5" t="s">
        <v>1088</v>
      </c>
      <c r="G1152" s="6" t="s">
        <v>2</v>
      </c>
      <c r="H1152" s="7">
        <v>28</v>
      </c>
      <c r="I1152" s="8">
        <v>0.89700000000000002</v>
      </c>
      <c r="J1152" s="8">
        <v>0.93845512642400664</v>
      </c>
      <c r="K1152" s="8">
        <v>0.94148548081132355</v>
      </c>
      <c r="L1152" s="8">
        <v>0.68099999999999994</v>
      </c>
      <c r="M1152" s="8">
        <v>0.72327894673766024</v>
      </c>
      <c r="N1152" s="8">
        <v>0.85391268814275012</v>
      </c>
      <c r="O1152" s="8">
        <v>1.0270000000000001</v>
      </c>
      <c r="P1152" s="8">
        <v>0.91160709790184635</v>
      </c>
      <c r="Q1152" s="8">
        <v>0.85391268814275012</v>
      </c>
      <c r="R1152" s="9">
        <v>293.02999999999997</v>
      </c>
      <c r="S1152" s="9">
        <v>285.91871499993476</v>
      </c>
      <c r="T1152" s="9">
        <v>225.54646977199064</v>
      </c>
      <c r="U1152" s="9">
        <v>194.41</v>
      </c>
      <c r="V1152" s="9">
        <v>226.85100578276138</v>
      </c>
      <c r="W1152" s="9">
        <v>225.54646977199064</v>
      </c>
      <c r="X1152" s="9">
        <v>98.62</v>
      </c>
      <c r="Y1152" s="9">
        <v>59.067709217173366</v>
      </c>
      <c r="Z1152" s="9">
        <v>0</v>
      </c>
      <c r="AA1152" s="9">
        <v>199.68</v>
      </c>
      <c r="AB1152" s="9">
        <v>206.79898703773807</v>
      </c>
      <c r="AC1152" s="9">
        <v>192.59699230410806</v>
      </c>
      <c r="AD1152" s="10">
        <v>3759</v>
      </c>
      <c r="AE1152" s="10">
        <v>3866</v>
      </c>
      <c r="AF1152" s="10">
        <v>3938</v>
      </c>
      <c r="AG1152" s="7">
        <v>15</v>
      </c>
      <c r="AH1152" s="31"/>
    </row>
    <row r="1153" spans="3:34" s="3" customFormat="1" x14ac:dyDescent="0.2">
      <c r="C1153" s="1" t="e">
        <f>VLOOKUP(F1153,#REF!,7,FALSE)</f>
        <v>#REF!</v>
      </c>
      <c r="F1153" s="5" t="s">
        <v>1089</v>
      </c>
      <c r="G1153" s="6" t="s">
        <v>2</v>
      </c>
      <c r="H1153" s="7">
        <v>23</v>
      </c>
      <c r="I1153" s="8">
        <v>0.70700000000000007</v>
      </c>
      <c r="J1153" s="8">
        <v>0.80479002624671914</v>
      </c>
      <c r="K1153" s="8">
        <v>0.78538651606071308</v>
      </c>
      <c r="L1153" s="8">
        <v>0.42799999999999999</v>
      </c>
      <c r="M1153" s="8">
        <v>0.34301235251375384</v>
      </c>
      <c r="N1153" s="8">
        <v>0.28539719048325668</v>
      </c>
      <c r="O1153" s="8">
        <v>0.93700000000000006</v>
      </c>
      <c r="P1153" s="8">
        <v>0.74818113207547177</v>
      </c>
      <c r="Q1153" s="8">
        <v>0.78484348698417017</v>
      </c>
      <c r="R1153" s="9">
        <v>431.08</v>
      </c>
      <c r="S1153" s="9">
        <v>551.06834917838364</v>
      </c>
      <c r="T1153" s="9">
        <v>623.77451925672813</v>
      </c>
      <c r="U1153" s="9">
        <v>196.64</v>
      </c>
      <c r="V1153" s="9">
        <v>252.64370183085646</v>
      </c>
      <c r="W1153" s="9">
        <v>226.82674729835009</v>
      </c>
      <c r="X1153" s="9">
        <v>234.44</v>
      </c>
      <c r="Y1153" s="9">
        <v>298.42464734752713</v>
      </c>
      <c r="Z1153" s="9">
        <v>396.94777195837798</v>
      </c>
      <c r="AA1153" s="9">
        <v>184.34</v>
      </c>
      <c r="AB1153" s="9">
        <v>189.02325084754813</v>
      </c>
      <c r="AC1153" s="9">
        <v>178.02349529091427</v>
      </c>
      <c r="AD1153" s="10">
        <v>3440</v>
      </c>
      <c r="AE1153" s="10">
        <v>3528</v>
      </c>
      <c r="AF1153" s="10">
        <v>3603</v>
      </c>
      <c r="AG1153" s="7">
        <v>5</v>
      </c>
      <c r="AH1153" s="8">
        <v>0.45723270440251573</v>
      </c>
    </row>
    <row r="1154" spans="3:34" s="3" customFormat="1" x14ac:dyDescent="0.2">
      <c r="C1154" s="1" t="e">
        <f>VLOOKUP(F1154,#REF!,7,FALSE)</f>
        <v>#REF!</v>
      </c>
      <c r="F1154" s="5" t="s">
        <v>1009</v>
      </c>
      <c r="G1154" s="6" t="s">
        <v>2</v>
      </c>
      <c r="H1154" s="7">
        <v>27</v>
      </c>
      <c r="I1154" s="8">
        <v>0.72299999999999998</v>
      </c>
      <c r="J1154" s="8">
        <v>0.78877920046916239</v>
      </c>
      <c r="K1154" s="8">
        <v>0.79201922072495556</v>
      </c>
      <c r="L1154" s="8">
        <v>0.504</v>
      </c>
      <c r="M1154" s="8">
        <v>1.0048007129202421</v>
      </c>
      <c r="N1154" s="8">
        <v>1.0155411194851978</v>
      </c>
      <c r="O1154" s="8">
        <v>1.2509999999999999</v>
      </c>
      <c r="P1154" s="8">
        <v>1.1357757920389926</v>
      </c>
      <c r="Q1154" s="8">
        <v>1.364970709035249</v>
      </c>
      <c r="R1154" s="9">
        <v>343.01</v>
      </c>
      <c r="S1154" s="9">
        <v>172.66428085710456</v>
      </c>
      <c r="T1154" s="9">
        <v>183.43938828944783</v>
      </c>
      <c r="U1154" s="9">
        <v>138.24</v>
      </c>
      <c r="V1154" s="9">
        <v>152.75302900198045</v>
      </c>
      <c r="W1154" s="9">
        <v>136.47929622813243</v>
      </c>
      <c r="X1154" s="9">
        <v>204.77</v>
      </c>
      <c r="Y1154" s="9">
        <v>19.911251855124114</v>
      </c>
      <c r="Z1154" s="9">
        <v>46.9600920613154</v>
      </c>
      <c r="AA1154" s="9">
        <v>172.96</v>
      </c>
      <c r="AB1154" s="9">
        <v>173.49319250107956</v>
      </c>
      <c r="AC1154" s="9">
        <v>186.29024174114571</v>
      </c>
      <c r="AD1154" s="10">
        <v>3150</v>
      </c>
      <c r="AE1154" s="10">
        <v>3240</v>
      </c>
      <c r="AF1154" s="10">
        <v>3300</v>
      </c>
      <c r="AG1154" s="7">
        <v>17</v>
      </c>
      <c r="AH1154" s="8">
        <v>0.79755102040816328</v>
      </c>
    </row>
    <row r="1155" spans="3:34" s="3" customFormat="1" x14ac:dyDescent="0.2">
      <c r="C1155" s="1" t="e">
        <f>VLOOKUP(F1155,#REF!,7,FALSE)</f>
        <v>#REF!</v>
      </c>
      <c r="F1155" s="5" t="s">
        <v>720</v>
      </c>
      <c r="G1155" s="6" t="s">
        <v>2</v>
      </c>
      <c r="H1155" s="7">
        <v>18</v>
      </c>
      <c r="I1155" s="8">
        <v>0.44299999999999995</v>
      </c>
      <c r="J1155" s="8">
        <v>0.60204081632653061</v>
      </c>
      <c r="K1155" s="8">
        <v>0.64740698985343859</v>
      </c>
      <c r="L1155" s="8">
        <v>0.20600000000000002</v>
      </c>
      <c r="M1155" s="8">
        <v>0.28125123518762996</v>
      </c>
      <c r="N1155" s="8">
        <v>0.39824763113031758</v>
      </c>
      <c r="O1155" s="8">
        <v>0.254</v>
      </c>
      <c r="P1155" s="8">
        <v>0.33367409144196947</v>
      </c>
      <c r="Q1155" s="8">
        <v>0.39824763113031758</v>
      </c>
      <c r="R1155" s="9">
        <v>865.99</v>
      </c>
      <c r="S1155" s="9">
        <v>651.0867830911684</v>
      </c>
      <c r="T1155" s="9">
        <v>397.71522278154674</v>
      </c>
      <c r="U1155" s="9">
        <v>702.94</v>
      </c>
      <c r="V1155" s="9">
        <v>548.79586595226704</v>
      </c>
      <c r="W1155" s="9">
        <v>397.71522278154674</v>
      </c>
      <c r="X1155" s="9">
        <v>163.05000000000001</v>
      </c>
      <c r="Y1155" s="9">
        <v>102.29091713890132</v>
      </c>
      <c r="Z1155" s="9">
        <v>0</v>
      </c>
      <c r="AA1155" s="9">
        <v>178.43</v>
      </c>
      <c r="AB1155" s="9">
        <v>183.11896195873157</v>
      </c>
      <c r="AC1155" s="9">
        <v>158.38914533721751</v>
      </c>
      <c r="AD1155" s="10">
        <v>3570</v>
      </c>
      <c r="AE1155" s="10">
        <v>3672</v>
      </c>
      <c r="AF1155" s="10">
        <v>3740</v>
      </c>
      <c r="AG1155" s="7">
        <v>18</v>
      </c>
      <c r="AH1155" s="31"/>
    </row>
    <row r="1156" spans="3:34" s="3" customFormat="1" x14ac:dyDescent="0.2">
      <c r="C1156" s="1" t="e">
        <f>VLOOKUP(F1156,#REF!,7,FALSE)</f>
        <v>#REF!</v>
      </c>
      <c r="F1156" s="5" t="s">
        <v>1090</v>
      </c>
      <c r="G1156" s="6" t="s">
        <v>2</v>
      </c>
      <c r="H1156" s="7">
        <v>18</v>
      </c>
      <c r="I1156" s="8">
        <v>0.68400000000000005</v>
      </c>
      <c r="J1156" s="8">
        <v>0.74922779922779925</v>
      </c>
      <c r="K1156" s="8">
        <v>0.76859229747675961</v>
      </c>
      <c r="L1156" s="8">
        <v>0.17399999999999999</v>
      </c>
      <c r="M1156" s="8">
        <v>0.84853279242731572</v>
      </c>
      <c r="N1156" s="8">
        <v>0.95578596114884995</v>
      </c>
      <c r="O1156" s="8">
        <v>1.149</v>
      </c>
      <c r="P1156" s="8">
        <v>1.362953148417646</v>
      </c>
      <c r="Q1156" s="8">
        <v>1.4334739400872238</v>
      </c>
      <c r="R1156" s="9">
        <v>752.84</v>
      </c>
      <c r="S1156" s="9">
        <v>197.31786453775055</v>
      </c>
      <c r="T1156" s="9">
        <v>194.5238442974678</v>
      </c>
      <c r="U1156" s="9">
        <v>114.1</v>
      </c>
      <c r="V1156" s="9">
        <v>122.84404550985121</v>
      </c>
      <c r="W1156" s="9">
        <v>129.70110881604967</v>
      </c>
      <c r="X1156" s="9">
        <v>638.74</v>
      </c>
      <c r="Y1156" s="9">
        <v>74.473819027899339</v>
      </c>
      <c r="Z1156" s="9">
        <v>64.822735481418121</v>
      </c>
      <c r="AA1156" s="9">
        <v>131.09</v>
      </c>
      <c r="AB1156" s="9">
        <v>167.4306785920123</v>
      </c>
      <c r="AC1156" s="9">
        <v>185.92315948822448</v>
      </c>
      <c r="AD1156" s="10">
        <v>2362</v>
      </c>
      <c r="AE1156" s="10">
        <v>3240</v>
      </c>
      <c r="AF1156" s="10">
        <v>3960</v>
      </c>
      <c r="AG1156" s="7">
        <v>4</v>
      </c>
      <c r="AH1156" s="8">
        <v>0.52488888888888885</v>
      </c>
    </row>
    <row r="1157" spans="3:34" s="3" customFormat="1" x14ac:dyDescent="0.2">
      <c r="C1157" s="1" t="e">
        <f>VLOOKUP(F1157,#REF!,7,FALSE)</f>
        <v>#REF!</v>
      </c>
      <c r="F1157" s="5" t="s">
        <v>1011</v>
      </c>
      <c r="G1157" s="6" t="s">
        <v>2</v>
      </c>
      <c r="H1157" s="7">
        <v>22</v>
      </c>
      <c r="I1157" s="8">
        <v>0.66799999999999993</v>
      </c>
      <c r="J1157" s="8">
        <v>0.64292375845185357</v>
      </c>
      <c r="K1157" s="8">
        <v>0.66491190373871933</v>
      </c>
      <c r="L1157" s="8">
        <v>0.85799999999999998</v>
      </c>
      <c r="M1157" s="8">
        <v>1</v>
      </c>
      <c r="N1157" s="8">
        <v>0.9558942929729447</v>
      </c>
      <c r="O1157" s="8">
        <v>1.0329999999999999</v>
      </c>
      <c r="P1157" s="8">
        <v>1.0140985273909611</v>
      </c>
      <c r="Q1157" s="8">
        <v>1.0763959889893826</v>
      </c>
      <c r="R1157" s="9">
        <v>208.29</v>
      </c>
      <c r="S1157" s="9">
        <v>180.06878134065974</v>
      </c>
      <c r="T1157" s="9">
        <v>193.96085324284095</v>
      </c>
      <c r="U1157" s="9">
        <v>173.01</v>
      </c>
      <c r="V1157" s="9">
        <v>177.56537109262425</v>
      </c>
      <c r="W1157" s="9">
        <v>172.24708617603679</v>
      </c>
      <c r="X1157" s="9">
        <v>35.270000000000003</v>
      </c>
      <c r="Y1157" s="9">
        <v>2.5034102480355052</v>
      </c>
      <c r="Z1157" s="9">
        <v>21.713767066804166</v>
      </c>
      <c r="AA1157" s="9">
        <v>178.77</v>
      </c>
      <c r="AB1157" s="9">
        <v>180.06878134065977</v>
      </c>
      <c r="AC1157" s="9">
        <v>185.40607267499453</v>
      </c>
      <c r="AD1157" s="10">
        <v>3360</v>
      </c>
      <c r="AE1157" s="10">
        <v>3456</v>
      </c>
      <c r="AF1157" s="10">
        <v>3520</v>
      </c>
      <c r="AG1157" s="7">
        <v>12</v>
      </c>
      <c r="AH1157" s="8">
        <v>0.45496598639455782</v>
      </c>
    </row>
    <row r="1158" spans="3:34" s="3" customFormat="1" x14ac:dyDescent="0.2">
      <c r="C1158" s="1" t="e">
        <f>VLOOKUP(F1158,#REF!,7,FALSE)</f>
        <v>#REF!</v>
      </c>
      <c r="F1158" s="5" t="s">
        <v>735</v>
      </c>
      <c r="G1158" s="6" t="s">
        <v>2</v>
      </c>
      <c r="H1158" s="7">
        <v>16</v>
      </c>
      <c r="I1158" s="8">
        <v>0.54400000000000004</v>
      </c>
      <c r="J1158" s="8">
        <v>0.71051546391752574</v>
      </c>
      <c r="K1158" s="8">
        <v>0.75970353032962745</v>
      </c>
      <c r="L1158" s="8">
        <v>0.35899999999999999</v>
      </c>
      <c r="M1158" s="8">
        <v>1.0763035381750465</v>
      </c>
      <c r="N1158" s="8">
        <v>0.86563062405759039</v>
      </c>
      <c r="O1158" s="8">
        <v>0.70499999999999996</v>
      </c>
      <c r="P1158" s="8">
        <v>1.09888142467837</v>
      </c>
      <c r="Q1158" s="8">
        <v>0.90965548967491316</v>
      </c>
      <c r="R1158" s="9">
        <v>473.35</v>
      </c>
      <c r="S1158" s="9">
        <v>161.40060863358005</v>
      </c>
      <c r="T1158" s="9">
        <v>196.766498299983</v>
      </c>
      <c r="U1158" s="9">
        <v>240.85</v>
      </c>
      <c r="V1158" s="9">
        <v>158.08443225507509</v>
      </c>
      <c r="W1158" s="9">
        <v>187.24353191988266</v>
      </c>
      <c r="X1158" s="9">
        <v>232.5</v>
      </c>
      <c r="Y1158" s="9">
        <v>3.3161763785049656</v>
      </c>
      <c r="Z1158" s="9">
        <v>9.5229663801003497</v>
      </c>
      <c r="AA1158" s="9">
        <v>169.86</v>
      </c>
      <c r="AB1158" s="9">
        <v>173.71604613592817</v>
      </c>
      <c r="AC1158" s="9">
        <v>170.32710671704109</v>
      </c>
      <c r="AD1158" s="10">
        <v>3245</v>
      </c>
      <c r="AE1158" s="10">
        <v>3346</v>
      </c>
      <c r="AF1158" s="10">
        <v>3410</v>
      </c>
      <c r="AG1158" s="7">
        <v>17</v>
      </c>
      <c r="AH1158" s="8">
        <v>0.48409090909090907</v>
      </c>
    </row>
    <row r="1159" spans="3:34" s="3" customFormat="1" x14ac:dyDescent="0.2">
      <c r="C1159" s="1" t="e">
        <f>VLOOKUP(F1159,#REF!,7,FALSE)</f>
        <v>#REF!</v>
      </c>
      <c r="F1159" s="5" t="s">
        <v>736</v>
      </c>
      <c r="G1159" s="6" t="s">
        <v>2</v>
      </c>
      <c r="H1159" s="7">
        <v>22</v>
      </c>
      <c r="I1159" s="8">
        <v>0.57200000000000006</v>
      </c>
      <c r="J1159" s="8">
        <v>0.64195011337868479</v>
      </c>
      <c r="K1159" s="8">
        <v>0.6952949962658701</v>
      </c>
      <c r="L1159" s="8">
        <v>0.28699999999999998</v>
      </c>
      <c r="M1159" s="8">
        <v>0.61956753140111309</v>
      </c>
      <c r="N1159" s="8">
        <v>0.55614883798742487</v>
      </c>
      <c r="O1159" s="8">
        <v>0.68700000000000006</v>
      </c>
      <c r="P1159" s="8">
        <v>0.61956753140111309</v>
      </c>
      <c r="Q1159" s="8">
        <v>0.55614883798742498</v>
      </c>
      <c r="R1159" s="9">
        <v>513.25</v>
      </c>
      <c r="S1159" s="9">
        <v>248.13227281645712</v>
      </c>
      <c r="T1159" s="9">
        <v>257.97993821055167</v>
      </c>
      <c r="U1159" s="9">
        <v>214.7</v>
      </c>
      <c r="V1159" s="9">
        <v>248.13227281645712</v>
      </c>
      <c r="W1159" s="9">
        <v>257.97993821055167</v>
      </c>
      <c r="X1159" s="9">
        <v>298.56</v>
      </c>
      <c r="Y1159" s="9">
        <v>0</v>
      </c>
      <c r="Z1159" s="9">
        <v>0</v>
      </c>
      <c r="AA1159" s="9">
        <v>147.47</v>
      </c>
      <c r="AB1159" s="9">
        <v>153.73469972983986</v>
      </c>
      <c r="AC1159" s="9">
        <v>143.475242859866</v>
      </c>
      <c r="AD1159" s="10">
        <v>2940</v>
      </c>
      <c r="AE1159" s="10">
        <v>3020</v>
      </c>
      <c r="AF1159" s="10">
        <v>3080</v>
      </c>
      <c r="AG1159" s="7">
        <v>7</v>
      </c>
      <c r="AH1159" s="8">
        <v>0.3167741935483871</v>
      </c>
    </row>
    <row r="1160" spans="3:34" s="3" customFormat="1" x14ac:dyDescent="0.2">
      <c r="C1160" s="1" t="e">
        <f>VLOOKUP(F1160,#REF!,7,FALSE)</f>
        <v>#REF!</v>
      </c>
      <c r="F1160" s="5" t="s">
        <v>1012</v>
      </c>
      <c r="G1160" s="6" t="s">
        <v>2</v>
      </c>
      <c r="H1160" s="7">
        <v>20</v>
      </c>
      <c r="I1160" s="8">
        <v>0.63700000000000001</v>
      </c>
      <c r="J1160" s="8">
        <v>0.64722341799397332</v>
      </c>
      <c r="K1160" s="8">
        <v>0.67901234567901236</v>
      </c>
      <c r="L1160" s="8">
        <v>0.35799999999999998</v>
      </c>
      <c r="M1160" s="8">
        <v>0.98924328256221483</v>
      </c>
      <c r="N1160" s="8">
        <v>0.42948184509074822</v>
      </c>
      <c r="O1160" s="8">
        <v>1.2609999999999999</v>
      </c>
      <c r="P1160" s="8">
        <v>1.2561296462158531</v>
      </c>
      <c r="Q1160" s="8">
        <v>0.42948184509074816</v>
      </c>
      <c r="R1160" s="9">
        <v>411.82</v>
      </c>
      <c r="S1160" s="9">
        <v>152.00565577505563</v>
      </c>
      <c r="T1160" s="9">
        <v>323.19377395875182</v>
      </c>
      <c r="U1160" s="9">
        <v>116.82</v>
      </c>
      <c r="V1160" s="9">
        <v>119.70943790709518</v>
      </c>
      <c r="W1160" s="9">
        <v>323.19377395875182</v>
      </c>
      <c r="X1160" s="9">
        <v>295</v>
      </c>
      <c r="Y1160" s="9">
        <v>32.296217867960436</v>
      </c>
      <c r="Z1160" s="9">
        <v>0</v>
      </c>
      <c r="AA1160" s="9">
        <v>147.33000000000001</v>
      </c>
      <c r="AB1160" s="9">
        <v>150.3705738869381</v>
      </c>
      <c r="AC1160" s="9">
        <v>138.80585836164693</v>
      </c>
      <c r="AD1160" s="10">
        <v>2620</v>
      </c>
      <c r="AE1160" s="10">
        <v>2700</v>
      </c>
      <c r="AF1160" s="10">
        <v>2750</v>
      </c>
      <c r="AG1160" s="7">
        <v>21</v>
      </c>
      <c r="AH1160" s="8">
        <v>0.56277777777777782</v>
      </c>
    </row>
    <row r="1161" spans="3:34" s="3" customFormat="1" x14ac:dyDescent="0.2">
      <c r="C1161" s="1" t="e">
        <f>VLOOKUP(F1161,#REF!,7,FALSE)</f>
        <v>#REF!</v>
      </c>
      <c r="F1161" s="5" t="s">
        <v>1013</v>
      </c>
      <c r="G1161" s="6" t="s">
        <v>2</v>
      </c>
      <c r="H1161" s="7">
        <v>20</v>
      </c>
      <c r="I1161" s="8">
        <v>0.754</v>
      </c>
      <c r="J1161" s="8">
        <v>0.72934062769939534</v>
      </c>
      <c r="K1161" s="8">
        <v>0.83162975582055654</v>
      </c>
      <c r="L1161" s="8">
        <v>0.628</v>
      </c>
      <c r="M1161" s="8">
        <v>0.76254041653871862</v>
      </c>
      <c r="N1161" s="8">
        <v>0.48904805256057299</v>
      </c>
      <c r="O1161" s="8">
        <v>0.628</v>
      </c>
      <c r="P1161" s="8">
        <v>0.76254041653871851</v>
      </c>
      <c r="Q1161" s="8">
        <v>0.48904805256057304</v>
      </c>
      <c r="R1161" s="9">
        <v>248.8</v>
      </c>
      <c r="S1161" s="9">
        <v>211.98521950565757</v>
      </c>
      <c r="T1161" s="9">
        <v>309.91569787205111</v>
      </c>
      <c r="U1161" s="9">
        <v>248.8</v>
      </c>
      <c r="V1161" s="9">
        <v>211.98521950565757</v>
      </c>
      <c r="W1161" s="9">
        <v>309.91569787205111</v>
      </c>
      <c r="X1161" s="9">
        <v>0</v>
      </c>
      <c r="Y1161" s="9">
        <v>0</v>
      </c>
      <c r="Z1161" s="9">
        <v>0</v>
      </c>
      <c r="AA1161" s="9">
        <v>156.34</v>
      </c>
      <c r="AB1161" s="9">
        <v>161.6472975818958</v>
      </c>
      <c r="AC1161" s="9">
        <v>151.56366850227752</v>
      </c>
      <c r="AD1161" s="10">
        <v>3000</v>
      </c>
      <c r="AE1161" s="10">
        <v>3100</v>
      </c>
      <c r="AF1161" s="10">
        <v>3160</v>
      </c>
      <c r="AG1161" s="7">
        <v>15</v>
      </c>
      <c r="AH1161" s="8">
        <v>0.33083333333333331</v>
      </c>
    </row>
    <row r="1162" spans="3:34" s="3" customFormat="1" x14ac:dyDescent="0.2">
      <c r="C1162" s="1" t="e">
        <f>VLOOKUP(F1162,#REF!,7,FALSE)</f>
        <v>#REF!</v>
      </c>
      <c r="F1162" s="5" t="s">
        <v>1093</v>
      </c>
      <c r="G1162" s="6" t="s">
        <v>2</v>
      </c>
      <c r="H1162" s="7">
        <v>20</v>
      </c>
      <c r="I1162" s="8">
        <v>0.72400000000000009</v>
      </c>
      <c r="J1162" s="8">
        <v>0.88418246445497628</v>
      </c>
      <c r="K1162" s="8">
        <v>0.85454801464376229</v>
      </c>
      <c r="L1162" s="8">
        <v>0.59499999999999997</v>
      </c>
      <c r="M1162" s="8">
        <v>0.98198866218575842</v>
      </c>
      <c r="N1162" s="8">
        <v>0.88578193248152837</v>
      </c>
      <c r="O1162" s="8">
        <v>0.86199999999999999</v>
      </c>
      <c r="P1162" s="8">
        <v>0.98198866218575842</v>
      </c>
      <c r="Q1162" s="8">
        <v>0.88578193248152826</v>
      </c>
      <c r="R1162" s="9">
        <v>256.77</v>
      </c>
      <c r="S1162" s="9">
        <v>160.58492290909649</v>
      </c>
      <c r="T1162" s="9">
        <v>166.12330910687615</v>
      </c>
      <c r="U1162" s="9">
        <v>177.32</v>
      </c>
      <c r="V1162" s="9">
        <v>160.58492290909649</v>
      </c>
      <c r="W1162" s="9">
        <v>166.12330910687615</v>
      </c>
      <c r="X1162" s="9">
        <v>79.45</v>
      </c>
      <c r="Y1162" s="9">
        <v>0</v>
      </c>
      <c r="Z1162" s="9">
        <v>0</v>
      </c>
      <c r="AA1162" s="9">
        <v>152.86000000000001</v>
      </c>
      <c r="AB1162" s="9">
        <v>157.69257361470682</v>
      </c>
      <c r="AC1162" s="9">
        <v>147.14902577091502</v>
      </c>
      <c r="AD1162" s="10">
        <v>2940</v>
      </c>
      <c r="AE1162" s="10">
        <v>3020</v>
      </c>
      <c r="AF1162" s="10">
        <v>3080</v>
      </c>
      <c r="AG1162" s="7">
        <v>20</v>
      </c>
      <c r="AH1162" s="8">
        <v>0.49312499999999998</v>
      </c>
    </row>
    <row r="1163" spans="3:34" s="3" customFormat="1" x14ac:dyDescent="0.2">
      <c r="C1163" s="1" t="e">
        <f>VLOOKUP(F1163,#REF!,7,FALSE)</f>
        <v>#REF!</v>
      </c>
      <c r="F1163" s="5" t="s">
        <v>1014</v>
      </c>
      <c r="G1163" s="6" t="s">
        <v>2</v>
      </c>
      <c r="H1163" s="7">
        <v>26</v>
      </c>
      <c r="I1163" s="8">
        <v>0.63</v>
      </c>
      <c r="J1163" s="8">
        <v>0.71858774662512981</v>
      </c>
      <c r="K1163" s="8">
        <v>0.74993069032436932</v>
      </c>
      <c r="L1163" s="8">
        <v>0.82099999999999995</v>
      </c>
      <c r="M1163" s="8">
        <v>0.87972098922003805</v>
      </c>
      <c r="N1163" s="8">
        <v>0.98109610571046046</v>
      </c>
      <c r="O1163" s="8">
        <v>0.82099999999999995</v>
      </c>
      <c r="P1163" s="8">
        <v>1.1040618832367735</v>
      </c>
      <c r="Q1163" s="8">
        <v>1.0508456082924169</v>
      </c>
      <c r="R1163" s="9">
        <v>188.44</v>
      </c>
      <c r="S1163" s="9">
        <v>195.83980130394286</v>
      </c>
      <c r="T1163" s="9">
        <v>166.27909509094826</v>
      </c>
      <c r="U1163" s="9">
        <v>188.44</v>
      </c>
      <c r="V1163" s="9">
        <v>156.04594846321018</v>
      </c>
      <c r="W1163" s="9">
        <v>155.24237943942873</v>
      </c>
      <c r="X1163" s="9">
        <v>0</v>
      </c>
      <c r="Y1163" s="9">
        <v>39.79385284073269</v>
      </c>
      <c r="Z1163" s="9">
        <v>11.036715651519515</v>
      </c>
      <c r="AA1163" s="9">
        <v>154.72999999999999</v>
      </c>
      <c r="AB1163" s="9">
        <v>172.28438373176033</v>
      </c>
      <c r="AC1163" s="9">
        <v>163.13577265478867</v>
      </c>
      <c r="AD1163" s="10">
        <v>2670</v>
      </c>
      <c r="AE1163" s="10">
        <v>3010</v>
      </c>
      <c r="AF1163" s="10">
        <v>3080</v>
      </c>
      <c r="AG1163" s="7">
        <v>8</v>
      </c>
      <c r="AH1163" s="8">
        <v>0.35424242424242425</v>
      </c>
    </row>
    <row r="1164" spans="3:34" s="3" customFormat="1" x14ac:dyDescent="0.2">
      <c r="C1164" s="1" t="e">
        <f>VLOOKUP(F1164,#REF!,7,FALSE)</f>
        <v>#REF!</v>
      </c>
      <c r="F1164" s="5" t="s">
        <v>1015</v>
      </c>
      <c r="G1164" s="6" t="s">
        <v>2</v>
      </c>
      <c r="H1164" s="7">
        <v>23</v>
      </c>
      <c r="I1164" s="8">
        <v>0.78099999999999992</v>
      </c>
      <c r="J1164" s="8">
        <v>0.77946768060836502</v>
      </c>
      <c r="K1164" s="8">
        <v>0.82162219623684485</v>
      </c>
      <c r="L1164" s="8">
        <v>0.93200000000000005</v>
      </c>
      <c r="M1164" s="8">
        <v>0.97536862016643189</v>
      </c>
      <c r="N1164" s="8">
        <v>0.90484128549523124</v>
      </c>
      <c r="O1164" s="8">
        <v>1.306</v>
      </c>
      <c r="P1164" s="8">
        <v>1.2640717453990706</v>
      </c>
      <c r="Q1164" s="8">
        <v>0.99905863839771836</v>
      </c>
      <c r="R1164" s="9">
        <v>150</v>
      </c>
      <c r="S1164" s="9">
        <v>149.99984690456336</v>
      </c>
      <c r="T1164" s="9">
        <v>155.39347416419983</v>
      </c>
      <c r="U1164" s="9">
        <v>107.03</v>
      </c>
      <c r="V1164" s="9">
        <v>115.7411707310103</v>
      </c>
      <c r="W1164" s="9">
        <v>140.73891713284016</v>
      </c>
      <c r="X1164" s="9">
        <v>42.97</v>
      </c>
      <c r="Y1164" s="9">
        <v>34.25867617355307</v>
      </c>
      <c r="Z1164" s="9">
        <v>14.654557031359685</v>
      </c>
      <c r="AA1164" s="9">
        <v>139.77000000000001</v>
      </c>
      <c r="AB1164" s="9">
        <v>146.30514370048002</v>
      </c>
      <c r="AC1164" s="9">
        <v>140.6064309203046</v>
      </c>
      <c r="AD1164" s="10">
        <v>2751</v>
      </c>
      <c r="AE1164" s="10">
        <v>2829</v>
      </c>
      <c r="AF1164" s="10">
        <v>2882</v>
      </c>
      <c r="AG1164" s="7">
        <v>24</v>
      </c>
      <c r="AH1164" s="8">
        <v>0.48399999999999999</v>
      </c>
    </row>
    <row r="1165" spans="3:34" s="3" customFormat="1" x14ac:dyDescent="0.2">
      <c r="C1165" s="1" t="e">
        <f>VLOOKUP(F1165,#REF!,7,FALSE)</f>
        <v>#REF!</v>
      </c>
      <c r="F1165" s="5" t="s">
        <v>1096</v>
      </c>
      <c r="G1165" s="6" t="s">
        <v>2</v>
      </c>
      <c r="H1165" s="7">
        <v>23</v>
      </c>
      <c r="I1165" s="8">
        <v>0.8640000000000001</v>
      </c>
      <c r="J1165" s="8">
        <v>0.8294573643410853</v>
      </c>
      <c r="K1165" s="8">
        <v>0.91007878293941868</v>
      </c>
      <c r="L1165" s="8">
        <v>0.748</v>
      </c>
      <c r="M1165" s="8">
        <v>0.77395481559795942</v>
      </c>
      <c r="N1165" s="8">
        <v>0.6683902364839176</v>
      </c>
      <c r="O1165" s="8">
        <v>1.117</v>
      </c>
      <c r="P1165" s="8">
        <v>1.0847347901770943</v>
      </c>
      <c r="Q1165" s="8">
        <v>0.88922610015174508</v>
      </c>
      <c r="R1165" s="9">
        <v>217.54</v>
      </c>
      <c r="S1165" s="9">
        <v>220.41053648471632</v>
      </c>
      <c r="T1165" s="9">
        <v>220.95511717921414</v>
      </c>
      <c r="U1165" s="9">
        <v>145.61000000000001</v>
      </c>
      <c r="V1165" s="9">
        <v>157.26221530428251</v>
      </c>
      <c r="W1165" s="9">
        <v>166.081768178582</v>
      </c>
      <c r="X1165" s="9">
        <v>71.930000000000007</v>
      </c>
      <c r="Y1165" s="9">
        <v>63.148321180433797</v>
      </c>
      <c r="Z1165" s="9">
        <v>54.873349000632153</v>
      </c>
      <c r="AA1165" s="9">
        <v>162.63999999999999</v>
      </c>
      <c r="AB1165" s="9">
        <v>170.58779612087591</v>
      </c>
      <c r="AC1165" s="9">
        <v>147.68424302374666</v>
      </c>
      <c r="AD1165" s="10">
        <v>3040</v>
      </c>
      <c r="AE1165" s="10">
        <v>3130</v>
      </c>
      <c r="AF1165" s="10">
        <v>3190</v>
      </c>
      <c r="AG1165" s="7">
        <v>23</v>
      </c>
      <c r="AH1165" s="8">
        <v>0.54849999999999999</v>
      </c>
    </row>
    <row r="1166" spans="3:34" s="3" customFormat="1" x14ac:dyDescent="0.2">
      <c r="C1166" s="1" t="e">
        <f>VLOOKUP(F1166,#REF!,7,FALSE)</f>
        <v>#REF!</v>
      </c>
      <c r="F1166" s="5" t="s">
        <v>1208</v>
      </c>
      <c r="G1166" s="6" t="s">
        <v>2</v>
      </c>
      <c r="H1166" s="7">
        <v>20</v>
      </c>
      <c r="I1166" s="8">
        <v>0.63300000000000001</v>
      </c>
      <c r="J1166" s="8">
        <v>0.68417582417582412</v>
      </c>
      <c r="K1166" s="8">
        <v>0.74050000000000005</v>
      </c>
      <c r="L1166" s="8">
        <v>0.9840000000000001</v>
      </c>
      <c r="M1166" s="8">
        <v>0.86809629382565878</v>
      </c>
      <c r="N1166" s="8">
        <v>0.64331219540837292</v>
      </c>
      <c r="O1166" s="8">
        <v>0.9840000000000001</v>
      </c>
      <c r="P1166" s="8">
        <v>0.8976304471313804</v>
      </c>
      <c r="Q1166" s="8">
        <v>0.74911968821578745</v>
      </c>
      <c r="R1166" s="9">
        <v>126.59</v>
      </c>
      <c r="S1166" s="9">
        <v>150.0010300449394</v>
      </c>
      <c r="T1166" s="9">
        <v>190.86095312806432</v>
      </c>
      <c r="U1166" s="9">
        <v>126.59</v>
      </c>
      <c r="V1166" s="9">
        <v>145.06564329249451</v>
      </c>
      <c r="W1166" s="9">
        <v>163.90328635866976</v>
      </c>
      <c r="X1166" s="9">
        <v>0</v>
      </c>
      <c r="Y1166" s="9">
        <v>4.9353867524448853</v>
      </c>
      <c r="Z1166" s="9">
        <v>26.95766676939456</v>
      </c>
      <c r="AA1166" s="9">
        <v>124.62</v>
      </c>
      <c r="AB1166" s="9">
        <v>130.21533825204318</v>
      </c>
      <c r="AC1166" s="9">
        <v>122.78317877454963</v>
      </c>
      <c r="AD1166" s="10">
        <v>2410</v>
      </c>
      <c r="AE1166" s="10">
        <v>2480</v>
      </c>
      <c r="AF1166" s="10">
        <v>2480</v>
      </c>
      <c r="AG1166" s="7">
        <v>20</v>
      </c>
      <c r="AH1166" s="8">
        <v>0.81499999999999995</v>
      </c>
    </row>
    <row r="1167" spans="3:34" s="3" customFormat="1" x14ac:dyDescent="0.2">
      <c r="C1167" s="1" t="e">
        <f>VLOOKUP(F1167,#REF!,7,FALSE)</f>
        <v>#REF!</v>
      </c>
      <c r="F1167" s="5" t="s">
        <v>1209</v>
      </c>
      <c r="G1167" s="6" t="s">
        <v>2</v>
      </c>
      <c r="H1167" s="7">
        <v>23</v>
      </c>
      <c r="I1167" s="8">
        <v>0.93</v>
      </c>
      <c r="J1167" s="8">
        <v>0.94772386193096547</v>
      </c>
      <c r="K1167" s="8">
        <v>0.94218304381643769</v>
      </c>
      <c r="L1167" s="8">
        <v>0.64700000000000002</v>
      </c>
      <c r="M1167" s="8">
        <v>0.67770982513291744</v>
      </c>
      <c r="N1167" s="8">
        <v>0.69509177650198106</v>
      </c>
      <c r="O1167" s="8">
        <v>1.0840000000000001</v>
      </c>
      <c r="P1167" s="8">
        <v>0.90570067356661732</v>
      </c>
      <c r="Q1167" s="8">
        <v>1.280377729452769</v>
      </c>
      <c r="R1167" s="9">
        <v>150</v>
      </c>
      <c r="S1167" s="9">
        <v>149.99942377061461</v>
      </c>
      <c r="T1167" s="9">
        <v>150.54902247218368</v>
      </c>
      <c r="U1167" s="9">
        <v>89.47</v>
      </c>
      <c r="V1167" s="9">
        <v>112.24026460453378</v>
      </c>
      <c r="W1167" s="9">
        <v>81.730090326978797</v>
      </c>
      <c r="X1167" s="9">
        <v>60.53</v>
      </c>
      <c r="Y1167" s="9">
        <v>37.759159166080835</v>
      </c>
      <c r="Z1167" s="9">
        <v>68.818932145204883</v>
      </c>
      <c r="AA1167" s="9">
        <v>97.02</v>
      </c>
      <c r="AB1167" s="9">
        <v>101.6560832536216</v>
      </c>
      <c r="AC1167" s="9">
        <v>104.64538748082683</v>
      </c>
      <c r="AD1167" s="10">
        <v>1785</v>
      </c>
      <c r="AE1167" s="10">
        <v>1830</v>
      </c>
      <c r="AF1167" s="10">
        <v>2090</v>
      </c>
      <c r="AG1167" s="7">
        <v>2</v>
      </c>
      <c r="AH1167" s="8">
        <v>0.5541666666666667</v>
      </c>
    </row>
    <row r="1168" spans="3:34" s="3" customFormat="1" x14ac:dyDescent="0.2">
      <c r="C1168" s="1" t="e">
        <f>VLOOKUP(F1168,#REF!,7,FALSE)</f>
        <v>#REF!</v>
      </c>
      <c r="F1168" s="5" t="s">
        <v>1210</v>
      </c>
      <c r="G1168" s="6" t="s">
        <v>2</v>
      </c>
      <c r="H1168" s="7">
        <v>25</v>
      </c>
      <c r="I1168" s="8">
        <v>0.76</v>
      </c>
      <c r="J1168" s="8">
        <v>0.82570740517760388</v>
      </c>
      <c r="K1168" s="8">
        <v>0.84886327249439641</v>
      </c>
      <c r="L1168" s="8">
        <v>0.65599999999999992</v>
      </c>
      <c r="M1168" s="8">
        <v>0.72485818711032468</v>
      </c>
      <c r="N1168" s="8">
        <v>0.63590619579178753</v>
      </c>
      <c r="O1168" s="8">
        <v>0.65599999999999992</v>
      </c>
      <c r="P1168" s="8">
        <v>0.72485818711032468</v>
      </c>
      <c r="Q1168" s="8">
        <v>0.68585669603964639</v>
      </c>
      <c r="R1168" s="9">
        <v>185.05</v>
      </c>
      <c r="S1168" s="9">
        <v>210.48326179958715</v>
      </c>
      <c r="T1168" s="9">
        <v>283.6522209451694</v>
      </c>
      <c r="U1168" s="9">
        <v>185.05</v>
      </c>
      <c r="V1168" s="9">
        <v>210.48326179958715</v>
      </c>
      <c r="W1168" s="9">
        <v>262.99401287569771</v>
      </c>
      <c r="X1168" s="9">
        <v>0</v>
      </c>
      <c r="Y1168" s="9">
        <v>0</v>
      </c>
      <c r="Z1168" s="9">
        <v>20.658208069471677</v>
      </c>
      <c r="AA1168" s="9">
        <v>121.36</v>
      </c>
      <c r="AB1168" s="9">
        <v>152.57051556511661</v>
      </c>
      <c r="AC1168" s="9">
        <v>180.37620474913425</v>
      </c>
      <c r="AD1168" s="10">
        <v>2402</v>
      </c>
      <c r="AE1168" s="10">
        <v>2906</v>
      </c>
      <c r="AF1168" s="10">
        <v>2960</v>
      </c>
      <c r="AG1168" s="7">
        <v>8</v>
      </c>
      <c r="AH1168" s="8">
        <v>0.34277777777777779</v>
      </c>
    </row>
    <row r="1169" spans="3:34" s="3" customFormat="1" x14ac:dyDescent="0.2">
      <c r="C1169" s="1" t="e">
        <f>VLOOKUP(F1169,#REF!,7,FALSE)</f>
        <v>#REF!</v>
      </c>
      <c r="F1169" s="5" t="s">
        <v>1211</v>
      </c>
      <c r="G1169" s="6" t="s">
        <v>2</v>
      </c>
      <c r="H1169" s="7">
        <v>24</v>
      </c>
      <c r="I1169" s="8">
        <v>0.71900000000000008</v>
      </c>
      <c r="J1169" s="8">
        <v>0.74550128534704374</v>
      </c>
      <c r="K1169" s="8">
        <v>0.81235801908223537</v>
      </c>
      <c r="L1169" s="8">
        <v>0.93099999999999994</v>
      </c>
      <c r="M1169" s="8">
        <v>1</v>
      </c>
      <c r="N1169" s="8">
        <v>1.1097557237870475</v>
      </c>
      <c r="O1169" s="8">
        <v>1.0429999999999999</v>
      </c>
      <c r="P1169" s="8">
        <v>1.064295039164491</v>
      </c>
      <c r="Q1169" s="8">
        <v>1.1097557237870477</v>
      </c>
      <c r="R1169" s="9">
        <v>156.66</v>
      </c>
      <c r="S1169" s="9">
        <v>152.67866548577271</v>
      </c>
      <c r="T1169" s="9">
        <v>127.73412572573983</v>
      </c>
      <c r="U1169" s="9">
        <v>139.9</v>
      </c>
      <c r="V1169" s="9">
        <v>143.45520731321912</v>
      </c>
      <c r="W1169" s="9">
        <v>127.73412572573983</v>
      </c>
      <c r="X1169" s="9">
        <v>16.760000000000002</v>
      </c>
      <c r="Y1169" s="9">
        <v>9.2234581725535794</v>
      </c>
      <c r="Z1169" s="9">
        <v>0</v>
      </c>
      <c r="AA1169" s="9">
        <v>145.86000000000001</v>
      </c>
      <c r="AB1169" s="9">
        <v>152.67866548577271</v>
      </c>
      <c r="AC1169" s="9">
        <v>141.75367714707414</v>
      </c>
      <c r="AD1169" s="10">
        <v>2625</v>
      </c>
      <c r="AE1169" s="10">
        <v>2690</v>
      </c>
      <c r="AF1169" s="10">
        <v>2750</v>
      </c>
      <c r="AG1169" s="7">
        <v>21</v>
      </c>
      <c r="AH1169" s="8">
        <v>0.56812499999999999</v>
      </c>
    </row>
    <row r="1170" spans="3:34" s="3" customFormat="1" x14ac:dyDescent="0.2">
      <c r="C1170" s="1" t="e">
        <f>VLOOKUP(F1170,#REF!,7,FALSE)</f>
        <v>#REF!</v>
      </c>
      <c r="F1170" s="5" t="s">
        <v>1016</v>
      </c>
      <c r="G1170" s="6" t="s">
        <v>1</v>
      </c>
      <c r="H1170" s="7">
        <v>29</v>
      </c>
      <c r="I1170" s="8">
        <v>0.877</v>
      </c>
      <c r="J1170" s="8">
        <v>0.90371697268248996</v>
      </c>
      <c r="K1170" s="8">
        <v>0.91451520367183015</v>
      </c>
      <c r="L1170" s="8">
        <v>0.77500000000000002</v>
      </c>
      <c r="M1170" s="8">
        <v>0.7573158224223131</v>
      </c>
      <c r="N1170" s="8">
        <v>0.40407514683401724</v>
      </c>
      <c r="O1170" s="8">
        <v>0.89900000000000002</v>
      </c>
      <c r="P1170" s="8">
        <v>0.75731582242231299</v>
      </c>
      <c r="Q1170" s="8">
        <v>0.40407514683401718</v>
      </c>
      <c r="R1170" s="9">
        <v>306.06</v>
      </c>
      <c r="S1170" s="9">
        <v>351.93058609002998</v>
      </c>
      <c r="T1170" s="9">
        <v>576.1735613334647</v>
      </c>
      <c r="U1170" s="9">
        <v>263.91000000000003</v>
      </c>
      <c r="V1170" s="9">
        <v>351.93058609002998</v>
      </c>
      <c r="W1170" s="9">
        <v>576.1735613334647</v>
      </c>
      <c r="X1170" s="9">
        <v>42.15</v>
      </c>
      <c r="Y1170" s="9">
        <v>0</v>
      </c>
      <c r="Z1170" s="9">
        <v>0</v>
      </c>
      <c r="AA1170" s="9">
        <v>237.15</v>
      </c>
      <c r="AB1170" s="9">
        <v>266.52260124033768</v>
      </c>
      <c r="AC1170" s="9">
        <v>232.81741639769837</v>
      </c>
      <c r="AD1170" s="10">
        <v>4880</v>
      </c>
      <c r="AE1170" s="10">
        <v>5008</v>
      </c>
      <c r="AF1170" s="10">
        <v>5105</v>
      </c>
      <c r="AG1170" s="7">
        <v>10</v>
      </c>
      <c r="AH1170" s="8">
        <v>0.39506172839506171</v>
      </c>
    </row>
    <row r="1171" spans="3:34" s="3" customFormat="1" x14ac:dyDescent="0.2">
      <c r="C1171" s="1" t="e">
        <f>VLOOKUP(F1171,#REF!,7,FALSE)</f>
        <v>#REF!</v>
      </c>
      <c r="F1171" s="5" t="s">
        <v>1017</v>
      </c>
      <c r="G1171" s="6" t="s">
        <v>1</v>
      </c>
      <c r="H1171" s="7">
        <v>19</v>
      </c>
      <c r="I1171" s="8">
        <v>0.65200000000000002</v>
      </c>
      <c r="J1171" s="8">
        <v>0.64486754966887416</v>
      </c>
      <c r="K1171" s="8">
        <v>0.64681630783325694</v>
      </c>
      <c r="L1171" s="8">
        <v>0.17300000000000001</v>
      </c>
      <c r="M1171" s="8">
        <v>0.27478302336671434</v>
      </c>
      <c r="N1171" s="8">
        <v>0.20906709310867119</v>
      </c>
      <c r="O1171" s="8">
        <v>0.57700000000000007</v>
      </c>
      <c r="P1171" s="8">
        <v>0.65987952635074787</v>
      </c>
      <c r="Q1171" s="8">
        <v>0.67457420924574207</v>
      </c>
      <c r="R1171" s="9">
        <v>1292.8800000000001</v>
      </c>
      <c r="S1171" s="9">
        <v>840.66964930004326</v>
      </c>
      <c r="T1171" s="9">
        <v>1124.898538219099</v>
      </c>
      <c r="U1171" s="9">
        <v>388.46</v>
      </c>
      <c r="V1171" s="9">
        <v>350.06654800275811</v>
      </c>
      <c r="W1171" s="9">
        <v>348.63364801719916</v>
      </c>
      <c r="X1171" s="9">
        <v>904.41</v>
      </c>
      <c r="Y1171" s="9">
        <v>490.60310129728515</v>
      </c>
      <c r="Z1171" s="9">
        <v>776.26489020189979</v>
      </c>
      <c r="AA1171" s="9">
        <v>224.3</v>
      </c>
      <c r="AB1171" s="9">
        <v>231.00174788730135</v>
      </c>
      <c r="AC1171" s="9">
        <v>235.17926742766051</v>
      </c>
      <c r="AD1171" s="10">
        <v>4200</v>
      </c>
      <c r="AE1171" s="10">
        <v>4320</v>
      </c>
      <c r="AF1171" s="10">
        <v>4400</v>
      </c>
      <c r="AG1171" s="7">
        <v>20</v>
      </c>
      <c r="AH1171" s="8">
        <v>0.41599999999999998</v>
      </c>
    </row>
    <row r="1172" spans="3:34" s="3" customFormat="1" x14ac:dyDescent="0.2">
      <c r="C1172" s="1" t="e">
        <f>VLOOKUP(F1172,#REF!,7,FALSE)</f>
        <v>#REF!</v>
      </c>
      <c r="F1172" s="5" t="s">
        <v>1018</v>
      </c>
      <c r="G1172" s="6" t="s">
        <v>1</v>
      </c>
      <c r="H1172" s="7">
        <v>28</v>
      </c>
      <c r="I1172" s="8">
        <v>0.92900000000000005</v>
      </c>
      <c r="J1172" s="8">
        <v>0.94451436962450175</v>
      </c>
      <c r="K1172" s="8">
        <v>0.95302325581395353</v>
      </c>
      <c r="L1172" s="8">
        <v>0.47</v>
      </c>
      <c r="M1172" s="8">
        <v>0.95014945787052862</v>
      </c>
      <c r="N1172" s="8">
        <v>0.99853494531088582</v>
      </c>
      <c r="O1172" s="8">
        <v>1.5119999999999998</v>
      </c>
      <c r="P1172" s="8">
        <v>1.4567785359749035</v>
      </c>
      <c r="Q1172" s="8">
        <v>1.2223567733282237</v>
      </c>
      <c r="R1172" s="9">
        <v>342.67</v>
      </c>
      <c r="S1172" s="9">
        <v>196.8460683330149</v>
      </c>
      <c r="T1172" s="9">
        <v>191.12515675706723</v>
      </c>
      <c r="U1172" s="9">
        <v>106.58</v>
      </c>
      <c r="V1172" s="9">
        <v>128.3882076045231</v>
      </c>
      <c r="W1172" s="9">
        <v>156.12884234307541</v>
      </c>
      <c r="X1172" s="9">
        <v>236.09</v>
      </c>
      <c r="Y1172" s="9">
        <v>68.457860728491781</v>
      </c>
      <c r="Z1172" s="9">
        <v>34.996314413991826</v>
      </c>
      <c r="AA1172" s="9">
        <v>161.16999999999999</v>
      </c>
      <c r="AB1172" s="9">
        <v>187.03318511055915</v>
      </c>
      <c r="AC1172" s="9">
        <v>190.8451479499526</v>
      </c>
      <c r="AD1172" s="10">
        <v>3024</v>
      </c>
      <c r="AE1172" s="10">
        <v>3564</v>
      </c>
      <c r="AF1172" s="10">
        <v>3630</v>
      </c>
      <c r="AG1172" s="7">
        <v>10</v>
      </c>
      <c r="AH1172" s="8">
        <v>0.63359374999999996</v>
      </c>
    </row>
    <row r="1173" spans="3:34" s="3" customFormat="1" x14ac:dyDescent="0.2">
      <c r="C1173" s="1" t="e">
        <f>VLOOKUP(F1173,#REF!,7,FALSE)</f>
        <v>#REF!</v>
      </c>
      <c r="F1173" s="5" t="s">
        <v>1019</v>
      </c>
      <c r="G1173" s="6" t="s">
        <v>1</v>
      </c>
      <c r="H1173" s="7">
        <v>21</v>
      </c>
      <c r="I1173" s="8">
        <v>0.83799999999999997</v>
      </c>
      <c r="J1173" s="8">
        <v>0.91460935230903284</v>
      </c>
      <c r="K1173" s="8">
        <v>0.94455445544554451</v>
      </c>
      <c r="L1173" s="8">
        <v>0.68400000000000005</v>
      </c>
      <c r="M1173" s="8">
        <v>0.43757886514310895</v>
      </c>
      <c r="N1173" s="8">
        <v>0.5881145422592412</v>
      </c>
      <c r="O1173" s="8">
        <v>0.68400000000000005</v>
      </c>
      <c r="P1173" s="8">
        <v>0.43757886514310895</v>
      </c>
      <c r="Q1173" s="8">
        <v>0.58811454225924131</v>
      </c>
      <c r="R1173" s="9">
        <v>225.64</v>
      </c>
      <c r="S1173" s="9">
        <v>354.98974357151235</v>
      </c>
      <c r="T1173" s="9">
        <v>264.19842681899053</v>
      </c>
      <c r="U1173" s="9">
        <v>225.64</v>
      </c>
      <c r="V1173" s="9">
        <v>354.98974357151235</v>
      </c>
      <c r="W1173" s="9">
        <v>264.19842681899053</v>
      </c>
      <c r="X1173" s="9">
        <v>0</v>
      </c>
      <c r="Y1173" s="9">
        <v>0</v>
      </c>
      <c r="Z1173" s="9">
        <v>0</v>
      </c>
      <c r="AA1173" s="9">
        <v>154.35</v>
      </c>
      <c r="AB1173" s="9">
        <v>155.33600912946562</v>
      </c>
      <c r="AC1173" s="9">
        <v>155.37893685426226</v>
      </c>
      <c r="AD1173" s="10">
        <v>2950</v>
      </c>
      <c r="AE1173" s="10">
        <v>2950</v>
      </c>
      <c r="AF1173" s="10">
        <v>2950</v>
      </c>
      <c r="AG1173" s="7">
        <v>21</v>
      </c>
      <c r="AH1173" s="8">
        <v>0.56453900709219862</v>
      </c>
    </row>
    <row r="1174" spans="3:34" s="3" customFormat="1" x14ac:dyDescent="0.2">
      <c r="C1174" s="1" t="e">
        <f>VLOOKUP(F1174,#REF!,7,FALSE)</f>
        <v>#REF!</v>
      </c>
      <c r="F1174" s="5" t="s">
        <v>1020</v>
      </c>
      <c r="G1174" s="6" t="s">
        <v>1</v>
      </c>
      <c r="H1174" s="7">
        <v>27</v>
      </c>
      <c r="I1174" s="8">
        <v>0.90599999999999992</v>
      </c>
      <c r="J1174" s="8">
        <v>0.9338466923346167</v>
      </c>
      <c r="K1174" s="8">
        <v>0.9423868312757202</v>
      </c>
      <c r="L1174" s="8">
        <v>0.76700000000000002</v>
      </c>
      <c r="M1174" s="8">
        <v>0.6166658423187259</v>
      </c>
      <c r="N1174" s="8">
        <v>0.58086679504552696</v>
      </c>
      <c r="O1174" s="8">
        <v>0.92500000000000004</v>
      </c>
      <c r="P1174" s="8">
        <v>0.69388635351736416</v>
      </c>
      <c r="Q1174" s="8">
        <v>0.64700897704101901</v>
      </c>
      <c r="R1174" s="9">
        <v>211.87</v>
      </c>
      <c r="S1174" s="9">
        <v>277.22093485623395</v>
      </c>
      <c r="T1174" s="9">
        <v>292.80669940725841</v>
      </c>
      <c r="U1174" s="9">
        <v>175.71</v>
      </c>
      <c r="V1174" s="9">
        <v>246.36985643964843</v>
      </c>
      <c r="W1174" s="9">
        <v>262.87377005245224</v>
      </c>
      <c r="X1174" s="9">
        <v>36.159999999999997</v>
      </c>
      <c r="Y1174" s="9">
        <v>30.851078416585541</v>
      </c>
      <c r="Z1174" s="9">
        <v>29.932929354806149</v>
      </c>
      <c r="AA1174" s="9">
        <v>162.49</v>
      </c>
      <c r="AB1174" s="9">
        <v>170.95268130150416</v>
      </c>
      <c r="AC1174" s="9">
        <v>170.08168905255317</v>
      </c>
      <c r="AD1174" s="10">
        <v>3150</v>
      </c>
      <c r="AE1174" s="10">
        <v>3230</v>
      </c>
      <c r="AF1174" s="10">
        <v>3290</v>
      </c>
      <c r="AG1174" s="7">
        <v>14</v>
      </c>
      <c r="AH1174" s="8">
        <v>0.53726415094339619</v>
      </c>
    </row>
    <row r="1175" spans="3:34" s="3" customFormat="1" x14ac:dyDescent="0.2">
      <c r="C1175" s="1" t="e">
        <f>VLOOKUP(F1175,#REF!,7,FALSE)</f>
        <v>#REF!</v>
      </c>
      <c r="F1175" s="5" t="s">
        <v>1022</v>
      </c>
      <c r="G1175" s="6" t="s">
        <v>1</v>
      </c>
      <c r="H1175" s="7">
        <v>20</v>
      </c>
      <c r="I1175" s="8">
        <v>0.51100000000000001</v>
      </c>
      <c r="J1175" s="8">
        <v>0.59215686274509804</v>
      </c>
      <c r="K1175" s="8">
        <v>0.61842105263157898</v>
      </c>
      <c r="L1175" s="8">
        <v>0.71900000000000008</v>
      </c>
      <c r="M1175" s="8">
        <v>0.75981181443091472</v>
      </c>
      <c r="N1175" s="8">
        <v>0.81199030770433289</v>
      </c>
      <c r="O1175" s="8">
        <v>0.88700000000000001</v>
      </c>
      <c r="P1175" s="8">
        <v>0.75981181443091472</v>
      </c>
      <c r="Q1175" s="8">
        <v>0.81199030770433289</v>
      </c>
      <c r="R1175" s="9">
        <v>304.97000000000003</v>
      </c>
      <c r="S1175" s="9">
        <v>295.75725106775599</v>
      </c>
      <c r="T1175" s="9">
        <v>286.48095899204321</v>
      </c>
      <c r="U1175" s="9">
        <v>247.29</v>
      </c>
      <c r="V1175" s="9">
        <v>295.75725106775599</v>
      </c>
      <c r="W1175" s="9">
        <v>286.48095899204321</v>
      </c>
      <c r="X1175" s="9">
        <v>57.68</v>
      </c>
      <c r="Y1175" s="9">
        <v>0</v>
      </c>
      <c r="Z1175" s="9">
        <v>0</v>
      </c>
      <c r="AA1175" s="9">
        <v>219.34</v>
      </c>
      <c r="AB1175" s="9">
        <v>224.71985356489128</v>
      </c>
      <c r="AC1175" s="9">
        <v>232.61976204338154</v>
      </c>
      <c r="AD1175" s="10">
        <v>4000</v>
      </c>
      <c r="AE1175" s="10">
        <v>4000</v>
      </c>
      <c r="AF1175" s="10">
        <v>4135</v>
      </c>
      <c r="AG1175" s="7">
        <v>21</v>
      </c>
      <c r="AH1175" s="8">
        <v>0.42</v>
      </c>
    </row>
    <row r="1176" spans="3:34" s="3" customFormat="1" x14ac:dyDescent="0.2">
      <c r="C1176" s="1" t="e">
        <f>VLOOKUP(F1176,#REF!,7,FALSE)</f>
        <v>#REF!</v>
      </c>
      <c r="F1176" s="5" t="s">
        <v>1025</v>
      </c>
      <c r="G1176" s="6" t="s">
        <v>1</v>
      </c>
      <c r="H1176" s="7">
        <v>28</v>
      </c>
      <c r="I1176" s="8">
        <v>0.95499999999999996</v>
      </c>
      <c r="J1176" s="8">
        <v>0.96702870442203259</v>
      </c>
      <c r="K1176" s="8">
        <v>0.97353330392589321</v>
      </c>
      <c r="L1176" s="8">
        <v>0.28499999999999998</v>
      </c>
      <c r="M1176" s="8">
        <v>0.56686814154098941</v>
      </c>
      <c r="N1176" s="8">
        <v>0.39840088663711209</v>
      </c>
      <c r="O1176" s="8">
        <v>0.57999999999999996</v>
      </c>
      <c r="P1176" s="8">
        <v>0.56686814154098941</v>
      </c>
      <c r="Q1176" s="8">
        <v>0.39840088663711209</v>
      </c>
      <c r="R1176" s="9">
        <v>452.66</v>
      </c>
      <c r="S1176" s="9">
        <v>237.13726436099154</v>
      </c>
      <c r="T1176" s="9">
        <v>321.72291893764196</v>
      </c>
      <c r="U1176" s="9">
        <v>222.33</v>
      </c>
      <c r="V1176" s="9">
        <v>237.13726436099154</v>
      </c>
      <c r="W1176" s="9">
        <v>321.72291893764196</v>
      </c>
      <c r="X1176" s="9">
        <v>230.33</v>
      </c>
      <c r="Y1176" s="9">
        <v>0</v>
      </c>
      <c r="Z1176" s="9">
        <v>0</v>
      </c>
      <c r="AA1176" s="9">
        <v>128.96</v>
      </c>
      <c r="AB1176" s="9">
        <v>134.42556033842956</v>
      </c>
      <c r="AC1176" s="9">
        <v>128.17469615623631</v>
      </c>
      <c r="AD1176" s="10">
        <v>2373</v>
      </c>
      <c r="AE1176" s="10">
        <v>2440</v>
      </c>
      <c r="AF1176" s="10">
        <v>2486</v>
      </c>
      <c r="AG1176" s="7">
        <v>28</v>
      </c>
      <c r="AH1176" s="8">
        <v>0.37237569060773479</v>
      </c>
    </row>
    <row r="1177" spans="3:34" s="3" customFormat="1" x14ac:dyDescent="0.2">
      <c r="C1177" s="1" t="e">
        <f>VLOOKUP(F1177,#REF!,7,FALSE)</f>
        <v>#REF!</v>
      </c>
      <c r="F1177" s="5" t="s">
        <v>1027</v>
      </c>
      <c r="G1177" s="6" t="s">
        <v>1</v>
      </c>
      <c r="H1177" s="7">
        <v>22</v>
      </c>
      <c r="I1177" s="8">
        <v>0.58099999999999996</v>
      </c>
      <c r="J1177" s="8">
        <v>0.70492365757419795</v>
      </c>
      <c r="K1177" s="8">
        <v>0.73414539829853054</v>
      </c>
      <c r="L1177" s="8">
        <v>0.53100000000000003</v>
      </c>
      <c r="M1177" s="8">
        <v>0.53205128205128205</v>
      </c>
      <c r="N1177" s="8">
        <v>0.6909877823362337</v>
      </c>
      <c r="O1177" s="8">
        <v>1.175</v>
      </c>
      <c r="P1177" s="8">
        <v>0.85547514945047798</v>
      </c>
      <c r="Q1177" s="8">
        <v>0.80863142344623828</v>
      </c>
      <c r="R1177" s="9">
        <v>344.61</v>
      </c>
      <c r="S1177" s="9">
        <v>345.34747968578506</v>
      </c>
      <c r="T1177" s="9">
        <v>272.99221921099206</v>
      </c>
      <c r="U1177" s="9">
        <v>155.75</v>
      </c>
      <c r="V1177" s="9">
        <v>214.78422773359307</v>
      </c>
      <c r="W1177" s="9">
        <v>233.27598047541335</v>
      </c>
      <c r="X1177" s="9">
        <v>188.86</v>
      </c>
      <c r="Y1177" s="9">
        <v>130.56325195219199</v>
      </c>
      <c r="Z1177" s="9">
        <v>39.716238735578713</v>
      </c>
      <c r="AA1177" s="9">
        <v>183.06</v>
      </c>
      <c r="AB1177" s="9">
        <v>183.74256932000102</v>
      </c>
      <c r="AC1177" s="9">
        <v>188.63428814765038</v>
      </c>
      <c r="AD1177" s="10">
        <v>3600</v>
      </c>
      <c r="AE1177" s="10">
        <v>3600</v>
      </c>
      <c r="AF1177" s="10">
        <v>3600</v>
      </c>
      <c r="AG1177" s="7">
        <v>22</v>
      </c>
      <c r="AH1177" s="8">
        <v>0.54272727272727272</v>
      </c>
    </row>
    <row r="1178" spans="3:34" s="3" customFormat="1" x14ac:dyDescent="0.2">
      <c r="C1178" s="1" t="e">
        <f>VLOOKUP(F1178,#REF!,7,FALSE)</f>
        <v>#REF!</v>
      </c>
      <c r="F1178" s="5" t="s">
        <v>1028</v>
      </c>
      <c r="G1178" s="6" t="s">
        <v>1</v>
      </c>
      <c r="H1178" s="7">
        <v>28</v>
      </c>
      <c r="I1178" s="8">
        <v>0.84900000000000009</v>
      </c>
      <c r="J1178" s="8">
        <v>0.8710440698018338</v>
      </c>
      <c r="K1178" s="8">
        <v>0.83679899180844364</v>
      </c>
      <c r="L1178" s="8">
        <v>0.61299999999999999</v>
      </c>
      <c r="M1178" s="8">
        <v>0.74908461582470398</v>
      </c>
      <c r="N1178" s="8">
        <v>0.50953950179963725</v>
      </c>
      <c r="O1178" s="8">
        <v>1.002</v>
      </c>
      <c r="P1178" s="8">
        <v>0.74908461582470387</v>
      </c>
      <c r="Q1178" s="8">
        <v>0.50953950179963714</v>
      </c>
      <c r="R1178" s="9">
        <v>304.14</v>
      </c>
      <c r="S1178" s="9">
        <v>259.4227957819121</v>
      </c>
      <c r="T1178" s="9">
        <v>388.09463259657309</v>
      </c>
      <c r="U1178" s="9">
        <v>186.05</v>
      </c>
      <c r="V1178" s="9">
        <v>259.4227957819121</v>
      </c>
      <c r="W1178" s="9">
        <v>388.09463259657309</v>
      </c>
      <c r="X1178" s="9">
        <v>118.09</v>
      </c>
      <c r="Y1178" s="9">
        <v>0</v>
      </c>
      <c r="Z1178" s="9">
        <v>0</v>
      </c>
      <c r="AA1178" s="9">
        <v>186.51</v>
      </c>
      <c r="AB1178" s="9">
        <v>194.32962531446424</v>
      </c>
      <c r="AC1178" s="9">
        <v>197.74954574437109</v>
      </c>
      <c r="AD1178" s="10">
        <v>3530</v>
      </c>
      <c r="AE1178" s="10">
        <v>3530</v>
      </c>
      <c r="AF1178" s="10">
        <v>3590</v>
      </c>
      <c r="AG1178" s="7">
        <v>20</v>
      </c>
      <c r="AH1178" s="8">
        <v>0.32869565217391306</v>
      </c>
    </row>
    <row r="1179" spans="3:34" s="3" customFormat="1" x14ac:dyDescent="0.2">
      <c r="C1179" s="1" t="e">
        <f>VLOOKUP(F1179,#REF!,7,FALSE)</f>
        <v>#REF!</v>
      </c>
      <c r="F1179" s="5" t="s">
        <v>1029</v>
      </c>
      <c r="G1179" s="6" t="s">
        <v>1</v>
      </c>
      <c r="H1179" s="7">
        <v>20</v>
      </c>
      <c r="I1179" s="8">
        <v>0.95200000000000007</v>
      </c>
      <c r="J1179" s="8">
        <v>0.99085365853658536</v>
      </c>
      <c r="K1179" s="8">
        <v>0.99202942979767017</v>
      </c>
      <c r="L1179" s="8">
        <v>0.89300000000000002</v>
      </c>
      <c r="M1179" s="8">
        <v>0.36301591199927613</v>
      </c>
      <c r="N1179" s="8">
        <v>0.67116198839579744</v>
      </c>
      <c r="O1179" s="8">
        <v>0.89300000000000002</v>
      </c>
      <c r="P1179" s="8">
        <v>0.36301591199927619</v>
      </c>
      <c r="Q1179" s="8">
        <v>0.67116198839579744</v>
      </c>
      <c r="R1179" s="9">
        <v>228.71</v>
      </c>
      <c r="S1179" s="9">
        <v>590.89555088791292</v>
      </c>
      <c r="T1179" s="9">
        <v>298.63607094772578</v>
      </c>
      <c r="U1179" s="9">
        <v>228.71</v>
      </c>
      <c r="V1179" s="9">
        <v>590.89555088791292</v>
      </c>
      <c r="W1179" s="9">
        <v>298.63607094772578</v>
      </c>
      <c r="X1179" s="9">
        <v>0</v>
      </c>
      <c r="Y1179" s="9">
        <v>0</v>
      </c>
      <c r="Z1179" s="9">
        <v>0</v>
      </c>
      <c r="AA1179" s="9">
        <v>204.19</v>
      </c>
      <c r="AB1179" s="9">
        <v>214.50448730189041</v>
      </c>
      <c r="AC1179" s="9">
        <v>200.43317918398407</v>
      </c>
      <c r="AD1179" s="10">
        <v>3780</v>
      </c>
      <c r="AE1179" s="10">
        <v>3888</v>
      </c>
      <c r="AF1179" s="10">
        <v>3960</v>
      </c>
      <c r="AG1179" s="7">
        <v>21</v>
      </c>
      <c r="AH1179" s="8">
        <v>0</v>
      </c>
    </row>
    <row r="1180" spans="3:34" s="3" customFormat="1" x14ac:dyDescent="0.2">
      <c r="C1180" s="1" t="e">
        <f>VLOOKUP(F1180,#REF!,7,FALSE)</f>
        <v>#REF!</v>
      </c>
      <c r="F1180" s="5" t="s">
        <v>1030</v>
      </c>
      <c r="G1180" s="6" t="s">
        <v>1</v>
      </c>
      <c r="H1180" s="7">
        <v>20</v>
      </c>
      <c r="I1180" s="8">
        <v>0.85</v>
      </c>
      <c r="J1180" s="8">
        <v>0.91390931372549022</v>
      </c>
      <c r="K1180" s="8">
        <v>0.900709219858156</v>
      </c>
      <c r="L1180" s="8">
        <v>0.93400000000000005</v>
      </c>
      <c r="M1180" s="8">
        <v>0.75220051438521385</v>
      </c>
      <c r="N1180" s="8">
        <v>0.76699670981827128</v>
      </c>
      <c r="O1180" s="8">
        <v>0.93400000000000005</v>
      </c>
      <c r="P1180" s="8">
        <v>0.75220051438521385</v>
      </c>
      <c r="Q1180" s="8">
        <v>0.76699670981827128</v>
      </c>
      <c r="R1180" s="9">
        <v>212.96</v>
      </c>
      <c r="S1180" s="9">
        <v>266.08998746041527</v>
      </c>
      <c r="T1180" s="9">
        <v>267.67576999687225</v>
      </c>
      <c r="U1180" s="9">
        <v>212.96</v>
      </c>
      <c r="V1180" s="9">
        <v>266.08998746041527</v>
      </c>
      <c r="W1180" s="9">
        <v>267.67576999687225</v>
      </c>
      <c r="X1180" s="9">
        <v>0</v>
      </c>
      <c r="Y1180" s="9">
        <v>0</v>
      </c>
      <c r="Z1180" s="9">
        <v>0</v>
      </c>
      <c r="AA1180" s="9">
        <v>198.87</v>
      </c>
      <c r="AB1180" s="9">
        <v>200.15302544047947</v>
      </c>
      <c r="AC1180" s="9">
        <v>205.30643488567335</v>
      </c>
      <c r="AD1180" s="10">
        <v>3780</v>
      </c>
      <c r="AE1180" s="10">
        <v>3880</v>
      </c>
      <c r="AF1180" s="10">
        <v>3960</v>
      </c>
      <c r="AG1180" s="7">
        <v>10</v>
      </c>
      <c r="AH1180" s="8">
        <v>1.4977611940298508</v>
      </c>
    </row>
    <row r="1181" spans="3:34" s="3" customFormat="1" x14ac:dyDescent="0.2">
      <c r="C1181" s="1" t="e">
        <f>VLOOKUP(F1181,#REF!,7,FALSE)</f>
        <v>#REF!</v>
      </c>
      <c r="F1181" s="5" t="s">
        <v>1031</v>
      </c>
      <c r="G1181" s="6" t="s">
        <v>1</v>
      </c>
      <c r="H1181" s="7">
        <v>24</v>
      </c>
      <c r="I1181" s="8">
        <v>0.748</v>
      </c>
      <c r="J1181" s="8">
        <v>0.77142195460861507</v>
      </c>
      <c r="K1181" s="8">
        <v>0.74415992812219223</v>
      </c>
      <c r="L1181" s="8">
        <v>0.71499999999999997</v>
      </c>
      <c r="M1181" s="8">
        <v>0.65719681124430795</v>
      </c>
      <c r="N1181" s="8">
        <v>0.70695401578749528</v>
      </c>
      <c r="O1181" s="8">
        <v>0.71499999999999997</v>
      </c>
      <c r="P1181" s="8">
        <v>0.65719681124430795</v>
      </c>
      <c r="Q1181" s="8">
        <v>0.70695401578749528</v>
      </c>
      <c r="R1181" s="9">
        <v>207.03</v>
      </c>
      <c r="S1181" s="9">
        <v>268.49602562086636</v>
      </c>
      <c r="T1181" s="9">
        <v>245.6637168141593</v>
      </c>
      <c r="U1181" s="9">
        <v>207.03</v>
      </c>
      <c r="V1181" s="9">
        <v>268.49602562086636</v>
      </c>
      <c r="W1181" s="9">
        <v>245.6637168141593</v>
      </c>
      <c r="X1181" s="9">
        <v>0</v>
      </c>
      <c r="Y1181" s="9">
        <v>0</v>
      </c>
      <c r="Z1181" s="9">
        <v>0</v>
      </c>
      <c r="AA1181" s="9">
        <v>147.93</v>
      </c>
      <c r="AB1181" s="9">
        <v>176.4547318698034</v>
      </c>
      <c r="AC1181" s="9">
        <v>173.67295113505193</v>
      </c>
      <c r="AD1181" s="10">
        <v>2800</v>
      </c>
      <c r="AE1181" s="10">
        <v>3260</v>
      </c>
      <c r="AF1181" s="10">
        <v>3317</v>
      </c>
      <c r="AG1181" s="7">
        <v>7</v>
      </c>
      <c r="AH1181" s="8">
        <v>0.81065573770491806</v>
      </c>
    </row>
    <row r="1182" spans="3:34" s="3" customFormat="1" x14ac:dyDescent="0.2">
      <c r="C1182" s="1" t="e">
        <f>VLOOKUP(F1182,#REF!,7,FALSE)</f>
        <v>#REF!</v>
      </c>
      <c r="F1182" s="5" t="s">
        <v>1032</v>
      </c>
      <c r="G1182" s="6" t="s">
        <v>1</v>
      </c>
      <c r="H1182" s="7">
        <v>28</v>
      </c>
      <c r="I1182" s="8">
        <v>0.71299999999999997</v>
      </c>
      <c r="J1182" s="8">
        <v>0.78770712363687867</v>
      </c>
      <c r="K1182" s="8">
        <v>0.83940009373535385</v>
      </c>
      <c r="L1182" s="8">
        <v>0.26</v>
      </c>
      <c r="M1182" s="8">
        <v>0.24992509264856624</v>
      </c>
      <c r="N1182" s="8">
        <v>0.23910376232079775</v>
      </c>
      <c r="O1182" s="8">
        <v>1.4040000000000001</v>
      </c>
      <c r="P1182" s="8">
        <v>1.2068969893892472</v>
      </c>
      <c r="Q1182" s="8">
        <v>0.85713864016530561</v>
      </c>
      <c r="R1182" s="9">
        <v>735.59</v>
      </c>
      <c r="S1182" s="9">
        <v>790.27829128568999</v>
      </c>
      <c r="T1182" s="9">
        <v>762.32713759314004</v>
      </c>
      <c r="U1182" s="9">
        <v>136.13</v>
      </c>
      <c r="V1182" s="9">
        <v>163.65139436438338</v>
      </c>
      <c r="W1182" s="9">
        <v>212.65554739500615</v>
      </c>
      <c r="X1182" s="9">
        <v>599.46</v>
      </c>
      <c r="Y1182" s="9">
        <v>626.62689692130664</v>
      </c>
      <c r="Z1182" s="9">
        <v>549.67159019813391</v>
      </c>
      <c r="AA1182" s="9">
        <v>191.12</v>
      </c>
      <c r="AB1182" s="9">
        <v>197.51037516772669</v>
      </c>
      <c r="AC1182" s="9">
        <v>182.27528671776426</v>
      </c>
      <c r="AD1182" s="10">
        <v>3730</v>
      </c>
      <c r="AE1182" s="10">
        <v>3840</v>
      </c>
      <c r="AF1182" s="10">
        <v>3910</v>
      </c>
      <c r="AG1182" s="7">
        <v>28</v>
      </c>
      <c r="AH1182" s="8">
        <v>0.46699416641080749</v>
      </c>
    </row>
    <row r="1183" spans="3:34" s="3" customFormat="1" x14ac:dyDescent="0.2">
      <c r="C1183" s="1" t="e">
        <f>VLOOKUP(F1183,#REF!,7,FALSE)</f>
        <v>#REF!</v>
      </c>
      <c r="F1183" s="5" t="s">
        <v>1033</v>
      </c>
      <c r="G1183" s="6" t="s">
        <v>1</v>
      </c>
      <c r="H1183" s="7">
        <v>25</v>
      </c>
      <c r="I1183" s="8">
        <v>0.74199999999999999</v>
      </c>
      <c r="J1183" s="8">
        <v>0.82049594031160855</v>
      </c>
      <c r="K1183" s="8">
        <v>0.85710917236500828</v>
      </c>
      <c r="L1183" s="8">
        <v>0.34600000000000003</v>
      </c>
      <c r="M1183" s="8">
        <v>0.51346449769180036</v>
      </c>
      <c r="N1183" s="8">
        <v>0.43770453088627237</v>
      </c>
      <c r="O1183" s="8">
        <v>0.94400000000000006</v>
      </c>
      <c r="P1183" s="8">
        <v>1.1641400506707646</v>
      </c>
      <c r="Q1183" s="8">
        <v>0.84143850053505986</v>
      </c>
      <c r="R1183" s="9">
        <v>695.95</v>
      </c>
      <c r="S1183" s="9">
        <v>496.55398255311536</v>
      </c>
      <c r="T1183" s="9">
        <v>537.07193332125394</v>
      </c>
      <c r="U1183" s="9">
        <v>255.04</v>
      </c>
      <c r="V1183" s="9">
        <v>219.01389019438994</v>
      </c>
      <c r="W1183" s="9">
        <v>279.37730265144654</v>
      </c>
      <c r="X1183" s="9">
        <v>440.91</v>
      </c>
      <c r="Y1183" s="9">
        <v>277.54009235872542</v>
      </c>
      <c r="Z1183" s="9">
        <v>257.69463066980734</v>
      </c>
      <c r="AA1183" s="9">
        <v>240.76</v>
      </c>
      <c r="AB1183" s="9">
        <v>254.96284122849841</v>
      </c>
      <c r="AC1183" s="9">
        <v>235.07881862656279</v>
      </c>
      <c r="AD1183" s="10">
        <v>4042</v>
      </c>
      <c r="AE1183" s="10">
        <v>4158</v>
      </c>
      <c r="AF1183" s="10">
        <v>4238</v>
      </c>
      <c r="AG1183" s="7">
        <v>26</v>
      </c>
      <c r="AH1183" s="8">
        <v>0.85496183206106868</v>
      </c>
    </row>
    <row r="1184" spans="3:34" s="3" customFormat="1" x14ac:dyDescent="0.2">
      <c r="C1184" s="1" t="e">
        <f>VLOOKUP(F1184,#REF!,7,FALSE)</f>
        <v>#REF!</v>
      </c>
      <c r="F1184" s="5" t="s">
        <v>1034</v>
      </c>
      <c r="G1184" s="6" t="s">
        <v>1</v>
      </c>
      <c r="H1184" s="7">
        <v>23</v>
      </c>
      <c r="I1184" s="8">
        <v>0.56799999999999995</v>
      </c>
      <c r="J1184" s="8">
        <v>0.6620640821384316</v>
      </c>
      <c r="K1184" s="8">
        <v>0.71787129647103232</v>
      </c>
      <c r="L1184" s="8">
        <v>0.21600000000000003</v>
      </c>
      <c r="M1184" s="8">
        <v>0.18465620123568952</v>
      </c>
      <c r="N1184" s="8">
        <v>0.19040585919200084</v>
      </c>
      <c r="O1184" s="8">
        <v>1.048</v>
      </c>
      <c r="P1184" s="8">
        <v>0.89996910810691544</v>
      </c>
      <c r="Q1184" s="8">
        <v>0.79629989680391244</v>
      </c>
      <c r="R1184" s="9">
        <v>927.47</v>
      </c>
      <c r="S1184" s="9">
        <v>1101.0734463276835</v>
      </c>
      <c r="T1184" s="9">
        <v>935.45807936518565</v>
      </c>
      <c r="U1184" s="9">
        <v>191</v>
      </c>
      <c r="V1184" s="9">
        <v>225.9189099368561</v>
      </c>
      <c r="W1184" s="9">
        <v>223.6804249938111</v>
      </c>
      <c r="X1184" s="9">
        <v>736.47</v>
      </c>
      <c r="Y1184" s="9">
        <v>875.1545363908275</v>
      </c>
      <c r="Z1184" s="9">
        <v>711.77765437137452</v>
      </c>
      <c r="AA1184" s="9">
        <v>200.14</v>
      </c>
      <c r="AB1184" s="9">
        <v>203.32003988035893</v>
      </c>
      <c r="AC1184" s="9">
        <v>178.11669933962705</v>
      </c>
      <c r="AD1184" s="10">
        <v>3996</v>
      </c>
      <c r="AE1184" s="10">
        <v>3996</v>
      </c>
      <c r="AF1184" s="10">
        <v>4070</v>
      </c>
      <c r="AG1184" s="7">
        <v>24</v>
      </c>
      <c r="AH1184" s="8">
        <v>0.38872727272727275</v>
      </c>
    </row>
    <row r="1185" spans="3:34" s="3" customFormat="1" x14ac:dyDescent="0.2">
      <c r="C1185" s="1" t="e">
        <f>VLOOKUP(F1185,#REF!,7,FALSE)</f>
        <v>#REF!</v>
      </c>
      <c r="F1185" s="5" t="s">
        <v>1035</v>
      </c>
      <c r="G1185" s="6" t="s">
        <v>1</v>
      </c>
      <c r="H1185" s="7">
        <v>18</v>
      </c>
      <c r="I1185" s="8">
        <v>0.36099999999999999</v>
      </c>
      <c r="J1185" s="8">
        <v>0.39650145772594753</v>
      </c>
      <c r="K1185" s="8">
        <v>0.43867481203007519</v>
      </c>
      <c r="L1185" s="8">
        <v>0.12</v>
      </c>
      <c r="M1185" s="8">
        <v>0.61210849030547421</v>
      </c>
      <c r="N1185" s="8">
        <v>0.59366536607757636</v>
      </c>
      <c r="O1185" s="8">
        <v>0.59200000000000008</v>
      </c>
      <c r="P1185" s="8">
        <v>0.61210849030547432</v>
      </c>
      <c r="Q1185" s="8">
        <v>0.59366536607757625</v>
      </c>
      <c r="R1185" s="9">
        <v>1270.21</v>
      </c>
      <c r="S1185" s="9">
        <v>256.20957583820427</v>
      </c>
      <c r="T1185" s="9">
        <v>257.21859152601411</v>
      </c>
      <c r="U1185" s="9">
        <v>257.43</v>
      </c>
      <c r="V1185" s="9">
        <v>256.20957583820427</v>
      </c>
      <c r="W1185" s="9">
        <v>257.21859152601411</v>
      </c>
      <c r="X1185" s="9">
        <v>1012.78</v>
      </c>
      <c r="Y1185" s="9">
        <v>0</v>
      </c>
      <c r="Z1185" s="9">
        <v>0</v>
      </c>
      <c r="AA1185" s="9">
        <v>152.47999999999999</v>
      </c>
      <c r="AB1185" s="9">
        <v>156.82805666812914</v>
      </c>
      <c r="AC1185" s="9">
        <v>152.70176930024971</v>
      </c>
      <c r="AD1185" s="10">
        <v>2898</v>
      </c>
      <c r="AE1185" s="10">
        <v>2980</v>
      </c>
      <c r="AF1185" s="10">
        <v>2980</v>
      </c>
      <c r="AG1185" s="7">
        <v>18</v>
      </c>
      <c r="AH1185" s="8">
        <v>0.43099999999999999</v>
      </c>
    </row>
    <row r="1186" spans="3:34" s="3" customFormat="1" x14ac:dyDescent="0.2">
      <c r="C1186" s="1" t="e">
        <f>VLOOKUP(F1186,#REF!,7,FALSE)</f>
        <v>#REF!</v>
      </c>
      <c r="F1186" s="5" t="s">
        <v>1036</v>
      </c>
      <c r="G1186" s="6" t="s">
        <v>1</v>
      </c>
      <c r="H1186" s="7">
        <v>22</v>
      </c>
      <c r="I1186" s="8">
        <v>0.39299999999999996</v>
      </c>
      <c r="J1186" s="8">
        <v>0.40784863349684652</v>
      </c>
      <c r="K1186" s="8">
        <v>0.44121763470958714</v>
      </c>
      <c r="L1186" s="8">
        <v>0.153</v>
      </c>
      <c r="M1186" s="8">
        <v>0.26360153256704982</v>
      </c>
      <c r="N1186" s="8">
        <v>0.23672350215890825</v>
      </c>
      <c r="O1186" s="8">
        <v>0.36099999999999999</v>
      </c>
      <c r="P1186" s="8">
        <v>0.61533777354900088</v>
      </c>
      <c r="Q1186" s="8">
        <v>0.23672350215890822</v>
      </c>
      <c r="R1186" s="9">
        <v>750.85</v>
      </c>
      <c r="S1186" s="9">
        <v>457.46783516688424</v>
      </c>
      <c r="T1186" s="9">
        <v>456.39775318071651</v>
      </c>
      <c r="U1186" s="9">
        <v>318.67</v>
      </c>
      <c r="V1186" s="9">
        <v>195.97240350550067</v>
      </c>
      <c r="W1186" s="9">
        <v>456.39775318071651</v>
      </c>
      <c r="X1186" s="9">
        <v>432.19</v>
      </c>
      <c r="Y1186" s="9">
        <v>261.49543166138358</v>
      </c>
      <c r="Z1186" s="9">
        <v>0</v>
      </c>
      <c r="AA1186" s="9">
        <v>115.17</v>
      </c>
      <c r="AB1186" s="9">
        <v>120.5892224501212</v>
      </c>
      <c r="AC1186" s="9">
        <v>108.04007451039621</v>
      </c>
      <c r="AD1186" s="10">
        <v>2200</v>
      </c>
      <c r="AE1186" s="10">
        <v>2254</v>
      </c>
      <c r="AF1186" s="10">
        <v>2297</v>
      </c>
      <c r="AG1186" s="7">
        <v>22</v>
      </c>
      <c r="AH1186" s="8">
        <v>0.34</v>
      </c>
    </row>
    <row r="1187" spans="3:34" s="3" customFormat="1" x14ac:dyDescent="0.2">
      <c r="C1187" s="1" t="e">
        <f>VLOOKUP(F1187,#REF!,7,FALSE)</f>
        <v>#REF!</v>
      </c>
      <c r="F1187" s="5" t="s">
        <v>1037</v>
      </c>
      <c r="G1187" s="6" t="s">
        <v>1</v>
      </c>
      <c r="H1187" s="7">
        <v>22</v>
      </c>
      <c r="I1187" s="8">
        <v>0.52500000000000002</v>
      </c>
      <c r="J1187" s="8">
        <v>0.63011344104503264</v>
      </c>
      <c r="K1187" s="8">
        <v>0.69938650306748462</v>
      </c>
      <c r="L1187" s="8">
        <v>0.16300000000000001</v>
      </c>
      <c r="M1187" s="8">
        <v>0.65606894553881812</v>
      </c>
      <c r="N1187" s="8">
        <v>0.4612449292966333</v>
      </c>
      <c r="O1187" s="8">
        <v>0.629</v>
      </c>
      <c r="P1187" s="8">
        <v>0.65606894553881812</v>
      </c>
      <c r="Q1187" s="8">
        <v>0.65646252956046647</v>
      </c>
      <c r="R1187" s="9">
        <v>817.22</v>
      </c>
      <c r="S1187" s="9">
        <v>210.07576602801416</v>
      </c>
      <c r="T1187" s="9">
        <v>397.27399368120115</v>
      </c>
      <c r="U1187" s="9">
        <v>211.31</v>
      </c>
      <c r="V1187" s="9">
        <v>210.07576602801416</v>
      </c>
      <c r="W1187" s="9">
        <v>279.13339585362968</v>
      </c>
      <c r="X1187" s="9">
        <v>605.91</v>
      </c>
      <c r="Y1187" s="9">
        <v>0</v>
      </c>
      <c r="Z1187" s="9">
        <v>118.14059782757145</v>
      </c>
      <c r="AA1187" s="9">
        <v>133</v>
      </c>
      <c r="AB1187" s="9">
        <v>137.82418630125872</v>
      </c>
      <c r="AC1187" s="9">
        <v>183.24061512687675</v>
      </c>
      <c r="AD1187" s="10">
        <v>2520</v>
      </c>
      <c r="AE1187" s="10">
        <v>2592</v>
      </c>
      <c r="AF1187" s="10">
        <v>3300</v>
      </c>
      <c r="AG1187" s="7">
        <v>4</v>
      </c>
      <c r="AH1187" s="8">
        <v>0.51636363636363636</v>
      </c>
    </row>
    <row r="1188" spans="3:34" s="3" customFormat="1" x14ac:dyDescent="0.2">
      <c r="C1188" s="1" t="e">
        <f>VLOOKUP(F1188,#REF!,7,FALSE)</f>
        <v>#REF!</v>
      </c>
      <c r="F1188" s="5" t="s">
        <v>1038</v>
      </c>
      <c r="G1188" s="6" t="s">
        <v>1</v>
      </c>
      <c r="H1188" s="7">
        <v>30</v>
      </c>
      <c r="I1188" s="8">
        <v>0.71099999999999997</v>
      </c>
      <c r="J1188" s="8">
        <v>0.8779143037177064</v>
      </c>
      <c r="K1188" s="8">
        <v>0.90983349041784478</v>
      </c>
      <c r="L1188" s="8">
        <v>0.31900000000000001</v>
      </c>
      <c r="M1188" s="8">
        <v>0.49035490989334313</v>
      </c>
      <c r="N1188" s="8">
        <v>0.31848155789047217</v>
      </c>
      <c r="O1188" s="8">
        <v>0.54799999999999993</v>
      </c>
      <c r="P1188" s="8">
        <v>0.77811173200659478</v>
      </c>
      <c r="Q1188" s="8">
        <v>0.36747510410451661</v>
      </c>
      <c r="R1188" s="9">
        <v>383.52</v>
      </c>
      <c r="S1188" s="9">
        <v>258.39191658093989</v>
      </c>
      <c r="T1188" s="9">
        <v>399.26229263952803</v>
      </c>
      <c r="U1188" s="9">
        <v>223.48</v>
      </c>
      <c r="V1188" s="9">
        <v>162.83489858901288</v>
      </c>
      <c r="W1188" s="9">
        <v>346.03072574568893</v>
      </c>
      <c r="X1188" s="9">
        <v>160.05000000000001</v>
      </c>
      <c r="Y1188" s="9">
        <v>95.55701799192704</v>
      </c>
      <c r="Z1188" s="9">
        <v>53.231566893839101</v>
      </c>
      <c r="AA1188" s="9">
        <v>122.52</v>
      </c>
      <c r="AB1188" s="9">
        <v>126.70374497221503</v>
      </c>
      <c r="AC1188" s="9">
        <v>127.15767696675847</v>
      </c>
      <c r="AD1188" s="10">
        <v>2310</v>
      </c>
      <c r="AE1188" s="10">
        <v>2376</v>
      </c>
      <c r="AF1188" s="10">
        <v>2420</v>
      </c>
      <c r="AG1188" s="7">
        <v>32</v>
      </c>
      <c r="AH1188" s="31"/>
    </row>
    <row r="1189" spans="3:34" s="3" customFormat="1" x14ac:dyDescent="0.2">
      <c r="C1189" s="1" t="e">
        <f>VLOOKUP(F1189,#REF!,7,FALSE)</f>
        <v>#REF!</v>
      </c>
      <c r="F1189" s="5" t="s">
        <v>1039</v>
      </c>
      <c r="G1189" s="6" t="s">
        <v>1</v>
      </c>
      <c r="H1189" s="7">
        <v>22</v>
      </c>
      <c r="I1189" s="8">
        <v>0.54700000000000004</v>
      </c>
      <c r="J1189" s="8">
        <v>0.66480370774263908</v>
      </c>
      <c r="K1189" s="8">
        <v>0.70563216909395543</v>
      </c>
      <c r="L1189" s="8">
        <v>0.17800000000000002</v>
      </c>
      <c r="M1189" s="8">
        <v>0.35194661568164354</v>
      </c>
      <c r="N1189" s="8">
        <v>0.41308904588153095</v>
      </c>
      <c r="O1189" s="8">
        <v>0.58599999999999997</v>
      </c>
      <c r="P1189" s="8">
        <v>0.6174961631221223</v>
      </c>
      <c r="Q1189" s="8">
        <v>0.66865061231950285</v>
      </c>
      <c r="R1189" s="9">
        <v>711.21</v>
      </c>
      <c r="S1189" s="9">
        <v>395.50590119210011</v>
      </c>
      <c r="T1189" s="9">
        <v>341.44301973362383</v>
      </c>
      <c r="U1189" s="9">
        <v>216.21</v>
      </c>
      <c r="V1189" s="9">
        <v>225.42158432675009</v>
      </c>
      <c r="W1189" s="9">
        <v>210.9418112329117</v>
      </c>
      <c r="X1189" s="9">
        <v>495</v>
      </c>
      <c r="Y1189" s="9">
        <v>170.08431686535002</v>
      </c>
      <c r="Z1189" s="9">
        <v>130.5012085007121</v>
      </c>
      <c r="AA1189" s="9">
        <v>126.74</v>
      </c>
      <c r="AB1189" s="9">
        <v>139.19696340667812</v>
      </c>
      <c r="AC1189" s="9">
        <v>141.04637124467141</v>
      </c>
      <c r="AD1189" s="10">
        <v>2520</v>
      </c>
      <c r="AE1189" s="10">
        <v>2592</v>
      </c>
      <c r="AF1189" s="10">
        <v>2640</v>
      </c>
      <c r="AG1189" s="7">
        <v>19</v>
      </c>
      <c r="AH1189" s="8">
        <v>0.31166666666666665</v>
      </c>
    </row>
    <row r="1190" spans="3:34" s="3" customFormat="1" x14ac:dyDescent="0.2">
      <c r="C1190" s="1" t="e">
        <f>VLOOKUP(F1190,#REF!,7,FALSE)</f>
        <v>#REF!</v>
      </c>
      <c r="F1190" s="5" t="s">
        <v>1040</v>
      </c>
      <c r="G1190" s="6" t="s">
        <v>1</v>
      </c>
      <c r="H1190" s="7">
        <v>23</v>
      </c>
      <c r="I1190" s="8">
        <v>0.69</v>
      </c>
      <c r="J1190" s="8">
        <v>0.6545277190700699</v>
      </c>
      <c r="K1190" s="8">
        <v>0.75831842576028619</v>
      </c>
      <c r="L1190" s="8">
        <v>0.23300000000000001</v>
      </c>
      <c r="M1190" s="8">
        <v>0.252445964222829</v>
      </c>
      <c r="N1190" s="8">
        <v>0.21276267922105713</v>
      </c>
      <c r="O1190" s="8">
        <v>0.71400000000000008</v>
      </c>
      <c r="P1190" s="8">
        <v>0.71838554601832894</v>
      </c>
      <c r="Q1190" s="8">
        <v>0.60025598299886496</v>
      </c>
      <c r="R1190" s="9">
        <v>620.51</v>
      </c>
      <c r="S1190" s="9">
        <v>589.03549514936708</v>
      </c>
      <c r="T1190" s="9">
        <v>700.95490668434684</v>
      </c>
      <c r="U1190" s="9">
        <v>202.48</v>
      </c>
      <c r="V1190" s="9">
        <v>206.99140504513929</v>
      </c>
      <c r="W1190" s="9">
        <v>248.45573919017434</v>
      </c>
      <c r="X1190" s="9">
        <v>418.04</v>
      </c>
      <c r="Y1190" s="9">
        <v>382.04409010422773</v>
      </c>
      <c r="Z1190" s="9">
        <v>452.49916749417247</v>
      </c>
      <c r="AA1190" s="9">
        <v>144.55000000000001</v>
      </c>
      <c r="AB1190" s="9">
        <v>148.69963353445348</v>
      </c>
      <c r="AC1190" s="9">
        <v>149.1370439593077</v>
      </c>
      <c r="AD1190" s="10">
        <v>2520</v>
      </c>
      <c r="AE1190" s="10">
        <v>2592</v>
      </c>
      <c r="AF1190" s="10">
        <v>2640</v>
      </c>
      <c r="AG1190" s="7">
        <v>24</v>
      </c>
      <c r="AH1190" s="31"/>
    </row>
    <row r="1191" spans="3:34" s="3" customFormat="1" x14ac:dyDescent="0.2">
      <c r="C1191" s="1" t="e">
        <f>VLOOKUP(F1191,#REF!,7,FALSE)</f>
        <v>#REF!</v>
      </c>
      <c r="F1191" s="5" t="s">
        <v>1042</v>
      </c>
      <c r="G1191" s="6" t="s">
        <v>1</v>
      </c>
      <c r="H1191" s="7">
        <v>26</v>
      </c>
      <c r="I1191" s="8">
        <v>0.65400000000000003</v>
      </c>
      <c r="J1191" s="8">
        <v>0.69106183959812917</v>
      </c>
      <c r="K1191" s="8">
        <v>0.74647151071615259</v>
      </c>
      <c r="L1191" s="8">
        <v>0.377</v>
      </c>
      <c r="M1191" s="8">
        <v>1</v>
      </c>
      <c r="N1191" s="8">
        <v>0.95479381146833842</v>
      </c>
      <c r="O1191" s="8">
        <v>1.276</v>
      </c>
      <c r="P1191" s="8">
        <v>1.369801471846654</v>
      </c>
      <c r="Q1191" s="8">
        <v>1.1590206167573116</v>
      </c>
      <c r="R1191" s="9">
        <v>501.51</v>
      </c>
      <c r="S1191" s="9">
        <v>196.22589237884745</v>
      </c>
      <c r="T1191" s="9">
        <v>194.144511316815</v>
      </c>
      <c r="U1191" s="9">
        <v>148.09</v>
      </c>
      <c r="V1191" s="9">
        <v>143.25133708194355</v>
      </c>
      <c r="W1191" s="9">
        <v>159.93501345511797</v>
      </c>
      <c r="X1191" s="9">
        <v>353.42</v>
      </c>
      <c r="Y1191" s="9">
        <v>52.974555296903901</v>
      </c>
      <c r="Z1191" s="9">
        <v>34.209497861697017</v>
      </c>
      <c r="AA1191" s="9">
        <v>188.95</v>
      </c>
      <c r="AB1191" s="9">
        <v>196.22589237884745</v>
      </c>
      <c r="AC1191" s="9">
        <v>185.36797793583975</v>
      </c>
      <c r="AD1191" s="10">
        <v>3150</v>
      </c>
      <c r="AE1191" s="10">
        <v>3240</v>
      </c>
      <c r="AF1191" s="10">
        <v>3300</v>
      </c>
      <c r="AG1191" s="7">
        <v>16</v>
      </c>
      <c r="AH1191" s="8">
        <v>0.5842857142857143</v>
      </c>
    </row>
    <row r="1192" spans="3:34" s="3" customFormat="1" x14ac:dyDescent="0.2">
      <c r="C1192" s="1" t="e">
        <f>VLOOKUP(F1192,#REF!,7,FALSE)</f>
        <v>#REF!</v>
      </c>
      <c r="F1192" s="5" t="s">
        <v>1043</v>
      </c>
      <c r="G1192" s="6" t="s">
        <v>1</v>
      </c>
      <c r="H1192" s="7">
        <v>24</v>
      </c>
      <c r="I1192" s="8">
        <v>0.65300000000000002</v>
      </c>
      <c r="J1192" s="8">
        <v>0.5829473323039972</v>
      </c>
      <c r="K1192" s="8">
        <v>0.65616045845272208</v>
      </c>
      <c r="L1192" s="8">
        <v>0.48100000000000004</v>
      </c>
      <c r="M1192" s="8">
        <v>0.55982813689941691</v>
      </c>
      <c r="N1192" s="8">
        <v>0.44948625671517239</v>
      </c>
      <c r="O1192" s="8">
        <v>1.0229999999999999</v>
      </c>
      <c r="P1192" s="8">
        <v>0.9415588139708273</v>
      </c>
      <c r="Q1192" s="8">
        <v>0.62387678831588378</v>
      </c>
      <c r="R1192" s="9">
        <v>307.24</v>
      </c>
      <c r="S1192" s="9">
        <v>243.29182464029026</v>
      </c>
      <c r="T1192" s="9">
        <v>336.62162547705839</v>
      </c>
      <c r="U1192" s="9">
        <v>144.43</v>
      </c>
      <c r="V1192" s="9">
        <v>144.65544466291124</v>
      </c>
      <c r="W1192" s="9">
        <v>242.52672514632718</v>
      </c>
      <c r="X1192" s="9">
        <v>162.81</v>
      </c>
      <c r="Y1192" s="9">
        <v>98.636379977379008</v>
      </c>
      <c r="Z1192" s="9">
        <v>94.094900330731235</v>
      </c>
      <c r="AA1192" s="9">
        <v>147.78</v>
      </c>
      <c r="AB1192" s="9">
        <v>136.20160891123334</v>
      </c>
      <c r="AC1192" s="9">
        <v>151.30679436505969</v>
      </c>
      <c r="AD1192" s="10">
        <v>2750</v>
      </c>
      <c r="AE1192" s="10">
        <v>2827</v>
      </c>
      <c r="AF1192" s="10">
        <v>2879</v>
      </c>
      <c r="AG1192" s="7">
        <v>19</v>
      </c>
      <c r="AH1192" s="8">
        <v>0.47237762237762237</v>
      </c>
    </row>
    <row r="1193" spans="3:34" s="3" customFormat="1" x14ac:dyDescent="0.2">
      <c r="C1193" s="1" t="e">
        <f>VLOOKUP(F1193,#REF!,7,FALSE)</f>
        <v>#REF!</v>
      </c>
      <c r="F1193" s="5" t="s">
        <v>1044</v>
      </c>
      <c r="G1193" s="6" t="s">
        <v>1</v>
      </c>
      <c r="H1193" s="7">
        <v>25</v>
      </c>
      <c r="I1193" s="8">
        <v>0.59699999999999998</v>
      </c>
      <c r="J1193" s="8">
        <v>0.70964166974510523</v>
      </c>
      <c r="K1193" s="8">
        <v>0.75405068550062315</v>
      </c>
      <c r="L1193" s="8">
        <v>0.38299999999999995</v>
      </c>
      <c r="M1193" s="8">
        <v>0.64936536718041704</v>
      </c>
      <c r="N1193" s="8">
        <v>0.43586236279445234</v>
      </c>
      <c r="O1193" s="8">
        <v>0.69400000000000006</v>
      </c>
      <c r="P1193" s="8">
        <v>0.78643974746088385</v>
      </c>
      <c r="Q1193" s="8">
        <v>0.43960828216349462</v>
      </c>
      <c r="R1193" s="9">
        <v>401.81</v>
      </c>
      <c r="S1193" s="9">
        <v>249.12478825522302</v>
      </c>
      <c r="T1193" s="9">
        <v>367.91779590052016</v>
      </c>
      <c r="U1193" s="9">
        <v>221.86</v>
      </c>
      <c r="V1193" s="9">
        <v>205.70299265951439</v>
      </c>
      <c r="W1193" s="9">
        <v>364.78275396933435</v>
      </c>
      <c r="X1193" s="9">
        <v>179.95</v>
      </c>
      <c r="Y1193" s="9">
        <v>43.421795595708637</v>
      </c>
      <c r="Z1193" s="9">
        <v>3.1350419311858295</v>
      </c>
      <c r="AA1193" s="9">
        <v>153.94</v>
      </c>
      <c r="AB1193" s="9">
        <v>161.77300959909655</v>
      </c>
      <c r="AC1193" s="9">
        <v>160.36151983532778</v>
      </c>
      <c r="AD1193" s="10">
        <v>2700</v>
      </c>
      <c r="AE1193" s="10">
        <v>2700</v>
      </c>
      <c r="AF1193" s="10">
        <v>2750</v>
      </c>
      <c r="AG1193" s="7">
        <v>25</v>
      </c>
      <c r="AH1193" s="8">
        <v>0.38104575163398691</v>
      </c>
    </row>
    <row r="1194" spans="3:34" s="3" customFormat="1" x14ac:dyDescent="0.2">
      <c r="C1194" s="1" t="e">
        <f>VLOOKUP(F1194,#REF!,7,FALSE)</f>
        <v>#REF!</v>
      </c>
      <c r="F1194" s="5" t="s">
        <v>1045</v>
      </c>
      <c r="G1194" s="6" t="s">
        <v>1</v>
      </c>
      <c r="H1194" s="7">
        <v>21</v>
      </c>
      <c r="I1194" s="8">
        <v>0.61899999999999999</v>
      </c>
      <c r="J1194" s="8">
        <v>0.67032704702793033</v>
      </c>
      <c r="K1194" s="8">
        <v>0.70059724746819008</v>
      </c>
      <c r="L1194" s="8">
        <v>0.45100000000000001</v>
      </c>
      <c r="M1194" s="8">
        <v>0.49152989389543728</v>
      </c>
      <c r="N1194" s="8">
        <v>0.42931512199885263</v>
      </c>
      <c r="O1194" s="8">
        <v>0.84299999999999997</v>
      </c>
      <c r="P1194" s="8">
        <v>1.0874164060980536</v>
      </c>
      <c r="Q1194" s="8">
        <v>0.92334449038524635</v>
      </c>
      <c r="R1194" s="9">
        <v>532.38</v>
      </c>
      <c r="S1194" s="9">
        <v>501.30689041444191</v>
      </c>
      <c r="T1194" s="9">
        <v>564.26468309313498</v>
      </c>
      <c r="U1194" s="9">
        <v>284.77</v>
      </c>
      <c r="V1194" s="9">
        <v>226.59886431053479</v>
      </c>
      <c r="W1194" s="9">
        <v>262.35859290252597</v>
      </c>
      <c r="X1194" s="9">
        <v>247.62</v>
      </c>
      <c r="Y1194" s="9">
        <v>274.70802610390712</v>
      </c>
      <c r="Z1194" s="9">
        <v>301.90609019060901</v>
      </c>
      <c r="AA1194" s="9">
        <v>239.98</v>
      </c>
      <c r="AB1194" s="9">
        <v>246.40732265446223</v>
      </c>
      <c r="AC1194" s="9">
        <v>242.24736126177316</v>
      </c>
      <c r="AD1194" s="10">
        <v>3990</v>
      </c>
      <c r="AE1194" s="10">
        <v>4100</v>
      </c>
      <c r="AF1194" s="10">
        <v>4180</v>
      </c>
      <c r="AG1194" s="7">
        <v>22</v>
      </c>
      <c r="AH1194" s="8">
        <v>0.5186885245901639</v>
      </c>
    </row>
    <row r="1195" spans="3:34" s="3" customFormat="1" x14ac:dyDescent="0.2">
      <c r="C1195" s="1" t="e">
        <f>VLOOKUP(F1195,#REF!,7,FALSE)</f>
        <v>#REF!</v>
      </c>
      <c r="F1195" s="5" t="s">
        <v>747</v>
      </c>
      <c r="G1195" s="6" t="s">
        <v>1</v>
      </c>
      <c r="H1195" s="7">
        <v>26</v>
      </c>
      <c r="I1195" s="8">
        <v>0.84400000000000008</v>
      </c>
      <c r="J1195" s="8">
        <v>0.90778926757633238</v>
      </c>
      <c r="K1195" s="8">
        <v>0.89164433921116582</v>
      </c>
      <c r="L1195" s="8">
        <v>0.58200000000000007</v>
      </c>
      <c r="M1195" s="8">
        <v>0.99923531085502915</v>
      </c>
      <c r="N1195" s="8">
        <v>0.77983973341796253</v>
      </c>
      <c r="O1195" s="8">
        <v>1.0509999999999999</v>
      </c>
      <c r="P1195" s="8">
        <v>0.99923531085502915</v>
      </c>
      <c r="Q1195" s="8">
        <v>0.77983973341796264</v>
      </c>
      <c r="R1195" s="9">
        <v>252.52</v>
      </c>
      <c r="S1195" s="9">
        <v>151.51002812252665</v>
      </c>
      <c r="T1195" s="9">
        <v>172.25344653808702</v>
      </c>
      <c r="U1195" s="9">
        <v>139.88</v>
      </c>
      <c r="V1195" s="9">
        <v>151.51002812252665</v>
      </c>
      <c r="W1195" s="9">
        <v>172.25344653808702</v>
      </c>
      <c r="X1195" s="9">
        <v>112.64</v>
      </c>
      <c r="Y1195" s="9">
        <v>0</v>
      </c>
      <c r="Z1195" s="9">
        <v>0</v>
      </c>
      <c r="AA1195" s="9">
        <v>147.01</v>
      </c>
      <c r="AB1195" s="9">
        <v>151.39417004866712</v>
      </c>
      <c r="AC1195" s="9">
        <v>134.33008182858705</v>
      </c>
      <c r="AD1195" s="10">
        <v>2520</v>
      </c>
      <c r="AE1195" s="10">
        <v>2592</v>
      </c>
      <c r="AF1195" s="10">
        <v>2640</v>
      </c>
      <c r="AG1195" s="7">
        <v>26</v>
      </c>
      <c r="AH1195" s="8">
        <v>0.57104895104895104</v>
      </c>
    </row>
    <row r="1196" spans="3:34" s="3" customFormat="1" x14ac:dyDescent="0.2">
      <c r="C1196" s="1" t="e">
        <f>VLOOKUP(F1196,#REF!,7,FALSE)</f>
        <v>#REF!</v>
      </c>
      <c r="F1196" s="5" t="s">
        <v>1047</v>
      </c>
      <c r="G1196" s="6" t="s">
        <v>1</v>
      </c>
      <c r="H1196" s="7">
        <v>26</v>
      </c>
      <c r="I1196" s="8">
        <v>0.501</v>
      </c>
      <c r="J1196" s="8">
        <v>0.6000972999270251</v>
      </c>
      <c r="K1196" s="8">
        <v>0.66722736192879173</v>
      </c>
      <c r="L1196" s="8">
        <v>0.52700000000000002</v>
      </c>
      <c r="M1196" s="8">
        <v>0.64875668068925252</v>
      </c>
      <c r="N1196" s="8">
        <v>0.45237503880782365</v>
      </c>
      <c r="O1196" s="8">
        <v>0.58899999999999997</v>
      </c>
      <c r="P1196" s="8">
        <v>0.64875668068925263</v>
      </c>
      <c r="Q1196" s="8">
        <v>0.4523750388078237</v>
      </c>
      <c r="R1196" s="9">
        <v>307.63</v>
      </c>
      <c r="S1196" s="9">
        <v>256.7683407330527</v>
      </c>
      <c r="T1196" s="9">
        <v>383.37631422336835</v>
      </c>
      <c r="U1196" s="9">
        <v>275.22000000000003</v>
      </c>
      <c r="V1196" s="9">
        <v>256.7683407330527</v>
      </c>
      <c r="W1196" s="9">
        <v>383.37631422336835</v>
      </c>
      <c r="X1196" s="9">
        <v>32.409999999999997</v>
      </c>
      <c r="Y1196" s="9">
        <v>0</v>
      </c>
      <c r="Z1196" s="9">
        <v>0</v>
      </c>
      <c r="AA1196" s="9">
        <v>162.16</v>
      </c>
      <c r="AB1196" s="9">
        <v>166.58017644006227</v>
      </c>
      <c r="AC1196" s="9">
        <v>173.42987502479667</v>
      </c>
      <c r="AD1196" s="10">
        <v>2789</v>
      </c>
      <c r="AE1196" s="10">
        <v>2867</v>
      </c>
      <c r="AF1196" s="10">
        <v>2921</v>
      </c>
      <c r="AG1196" s="7">
        <v>27</v>
      </c>
      <c r="AH1196" s="31"/>
    </row>
    <row r="1197" spans="3:34" s="3" customFormat="1" x14ac:dyDescent="0.2">
      <c r="C1197" s="1" t="e">
        <f>VLOOKUP(F1197,#REF!,7,FALSE)</f>
        <v>#REF!</v>
      </c>
      <c r="F1197" s="5" t="s">
        <v>1048</v>
      </c>
      <c r="G1197" s="6" t="s">
        <v>1</v>
      </c>
      <c r="H1197" s="7">
        <v>23</v>
      </c>
      <c r="I1197" s="8">
        <v>0.78</v>
      </c>
      <c r="J1197" s="8">
        <v>0.83103081827842717</v>
      </c>
      <c r="K1197" s="8">
        <v>0.85570209464701319</v>
      </c>
      <c r="L1197" s="8">
        <v>1.0249999999999999</v>
      </c>
      <c r="M1197" s="8">
        <v>0.96008855911919577</v>
      </c>
      <c r="N1197" s="8">
        <v>0.78212612738586307</v>
      </c>
      <c r="O1197" s="8">
        <v>1.0409999999999999</v>
      </c>
      <c r="P1197" s="8">
        <v>0.96008855911919588</v>
      </c>
      <c r="Q1197" s="8">
        <v>0.78212612738586307</v>
      </c>
      <c r="R1197" s="9">
        <v>210.37</v>
      </c>
      <c r="S1197" s="9">
        <v>215.99731166581938</v>
      </c>
      <c r="T1197" s="9">
        <v>272.01323646875358</v>
      </c>
      <c r="U1197" s="9">
        <v>207.09</v>
      </c>
      <c r="V1197" s="9">
        <v>215.99731166581938</v>
      </c>
      <c r="W1197" s="9">
        <v>272.01323646875358</v>
      </c>
      <c r="X1197" s="9">
        <v>3.28</v>
      </c>
      <c r="Y1197" s="9">
        <v>0</v>
      </c>
      <c r="Z1197" s="9">
        <v>0</v>
      </c>
      <c r="AA1197" s="9">
        <v>215.65</v>
      </c>
      <c r="AB1197" s="9">
        <v>207.3765477308564</v>
      </c>
      <c r="AC1197" s="9">
        <v>212.74865923700125</v>
      </c>
      <c r="AD1197" s="10">
        <v>4070</v>
      </c>
      <c r="AE1197" s="10">
        <v>4190</v>
      </c>
      <c r="AF1197" s="10">
        <v>4260</v>
      </c>
      <c r="AG1197" s="7">
        <v>24</v>
      </c>
      <c r="AH1197" s="8">
        <v>0.43785714285714283</v>
      </c>
    </row>
    <row r="1198" spans="3:34" s="3" customFormat="1" x14ac:dyDescent="0.2">
      <c r="C1198" s="1" t="e">
        <f>VLOOKUP(F1198,#REF!,7,FALSE)</f>
        <v>#REF!</v>
      </c>
      <c r="F1198" s="5" t="s">
        <v>1049</v>
      </c>
      <c r="G1198" s="6" t="s">
        <v>1</v>
      </c>
      <c r="H1198" s="7">
        <v>23</v>
      </c>
      <c r="I1198" s="8">
        <v>0.74900000000000011</v>
      </c>
      <c r="J1198" s="8">
        <v>0.79334582942830367</v>
      </c>
      <c r="K1198" s="8">
        <v>0.83236994219653182</v>
      </c>
      <c r="L1198" s="8">
        <v>1</v>
      </c>
      <c r="M1198" s="8">
        <v>1</v>
      </c>
      <c r="N1198" s="8">
        <v>0.97223360838338291</v>
      </c>
      <c r="O1198" s="8">
        <v>1.51</v>
      </c>
      <c r="P1198" s="8">
        <v>1.0745391450865545</v>
      </c>
      <c r="Q1198" s="8">
        <v>0.97223360838338291</v>
      </c>
      <c r="R1198" s="9">
        <v>185.82</v>
      </c>
      <c r="S1198" s="9">
        <v>193.40176111891344</v>
      </c>
      <c r="T1198" s="9">
        <v>206.2313013180044</v>
      </c>
      <c r="U1198" s="9">
        <v>123.05</v>
      </c>
      <c r="V1198" s="9">
        <v>179.98577530028919</v>
      </c>
      <c r="W1198" s="9">
        <v>206.2313013180044</v>
      </c>
      <c r="X1198" s="9">
        <v>62.77</v>
      </c>
      <c r="Y1198" s="9">
        <v>13.415985818624248</v>
      </c>
      <c r="Z1198" s="9">
        <v>0</v>
      </c>
      <c r="AA1198" s="9">
        <v>185.82</v>
      </c>
      <c r="AB1198" s="9">
        <v>193.40176111891344</v>
      </c>
      <c r="AC1198" s="9">
        <v>200.50500224200414</v>
      </c>
      <c r="AD1198" s="10">
        <v>3517</v>
      </c>
      <c r="AE1198" s="10">
        <v>3618</v>
      </c>
      <c r="AF1198" s="10">
        <v>3685</v>
      </c>
      <c r="AG1198" s="7">
        <v>24</v>
      </c>
      <c r="AH1198" s="8">
        <v>0.38868894601542414</v>
      </c>
    </row>
    <row r="1199" spans="3:34" s="3" customFormat="1" x14ac:dyDescent="0.2">
      <c r="C1199" s="1" t="e">
        <f>VLOOKUP(F1199,#REF!,7,FALSE)</f>
        <v>#REF!</v>
      </c>
      <c r="F1199" s="5" t="s">
        <v>1050</v>
      </c>
      <c r="G1199" s="6" t="s">
        <v>1</v>
      </c>
      <c r="H1199" s="7">
        <v>22</v>
      </c>
      <c r="I1199" s="8">
        <v>0.77400000000000002</v>
      </c>
      <c r="J1199" s="8">
        <v>0.84562211981566815</v>
      </c>
      <c r="K1199" s="8">
        <v>0.87577002053388087</v>
      </c>
      <c r="L1199" s="8">
        <v>0.316</v>
      </c>
      <c r="M1199" s="8">
        <v>0.53732355559323475</v>
      </c>
      <c r="N1199" s="8">
        <v>0.87305143881437852</v>
      </c>
      <c r="O1199" s="8">
        <v>0.76800000000000002</v>
      </c>
      <c r="P1199" s="8">
        <v>0.66024272097505077</v>
      </c>
      <c r="Q1199" s="8">
        <v>0.92226279840400338</v>
      </c>
      <c r="R1199" s="9">
        <v>422.26</v>
      </c>
      <c r="S1199" s="9">
        <v>229.17010714875511</v>
      </c>
      <c r="T1199" s="9">
        <v>203.92164542006907</v>
      </c>
      <c r="U1199" s="9">
        <v>173.91</v>
      </c>
      <c r="V1199" s="9">
        <v>186.50489115124196</v>
      </c>
      <c r="W1199" s="9">
        <v>193.04051540133551</v>
      </c>
      <c r="X1199" s="9">
        <v>248.35</v>
      </c>
      <c r="Y1199" s="9">
        <v>42.665215997513137</v>
      </c>
      <c r="Z1199" s="9">
        <v>10.881130018733559</v>
      </c>
      <c r="AA1199" s="9">
        <v>133.5</v>
      </c>
      <c r="AB1199" s="9">
        <v>123.13849680885167</v>
      </c>
      <c r="AC1199" s="9">
        <v>178.03408593938681</v>
      </c>
      <c r="AD1199" s="10">
        <v>2940</v>
      </c>
      <c r="AE1199" s="10">
        <v>3022</v>
      </c>
      <c r="AF1199" s="10">
        <v>3740</v>
      </c>
      <c r="AG1199" s="7">
        <v>5</v>
      </c>
      <c r="AH1199" s="8">
        <v>0.41721311475409834</v>
      </c>
    </row>
    <row r="1200" spans="3:34" s="3" customFormat="1" x14ac:dyDescent="0.2">
      <c r="C1200" s="1" t="e">
        <f>VLOOKUP(F1200,#REF!,7,FALSE)</f>
        <v>#REF!</v>
      </c>
      <c r="F1200" s="5" t="s">
        <v>1051</v>
      </c>
      <c r="G1200" s="6" t="s">
        <v>1</v>
      </c>
      <c r="H1200" s="7">
        <v>23</v>
      </c>
      <c r="I1200" s="8">
        <v>0.746</v>
      </c>
      <c r="J1200" s="8">
        <v>0.80628099173553724</v>
      </c>
      <c r="K1200" s="8">
        <v>0.86365334329473287</v>
      </c>
      <c r="L1200" s="8">
        <v>0.56100000000000005</v>
      </c>
      <c r="M1200" s="8">
        <v>0.54032832652349028</v>
      </c>
      <c r="N1200" s="8">
        <v>0.49792088868873374</v>
      </c>
      <c r="O1200" s="8">
        <v>0.56100000000000005</v>
      </c>
      <c r="P1200" s="8">
        <v>0.54032832652349028</v>
      </c>
      <c r="Q1200" s="8">
        <v>0.4979208886887338</v>
      </c>
      <c r="R1200" s="9">
        <v>256.47000000000003</v>
      </c>
      <c r="S1200" s="9">
        <v>294.58277470562285</v>
      </c>
      <c r="T1200" s="9">
        <v>296.54245255721401</v>
      </c>
      <c r="U1200" s="9">
        <v>256.47000000000003</v>
      </c>
      <c r="V1200" s="9">
        <v>294.58277470562285</v>
      </c>
      <c r="W1200" s="9">
        <v>296.54245255721401</v>
      </c>
      <c r="X1200" s="9">
        <v>0</v>
      </c>
      <c r="Y1200" s="9">
        <v>0</v>
      </c>
      <c r="Z1200" s="9">
        <v>0</v>
      </c>
      <c r="AA1200" s="9">
        <v>143.85</v>
      </c>
      <c r="AB1200" s="9">
        <v>159.17141767933555</v>
      </c>
      <c r="AC1200" s="9">
        <v>147.65468151122468</v>
      </c>
      <c r="AD1200" s="10">
        <v>2835</v>
      </c>
      <c r="AE1200" s="10">
        <v>2900</v>
      </c>
      <c r="AF1200" s="10">
        <v>2910</v>
      </c>
      <c r="AG1200" s="7">
        <v>23</v>
      </c>
      <c r="AH1200" s="8">
        <v>0.66976744186046511</v>
      </c>
    </row>
    <row r="1201" spans="3:34" s="3" customFormat="1" x14ac:dyDescent="0.2">
      <c r="C1201" s="1" t="e">
        <f>VLOOKUP(F1201,#REF!,7,FALSE)</f>
        <v>#REF!</v>
      </c>
      <c r="F1201" s="5" t="s">
        <v>1052</v>
      </c>
      <c r="G1201" s="6" t="s">
        <v>1</v>
      </c>
      <c r="H1201" s="7">
        <v>22</v>
      </c>
      <c r="I1201" s="8">
        <v>0.48299999999999998</v>
      </c>
      <c r="J1201" s="8">
        <v>0.63481953290870485</v>
      </c>
      <c r="K1201" s="8">
        <v>0.70058139534883723</v>
      </c>
      <c r="L1201" s="8">
        <v>0.43</v>
      </c>
      <c r="M1201" s="8">
        <v>0.47746391358378742</v>
      </c>
      <c r="N1201" s="8">
        <v>0.38928556772949241</v>
      </c>
      <c r="O1201" s="8">
        <v>0.65900000000000003</v>
      </c>
      <c r="P1201" s="8">
        <v>0.48831695752065307</v>
      </c>
      <c r="Q1201" s="8">
        <v>0.39185839976868109</v>
      </c>
      <c r="R1201" s="9">
        <v>349.35</v>
      </c>
      <c r="S1201" s="9">
        <v>327.39734601902853</v>
      </c>
      <c r="T1201" s="9">
        <v>371.44468493735326</v>
      </c>
      <c r="U1201" s="9">
        <v>228.06</v>
      </c>
      <c r="V1201" s="9">
        <v>320.12080620931397</v>
      </c>
      <c r="W1201" s="9">
        <v>369.00588360820655</v>
      </c>
      <c r="X1201" s="9">
        <v>121.29</v>
      </c>
      <c r="Y1201" s="9">
        <v>7.2765398097145715</v>
      </c>
      <c r="Z1201" s="9">
        <v>2.4388013291467243</v>
      </c>
      <c r="AA1201" s="9">
        <v>150.21</v>
      </c>
      <c r="AB1201" s="9">
        <v>156.32041812719078</v>
      </c>
      <c r="AC1201" s="9">
        <v>144.59805505593999</v>
      </c>
      <c r="AD1201" s="10">
        <v>2940</v>
      </c>
      <c r="AE1201" s="10">
        <v>3024</v>
      </c>
      <c r="AF1201" s="10">
        <v>3080</v>
      </c>
      <c r="AG1201" s="7">
        <v>22</v>
      </c>
      <c r="AH1201" s="8">
        <v>0.32818181818181819</v>
      </c>
    </row>
    <row r="1202" spans="3:34" s="3" customFormat="1" x14ac:dyDescent="0.2">
      <c r="C1202" s="1" t="e">
        <f>VLOOKUP(F1202,#REF!,7,FALSE)</f>
        <v>#REF!</v>
      </c>
      <c r="F1202" s="5" t="s">
        <v>1054</v>
      </c>
      <c r="G1202" s="6" t="s">
        <v>1</v>
      </c>
      <c r="H1202" s="7">
        <v>29</v>
      </c>
      <c r="I1202" s="8">
        <v>0.76700000000000002</v>
      </c>
      <c r="J1202" s="8">
        <v>0.82721488007831623</v>
      </c>
      <c r="K1202" s="8">
        <v>0.86706456863809012</v>
      </c>
      <c r="L1202" s="8">
        <v>0.35200000000000004</v>
      </c>
      <c r="M1202" s="8">
        <v>1</v>
      </c>
      <c r="N1202" s="8">
        <v>0.80107522166580425</v>
      </c>
      <c r="O1202" s="8">
        <v>1.655</v>
      </c>
      <c r="P1202" s="8">
        <v>1.810830743296634</v>
      </c>
      <c r="Q1202" s="8">
        <v>0.80107522166580425</v>
      </c>
      <c r="R1202" s="9">
        <v>527.34</v>
      </c>
      <c r="S1202" s="9">
        <v>191.53868013365451</v>
      </c>
      <c r="T1202" s="9">
        <v>223.28948734066907</v>
      </c>
      <c r="U1202" s="9">
        <v>112.06</v>
      </c>
      <c r="V1202" s="9">
        <v>105.77392770842658</v>
      </c>
      <c r="W1202" s="9">
        <v>223.28948734066907</v>
      </c>
      <c r="X1202" s="9">
        <v>415.28</v>
      </c>
      <c r="Y1202" s="9">
        <v>85.76475242522794</v>
      </c>
      <c r="Z1202" s="9">
        <v>0</v>
      </c>
      <c r="AA1202" s="9">
        <v>185.49</v>
      </c>
      <c r="AB1202" s="9">
        <v>191.53868013365454</v>
      </c>
      <c r="AC1202" s="9">
        <v>178.87167556707027</v>
      </c>
      <c r="AD1202" s="10">
        <v>3570</v>
      </c>
      <c r="AE1202" s="10">
        <v>3672</v>
      </c>
      <c r="AF1202" s="10">
        <v>3740</v>
      </c>
      <c r="AG1202" s="7">
        <v>16</v>
      </c>
      <c r="AH1202" s="8">
        <v>0.56974999999999998</v>
      </c>
    </row>
    <row r="1203" spans="3:34" s="3" customFormat="1" x14ac:dyDescent="0.2">
      <c r="C1203" s="1" t="e">
        <f>VLOOKUP(F1203,#REF!,7,FALSE)</f>
        <v>#REF!</v>
      </c>
      <c r="F1203" s="5" t="s">
        <v>1055</v>
      </c>
      <c r="G1203" s="6" t="s">
        <v>1</v>
      </c>
      <c r="H1203" s="7">
        <v>27</v>
      </c>
      <c r="I1203" s="8">
        <v>0.54100000000000004</v>
      </c>
      <c r="J1203" s="8">
        <v>0.6066052572455628</v>
      </c>
      <c r="K1203" s="8">
        <v>0.68255114320096266</v>
      </c>
      <c r="L1203" s="8">
        <v>0.28800000000000003</v>
      </c>
      <c r="M1203" s="8">
        <v>0.65374849659227585</v>
      </c>
      <c r="N1203" s="8">
        <v>0.60987637549246021</v>
      </c>
      <c r="O1203" s="8">
        <v>0.47399999999999998</v>
      </c>
      <c r="P1203" s="8">
        <v>0.65374849659227574</v>
      </c>
      <c r="Q1203" s="8">
        <v>0.60987637549246032</v>
      </c>
      <c r="R1203" s="9">
        <v>540.29</v>
      </c>
      <c r="S1203" s="9">
        <v>243.96048642128255</v>
      </c>
      <c r="T1203" s="9">
        <v>259.60789016128064</v>
      </c>
      <c r="U1203" s="9">
        <v>328.8</v>
      </c>
      <c r="V1203" s="9">
        <v>243.96048642128255</v>
      </c>
      <c r="W1203" s="9">
        <v>259.60789016128064</v>
      </c>
      <c r="X1203" s="9">
        <v>211.49</v>
      </c>
      <c r="Y1203" s="9">
        <v>0</v>
      </c>
      <c r="Z1203" s="9">
        <v>0</v>
      </c>
      <c r="AA1203" s="9">
        <v>155.83000000000001</v>
      </c>
      <c r="AB1203" s="9">
        <v>159.48880122583378</v>
      </c>
      <c r="AC1203" s="9">
        <v>158.32871910080658</v>
      </c>
      <c r="AD1203" s="10">
        <v>2751</v>
      </c>
      <c r="AE1203" s="10">
        <v>2830</v>
      </c>
      <c r="AF1203" s="10">
        <v>2882</v>
      </c>
      <c r="AG1203" s="7">
        <v>17</v>
      </c>
      <c r="AH1203" s="8">
        <v>0.45473684210526316</v>
      </c>
    </row>
    <row r="1204" spans="3:34" s="3" customFormat="1" x14ac:dyDescent="0.2">
      <c r="C1204" s="1" t="e">
        <f>VLOOKUP(F1204,#REF!,7,FALSE)</f>
        <v>#REF!</v>
      </c>
      <c r="F1204" s="5" t="s">
        <v>1227</v>
      </c>
      <c r="G1204" s="6" t="s">
        <v>1</v>
      </c>
      <c r="H1204" s="7">
        <v>21</v>
      </c>
      <c r="I1204" s="31"/>
      <c r="J1204" s="8">
        <v>1</v>
      </c>
      <c r="K1204" s="8">
        <v>1</v>
      </c>
      <c r="L1204" s="31"/>
      <c r="M1204" s="8">
        <v>0</v>
      </c>
      <c r="N1204" s="8">
        <v>0</v>
      </c>
      <c r="O1204" s="31"/>
      <c r="P1204" s="8">
        <v>0</v>
      </c>
      <c r="Q1204" s="31"/>
      <c r="R1204" s="32"/>
      <c r="S1204" s="9">
        <v>0</v>
      </c>
      <c r="T1204" s="32"/>
      <c r="U1204" s="32"/>
      <c r="V1204" s="9">
        <v>0</v>
      </c>
      <c r="W1204" s="32"/>
      <c r="X1204" s="32"/>
      <c r="Y1204" s="9">
        <v>0</v>
      </c>
      <c r="Z1204" s="32"/>
      <c r="AA1204" s="32"/>
      <c r="AB1204" s="9">
        <v>0</v>
      </c>
      <c r="AC1204" s="32"/>
      <c r="AD1204" s="33"/>
      <c r="AE1204" s="10">
        <v>0</v>
      </c>
      <c r="AF1204" s="10">
        <v>0</v>
      </c>
      <c r="AG1204" s="34"/>
      <c r="AH1204" s="31"/>
    </row>
    <row r="1205" spans="3:34" s="3" customFormat="1" x14ac:dyDescent="0.2">
      <c r="C1205" s="1" t="e">
        <f>VLOOKUP(F1205,#REF!,7,FALSE)</f>
        <v>#REF!</v>
      </c>
      <c r="F1205" s="5" t="s">
        <v>1056</v>
      </c>
      <c r="G1205" s="6" t="s">
        <v>1</v>
      </c>
      <c r="H1205" s="7">
        <v>19</v>
      </c>
      <c r="I1205" s="8">
        <v>0.56999999999999995</v>
      </c>
      <c r="J1205" s="8">
        <v>0.66875355719977236</v>
      </c>
      <c r="K1205" s="8">
        <v>0.75652173913043474</v>
      </c>
      <c r="L1205" s="8">
        <v>0.38200000000000001</v>
      </c>
      <c r="M1205" s="8">
        <v>0.56520752433304755</v>
      </c>
      <c r="N1205" s="8">
        <v>0.72280492945523078</v>
      </c>
      <c r="O1205" s="8">
        <v>0.38200000000000001</v>
      </c>
      <c r="P1205" s="8">
        <v>0.56520752433304755</v>
      </c>
      <c r="Q1205" s="8">
        <v>0.72280492945523067</v>
      </c>
      <c r="R1205" s="9">
        <v>446.96</v>
      </c>
      <c r="S1205" s="9">
        <v>308.35141082161215</v>
      </c>
      <c r="T1205" s="9">
        <v>221.6548957102421</v>
      </c>
      <c r="U1205" s="9">
        <v>446.96</v>
      </c>
      <c r="V1205" s="9">
        <v>308.35141082161215</v>
      </c>
      <c r="W1205" s="9">
        <v>221.6548957102421</v>
      </c>
      <c r="X1205" s="9">
        <v>0</v>
      </c>
      <c r="Y1205" s="9">
        <v>0</v>
      </c>
      <c r="Z1205" s="9">
        <v>0</v>
      </c>
      <c r="AA1205" s="9">
        <v>170.67</v>
      </c>
      <c r="AB1205" s="9">
        <v>174.28253753508588</v>
      </c>
      <c r="AC1205" s="9">
        <v>160.21325125724806</v>
      </c>
      <c r="AD1205" s="10">
        <v>3045</v>
      </c>
      <c r="AE1205" s="10">
        <v>3132</v>
      </c>
      <c r="AF1205" s="10">
        <v>3190</v>
      </c>
      <c r="AG1205" s="7">
        <v>21</v>
      </c>
      <c r="AH1205" s="31"/>
    </row>
    <row r="1206" spans="3:34" s="3" customFormat="1" x14ac:dyDescent="0.2">
      <c r="C1206" s="1" t="e">
        <f>VLOOKUP(F1206,#REF!,7,FALSE)</f>
        <v>#REF!</v>
      </c>
      <c r="F1206" s="5" t="s">
        <v>1057</v>
      </c>
      <c r="G1206" s="6" t="s">
        <v>1</v>
      </c>
      <c r="H1206" s="7">
        <v>27</v>
      </c>
      <c r="I1206" s="8">
        <v>0.78799999999999992</v>
      </c>
      <c r="J1206" s="8">
        <v>0.77762597444346215</v>
      </c>
      <c r="K1206" s="8">
        <v>0.76124221692674299</v>
      </c>
      <c r="L1206" s="8">
        <v>0.71200000000000008</v>
      </c>
      <c r="M1206" s="8">
        <v>0.6965304255254019</v>
      </c>
      <c r="N1206" s="8">
        <v>0.73849603072879155</v>
      </c>
      <c r="O1206" s="8">
        <v>0.71200000000000008</v>
      </c>
      <c r="P1206" s="8">
        <v>0.6965304255254019</v>
      </c>
      <c r="Q1206" s="8">
        <v>0.73849603072879155</v>
      </c>
      <c r="R1206" s="9">
        <v>246.78</v>
      </c>
      <c r="S1206" s="9">
        <v>236.3326967101371</v>
      </c>
      <c r="T1206" s="9">
        <v>193.01158322384154</v>
      </c>
      <c r="U1206" s="9">
        <v>246.78</v>
      </c>
      <c r="V1206" s="9">
        <v>236.3326967101371</v>
      </c>
      <c r="W1206" s="9">
        <v>193.01158322384154</v>
      </c>
      <c r="X1206" s="9">
        <v>0</v>
      </c>
      <c r="Y1206" s="9">
        <v>0</v>
      </c>
      <c r="Z1206" s="9">
        <v>0</v>
      </c>
      <c r="AA1206" s="9">
        <v>175.72</v>
      </c>
      <c r="AB1206" s="9">
        <v>164.61291380507754</v>
      </c>
      <c r="AC1206" s="9">
        <v>142.53828809548679</v>
      </c>
      <c r="AD1206" s="10">
        <v>3150</v>
      </c>
      <c r="AE1206" s="10">
        <v>3240</v>
      </c>
      <c r="AF1206" s="10">
        <v>3300</v>
      </c>
      <c r="AG1206" s="7">
        <v>27</v>
      </c>
      <c r="AH1206" s="31"/>
    </row>
    <row r="1207" spans="3:34" s="3" customFormat="1" x14ac:dyDescent="0.2">
      <c r="C1207" s="1" t="e">
        <f>VLOOKUP(F1207,#REF!,7,FALSE)</f>
        <v>#REF!</v>
      </c>
      <c r="F1207" s="5" t="s">
        <v>1060</v>
      </c>
      <c r="G1207" s="6" t="s">
        <v>1</v>
      </c>
      <c r="H1207" s="7">
        <v>19</v>
      </c>
      <c r="I1207" s="8">
        <v>0.77099999999999991</v>
      </c>
      <c r="J1207" s="8">
        <v>0.77965420184961798</v>
      </c>
      <c r="K1207" s="8">
        <v>0.7932489451476793</v>
      </c>
      <c r="L1207" s="8">
        <v>0.82799999999999996</v>
      </c>
      <c r="M1207" s="8">
        <v>1</v>
      </c>
      <c r="N1207" s="8">
        <v>0.97636622636622639</v>
      </c>
      <c r="O1207" s="8">
        <v>0.82799999999999996</v>
      </c>
      <c r="P1207" s="8">
        <v>1.4133285592803115</v>
      </c>
      <c r="Q1207" s="8">
        <v>2.2956534977544343</v>
      </c>
      <c r="R1207" s="9">
        <v>189.4</v>
      </c>
      <c r="S1207" s="9">
        <v>156.83060923462014</v>
      </c>
      <c r="T1207" s="9">
        <v>149.99854313769291</v>
      </c>
      <c r="U1207" s="9">
        <v>189.4</v>
      </c>
      <c r="V1207" s="9">
        <v>110.96542853027798</v>
      </c>
      <c r="W1207" s="9">
        <v>63.796000427346279</v>
      </c>
      <c r="X1207" s="9">
        <v>0</v>
      </c>
      <c r="Y1207" s="9">
        <v>45.865180704342166</v>
      </c>
      <c r="Z1207" s="9">
        <v>86.202542710346634</v>
      </c>
      <c r="AA1207" s="9">
        <v>156.9</v>
      </c>
      <c r="AB1207" s="9">
        <v>156.83060923462014</v>
      </c>
      <c r="AC1207" s="9">
        <v>146.45351152378086</v>
      </c>
      <c r="AD1207" s="10">
        <v>2940</v>
      </c>
      <c r="AE1207" s="10">
        <v>3016</v>
      </c>
      <c r="AF1207" s="10">
        <v>3080</v>
      </c>
      <c r="AG1207" s="7">
        <v>20</v>
      </c>
      <c r="AH1207" s="8">
        <v>0.51866666666666672</v>
      </c>
    </row>
    <row r="1208" spans="3:34" s="3" customFormat="1" x14ac:dyDescent="0.2">
      <c r="C1208" s="1" t="e">
        <f>VLOOKUP(F1208,#REF!,7,FALSE)</f>
        <v>#REF!</v>
      </c>
      <c r="F1208" s="5" t="s">
        <v>1061</v>
      </c>
      <c r="G1208" s="6" t="s">
        <v>1</v>
      </c>
      <c r="H1208" s="7">
        <v>18</v>
      </c>
      <c r="I1208" s="8">
        <v>0.435</v>
      </c>
      <c r="J1208" s="8">
        <v>0.57495256166982922</v>
      </c>
      <c r="K1208" s="8">
        <v>0.64547339322736696</v>
      </c>
      <c r="L1208" s="8">
        <v>0.89800000000000002</v>
      </c>
      <c r="M1208" s="8">
        <v>0.62292427608540124</v>
      </c>
      <c r="N1208" s="8">
        <v>0.79163895486935865</v>
      </c>
      <c r="O1208" s="8">
        <v>0.89800000000000002</v>
      </c>
      <c r="P1208" s="8">
        <v>0.62292427608540124</v>
      </c>
      <c r="Q1208" s="8">
        <v>0.79163895486935876</v>
      </c>
      <c r="R1208" s="9">
        <v>162.41</v>
      </c>
      <c r="S1208" s="9">
        <v>250.16249211089027</v>
      </c>
      <c r="T1208" s="9">
        <v>196.62055502106315</v>
      </c>
      <c r="U1208" s="9">
        <v>162.41</v>
      </c>
      <c r="V1208" s="9">
        <v>250.16249211089027</v>
      </c>
      <c r="W1208" s="9">
        <v>196.62055502106315</v>
      </c>
      <c r="X1208" s="9">
        <v>0</v>
      </c>
      <c r="Y1208" s="9">
        <v>0</v>
      </c>
      <c r="Z1208" s="9">
        <v>0</v>
      </c>
      <c r="AA1208" s="9">
        <v>145.87</v>
      </c>
      <c r="AB1208" s="9">
        <v>155.83228930189622</v>
      </c>
      <c r="AC1208" s="9">
        <v>155.65249068270768</v>
      </c>
      <c r="AD1208" s="10">
        <v>2700</v>
      </c>
      <c r="AE1208" s="10">
        <v>2770</v>
      </c>
      <c r="AF1208" s="10">
        <v>2824</v>
      </c>
      <c r="AG1208" s="7">
        <v>19</v>
      </c>
      <c r="AH1208" s="8">
        <v>0.33200000000000002</v>
      </c>
    </row>
    <row r="1209" spans="3:34" s="3" customFormat="1" x14ac:dyDescent="0.2">
      <c r="C1209" s="1" t="e">
        <f>VLOOKUP(F1209,#REF!,7,FALSE)</f>
        <v>#REF!</v>
      </c>
      <c r="F1209" s="5" t="s">
        <v>1064</v>
      </c>
      <c r="G1209" s="6" t="s">
        <v>1</v>
      </c>
      <c r="H1209" s="7">
        <v>20</v>
      </c>
      <c r="I1209" s="8">
        <v>0.79599999999999993</v>
      </c>
      <c r="J1209" s="8">
        <v>0.81158270527568421</v>
      </c>
      <c r="K1209" s="8">
        <v>0.86428864288642882</v>
      </c>
      <c r="L1209" s="8">
        <v>0.75800000000000001</v>
      </c>
      <c r="M1209" s="8">
        <v>0.82440524067420951</v>
      </c>
      <c r="N1209" s="8">
        <v>0.81099478695446126</v>
      </c>
      <c r="O1209" s="8">
        <v>1.3419999999999999</v>
      </c>
      <c r="P1209" s="8">
        <v>0.82440524067420939</v>
      </c>
      <c r="Q1209" s="8">
        <v>0.81099478695446126</v>
      </c>
      <c r="R1209" s="9">
        <v>212.67</v>
      </c>
      <c r="S1209" s="9">
        <v>201.89382593978587</v>
      </c>
      <c r="T1209" s="9">
        <v>174.45321307779031</v>
      </c>
      <c r="U1209" s="9">
        <v>120.22</v>
      </c>
      <c r="V1209" s="9">
        <v>201.89382593978587</v>
      </c>
      <c r="W1209" s="9">
        <v>174.45321307779031</v>
      </c>
      <c r="X1209" s="9">
        <v>92.45</v>
      </c>
      <c r="Y1209" s="9">
        <v>0</v>
      </c>
      <c r="Z1209" s="9">
        <v>0</v>
      </c>
      <c r="AA1209" s="9">
        <v>161.30000000000001</v>
      </c>
      <c r="AB1209" s="9">
        <v>166.44232816452612</v>
      </c>
      <c r="AC1209" s="9">
        <v>141.48064637354378</v>
      </c>
      <c r="AD1209" s="10">
        <v>2835</v>
      </c>
      <c r="AE1209" s="10">
        <v>2916</v>
      </c>
      <c r="AF1209" s="10">
        <v>2970</v>
      </c>
      <c r="AG1209" s="7">
        <v>20</v>
      </c>
      <c r="AH1209" s="8">
        <v>0.47123287671232877</v>
      </c>
    </row>
    <row r="1210" spans="3:34" s="3" customFormat="1" x14ac:dyDescent="0.2">
      <c r="C1210" s="1" t="e">
        <f>VLOOKUP(F1210,#REF!,7,FALSE)</f>
        <v>#REF!</v>
      </c>
      <c r="F1210" s="5" t="s">
        <v>1065</v>
      </c>
      <c r="G1210" s="6" t="s">
        <v>1</v>
      </c>
      <c r="H1210" s="7">
        <v>26</v>
      </c>
      <c r="I1210" s="8">
        <v>1</v>
      </c>
      <c r="J1210" s="8">
        <v>1</v>
      </c>
      <c r="K1210" s="8">
        <v>1</v>
      </c>
      <c r="L1210" s="8">
        <v>0.67400000000000004</v>
      </c>
      <c r="M1210" s="8">
        <v>0.79646109004617094</v>
      </c>
      <c r="N1210" s="8">
        <v>0.59249086229642922</v>
      </c>
      <c r="O1210" s="8">
        <v>0.67400000000000004</v>
      </c>
      <c r="P1210" s="8">
        <v>0.79646109004617094</v>
      </c>
      <c r="Q1210" s="8">
        <v>0.59249086229642933</v>
      </c>
      <c r="R1210" s="9">
        <v>291.83999999999997</v>
      </c>
      <c r="S1210" s="9">
        <v>261.06719101426245</v>
      </c>
      <c r="T1210" s="9">
        <v>294.40286271875505</v>
      </c>
      <c r="U1210" s="9">
        <v>291.83999999999997</v>
      </c>
      <c r="V1210" s="9">
        <v>261.06719101426245</v>
      </c>
      <c r="W1210" s="9">
        <v>294.40286271875505</v>
      </c>
      <c r="X1210" s="9">
        <v>0</v>
      </c>
      <c r="Y1210" s="9">
        <v>0</v>
      </c>
      <c r="Z1210" s="9">
        <v>0</v>
      </c>
      <c r="AA1210" s="9">
        <v>196.57</v>
      </c>
      <c r="AB1210" s="9">
        <v>207.92985953051138</v>
      </c>
      <c r="AC1210" s="9">
        <v>174.43100599477248</v>
      </c>
      <c r="AD1210" s="10">
        <v>3465</v>
      </c>
      <c r="AE1210" s="10">
        <v>3564</v>
      </c>
      <c r="AF1210" s="10">
        <v>3630</v>
      </c>
      <c r="AG1210" s="7">
        <v>27</v>
      </c>
      <c r="AH1210" s="8">
        <v>0.40425531914893614</v>
      </c>
    </row>
    <row r="1211" spans="3:34" s="3" customFormat="1" x14ac:dyDescent="0.2">
      <c r="C1211" s="1" t="e">
        <f>VLOOKUP(F1211,#REF!,7,FALSE)</f>
        <v>#REF!</v>
      </c>
      <c r="F1211" s="5" t="s">
        <v>1066</v>
      </c>
      <c r="G1211" s="6" t="s">
        <v>1</v>
      </c>
      <c r="H1211" s="7">
        <v>28</v>
      </c>
      <c r="I1211" s="8">
        <v>0.69</v>
      </c>
      <c r="J1211" s="8">
        <v>0.73220338983050848</v>
      </c>
      <c r="K1211" s="8">
        <v>0.76238264810618328</v>
      </c>
      <c r="L1211" s="8">
        <v>0.747</v>
      </c>
      <c r="M1211" s="8">
        <v>0.94362216558844669</v>
      </c>
      <c r="N1211" s="8">
        <v>0.83069575957184028</v>
      </c>
      <c r="O1211" s="8">
        <v>0.74900000000000011</v>
      </c>
      <c r="P1211" s="8">
        <v>0.94753850948998519</v>
      </c>
      <c r="Q1211" s="8">
        <v>0.8453121072475912</v>
      </c>
      <c r="R1211" s="9">
        <v>223.33</v>
      </c>
      <c r="S1211" s="9">
        <v>184.78592279756927</v>
      </c>
      <c r="T1211" s="9">
        <v>196.77321097587847</v>
      </c>
      <c r="U1211" s="9">
        <v>222.88</v>
      </c>
      <c r="V1211" s="9">
        <v>184.02216996368401</v>
      </c>
      <c r="W1211" s="9">
        <v>193.3707923422898</v>
      </c>
      <c r="X1211" s="9">
        <v>0.45</v>
      </c>
      <c r="Y1211" s="9">
        <v>0.76375283388526805</v>
      </c>
      <c r="Z1211" s="9">
        <v>3.4024186335886766</v>
      </c>
      <c r="AA1211" s="9">
        <v>166.83</v>
      </c>
      <c r="AB1211" s="9">
        <v>174.36809264050186</v>
      </c>
      <c r="AC1211" s="9">
        <v>163.45867195499736</v>
      </c>
      <c r="AD1211" s="10">
        <v>3360</v>
      </c>
      <c r="AE1211" s="10">
        <v>3240</v>
      </c>
      <c r="AF1211" s="10">
        <v>3300</v>
      </c>
      <c r="AG1211" s="7">
        <v>7</v>
      </c>
      <c r="AH1211" s="8">
        <v>0.4287245444801715</v>
      </c>
    </row>
    <row r="1212" spans="3:34" s="3" customFormat="1" x14ac:dyDescent="0.2">
      <c r="C1212" s="1" t="e">
        <f>VLOOKUP(F1212,#REF!,7,FALSE)</f>
        <v>#REF!</v>
      </c>
      <c r="F1212" s="5" t="s">
        <v>1067</v>
      </c>
      <c r="G1212" s="6" t="s">
        <v>1</v>
      </c>
      <c r="H1212" s="7">
        <v>22</v>
      </c>
      <c r="I1212" s="8">
        <v>0.80599999999999994</v>
      </c>
      <c r="J1212" s="8">
        <v>0.82851511169513803</v>
      </c>
      <c r="K1212" s="8">
        <v>0.87646771037181992</v>
      </c>
      <c r="L1212" s="8">
        <v>0.63200000000000001</v>
      </c>
      <c r="M1212" s="8">
        <v>0.79160263942872644</v>
      </c>
      <c r="N1212" s="8">
        <v>0.70534832994163021</v>
      </c>
      <c r="O1212" s="8">
        <v>1.889</v>
      </c>
      <c r="P1212" s="8">
        <v>1.782470423610228</v>
      </c>
      <c r="Q1212" s="8">
        <v>1.5499116371231192</v>
      </c>
      <c r="R1212" s="9">
        <v>214.25</v>
      </c>
      <c r="S1212" s="9">
        <v>173.52364520429768</v>
      </c>
      <c r="T1212" s="9">
        <v>175.68652469819031</v>
      </c>
      <c r="U1212" s="9">
        <v>71.73</v>
      </c>
      <c r="V1212" s="9">
        <v>77.062583326797892</v>
      </c>
      <c r="W1212" s="9">
        <v>79.953072046825184</v>
      </c>
      <c r="X1212" s="9">
        <v>142.52000000000001</v>
      </c>
      <c r="Y1212" s="9">
        <v>96.461061877499802</v>
      </c>
      <c r="Z1212" s="9">
        <v>95.733452651365127</v>
      </c>
      <c r="AA1212" s="9">
        <v>135.47</v>
      </c>
      <c r="AB1212" s="9">
        <v>137.36177554701592</v>
      </c>
      <c r="AC1212" s="9">
        <v>123.92019678911751</v>
      </c>
      <c r="AD1212" s="10">
        <v>3400</v>
      </c>
      <c r="AE1212" s="10">
        <v>2468</v>
      </c>
      <c r="AF1212" s="10">
        <v>3562</v>
      </c>
      <c r="AG1212" s="7">
        <v>23</v>
      </c>
      <c r="AH1212" s="8">
        <v>0.5391522988505747</v>
      </c>
    </row>
    <row r="1213" spans="3:34" s="3" customFormat="1" x14ac:dyDescent="0.2">
      <c r="C1213" s="1" t="e">
        <f>VLOOKUP(F1213,#REF!,7,FALSE)</f>
        <v>#REF!</v>
      </c>
      <c r="F1213" s="5" t="s">
        <v>1068</v>
      </c>
      <c r="G1213" s="6" t="s">
        <v>1</v>
      </c>
      <c r="H1213" s="7">
        <v>24</v>
      </c>
      <c r="I1213" s="8">
        <v>0.67299999999999993</v>
      </c>
      <c r="J1213" s="8">
        <v>0.72387606318347508</v>
      </c>
      <c r="K1213" s="8">
        <v>0.76619063434075063</v>
      </c>
      <c r="L1213" s="8">
        <v>0.7390000000000001</v>
      </c>
      <c r="M1213" s="8">
        <v>0.94882100362879329</v>
      </c>
      <c r="N1213" s="8">
        <v>0.81913334395411819</v>
      </c>
      <c r="O1213" s="8">
        <v>1.913</v>
      </c>
      <c r="P1213" s="8">
        <v>1.2570678823168862</v>
      </c>
      <c r="Q1213" s="8">
        <v>0.8323943661971831</v>
      </c>
      <c r="R1213" s="9">
        <v>285.47000000000003</v>
      </c>
      <c r="S1213" s="9">
        <v>224.37506893218372</v>
      </c>
      <c r="T1213" s="9">
        <v>310.95963023694759</v>
      </c>
      <c r="U1213" s="9">
        <v>110.32</v>
      </c>
      <c r="V1213" s="9">
        <v>169.35583279809521</v>
      </c>
      <c r="W1213" s="9">
        <v>306.00567723014581</v>
      </c>
      <c r="X1213" s="9">
        <v>175.16</v>
      </c>
      <c r="Y1213" s="9">
        <v>55.019236134088509</v>
      </c>
      <c r="Z1213" s="9">
        <v>4.9539530068017772</v>
      </c>
      <c r="AA1213" s="9">
        <v>211.05</v>
      </c>
      <c r="AB1213" s="9">
        <v>212.8917780935142</v>
      </c>
      <c r="AC1213" s="9">
        <v>254.71740175072699</v>
      </c>
      <c r="AD1213" s="10">
        <v>3780</v>
      </c>
      <c r="AE1213" s="10">
        <v>3884</v>
      </c>
      <c r="AF1213" s="10">
        <v>3960</v>
      </c>
      <c r="AG1213" s="7">
        <v>5</v>
      </c>
      <c r="AH1213" s="8">
        <v>0.53062500000000001</v>
      </c>
    </row>
    <row r="1214" spans="3:34" s="3" customFormat="1" x14ac:dyDescent="0.2">
      <c r="C1214" s="1" t="e">
        <f>VLOOKUP(F1214,#REF!,7,FALSE)</f>
        <v>#REF!</v>
      </c>
      <c r="F1214" s="5" t="s">
        <v>1069</v>
      </c>
      <c r="G1214" s="6" t="s">
        <v>1</v>
      </c>
      <c r="H1214" s="7">
        <v>29</v>
      </c>
      <c r="I1214" s="8">
        <v>0.76800000000000002</v>
      </c>
      <c r="J1214" s="8">
        <v>0.80280909258917021</v>
      </c>
      <c r="K1214" s="8">
        <v>0.83541472506989745</v>
      </c>
      <c r="L1214" s="8">
        <v>0.24299999999999999</v>
      </c>
      <c r="M1214" s="8">
        <v>0.63974470187452248</v>
      </c>
      <c r="N1214" s="8">
        <v>0.61859393871302981</v>
      </c>
      <c r="O1214" s="8">
        <v>1.0270000000000001</v>
      </c>
      <c r="P1214" s="8">
        <v>0.85339985133074325</v>
      </c>
      <c r="Q1214" s="8">
        <v>0.86257568755238401</v>
      </c>
      <c r="R1214" s="9">
        <v>480.77</v>
      </c>
      <c r="S1214" s="9">
        <v>171.96902263631631</v>
      </c>
      <c r="T1214" s="9">
        <v>149.99983147506504</v>
      </c>
      <c r="U1214" s="9">
        <v>113.92</v>
      </c>
      <c r="V1214" s="9">
        <v>128.91526867103394</v>
      </c>
      <c r="W1214" s="9">
        <v>107.57199385221037</v>
      </c>
      <c r="X1214" s="9">
        <v>366.85</v>
      </c>
      <c r="Y1214" s="9">
        <v>43.053753965282354</v>
      </c>
      <c r="Z1214" s="9">
        <v>42.427837622854675</v>
      </c>
      <c r="AA1214" s="9">
        <v>117.02</v>
      </c>
      <c r="AB1214" s="9">
        <v>110.01627111812319</v>
      </c>
      <c r="AC1214" s="9">
        <v>92.788986558451185</v>
      </c>
      <c r="AD1214" s="10">
        <v>4116</v>
      </c>
      <c r="AE1214" s="10">
        <v>3024</v>
      </c>
      <c r="AF1214" s="10">
        <v>4312</v>
      </c>
      <c r="AG1214" s="7">
        <v>29</v>
      </c>
      <c r="AH1214" s="8">
        <v>0.81</v>
      </c>
    </row>
    <row r="1215" spans="3:34" s="3" customFormat="1" x14ac:dyDescent="0.2">
      <c r="C1215" s="1" t="e">
        <f>VLOOKUP(F1215,#REF!,7,FALSE)</f>
        <v>#REF!</v>
      </c>
      <c r="F1215" s="5" t="s">
        <v>1070</v>
      </c>
      <c r="G1215" s="6" t="s">
        <v>1</v>
      </c>
      <c r="H1215" s="7">
        <v>25</v>
      </c>
      <c r="I1215" s="8">
        <v>0.95499999999999996</v>
      </c>
      <c r="J1215" s="8">
        <v>0.95622369212266989</v>
      </c>
      <c r="K1215" s="8">
        <v>0.96577897851537375</v>
      </c>
      <c r="L1215" s="8">
        <v>0.26200000000000001</v>
      </c>
      <c r="M1215" s="8">
        <v>0.58586105675146771</v>
      </c>
      <c r="N1215" s="8">
        <v>0.60529557009684032</v>
      </c>
      <c r="O1215" s="8">
        <v>0.6409999999999999</v>
      </c>
      <c r="P1215" s="8">
        <v>0.58586105675146771</v>
      </c>
      <c r="Q1215" s="8">
        <v>0.60529557009684032</v>
      </c>
      <c r="R1215" s="9">
        <v>451.79</v>
      </c>
      <c r="S1215" s="9">
        <v>208.05778321116858</v>
      </c>
      <c r="T1215" s="9">
        <v>178.76928824334152</v>
      </c>
      <c r="U1215" s="9">
        <v>184.45</v>
      </c>
      <c r="V1215" s="9">
        <v>208.05778321116858</v>
      </c>
      <c r="W1215" s="9">
        <v>178.76928824334152</v>
      </c>
      <c r="X1215" s="9">
        <v>267.35000000000002</v>
      </c>
      <c r="Y1215" s="9">
        <v>0</v>
      </c>
      <c r="Z1215" s="9">
        <v>0</v>
      </c>
      <c r="AA1215" s="9">
        <v>118.26</v>
      </c>
      <c r="AB1215" s="9">
        <v>121.89295273746301</v>
      </c>
      <c r="AC1215" s="9">
        <v>108.20825824305977</v>
      </c>
      <c r="AD1215" s="10">
        <v>1890</v>
      </c>
      <c r="AE1215" s="10">
        <v>1890</v>
      </c>
      <c r="AF1215" s="10">
        <v>1980</v>
      </c>
      <c r="AG1215" s="7">
        <v>25</v>
      </c>
      <c r="AH1215" s="8">
        <v>0.47210526315789475</v>
      </c>
    </row>
    <row r="1216" spans="3:34" s="3" customFormat="1" x14ac:dyDescent="0.2">
      <c r="C1216" s="1" t="e">
        <f>VLOOKUP(F1216,#REF!,7,FALSE)</f>
        <v>#REF!</v>
      </c>
      <c r="F1216" s="5" t="s">
        <v>1071</v>
      </c>
      <c r="G1216" s="6" t="s">
        <v>1</v>
      </c>
      <c r="H1216" s="7">
        <v>28</v>
      </c>
      <c r="I1216" s="8">
        <v>0.45700000000000002</v>
      </c>
      <c r="J1216" s="8">
        <v>0.56203811746402177</v>
      </c>
      <c r="K1216" s="8">
        <v>0.61386138613861385</v>
      </c>
      <c r="L1216" s="8">
        <v>0.22899999999999998</v>
      </c>
      <c r="M1216" s="8">
        <v>0.76131230097015479</v>
      </c>
      <c r="N1216" s="8">
        <v>0.5192943556229821</v>
      </c>
      <c r="O1216" s="8">
        <v>0.85199999999999998</v>
      </c>
      <c r="P1216" s="8">
        <v>0.80183037803546353</v>
      </c>
      <c r="Q1216" s="8">
        <v>0.56291376765760059</v>
      </c>
      <c r="R1216" s="9">
        <v>536.04</v>
      </c>
      <c r="S1216" s="9">
        <v>178.83504917974889</v>
      </c>
      <c r="T1216" s="9">
        <v>263.19453687303553</v>
      </c>
      <c r="U1216" s="9">
        <v>144.4</v>
      </c>
      <c r="V1216" s="9">
        <v>169.79815995338078</v>
      </c>
      <c r="W1216" s="9">
        <v>242.79995495172668</v>
      </c>
      <c r="X1216" s="9">
        <v>391.64</v>
      </c>
      <c r="Y1216" s="9">
        <v>9.0368892263681158</v>
      </c>
      <c r="Z1216" s="9">
        <v>20.394581921308855</v>
      </c>
      <c r="AA1216" s="9">
        <v>122.99</v>
      </c>
      <c r="AB1216" s="9">
        <v>136.14932278514542</v>
      </c>
      <c r="AC1216" s="9">
        <v>136.67543742897217</v>
      </c>
      <c r="AD1216" s="10">
        <v>2100</v>
      </c>
      <c r="AE1216" s="10">
        <v>2260</v>
      </c>
      <c r="AF1216" s="10">
        <v>2310</v>
      </c>
      <c r="AG1216" s="7">
        <v>7</v>
      </c>
      <c r="AH1216" s="8">
        <v>9.7500000000000003E-2</v>
      </c>
    </row>
    <row r="1217" spans="3:34" s="3" customFormat="1" x14ac:dyDescent="0.2">
      <c r="C1217" s="1" t="e">
        <f>VLOOKUP(F1217,#REF!,7,FALSE)</f>
        <v>#REF!</v>
      </c>
      <c r="F1217" s="5" t="s">
        <v>1072</v>
      </c>
      <c r="G1217" s="6" t="s">
        <v>1</v>
      </c>
      <c r="H1217" s="7">
        <v>27</v>
      </c>
      <c r="I1217" s="8">
        <v>0.878</v>
      </c>
      <c r="J1217" s="8">
        <v>0.88561002697128355</v>
      </c>
      <c r="K1217" s="8">
        <v>0.95266710569641089</v>
      </c>
      <c r="L1217" s="8">
        <v>0.69599999999999995</v>
      </c>
      <c r="M1217" s="8">
        <v>0.9282152972202018</v>
      </c>
      <c r="N1217" s="8">
        <v>0.94505572900929935</v>
      </c>
      <c r="O1217" s="8">
        <v>1.4350000000000001</v>
      </c>
      <c r="P1217" s="8">
        <v>1.5051229170647498</v>
      </c>
      <c r="Q1217" s="8">
        <v>1.3739346352593786</v>
      </c>
      <c r="R1217" s="9">
        <v>269.14999999999998</v>
      </c>
      <c r="S1217" s="9">
        <v>209.85306695340967</v>
      </c>
      <c r="T1217" s="9">
        <v>212.22425079039942</v>
      </c>
      <c r="U1217" s="9">
        <v>130.53</v>
      </c>
      <c r="V1217" s="9">
        <v>129.41722214595072</v>
      </c>
      <c r="W1217" s="9">
        <v>145.97764616823261</v>
      </c>
      <c r="X1217" s="9">
        <v>138.62</v>
      </c>
      <c r="Y1217" s="9">
        <v>80.435844807458963</v>
      </c>
      <c r="Z1217" s="9">
        <v>66.246604622166814</v>
      </c>
      <c r="AA1217" s="9">
        <v>187.29</v>
      </c>
      <c r="AB1217" s="9">
        <v>194.78882691473007</v>
      </c>
      <c r="AC1217" s="9">
        <v>200.56374404417332</v>
      </c>
      <c r="AD1217" s="10">
        <v>3460</v>
      </c>
      <c r="AE1217" s="10">
        <v>3560</v>
      </c>
      <c r="AF1217" s="10">
        <v>3616</v>
      </c>
      <c r="AG1217" s="7">
        <v>12</v>
      </c>
      <c r="AH1217" s="8">
        <v>0.43232704402515726</v>
      </c>
    </row>
    <row r="1218" spans="3:34" s="3" customFormat="1" x14ac:dyDescent="0.2">
      <c r="C1218" s="1" t="e">
        <f>VLOOKUP(F1218,#REF!,7,FALSE)</f>
        <v>#REF!</v>
      </c>
      <c r="F1218" s="5" t="s">
        <v>1073</v>
      </c>
      <c r="G1218" s="6" t="s">
        <v>1</v>
      </c>
      <c r="H1218" s="7">
        <v>28</v>
      </c>
      <c r="I1218" s="8">
        <v>0.91599999999999993</v>
      </c>
      <c r="J1218" s="8">
        <v>0.88656739097401616</v>
      </c>
      <c r="K1218" s="8">
        <v>0.90750960530911629</v>
      </c>
      <c r="L1218" s="8">
        <v>0.68200000000000005</v>
      </c>
      <c r="M1218" s="8">
        <v>0.65469722859680524</v>
      </c>
      <c r="N1218" s="8">
        <v>0.74007521065948612</v>
      </c>
      <c r="O1218" s="8">
        <v>2.4140000000000001</v>
      </c>
      <c r="P1218" s="8">
        <v>2.2953054611554573</v>
      </c>
      <c r="Q1218" s="8">
        <v>2.4503650757051725</v>
      </c>
      <c r="R1218" s="9">
        <v>354.52</v>
      </c>
      <c r="S1218" s="9">
        <v>382.41848428134358</v>
      </c>
      <c r="T1218" s="9">
        <v>337.41879594774741</v>
      </c>
      <c r="U1218" s="9">
        <v>100.21</v>
      </c>
      <c r="V1218" s="9">
        <v>109.07843250507977</v>
      </c>
      <c r="W1218" s="9">
        <v>101.90942115824745</v>
      </c>
      <c r="X1218" s="9">
        <v>254.32</v>
      </c>
      <c r="Y1218" s="9">
        <v>273.34005177626381</v>
      </c>
      <c r="Z1218" s="9">
        <v>235.50937478949999</v>
      </c>
      <c r="AA1218" s="9">
        <v>241.93</v>
      </c>
      <c r="AB1218" s="9">
        <v>250.36832182318656</v>
      </c>
      <c r="AC1218" s="9">
        <v>249.71528649149931</v>
      </c>
      <c r="AD1218" s="10">
        <v>4200</v>
      </c>
      <c r="AE1218" s="10">
        <v>4536</v>
      </c>
      <c r="AF1218" s="10">
        <v>4620</v>
      </c>
      <c r="AG1218" s="7">
        <v>20</v>
      </c>
      <c r="AH1218" s="8">
        <v>0.57596774193548383</v>
      </c>
    </row>
    <row r="1219" spans="3:34" s="3" customFormat="1" x14ac:dyDescent="0.2">
      <c r="C1219" s="1" t="e">
        <f>VLOOKUP(F1219,#REF!,7,FALSE)</f>
        <v>#REF!</v>
      </c>
      <c r="F1219" s="5" t="s">
        <v>1074</v>
      </c>
      <c r="G1219" s="6" t="s">
        <v>1</v>
      </c>
      <c r="H1219" s="7">
        <v>27</v>
      </c>
      <c r="I1219" s="8">
        <v>0.871</v>
      </c>
      <c r="J1219" s="8">
        <v>0.9142744789618561</v>
      </c>
      <c r="K1219" s="8">
        <v>0.90493035595843463</v>
      </c>
      <c r="L1219" s="8">
        <v>1.9240000000000002</v>
      </c>
      <c r="M1219" s="8">
        <v>0.6458208886642467</v>
      </c>
      <c r="N1219" s="8">
        <v>0.60322546551624745</v>
      </c>
      <c r="O1219" s="8">
        <v>1.9240000000000002</v>
      </c>
      <c r="P1219" s="8">
        <v>1.8234775162822077</v>
      </c>
      <c r="Q1219" s="8">
        <v>1.520323037619111</v>
      </c>
      <c r="R1219" s="9">
        <v>117.3</v>
      </c>
      <c r="S1219" s="9">
        <v>362.46897953065405</v>
      </c>
      <c r="T1219" s="9">
        <v>371.5101098167579</v>
      </c>
      <c r="U1219" s="9">
        <v>117.3</v>
      </c>
      <c r="V1219" s="9">
        <v>128.37560999983344</v>
      </c>
      <c r="W1219" s="9">
        <v>147.40575087855191</v>
      </c>
      <c r="X1219" s="9">
        <v>0</v>
      </c>
      <c r="Y1219" s="9">
        <v>234.09336953082061</v>
      </c>
      <c r="Z1219" s="9">
        <v>224.10435893820599</v>
      </c>
      <c r="AA1219" s="9">
        <v>225.63</v>
      </c>
      <c r="AB1219" s="9">
        <v>234.09003847370963</v>
      </c>
      <c r="AC1219" s="9">
        <v>224.10435893820599</v>
      </c>
      <c r="AD1219" s="10">
        <v>3780</v>
      </c>
      <c r="AE1219" s="10">
        <v>3888</v>
      </c>
      <c r="AF1219" s="10">
        <v>3960</v>
      </c>
      <c r="AG1219" s="7">
        <v>14</v>
      </c>
      <c r="AH1219" s="8">
        <v>0.505945945945946</v>
      </c>
    </row>
    <row r="1220" spans="3:34" s="3" customFormat="1" x14ac:dyDescent="0.2">
      <c r="C1220" s="1" t="e">
        <f>VLOOKUP(F1220,#REF!,7,FALSE)</f>
        <v>#REF!</v>
      </c>
      <c r="F1220" s="5" t="s">
        <v>1075</v>
      </c>
      <c r="G1220" s="6" t="s">
        <v>1</v>
      </c>
      <c r="H1220" s="7">
        <v>24</v>
      </c>
      <c r="I1220" s="8">
        <v>0.71499999999999997</v>
      </c>
      <c r="J1220" s="8">
        <v>0.77375417992007178</v>
      </c>
      <c r="K1220" s="8">
        <v>0.69071637426900589</v>
      </c>
      <c r="L1220" s="8">
        <v>0.94700000000000006</v>
      </c>
      <c r="M1220" s="8">
        <v>1.039119125357322</v>
      </c>
      <c r="N1220" s="8">
        <v>0.92810706134587451</v>
      </c>
      <c r="O1220" s="8">
        <v>1.6909999999999998</v>
      </c>
      <c r="P1220" s="8">
        <v>1.7953816624142693</v>
      </c>
      <c r="Q1220" s="8">
        <v>1.7998946158267868</v>
      </c>
      <c r="R1220" s="9">
        <v>173.32</v>
      </c>
      <c r="S1220" s="9">
        <v>163.4843045056578</v>
      </c>
      <c r="T1220" s="9">
        <v>190.57311456642654</v>
      </c>
      <c r="U1220" s="9">
        <v>97.07</v>
      </c>
      <c r="V1220" s="9">
        <v>94.620364607673551</v>
      </c>
      <c r="W1220" s="9">
        <v>98.268116242200122</v>
      </c>
      <c r="X1220" s="9">
        <v>76.25</v>
      </c>
      <c r="Y1220" s="9">
        <v>68.863939897984267</v>
      </c>
      <c r="Z1220" s="9">
        <v>92.304998324226418</v>
      </c>
      <c r="AA1220" s="9">
        <v>164.11</v>
      </c>
      <c r="AB1220" s="9">
        <v>169.87966750756922</v>
      </c>
      <c r="AC1220" s="9">
        <v>176.87225333177682</v>
      </c>
      <c r="AD1220" s="10">
        <v>3098</v>
      </c>
      <c r="AE1220" s="10">
        <v>3186</v>
      </c>
      <c r="AF1220" s="10">
        <v>3080</v>
      </c>
      <c r="AG1220" s="7">
        <v>24</v>
      </c>
      <c r="AH1220" s="31"/>
    </row>
    <row r="1221" spans="3:34" s="3" customFormat="1" x14ac:dyDescent="0.2">
      <c r="C1221" s="1" t="e">
        <f>VLOOKUP(F1221,#REF!,7,FALSE)</f>
        <v>#REF!</v>
      </c>
      <c r="F1221" s="5" t="s">
        <v>1077</v>
      </c>
      <c r="G1221" s="6" t="s">
        <v>1</v>
      </c>
      <c r="H1221" s="7">
        <v>26</v>
      </c>
      <c r="I1221" s="8">
        <v>0.873</v>
      </c>
      <c r="J1221" s="8">
        <v>0.76008344923504867</v>
      </c>
      <c r="K1221" s="8">
        <v>0.82708537782139357</v>
      </c>
      <c r="L1221" s="8">
        <v>0.66200000000000003</v>
      </c>
      <c r="M1221" s="8">
        <v>1.0180941603602329</v>
      </c>
      <c r="N1221" s="8">
        <v>0.80348308934881374</v>
      </c>
      <c r="O1221" s="8">
        <v>1.0209999999999999</v>
      </c>
      <c r="P1221" s="8">
        <v>1.0180941603602327</v>
      </c>
      <c r="Q1221" s="8">
        <v>0.80348308934881374</v>
      </c>
      <c r="R1221" s="9">
        <v>265.33</v>
      </c>
      <c r="S1221" s="9">
        <v>180.44527446255029</v>
      </c>
      <c r="T1221" s="9">
        <v>220.73210409730487</v>
      </c>
      <c r="U1221" s="9">
        <v>172.2</v>
      </c>
      <c r="V1221" s="9">
        <v>180.44527446255029</v>
      </c>
      <c r="W1221" s="9">
        <v>220.73210409730487</v>
      </c>
      <c r="X1221" s="9">
        <v>93.14</v>
      </c>
      <c r="Y1221" s="9">
        <v>0</v>
      </c>
      <c r="Z1221" s="9">
        <v>0</v>
      </c>
      <c r="AA1221" s="9">
        <v>175.73</v>
      </c>
      <c r="AB1221" s="9">
        <v>183.71028019492189</v>
      </c>
      <c r="AC1221" s="9">
        <v>177.35451291856646</v>
      </c>
      <c r="AD1221" s="10">
        <v>3360</v>
      </c>
      <c r="AE1221" s="10">
        <v>3450</v>
      </c>
      <c r="AF1221" s="10">
        <v>3520</v>
      </c>
      <c r="AG1221" s="7">
        <v>26</v>
      </c>
      <c r="AH1221" s="8">
        <v>0.39823529411764708</v>
      </c>
    </row>
    <row r="1222" spans="3:34" s="3" customFormat="1" x14ac:dyDescent="0.2">
      <c r="C1222" s="1" t="e">
        <f>VLOOKUP(F1222,#REF!,7,FALSE)</f>
        <v>#REF!</v>
      </c>
      <c r="F1222" s="5" t="s">
        <v>1080</v>
      </c>
      <c r="G1222" s="6" t="s">
        <v>1</v>
      </c>
      <c r="H1222" s="7">
        <v>29</v>
      </c>
      <c r="I1222" s="8">
        <v>0.81900000000000006</v>
      </c>
      <c r="J1222" s="8">
        <v>0.87971403038427165</v>
      </c>
      <c r="K1222" s="8">
        <v>0.90019569471624261</v>
      </c>
      <c r="L1222" s="8">
        <v>0.46799999999999997</v>
      </c>
      <c r="M1222" s="8">
        <v>0.74239724640615512</v>
      </c>
      <c r="N1222" s="8">
        <v>0.64329681534998817</v>
      </c>
      <c r="O1222" s="8">
        <v>0.94299999999999995</v>
      </c>
      <c r="P1222" s="8">
        <v>0.75167074387393906</v>
      </c>
      <c r="Q1222" s="8">
        <v>0.64724060705393682</v>
      </c>
      <c r="R1222" s="9">
        <v>306.17</v>
      </c>
      <c r="S1222" s="9">
        <v>229.76545842217485</v>
      </c>
      <c r="T1222" s="9">
        <v>270.53157973527823</v>
      </c>
      <c r="U1222" s="9">
        <v>151.96</v>
      </c>
      <c r="V1222" s="9">
        <v>226.93080054274085</v>
      </c>
      <c r="W1222" s="9">
        <v>268.88316616513401</v>
      </c>
      <c r="X1222" s="9">
        <v>154.21</v>
      </c>
      <c r="Y1222" s="9">
        <v>2.8346578794339989</v>
      </c>
      <c r="Z1222" s="9">
        <v>1.6484135701442026</v>
      </c>
      <c r="AA1222" s="9">
        <v>143.22999999999999</v>
      </c>
      <c r="AB1222" s="9">
        <v>170.5772436518705</v>
      </c>
      <c r="AC1222" s="9">
        <v>174.03210369530589</v>
      </c>
      <c r="AD1222" s="10">
        <v>2400</v>
      </c>
      <c r="AE1222" s="10">
        <v>2900</v>
      </c>
      <c r="AF1222" s="10">
        <v>3355</v>
      </c>
      <c r="AG1222" s="7">
        <v>1</v>
      </c>
      <c r="AH1222" s="31"/>
    </row>
    <row r="1223" spans="3:34" s="3" customFormat="1" x14ac:dyDescent="0.2">
      <c r="C1223" s="1" t="e">
        <f>VLOOKUP(F1223,#REF!,7,FALSE)</f>
        <v>#REF!</v>
      </c>
      <c r="F1223" s="5" t="s">
        <v>1082</v>
      </c>
      <c r="G1223" s="6" t="s">
        <v>1</v>
      </c>
      <c r="H1223" s="7">
        <v>27</v>
      </c>
      <c r="I1223" s="8">
        <v>0.872</v>
      </c>
      <c r="J1223" s="8">
        <v>0.85967540574282142</v>
      </c>
      <c r="K1223" s="8">
        <v>0.87390728476821189</v>
      </c>
      <c r="L1223" s="8">
        <v>0.495</v>
      </c>
      <c r="M1223" s="8">
        <v>0.38181056862909302</v>
      </c>
      <c r="N1223" s="8">
        <v>0.22360206171533231</v>
      </c>
      <c r="O1223" s="8">
        <v>0.95</v>
      </c>
      <c r="P1223" s="8">
        <v>0.9187304785894207</v>
      </c>
      <c r="Q1223" s="8">
        <v>0.65666624266322615</v>
      </c>
      <c r="R1223" s="9">
        <v>263.35000000000002</v>
      </c>
      <c r="S1223" s="9">
        <v>358.26045213843179</v>
      </c>
      <c r="T1223" s="9">
        <v>481.2116267575019</v>
      </c>
      <c r="U1223" s="9">
        <v>137.06</v>
      </c>
      <c r="V1223" s="9">
        <v>148.88765545071331</v>
      </c>
      <c r="W1223" s="9">
        <v>163.85783960505708</v>
      </c>
      <c r="X1223" s="9">
        <v>126.29</v>
      </c>
      <c r="Y1223" s="9">
        <v>209.37279668771845</v>
      </c>
      <c r="Z1223" s="9">
        <v>317.35378715244485</v>
      </c>
      <c r="AA1223" s="9">
        <v>130.22999999999999</v>
      </c>
      <c r="AB1223" s="9">
        <v>136.78762694829061</v>
      </c>
      <c r="AC1223" s="9">
        <v>107.5999118643664</v>
      </c>
      <c r="AD1223" s="10">
        <v>2331</v>
      </c>
      <c r="AE1223" s="10">
        <v>2397</v>
      </c>
      <c r="AF1223" s="10">
        <v>2442</v>
      </c>
      <c r="AG1223" s="7">
        <v>18</v>
      </c>
      <c r="AH1223" s="31"/>
    </row>
    <row r="1224" spans="3:34" s="3" customFormat="1" x14ac:dyDescent="0.2">
      <c r="C1224" s="1" t="e">
        <f>VLOOKUP(F1224,#REF!,7,FALSE)</f>
        <v>#REF!</v>
      </c>
      <c r="F1224" s="5" t="s">
        <v>1083</v>
      </c>
      <c r="G1224" s="6" t="s">
        <v>1</v>
      </c>
      <c r="H1224" s="7">
        <v>27</v>
      </c>
      <c r="I1224" s="8">
        <v>0.79700000000000004</v>
      </c>
      <c r="J1224" s="8">
        <v>0.84689725330620547</v>
      </c>
      <c r="K1224" s="8">
        <v>0.87995269071555293</v>
      </c>
      <c r="L1224" s="8">
        <v>0.32200000000000001</v>
      </c>
      <c r="M1224" s="8">
        <v>0.89095448434799307</v>
      </c>
      <c r="N1224" s="8">
        <v>0.7766589295466958</v>
      </c>
      <c r="O1224" s="8">
        <v>1.0549999999999999</v>
      </c>
      <c r="P1224" s="8">
        <v>0.9224895605488167</v>
      </c>
      <c r="Q1224" s="8">
        <v>0.99688923939712593</v>
      </c>
      <c r="R1224" s="9">
        <v>399.88</v>
      </c>
      <c r="S1224" s="9">
        <v>149.99884771386431</v>
      </c>
      <c r="T1224" s="9">
        <v>175.855838550702</v>
      </c>
      <c r="U1224" s="9">
        <v>122.11</v>
      </c>
      <c r="V1224" s="9">
        <v>144.87117441002951</v>
      </c>
      <c r="W1224" s="9">
        <v>137.00620081517008</v>
      </c>
      <c r="X1224" s="9">
        <v>277.77</v>
      </c>
      <c r="Y1224" s="9">
        <v>5.1276733038348086</v>
      </c>
      <c r="Z1224" s="9">
        <v>38.849637735531928</v>
      </c>
      <c r="AA1224" s="9">
        <v>128.84</v>
      </c>
      <c r="AB1224" s="9">
        <v>133.6421460176991</v>
      </c>
      <c r="AC1224" s="9">
        <v>136.58000732332479</v>
      </c>
      <c r="AD1224" s="10">
        <v>2520</v>
      </c>
      <c r="AE1224" s="10">
        <v>2592</v>
      </c>
      <c r="AF1224" s="10">
        <v>2640</v>
      </c>
      <c r="AG1224" s="7">
        <v>15</v>
      </c>
      <c r="AH1224" s="31"/>
    </row>
    <row r="1225" spans="3:34" s="3" customFormat="1" x14ac:dyDescent="0.2">
      <c r="C1225" s="1" t="e">
        <f>VLOOKUP(F1225,#REF!,7,FALSE)</f>
        <v>#REF!</v>
      </c>
      <c r="F1225" s="5" t="s">
        <v>1084</v>
      </c>
      <c r="G1225" s="6" t="s">
        <v>1</v>
      </c>
      <c r="H1225" s="7">
        <v>25</v>
      </c>
      <c r="I1225" s="8">
        <v>0.64599999999999991</v>
      </c>
      <c r="J1225" s="8">
        <v>0.68672951414068162</v>
      </c>
      <c r="K1225" s="8">
        <v>0.76023017902813295</v>
      </c>
      <c r="L1225" s="8">
        <v>0.21899999999999997</v>
      </c>
      <c r="M1225" s="8">
        <v>0.60335393457465658</v>
      </c>
      <c r="N1225" s="8">
        <v>0.21785446126892755</v>
      </c>
      <c r="O1225" s="8">
        <v>0.748</v>
      </c>
      <c r="P1225" s="8">
        <v>0.60335393457465647</v>
      </c>
      <c r="Q1225" s="8">
        <v>0.21785446126892752</v>
      </c>
      <c r="R1225" s="9">
        <v>516.76</v>
      </c>
      <c r="S1225" s="9">
        <v>191.83223458160592</v>
      </c>
      <c r="T1225" s="9">
        <v>524.19764829361895</v>
      </c>
      <c r="U1225" s="9">
        <v>151.51</v>
      </c>
      <c r="V1225" s="9">
        <v>191.83223458160592</v>
      </c>
      <c r="W1225" s="9">
        <v>524.19764829361895</v>
      </c>
      <c r="X1225" s="9">
        <v>365.25</v>
      </c>
      <c r="Y1225" s="9">
        <v>0</v>
      </c>
      <c r="Z1225" s="9">
        <v>0</v>
      </c>
      <c r="AA1225" s="9">
        <v>113.28</v>
      </c>
      <c r="AB1225" s="9">
        <v>115.74273351306041</v>
      </c>
      <c r="AC1225" s="9">
        <v>114.1987962674451</v>
      </c>
      <c r="AD1225" s="10">
        <v>2520</v>
      </c>
      <c r="AE1225" s="10">
        <v>2592</v>
      </c>
      <c r="AF1225" s="10">
        <v>2640</v>
      </c>
      <c r="AG1225" s="7">
        <v>26</v>
      </c>
      <c r="AH1225" s="31"/>
    </row>
    <row r="1226" spans="3:34" s="3" customFormat="1" x14ac:dyDescent="0.2">
      <c r="C1226" s="1" t="e">
        <f>VLOOKUP(F1226,#REF!,7,FALSE)</f>
        <v>#REF!</v>
      </c>
      <c r="F1226" s="5" t="s">
        <v>1085</v>
      </c>
      <c r="G1226" s="6" t="s">
        <v>1</v>
      </c>
      <c r="H1226" s="7">
        <v>29</v>
      </c>
      <c r="I1226" s="8">
        <v>0.85299999999999998</v>
      </c>
      <c r="J1226" s="8">
        <v>0.89778014090123626</v>
      </c>
      <c r="K1226" s="8">
        <v>0.92327751852868511</v>
      </c>
      <c r="L1226" s="8">
        <v>0.80299999999999994</v>
      </c>
      <c r="M1226" s="8">
        <v>0.97195813592576008</v>
      </c>
      <c r="N1226" s="8">
        <v>0.59200101263018823</v>
      </c>
      <c r="O1226" s="8">
        <v>1.3869999999999998</v>
      </c>
      <c r="P1226" s="8">
        <v>1.687288497552321</v>
      </c>
      <c r="Q1226" s="8">
        <v>1.6265487110376906</v>
      </c>
      <c r="R1226" s="9">
        <v>260.97000000000003</v>
      </c>
      <c r="S1226" s="9">
        <v>226.94739976834654</v>
      </c>
      <c r="T1226" s="9">
        <v>376.81096775732135</v>
      </c>
      <c r="U1226" s="9">
        <v>151.12</v>
      </c>
      <c r="V1226" s="9">
        <v>130.73245740253159</v>
      </c>
      <c r="W1226" s="9">
        <v>137.14466278737004</v>
      </c>
      <c r="X1226" s="9">
        <v>109.85</v>
      </c>
      <c r="Y1226" s="9">
        <v>96.214942365814935</v>
      </c>
      <c r="Z1226" s="9">
        <v>239.66630496995134</v>
      </c>
      <c r="AA1226" s="9">
        <v>209.53</v>
      </c>
      <c r="AB1226" s="9">
        <v>220.58337163204035</v>
      </c>
      <c r="AC1226" s="9">
        <v>223.07247448249547</v>
      </c>
      <c r="AD1226" s="10">
        <v>4622</v>
      </c>
      <c r="AE1226" s="10">
        <v>4622</v>
      </c>
      <c r="AF1226" s="10">
        <v>4708</v>
      </c>
      <c r="AG1226" s="7">
        <v>24</v>
      </c>
      <c r="AH1226" s="8">
        <v>0.36998254799301922</v>
      </c>
    </row>
    <row r="1227" spans="3:34" s="3" customFormat="1" x14ac:dyDescent="0.2">
      <c r="C1227" s="1" t="e">
        <f>VLOOKUP(F1227,#REF!,7,FALSE)</f>
        <v>#REF!</v>
      </c>
      <c r="F1227" s="5" t="s">
        <v>1086</v>
      </c>
      <c r="G1227" s="6" t="s">
        <v>1</v>
      </c>
      <c r="H1227" s="7">
        <v>24</v>
      </c>
      <c r="I1227" s="8">
        <v>0.74099999999999999</v>
      </c>
      <c r="J1227" s="8">
        <v>0.76546091015169193</v>
      </c>
      <c r="K1227" s="8">
        <v>0.81556572923479398</v>
      </c>
      <c r="L1227" s="8">
        <v>0.496</v>
      </c>
      <c r="M1227" s="8">
        <v>0.95072026594434866</v>
      </c>
      <c r="N1227" s="8">
        <v>0.79182507013450099</v>
      </c>
      <c r="O1227" s="8">
        <v>0.79599999999999993</v>
      </c>
      <c r="P1227" s="8">
        <v>1.017458905688968</v>
      </c>
      <c r="Q1227" s="8">
        <v>1.4009834392540708</v>
      </c>
      <c r="R1227" s="9">
        <v>386.36</v>
      </c>
      <c r="S1227" s="9">
        <v>223.93316744670145</v>
      </c>
      <c r="T1227" s="9">
        <v>277.75673983017521</v>
      </c>
      <c r="U1227" s="9">
        <v>240.77</v>
      </c>
      <c r="V1227" s="9">
        <v>209.24461844925867</v>
      </c>
      <c r="W1227" s="9">
        <v>156.98597416216373</v>
      </c>
      <c r="X1227" s="9">
        <v>145.59</v>
      </c>
      <c r="Y1227" s="9">
        <v>14.688548997442773</v>
      </c>
      <c r="Z1227" s="9">
        <v>120.77076566801148</v>
      </c>
      <c r="AA1227" s="9">
        <v>191.59</v>
      </c>
      <c r="AB1227" s="9">
        <v>212.89780050868836</v>
      </c>
      <c r="AC1227" s="9">
        <v>219.93474999635882</v>
      </c>
      <c r="AD1227" s="10">
        <v>3300</v>
      </c>
      <c r="AE1227" s="10">
        <v>3390</v>
      </c>
      <c r="AF1227" s="10">
        <v>3630</v>
      </c>
      <c r="AG1227" s="7">
        <v>4</v>
      </c>
      <c r="AH1227" s="8">
        <v>0.47375</v>
      </c>
    </row>
    <row r="1228" spans="3:34" s="3" customFormat="1" x14ac:dyDescent="0.2">
      <c r="C1228" s="1" t="e">
        <f>VLOOKUP(F1228,#REF!,7,FALSE)</f>
        <v>#REF!</v>
      </c>
      <c r="F1228" s="5" t="s">
        <v>1091</v>
      </c>
      <c r="G1228" s="6" t="s">
        <v>1</v>
      </c>
      <c r="H1228" s="7">
        <v>25</v>
      </c>
      <c r="I1228" s="8">
        <v>0.86599999999999999</v>
      </c>
      <c r="J1228" s="8">
        <v>0.92309265698506848</v>
      </c>
      <c r="K1228" s="8">
        <v>0.94124241624901084</v>
      </c>
      <c r="L1228" s="8">
        <v>0.88900000000000001</v>
      </c>
      <c r="M1228" s="8">
        <v>0.99415762214231518</v>
      </c>
      <c r="N1228" s="8">
        <v>0.95585749749115301</v>
      </c>
      <c r="O1228" s="8">
        <v>1.8880000000000001</v>
      </c>
      <c r="P1228" s="8">
        <v>2.1450413193727713</v>
      </c>
      <c r="Q1228" s="8">
        <v>1.9567106588007921</v>
      </c>
      <c r="R1228" s="9">
        <v>192.45</v>
      </c>
      <c r="S1228" s="9">
        <v>211.61971142703158</v>
      </c>
      <c r="T1228" s="9">
        <v>202.76332364568091</v>
      </c>
      <c r="U1228" s="9">
        <v>90.66</v>
      </c>
      <c r="V1228" s="9">
        <v>98.078926131016701</v>
      </c>
      <c r="W1228" s="9">
        <v>99.050333400714052</v>
      </c>
      <c r="X1228" s="9">
        <v>101.8</v>
      </c>
      <c r="Y1228" s="9">
        <v>113.54078529601487</v>
      </c>
      <c r="Z1228" s="9">
        <v>103.71299024496686</v>
      </c>
      <c r="AA1228" s="9">
        <v>171.12</v>
      </c>
      <c r="AB1228" s="9">
        <v>210.38334911074065</v>
      </c>
      <c r="AC1228" s="9">
        <v>193.81284312294929</v>
      </c>
      <c r="AD1228" s="10">
        <v>3465</v>
      </c>
      <c r="AE1228" s="10">
        <v>3564</v>
      </c>
      <c r="AF1228" s="10">
        <v>2310</v>
      </c>
      <c r="AG1228" s="7">
        <v>26</v>
      </c>
      <c r="AH1228" s="8">
        <v>0.63355263157894737</v>
      </c>
    </row>
    <row r="1229" spans="3:34" s="3" customFormat="1" x14ac:dyDescent="0.2">
      <c r="C1229" s="1" t="e">
        <f>VLOOKUP(F1229,#REF!,7,FALSE)</f>
        <v>#REF!</v>
      </c>
      <c r="F1229" s="5" t="s">
        <v>1092</v>
      </c>
      <c r="G1229" s="6" t="s">
        <v>1</v>
      </c>
      <c r="H1229" s="7">
        <v>26</v>
      </c>
      <c r="I1229" s="8">
        <v>0.46399999999999997</v>
      </c>
      <c r="J1229" s="8">
        <v>0.53947368421052633</v>
      </c>
      <c r="K1229" s="8">
        <v>0.65919418358073312</v>
      </c>
      <c r="L1229" s="8">
        <v>0.78299999999999992</v>
      </c>
      <c r="M1229" s="8">
        <v>0.76407298314514804</v>
      </c>
      <c r="N1229" s="8">
        <v>0.31061021318202692</v>
      </c>
      <c r="O1229" s="8">
        <v>0.78299999999999992</v>
      </c>
      <c r="P1229" s="8">
        <v>0.76407298314514815</v>
      </c>
      <c r="Q1229" s="8">
        <v>0.31061021318202697</v>
      </c>
      <c r="R1229" s="9">
        <v>191.21</v>
      </c>
      <c r="S1229" s="9">
        <v>200.12772019452768</v>
      </c>
      <c r="T1229" s="9">
        <v>497.94187075833577</v>
      </c>
      <c r="U1229" s="9">
        <v>191.21</v>
      </c>
      <c r="V1229" s="9">
        <v>200.12772019452768</v>
      </c>
      <c r="W1229" s="9">
        <v>497.94187075833577</v>
      </c>
      <c r="X1229" s="9">
        <v>0</v>
      </c>
      <c r="Y1229" s="9">
        <v>0</v>
      </c>
      <c r="Z1229" s="9">
        <v>0</v>
      </c>
      <c r="AA1229" s="9">
        <v>149.65</v>
      </c>
      <c r="AB1229" s="9">
        <v>152.91218417907027</v>
      </c>
      <c r="AC1229" s="9">
        <v>154.66583062850398</v>
      </c>
      <c r="AD1229" s="10">
        <v>2900</v>
      </c>
      <c r="AE1229" s="10">
        <v>2980</v>
      </c>
      <c r="AF1229" s="10">
        <v>3040</v>
      </c>
      <c r="AG1229" s="7">
        <v>10</v>
      </c>
      <c r="AH1229" s="8">
        <v>0.29085365853658535</v>
      </c>
    </row>
    <row r="1230" spans="3:34" s="3" customFormat="1" x14ac:dyDescent="0.2">
      <c r="C1230" s="1" t="e">
        <f>VLOOKUP(F1230,#REF!,7,FALSE)</f>
        <v>#REF!</v>
      </c>
      <c r="F1230" s="5" t="s">
        <v>1094</v>
      </c>
      <c r="G1230" s="6" t="s">
        <v>1</v>
      </c>
      <c r="H1230" s="7">
        <v>19</v>
      </c>
      <c r="I1230" s="8">
        <v>0.59</v>
      </c>
      <c r="J1230" s="8">
        <v>0.64406381980290939</v>
      </c>
      <c r="K1230" s="8">
        <v>0.67689262741217215</v>
      </c>
      <c r="L1230" s="8">
        <v>0.8640000000000001</v>
      </c>
      <c r="M1230" s="8">
        <v>1.1183292865630006</v>
      </c>
      <c r="N1230" s="8">
        <v>1.6259551292472769</v>
      </c>
      <c r="O1230" s="8">
        <v>1.78</v>
      </c>
      <c r="P1230" s="8">
        <v>1.9226840749622525</v>
      </c>
      <c r="Q1230" s="8">
        <v>1.6259551292472771</v>
      </c>
      <c r="R1230" s="9">
        <v>149.9</v>
      </c>
      <c r="S1230" s="9">
        <v>128.88770516363152</v>
      </c>
      <c r="T1230" s="9">
        <v>75.449017328987026</v>
      </c>
      <c r="U1230" s="9">
        <v>72.739999999999995</v>
      </c>
      <c r="V1230" s="9">
        <v>74.967540033958116</v>
      </c>
      <c r="W1230" s="9">
        <v>75.449017328987026</v>
      </c>
      <c r="X1230" s="9">
        <v>77.16</v>
      </c>
      <c r="Y1230" s="9">
        <v>53.9201651296734</v>
      </c>
      <c r="Z1230" s="9">
        <v>0</v>
      </c>
      <c r="AA1230" s="9">
        <v>129.51</v>
      </c>
      <c r="AB1230" s="9">
        <v>144.13889536238639</v>
      </c>
      <c r="AC1230" s="9">
        <v>122.67671672273315</v>
      </c>
      <c r="AD1230" s="10">
        <v>2560</v>
      </c>
      <c r="AE1230" s="10">
        <v>2630</v>
      </c>
      <c r="AF1230" s="10">
        <v>2680</v>
      </c>
      <c r="AG1230" s="7">
        <v>19</v>
      </c>
      <c r="AH1230" s="8">
        <v>0</v>
      </c>
    </row>
    <row r="1231" spans="3:34" s="3" customFormat="1" x14ac:dyDescent="0.2">
      <c r="C1231" s="1" t="e">
        <f>VLOOKUP(F1231,#REF!,7,FALSE)</f>
        <v>#REF!</v>
      </c>
      <c r="F1231" s="5" t="s">
        <v>1095</v>
      </c>
      <c r="G1231" s="6" t="s">
        <v>1</v>
      </c>
      <c r="H1231" s="7">
        <v>20</v>
      </c>
      <c r="I1231" s="8">
        <v>0.65099999999999991</v>
      </c>
      <c r="J1231" s="8">
        <v>0.71809744779582363</v>
      </c>
      <c r="K1231" s="8">
        <v>0.7626714370900417</v>
      </c>
      <c r="L1231" s="8">
        <v>0.88300000000000001</v>
      </c>
      <c r="M1231" s="8">
        <v>0.87762665381907123</v>
      </c>
      <c r="N1231" s="8">
        <v>0.87337325349301398</v>
      </c>
      <c r="O1231" s="8">
        <v>0.99299999999999999</v>
      </c>
      <c r="P1231" s="8">
        <v>0.87762665381907123</v>
      </c>
      <c r="Q1231" s="8">
        <v>0.89221483626279507</v>
      </c>
      <c r="R1231" s="9">
        <v>150.01</v>
      </c>
      <c r="S1231" s="9">
        <v>159.70241125013317</v>
      </c>
      <c r="T1231" s="9">
        <v>150.00134731749088</v>
      </c>
      <c r="U1231" s="9">
        <v>133.31</v>
      </c>
      <c r="V1231" s="9">
        <v>159.70241125013317</v>
      </c>
      <c r="W1231" s="9">
        <v>146.83365419449876</v>
      </c>
      <c r="X1231" s="9">
        <v>16.690000000000001</v>
      </c>
      <c r="Y1231" s="9">
        <v>0</v>
      </c>
      <c r="Z1231" s="9">
        <v>3.1676931229921226</v>
      </c>
      <c r="AA1231" s="9">
        <v>132.4</v>
      </c>
      <c r="AB1231" s="9">
        <v>140.15909279229157</v>
      </c>
      <c r="AC1231" s="9">
        <v>131.00716473501259</v>
      </c>
      <c r="AD1231" s="10">
        <v>2625</v>
      </c>
      <c r="AE1231" s="10">
        <v>2700</v>
      </c>
      <c r="AF1231" s="10">
        <v>2750</v>
      </c>
      <c r="AG1231" s="7">
        <v>21</v>
      </c>
      <c r="AH1231" s="8">
        <v>0.624</v>
      </c>
    </row>
    <row r="1232" spans="3:34" s="3" customFormat="1" x14ac:dyDescent="0.2">
      <c r="C1232" s="1" t="e">
        <f>VLOOKUP(F1232,#REF!,7,FALSE)</f>
        <v>#REF!</v>
      </c>
      <c r="F1232" s="5" t="s">
        <v>1212</v>
      </c>
      <c r="G1232" s="6" t="s">
        <v>1</v>
      </c>
      <c r="H1232" s="7">
        <v>21</v>
      </c>
      <c r="I1232" s="8">
        <v>0.94</v>
      </c>
      <c r="J1232" s="8">
        <v>0.94014732965009207</v>
      </c>
      <c r="K1232" s="8">
        <v>0.95642422300544694</v>
      </c>
      <c r="L1232" s="8">
        <v>0.69200000000000006</v>
      </c>
      <c r="M1232" s="8">
        <v>0.70149876017642798</v>
      </c>
      <c r="N1232" s="8">
        <v>0.99900988056684337</v>
      </c>
      <c r="O1232" s="8">
        <v>0.94200000000000006</v>
      </c>
      <c r="P1232" s="8">
        <v>0.98706271034674409</v>
      </c>
      <c r="Q1232" s="8">
        <v>1.1331009311684057</v>
      </c>
      <c r="R1232" s="9">
        <v>150</v>
      </c>
      <c r="S1232" s="9">
        <v>149.99983542183031</v>
      </c>
      <c r="T1232" s="9">
        <v>160.99935904461117</v>
      </c>
      <c r="U1232" s="9">
        <v>110.18</v>
      </c>
      <c r="V1232" s="9">
        <v>106.60386363711171</v>
      </c>
      <c r="W1232" s="9">
        <v>141.94671103539204</v>
      </c>
      <c r="X1232" s="9">
        <v>39.82</v>
      </c>
      <c r="Y1232" s="9">
        <v>43.39597178471859</v>
      </c>
      <c r="Z1232" s="9">
        <v>19.05264800921913</v>
      </c>
      <c r="AA1232" s="9">
        <v>103.82</v>
      </c>
      <c r="AB1232" s="9">
        <v>105.2246985750822</v>
      </c>
      <c r="AC1232" s="9">
        <v>160.83995045049534</v>
      </c>
      <c r="AD1232" s="10">
        <v>1890</v>
      </c>
      <c r="AE1232" s="10">
        <v>1940</v>
      </c>
      <c r="AF1232" s="10">
        <v>3300</v>
      </c>
      <c r="AG1232" s="7">
        <v>4</v>
      </c>
      <c r="AH1232" s="8">
        <v>0.31833333333333336</v>
      </c>
    </row>
    <row r="1233" spans="3:34" s="3" customFormat="1" x14ac:dyDescent="0.2">
      <c r="C1233" s="1" t="e">
        <f>VLOOKUP(F1233,#REF!,7,FALSE)</f>
        <v>#REF!</v>
      </c>
      <c r="F1233" s="5" t="s">
        <v>1213</v>
      </c>
      <c r="G1233" s="6" t="s">
        <v>1</v>
      </c>
      <c r="H1233" s="7">
        <v>19</v>
      </c>
      <c r="I1233" s="8">
        <v>0.49299999999999999</v>
      </c>
      <c r="J1233" s="8">
        <v>0.58019441069258815</v>
      </c>
      <c r="K1233" s="8">
        <v>0.63295755968169765</v>
      </c>
      <c r="L1233" s="8">
        <v>1.1830000000000001</v>
      </c>
      <c r="M1233" s="8">
        <v>1.0113745440583606</v>
      </c>
      <c r="N1233" s="8">
        <v>0.85510031968933253</v>
      </c>
      <c r="O1233" s="8">
        <v>1.1830000000000001</v>
      </c>
      <c r="P1233" s="8">
        <v>1.0113745440583604</v>
      </c>
      <c r="Q1233" s="8">
        <v>0.85510031968933253</v>
      </c>
      <c r="R1233" s="9">
        <v>124.66</v>
      </c>
      <c r="S1233" s="9">
        <v>150.02448086172635</v>
      </c>
      <c r="T1233" s="9">
        <v>178.18775293385801</v>
      </c>
      <c r="U1233" s="9">
        <v>124.66</v>
      </c>
      <c r="V1233" s="9">
        <v>150.02448086172635</v>
      </c>
      <c r="W1233" s="9">
        <v>178.18775293385801</v>
      </c>
      <c r="X1233" s="9">
        <v>0</v>
      </c>
      <c r="Y1233" s="9">
        <v>0</v>
      </c>
      <c r="Z1233" s="9">
        <v>0</v>
      </c>
      <c r="AA1233" s="9">
        <v>147.52000000000001</v>
      </c>
      <c r="AB1233" s="9">
        <v>151.73094092912069</v>
      </c>
      <c r="AC1233" s="9">
        <v>152.36840449846579</v>
      </c>
      <c r="AD1233" s="10">
        <v>2900</v>
      </c>
      <c r="AE1233" s="10">
        <v>2950</v>
      </c>
      <c r="AF1233" s="10">
        <v>2990</v>
      </c>
      <c r="AG1233" s="7">
        <v>20</v>
      </c>
      <c r="AH1233" s="8">
        <v>0.315</v>
      </c>
    </row>
    <row r="1234" spans="3:34" s="3" customFormat="1" x14ac:dyDescent="0.2">
      <c r="C1234" s="1" t="e">
        <f>VLOOKUP(F1234,#REF!,7,FALSE)</f>
        <v>#REF!</v>
      </c>
      <c r="F1234" s="12" t="s">
        <v>1122</v>
      </c>
      <c r="G1234" s="13"/>
      <c r="H1234" s="14">
        <f>AVERAGE(H1058:H1233)</f>
        <v>24.477272727272727</v>
      </c>
      <c r="I1234" s="15">
        <f t="shared" ref="I1234:AH1234" si="21">AVERAGE(I1058:I1233)</f>
        <v>0.71791907514450859</v>
      </c>
      <c r="J1234" s="15">
        <f t="shared" si="21"/>
        <v>0.76538230432500898</v>
      </c>
      <c r="K1234" s="15">
        <f t="shared" si="21"/>
        <v>0.80451513170375077</v>
      </c>
      <c r="L1234" s="15">
        <f t="shared" si="21"/>
        <v>0.63071676300578061</v>
      </c>
      <c r="M1234" s="15">
        <f t="shared" si="21"/>
        <v>0.74498545812234951</v>
      </c>
      <c r="N1234" s="15">
        <f t="shared" si="21"/>
        <v>0.75842034548664428</v>
      </c>
      <c r="O1234" s="15">
        <f t="shared" si="21"/>
        <v>1.1064624277456645</v>
      </c>
      <c r="P1234" s="15">
        <f t="shared" si="21"/>
        <v>1.0615469908900563</v>
      </c>
      <c r="Q1234" s="15">
        <f t="shared" si="21"/>
        <v>0.99492037918156773</v>
      </c>
      <c r="R1234" s="35">
        <f t="shared" si="21"/>
        <v>351.26306358381493</v>
      </c>
      <c r="S1234" s="35">
        <f t="shared" si="21"/>
        <v>261.4821274240424</v>
      </c>
      <c r="T1234" s="35">
        <f t="shared" si="21"/>
        <v>262.24968257200015</v>
      </c>
      <c r="U1234" s="35">
        <f t="shared" si="21"/>
        <v>182.05855491329476</v>
      </c>
      <c r="V1234" s="35">
        <f t="shared" si="21"/>
        <v>185.2851787798225</v>
      </c>
      <c r="W1234" s="35">
        <f t="shared" si="21"/>
        <v>202.65708892277354</v>
      </c>
      <c r="X1234" s="35">
        <f t="shared" si="21"/>
        <v>169.2045086705202</v>
      </c>
      <c r="Y1234" s="35">
        <f t="shared" si="21"/>
        <v>76.196948644220015</v>
      </c>
      <c r="Z1234" s="35">
        <f t="shared" si="21"/>
        <v>59.592593649226615</v>
      </c>
      <c r="AA1234" s="35">
        <f t="shared" si="21"/>
        <v>166.23063583815028</v>
      </c>
      <c r="AB1234" s="35">
        <f t="shared" si="21"/>
        <v>170.5057677197702</v>
      </c>
      <c r="AC1234" s="35">
        <f t="shared" si="21"/>
        <v>168.97254934573908</v>
      </c>
      <c r="AD1234" s="17">
        <f t="shared" si="21"/>
        <v>3093.7687861271675</v>
      </c>
      <c r="AE1234" s="17">
        <f t="shared" si="21"/>
        <v>3167.4261363636365</v>
      </c>
      <c r="AF1234" s="17">
        <f t="shared" si="21"/>
        <v>3276.0852272727275</v>
      </c>
      <c r="AG1234" s="14">
        <f t="shared" si="21"/>
        <v>16.603448275862068</v>
      </c>
      <c r="AH1234" s="15">
        <f t="shared" si="21"/>
        <v>0.48519231844827465</v>
      </c>
    </row>
    <row r="1235" spans="3:34" s="3" customFormat="1" ht="27" customHeight="1" x14ac:dyDescent="0.2">
      <c r="C1235" s="1" t="e">
        <f>VLOOKUP(F1235,#REF!,7,FALSE)</f>
        <v>#REF!</v>
      </c>
      <c r="F1235" s="18" t="s">
        <v>1145</v>
      </c>
      <c r="G1235" s="38" t="s">
        <v>1107</v>
      </c>
      <c r="H1235" s="36" t="s">
        <v>1108</v>
      </c>
      <c r="I1235" s="40" t="s">
        <v>1109</v>
      </c>
      <c r="J1235" s="41"/>
      <c r="K1235" s="42"/>
      <c r="L1235" s="40" t="s">
        <v>1110</v>
      </c>
      <c r="M1235" s="41"/>
      <c r="N1235" s="42"/>
      <c r="O1235" s="40" t="s">
        <v>1111</v>
      </c>
      <c r="P1235" s="41"/>
      <c r="Q1235" s="42"/>
      <c r="R1235" s="40" t="s">
        <v>1112</v>
      </c>
      <c r="S1235" s="41"/>
      <c r="T1235" s="42"/>
      <c r="U1235" s="40" t="s">
        <v>1113</v>
      </c>
      <c r="V1235" s="41"/>
      <c r="W1235" s="42"/>
      <c r="X1235" s="40" t="s">
        <v>1114</v>
      </c>
      <c r="Y1235" s="41"/>
      <c r="Z1235" s="42"/>
      <c r="AA1235" s="40" t="s">
        <v>1115</v>
      </c>
      <c r="AB1235" s="41"/>
      <c r="AC1235" s="42"/>
      <c r="AD1235" s="43" t="s">
        <v>1116</v>
      </c>
      <c r="AE1235" s="44"/>
      <c r="AF1235" s="45"/>
      <c r="AG1235" s="36" t="s">
        <v>1117</v>
      </c>
      <c r="AH1235" s="36" t="s">
        <v>1118</v>
      </c>
    </row>
    <row r="1236" spans="3:34" s="3" customFormat="1" x14ac:dyDescent="0.2">
      <c r="C1236" s="1" t="e">
        <f>VLOOKUP(F1236,#REF!,7,FALSE)</f>
        <v>#REF!</v>
      </c>
      <c r="F1236" s="19" t="s">
        <v>1119</v>
      </c>
      <c r="G1236" s="39"/>
      <c r="H1236" s="37"/>
      <c r="I1236" s="30" t="s">
        <v>1215</v>
      </c>
      <c r="J1236" s="30" t="s">
        <v>1216</v>
      </c>
      <c r="K1236" s="30" t="s">
        <v>1217</v>
      </c>
      <c r="L1236" s="30" t="s">
        <v>1215</v>
      </c>
      <c r="M1236" s="30" t="s">
        <v>1216</v>
      </c>
      <c r="N1236" s="30" t="s">
        <v>1217</v>
      </c>
      <c r="O1236" s="30" t="s">
        <v>1215</v>
      </c>
      <c r="P1236" s="30" t="s">
        <v>1216</v>
      </c>
      <c r="Q1236" s="30" t="s">
        <v>1217</v>
      </c>
      <c r="R1236" s="30" t="s">
        <v>1215</v>
      </c>
      <c r="S1236" s="30" t="s">
        <v>1216</v>
      </c>
      <c r="T1236" s="30" t="s">
        <v>1217</v>
      </c>
      <c r="U1236" s="30" t="s">
        <v>1215</v>
      </c>
      <c r="V1236" s="30" t="s">
        <v>1216</v>
      </c>
      <c r="W1236" s="30" t="s">
        <v>1217</v>
      </c>
      <c r="X1236" s="30" t="s">
        <v>1215</v>
      </c>
      <c r="Y1236" s="30" t="s">
        <v>1216</v>
      </c>
      <c r="Z1236" s="30" t="s">
        <v>1217</v>
      </c>
      <c r="AA1236" s="30" t="s">
        <v>1215</v>
      </c>
      <c r="AB1236" s="30" t="s">
        <v>1216</v>
      </c>
      <c r="AC1236" s="30" t="s">
        <v>1217</v>
      </c>
      <c r="AD1236" s="30" t="s">
        <v>1215</v>
      </c>
      <c r="AE1236" s="30" t="s">
        <v>1216</v>
      </c>
      <c r="AF1236" s="30" t="s">
        <v>1217</v>
      </c>
      <c r="AG1236" s="37"/>
      <c r="AH1236" s="37"/>
    </row>
    <row r="1237" spans="3:34" s="3" customFormat="1" x14ac:dyDescent="0.2">
      <c r="C1237" s="1" t="e">
        <f>VLOOKUP(F1237,#REF!,7,FALSE)</f>
        <v>#REF!</v>
      </c>
      <c r="F1237" s="5" t="s">
        <v>1102</v>
      </c>
      <c r="G1237" s="6" t="s">
        <v>2</v>
      </c>
      <c r="H1237" s="7">
        <v>12</v>
      </c>
      <c r="I1237" s="8">
        <v>0.5</v>
      </c>
      <c r="J1237" s="8">
        <v>0.39006574141709277</v>
      </c>
      <c r="K1237" s="8">
        <v>0.37703513281919454</v>
      </c>
      <c r="L1237" s="8">
        <v>0.67700000000000005</v>
      </c>
      <c r="M1237" s="8">
        <v>0.77466658239049369</v>
      </c>
      <c r="N1237" s="8">
        <v>0.15880219056823117</v>
      </c>
      <c r="O1237" s="8">
        <v>0.67700000000000005</v>
      </c>
      <c r="P1237" s="8">
        <v>0.77466658239049369</v>
      </c>
      <c r="Q1237" s="8">
        <v>0.46230377166156977</v>
      </c>
      <c r="R1237" s="9">
        <v>242.51</v>
      </c>
      <c r="S1237" s="9">
        <v>194.57391988783806</v>
      </c>
      <c r="T1237" s="9">
        <v>886.40172818354506</v>
      </c>
      <c r="U1237" s="9">
        <v>242.51</v>
      </c>
      <c r="V1237" s="9">
        <v>194.57391988783806</v>
      </c>
      <c r="W1237" s="9">
        <v>304.48061380312117</v>
      </c>
      <c r="X1237" s="9">
        <v>0</v>
      </c>
      <c r="Y1237" s="9">
        <v>0</v>
      </c>
      <c r="Z1237" s="9">
        <v>581.92111438042389</v>
      </c>
      <c r="AA1237" s="9">
        <v>164.3</v>
      </c>
      <c r="AB1237" s="9">
        <v>150.72991354183321</v>
      </c>
      <c r="AC1237" s="9">
        <v>140.76253615901274</v>
      </c>
      <c r="AD1237" s="10">
        <v>2730</v>
      </c>
      <c r="AE1237" s="10">
        <v>2808</v>
      </c>
      <c r="AF1237" s="10">
        <v>2860</v>
      </c>
      <c r="AG1237" s="7">
        <v>19</v>
      </c>
      <c r="AH1237" s="8">
        <v>0.51200000000000001</v>
      </c>
    </row>
    <row r="1238" spans="3:34" s="3" customFormat="1" x14ac:dyDescent="0.2">
      <c r="C1238" s="1" t="e">
        <f>VLOOKUP(F1238,#REF!,7,FALSE)</f>
        <v>#REF!</v>
      </c>
      <c r="F1238" s="5" t="s">
        <v>1097</v>
      </c>
      <c r="G1238" s="6" t="s">
        <v>2</v>
      </c>
      <c r="H1238" s="7">
        <v>11</v>
      </c>
      <c r="I1238" s="8">
        <v>9.9000000000000005E-2</v>
      </c>
      <c r="J1238" s="8">
        <v>0.24024312220089572</v>
      </c>
      <c r="K1238" s="8">
        <v>0.32459178624443347</v>
      </c>
      <c r="L1238" s="8">
        <v>3.2000000000000001E-2</v>
      </c>
      <c r="M1238" s="8">
        <v>0.24946538980056715</v>
      </c>
      <c r="N1238" s="8">
        <v>0.49755817764667321</v>
      </c>
      <c r="O1238" s="8">
        <v>3.9E-2</v>
      </c>
      <c r="P1238" s="8">
        <v>0.24946538980056715</v>
      </c>
      <c r="Q1238" s="8">
        <v>0.49755817764667321</v>
      </c>
      <c r="R1238" s="9">
        <v>3501.55</v>
      </c>
      <c r="S1238" s="9">
        <v>704.75301209753377</v>
      </c>
      <c r="T1238" s="9">
        <v>347.89450278794516</v>
      </c>
      <c r="U1238" s="9">
        <v>2836.6</v>
      </c>
      <c r="V1238" s="9">
        <v>704.75301209753377</v>
      </c>
      <c r="W1238" s="9">
        <v>347.89450278794516</v>
      </c>
      <c r="X1238" s="9">
        <v>664.95</v>
      </c>
      <c r="Y1238" s="9">
        <v>0</v>
      </c>
      <c r="Z1238" s="9">
        <v>0</v>
      </c>
      <c r="AA1238" s="9">
        <v>111.65</v>
      </c>
      <c r="AB1238" s="9">
        <v>175.81148487603508</v>
      </c>
      <c r="AC1238" s="9">
        <v>173.09775482046547</v>
      </c>
      <c r="AD1238" s="10">
        <v>3570</v>
      </c>
      <c r="AE1238" s="10">
        <v>3672</v>
      </c>
      <c r="AF1238" s="10">
        <v>3740</v>
      </c>
      <c r="AG1238" s="7">
        <v>11</v>
      </c>
      <c r="AH1238" s="8">
        <v>0.51300000000000001</v>
      </c>
    </row>
    <row r="1239" spans="3:34" s="3" customFormat="1" x14ac:dyDescent="0.2">
      <c r="C1239" s="1" t="e">
        <f>VLOOKUP(F1239,#REF!,7,FALSE)</f>
        <v>#REF!</v>
      </c>
      <c r="F1239" s="5" t="s">
        <v>801</v>
      </c>
      <c r="G1239" s="6" t="s">
        <v>2</v>
      </c>
      <c r="H1239" s="7">
        <v>11</v>
      </c>
      <c r="I1239" s="8">
        <v>8.199999999999999E-2</v>
      </c>
      <c r="J1239" s="8">
        <v>0.23749999999999999</v>
      </c>
      <c r="K1239" s="8">
        <v>0.69901168014375559</v>
      </c>
      <c r="L1239" s="8">
        <v>2.7999999999999997E-2</v>
      </c>
      <c r="M1239" s="8">
        <v>0.25705417607223474</v>
      </c>
      <c r="N1239" s="8">
        <v>0.64308067465962204</v>
      </c>
      <c r="O1239" s="8">
        <v>2.7999999999999997E-2</v>
      </c>
      <c r="P1239" s="8">
        <v>0.2570541760722348</v>
      </c>
      <c r="Q1239" s="8">
        <v>0.64308067465962204</v>
      </c>
      <c r="R1239" s="9">
        <v>4976.53</v>
      </c>
      <c r="S1239" s="9">
        <v>546.36552840514912</v>
      </c>
      <c r="T1239" s="9">
        <v>321.10091743119267</v>
      </c>
      <c r="U1239" s="9">
        <v>4976.53</v>
      </c>
      <c r="V1239" s="9">
        <v>546.36552840514912</v>
      </c>
      <c r="W1239" s="9">
        <v>321.10091743119267</v>
      </c>
      <c r="X1239" s="9">
        <v>0</v>
      </c>
      <c r="Y1239" s="9">
        <v>0</v>
      </c>
      <c r="Z1239" s="9">
        <v>0</v>
      </c>
      <c r="AA1239" s="9">
        <v>137.01</v>
      </c>
      <c r="AB1239" s="9">
        <v>140.4455407384568</v>
      </c>
      <c r="AC1239" s="9">
        <v>206.49379461547497</v>
      </c>
      <c r="AD1239" s="10">
        <v>2040</v>
      </c>
      <c r="AE1239" s="10">
        <v>2160</v>
      </c>
      <c r="AF1239" s="10">
        <v>2563</v>
      </c>
      <c r="AG1239" s="7">
        <v>2</v>
      </c>
      <c r="AH1239" s="31"/>
    </row>
    <row r="1240" spans="3:34" s="3" customFormat="1" x14ac:dyDescent="0.2">
      <c r="C1240" s="1" t="e">
        <f>VLOOKUP(F1240,#REF!,7,FALSE)</f>
        <v>#REF!</v>
      </c>
      <c r="F1240" s="5" t="s">
        <v>1098</v>
      </c>
      <c r="G1240" s="6" t="s">
        <v>2</v>
      </c>
      <c r="H1240" s="7">
        <v>15</v>
      </c>
      <c r="I1240" s="8">
        <v>8.8000000000000009E-2</v>
      </c>
      <c r="J1240" s="8">
        <v>0.24181360201511334</v>
      </c>
      <c r="K1240" s="8">
        <v>0.2129032258064516</v>
      </c>
      <c r="L1240" s="8">
        <v>0.58899999999999997</v>
      </c>
      <c r="M1240" s="8">
        <v>0.91557382002779963</v>
      </c>
      <c r="N1240" s="8">
        <v>0.36360693548060774</v>
      </c>
      <c r="O1240" s="8">
        <v>2.548</v>
      </c>
      <c r="P1240" s="8">
        <v>2.8424015009380863</v>
      </c>
      <c r="Q1240" s="8">
        <v>1.810051364689294</v>
      </c>
      <c r="R1240" s="9">
        <v>468.99</v>
      </c>
      <c r="S1240" s="9">
        <v>323.49951124144673</v>
      </c>
      <c r="T1240" s="9">
        <v>803.75640295959022</v>
      </c>
      <c r="U1240" s="9">
        <v>108.36</v>
      </c>
      <c r="V1240" s="9">
        <v>104.20332355816227</v>
      </c>
      <c r="W1240" s="9">
        <v>161.46028132368485</v>
      </c>
      <c r="X1240" s="9">
        <v>360.63</v>
      </c>
      <c r="Y1240" s="9">
        <v>219.29618768328444</v>
      </c>
      <c r="Z1240" s="9">
        <v>642.29612163590537</v>
      </c>
      <c r="AA1240" s="9">
        <v>276.12</v>
      </c>
      <c r="AB1240" s="9">
        <v>296.18768328445748</v>
      </c>
      <c r="AC1240" s="9">
        <v>292.25140255305308</v>
      </c>
      <c r="AD1240" s="10">
        <v>2310</v>
      </c>
      <c r="AE1240" s="10">
        <v>2370</v>
      </c>
      <c r="AF1240" s="10">
        <v>2420</v>
      </c>
      <c r="AG1240" s="7">
        <v>15</v>
      </c>
      <c r="AH1240" s="31"/>
    </row>
    <row r="1241" spans="3:34" s="3" customFormat="1" x14ac:dyDescent="0.2">
      <c r="C1241" s="1" t="e">
        <f>VLOOKUP(F1241,#REF!,7,FALSE)</f>
        <v>#REF!</v>
      </c>
      <c r="F1241" s="5" t="s">
        <v>1105</v>
      </c>
      <c r="G1241" s="6" t="s">
        <v>2</v>
      </c>
      <c r="H1241" s="7">
        <v>9</v>
      </c>
      <c r="I1241" s="31"/>
      <c r="J1241" s="8">
        <v>0.93071735131820965</v>
      </c>
      <c r="K1241" s="8">
        <v>0.93532338308457708</v>
      </c>
      <c r="L1241" s="31"/>
      <c r="M1241" s="8">
        <v>0.67362738107364772</v>
      </c>
      <c r="N1241" s="8">
        <v>0.36391639841668333</v>
      </c>
      <c r="O1241" s="31"/>
      <c r="P1241" s="8">
        <v>0.67362738107364772</v>
      </c>
      <c r="Q1241" s="8">
        <v>0.60684199712348463</v>
      </c>
      <c r="R1241" s="32"/>
      <c r="S1241" s="9">
        <v>228.21608113213031</v>
      </c>
      <c r="T1241" s="9">
        <v>273.37684210526317</v>
      </c>
      <c r="U1241" s="32"/>
      <c r="V1241" s="9">
        <v>228.21608113213031</v>
      </c>
      <c r="W1241" s="9">
        <v>163.94105263157894</v>
      </c>
      <c r="X1241" s="32"/>
      <c r="Y1241" s="9">
        <v>0</v>
      </c>
      <c r="Z1241" s="9">
        <v>109.43578947368421</v>
      </c>
      <c r="AA1241" s="32"/>
      <c r="AB1241" s="9">
        <v>153.73260105192804</v>
      </c>
      <c r="AC1241" s="9">
        <v>99.486315789473679</v>
      </c>
      <c r="AD1241" s="33"/>
      <c r="AE1241" s="10">
        <v>3780</v>
      </c>
      <c r="AF1241" s="10">
        <v>3850</v>
      </c>
      <c r="AG1241" s="7">
        <v>20</v>
      </c>
      <c r="AH1241" s="8">
        <v>0.5675</v>
      </c>
    </row>
    <row r="1242" spans="3:34" s="3" customFormat="1" x14ac:dyDescent="0.2">
      <c r="C1242" s="1" t="e">
        <f>VLOOKUP(F1242,#REF!,7,FALSE)</f>
        <v>#REF!</v>
      </c>
      <c r="F1242" s="5" t="s">
        <v>1099</v>
      </c>
      <c r="G1242" s="6" t="s">
        <v>2</v>
      </c>
      <c r="H1242" s="7">
        <v>7</v>
      </c>
      <c r="I1242" s="31"/>
      <c r="J1242" s="8">
        <v>0.84941535332994411</v>
      </c>
      <c r="K1242" s="8">
        <v>0.89891191709844565</v>
      </c>
      <c r="L1242" s="31"/>
      <c r="M1242" s="8">
        <v>0</v>
      </c>
      <c r="N1242" s="8">
        <v>0</v>
      </c>
      <c r="O1242" s="31"/>
      <c r="P1242" s="8">
        <v>0</v>
      </c>
      <c r="Q1242" s="31"/>
      <c r="R1242" s="32"/>
      <c r="S1242" s="9">
        <v>0</v>
      </c>
      <c r="T1242" s="32"/>
      <c r="U1242" s="32"/>
      <c r="V1242" s="9">
        <v>0</v>
      </c>
      <c r="W1242" s="32"/>
      <c r="X1242" s="32"/>
      <c r="Y1242" s="9">
        <v>0</v>
      </c>
      <c r="Z1242" s="32"/>
      <c r="AA1242" s="32"/>
      <c r="AB1242" s="9">
        <v>0</v>
      </c>
      <c r="AC1242" s="32"/>
      <c r="AD1242" s="33"/>
      <c r="AE1242" s="10">
        <v>0</v>
      </c>
      <c r="AF1242" s="10">
        <v>0</v>
      </c>
      <c r="AG1242" s="34"/>
      <c r="AH1242" s="31"/>
    </row>
    <row r="1243" spans="3:34" s="3" customFormat="1" x14ac:dyDescent="0.2">
      <c r="C1243" s="1" t="e">
        <f>VLOOKUP(F1243,#REF!,7,FALSE)</f>
        <v>#REF!</v>
      </c>
      <c r="F1243" s="5" t="s">
        <v>1100</v>
      </c>
      <c r="G1243" s="6" t="s">
        <v>2</v>
      </c>
      <c r="H1243" s="7">
        <v>15</v>
      </c>
      <c r="I1243" s="8">
        <v>0.51300000000000001</v>
      </c>
      <c r="J1243" s="8">
        <v>0.5256505576208178</v>
      </c>
      <c r="K1243" s="8">
        <v>0.49069478908188585</v>
      </c>
      <c r="L1243" s="8">
        <v>0.20399999999999999</v>
      </c>
      <c r="M1243" s="8">
        <v>0.21036109909347928</v>
      </c>
      <c r="N1243" s="8">
        <v>0.28527070652307845</v>
      </c>
      <c r="O1243" s="8">
        <v>0.34200000000000003</v>
      </c>
      <c r="P1243" s="8">
        <v>0.41291596721635238</v>
      </c>
      <c r="Q1243" s="8">
        <v>0.30433125205389416</v>
      </c>
      <c r="R1243" s="9">
        <v>1095.31</v>
      </c>
      <c r="S1243" s="9">
        <v>1021.605731377648</v>
      </c>
      <c r="T1243" s="9">
        <v>820.61497082882545</v>
      </c>
      <c r="U1243" s="9">
        <v>654.80999999999995</v>
      </c>
      <c r="V1243" s="9">
        <v>520.45966142112673</v>
      </c>
      <c r="W1243" s="9">
        <v>769.21910231650475</v>
      </c>
      <c r="X1243" s="9">
        <v>440.5</v>
      </c>
      <c r="Y1243" s="9">
        <v>501.14606995652127</v>
      </c>
      <c r="Z1243" s="9">
        <v>51.395868512320654</v>
      </c>
      <c r="AA1243" s="9">
        <v>223.9</v>
      </c>
      <c r="AB1243" s="9">
        <v>214.90610449279981</v>
      </c>
      <c r="AC1243" s="9">
        <v>234.09741251175441</v>
      </c>
      <c r="AD1243" s="10">
        <v>4720</v>
      </c>
      <c r="AE1243" s="10">
        <v>4860</v>
      </c>
      <c r="AF1243" s="10">
        <v>4950</v>
      </c>
      <c r="AG1243" s="7">
        <v>15</v>
      </c>
      <c r="AH1243" s="8">
        <v>0.2978021978021978</v>
      </c>
    </row>
    <row r="1244" spans="3:34" s="3" customFormat="1" x14ac:dyDescent="0.2">
      <c r="C1244" s="1" t="e">
        <f>VLOOKUP(F1244,#REF!,7,FALSE)</f>
        <v>#REF!</v>
      </c>
      <c r="F1244" s="5" t="s">
        <v>1101</v>
      </c>
      <c r="G1244" s="6" t="s">
        <v>2</v>
      </c>
      <c r="H1244" s="7">
        <v>15</v>
      </c>
      <c r="I1244" s="8">
        <v>0.56700000000000006</v>
      </c>
      <c r="J1244" s="8">
        <v>0.61672879776328049</v>
      </c>
      <c r="K1244" s="8">
        <v>0.58881118881118877</v>
      </c>
      <c r="L1244" s="8">
        <v>0.70700000000000007</v>
      </c>
      <c r="M1244" s="8">
        <v>0.95579240985746095</v>
      </c>
      <c r="N1244" s="8">
        <v>0.85399485786358786</v>
      </c>
      <c r="O1244" s="8">
        <v>0.78599999999999992</v>
      </c>
      <c r="P1244" s="8">
        <v>0.95579240985746095</v>
      </c>
      <c r="Q1244" s="8">
        <v>0.85399485786358786</v>
      </c>
      <c r="R1244" s="9">
        <v>203.78</v>
      </c>
      <c r="S1244" s="9">
        <v>156.46697044196904</v>
      </c>
      <c r="T1244" s="9">
        <v>163.14836616179105</v>
      </c>
      <c r="U1244" s="9">
        <v>183.26</v>
      </c>
      <c r="V1244" s="9">
        <v>156.46697044196904</v>
      </c>
      <c r="W1244" s="9">
        <v>163.14836616179105</v>
      </c>
      <c r="X1244" s="9">
        <v>20.52</v>
      </c>
      <c r="Y1244" s="9">
        <v>0</v>
      </c>
      <c r="Z1244" s="9">
        <v>0</v>
      </c>
      <c r="AA1244" s="9">
        <v>144.12</v>
      </c>
      <c r="AB1244" s="9">
        <v>149.5499427418257</v>
      </c>
      <c r="AC1244" s="9">
        <v>139.32786577101533</v>
      </c>
      <c r="AD1244" s="10">
        <v>2550</v>
      </c>
      <c r="AE1244" s="10">
        <v>2618</v>
      </c>
      <c r="AF1244" s="10">
        <v>2669</v>
      </c>
      <c r="AG1244" s="7">
        <v>5</v>
      </c>
      <c r="AH1244" s="31"/>
    </row>
    <row r="1245" spans="3:34" s="3" customFormat="1" x14ac:dyDescent="0.2">
      <c r="C1245" s="1" t="e">
        <f>VLOOKUP(F1245,#REF!,7,FALSE)</f>
        <v>#REF!</v>
      </c>
      <c r="F1245" s="5" t="s">
        <v>1214</v>
      </c>
      <c r="G1245" s="6" t="s">
        <v>2</v>
      </c>
      <c r="H1245" s="7">
        <v>2</v>
      </c>
      <c r="I1245" s="31"/>
      <c r="J1245" s="8">
        <v>0</v>
      </c>
      <c r="K1245" s="8">
        <v>0</v>
      </c>
      <c r="L1245" s="31"/>
      <c r="M1245" s="8">
        <v>0</v>
      </c>
      <c r="N1245" s="8">
        <v>0.11305261905234137</v>
      </c>
      <c r="O1245" s="31"/>
      <c r="P1245" s="8">
        <v>0</v>
      </c>
      <c r="Q1245" s="8">
        <v>0.28935478958322758</v>
      </c>
      <c r="R1245" s="32"/>
      <c r="S1245" s="9">
        <v>0</v>
      </c>
      <c r="T1245" s="9">
        <v>1094.5661376810021</v>
      </c>
      <c r="U1245" s="32"/>
      <c r="V1245" s="9">
        <v>0</v>
      </c>
      <c r="W1245" s="9">
        <v>427.65343117035366</v>
      </c>
      <c r="X1245" s="32"/>
      <c r="Y1245" s="9">
        <v>0</v>
      </c>
      <c r="Z1245" s="9">
        <v>666.91270651064849</v>
      </c>
      <c r="AA1245" s="32"/>
      <c r="AB1245" s="9">
        <v>0</v>
      </c>
      <c r="AC1245" s="9">
        <v>123.74356859084297</v>
      </c>
      <c r="AD1245" s="33"/>
      <c r="AE1245" s="10">
        <v>0</v>
      </c>
      <c r="AF1245" s="10">
        <v>3300</v>
      </c>
      <c r="AG1245" s="7">
        <v>3</v>
      </c>
      <c r="AH1245" s="8">
        <v>0.61643835616438358</v>
      </c>
    </row>
    <row r="1246" spans="3:34" s="3" customFormat="1" x14ac:dyDescent="0.2">
      <c r="C1246" s="1" t="e">
        <f>VLOOKUP(F1246,#REF!,7,FALSE)</f>
        <v>#REF!</v>
      </c>
      <c r="F1246" s="5" t="s">
        <v>1103</v>
      </c>
      <c r="G1246" s="6" t="s">
        <v>1</v>
      </c>
      <c r="H1246" s="7">
        <v>14</v>
      </c>
      <c r="I1246" s="8">
        <v>0.33299999999999996</v>
      </c>
      <c r="J1246" s="8">
        <v>0.43069873997709052</v>
      </c>
      <c r="K1246" s="8">
        <v>0.50164744645799009</v>
      </c>
      <c r="L1246" s="8">
        <v>0.161</v>
      </c>
      <c r="M1246" s="8">
        <v>0.25173428507273954</v>
      </c>
      <c r="N1246" s="8">
        <v>0.24459926054939346</v>
      </c>
      <c r="O1246" s="8">
        <v>0.36399999999999999</v>
      </c>
      <c r="P1246" s="8">
        <v>0.6117988339029784</v>
      </c>
      <c r="Q1246" s="8">
        <v>0.52802269079395792</v>
      </c>
      <c r="R1246" s="9">
        <v>1079.43</v>
      </c>
      <c r="S1246" s="9">
        <v>696.91803386703566</v>
      </c>
      <c r="T1246" s="9">
        <v>713.14636856900051</v>
      </c>
      <c r="U1246" s="9">
        <v>477.06</v>
      </c>
      <c r="V1246" s="9">
        <v>286.75792317322265</v>
      </c>
      <c r="W1246" s="9">
        <v>330.35526210658588</v>
      </c>
      <c r="X1246" s="9">
        <v>602.37</v>
      </c>
      <c r="Y1246" s="9">
        <v>410.16011069381301</v>
      </c>
      <c r="Z1246" s="9">
        <v>382.79110646241458</v>
      </c>
      <c r="AA1246" s="9">
        <v>173.57</v>
      </c>
      <c r="AB1246" s="9">
        <v>175.43816300981749</v>
      </c>
      <c r="AC1246" s="9">
        <v>174.43507441546274</v>
      </c>
      <c r="AD1246" s="10">
        <v>3150</v>
      </c>
      <c r="AE1246" s="10">
        <v>3240</v>
      </c>
      <c r="AF1246" s="10">
        <v>3300</v>
      </c>
      <c r="AG1246" s="7">
        <v>15</v>
      </c>
      <c r="AH1246" s="8">
        <v>0.26500000000000001</v>
      </c>
    </row>
    <row r="1247" spans="3:34" s="3" customFormat="1" x14ac:dyDescent="0.2">
      <c r="C1247" s="1" t="e">
        <f>VLOOKUP(F1247,#REF!,7,FALSE)</f>
        <v>#REF!</v>
      </c>
      <c r="F1247" s="5" t="s">
        <v>1104</v>
      </c>
      <c r="G1247" s="6" t="s">
        <v>1</v>
      </c>
      <c r="H1247" s="7">
        <v>13</v>
      </c>
      <c r="I1247" s="8">
        <v>0.185</v>
      </c>
      <c r="J1247" s="8">
        <v>0.27908113391984357</v>
      </c>
      <c r="K1247" s="8">
        <v>0.39763196842624571</v>
      </c>
      <c r="L1247" s="8">
        <v>0.35299999999999998</v>
      </c>
      <c r="M1247" s="8">
        <v>0.35187787928476616</v>
      </c>
      <c r="N1247" s="8">
        <v>0.35830979352922332</v>
      </c>
      <c r="O1247" s="8">
        <v>0.35299999999999998</v>
      </c>
      <c r="P1247" s="8">
        <v>0.36587643094909472</v>
      </c>
      <c r="Q1247" s="8">
        <v>0.36576592645441303</v>
      </c>
      <c r="R1247" s="9">
        <v>483.23</v>
      </c>
      <c r="S1247" s="9">
        <v>482.5273628091856</v>
      </c>
      <c r="T1247" s="9">
        <v>466.92411242402403</v>
      </c>
      <c r="U1247" s="9">
        <v>483.23</v>
      </c>
      <c r="V1247" s="9">
        <v>464.06570841889118</v>
      </c>
      <c r="W1247" s="9">
        <v>457.4058713949662</v>
      </c>
      <c r="X1247" s="9">
        <v>0</v>
      </c>
      <c r="Y1247" s="9">
        <v>18.461654390294445</v>
      </c>
      <c r="Z1247" s="9">
        <v>9.5182410290578296</v>
      </c>
      <c r="AA1247" s="9">
        <v>170.59</v>
      </c>
      <c r="AB1247" s="9">
        <v>169.79070512216717</v>
      </c>
      <c r="AC1247" s="9">
        <v>167.30348231646792</v>
      </c>
      <c r="AD1247" s="10">
        <v>3028</v>
      </c>
      <c r="AE1247" s="10">
        <v>3110</v>
      </c>
      <c r="AF1247" s="10">
        <v>3170</v>
      </c>
      <c r="AG1247" s="7">
        <v>13</v>
      </c>
      <c r="AH1247" s="8">
        <v>0.52974504249291787</v>
      </c>
    </row>
    <row r="1248" spans="3:34" s="3" customFormat="1" x14ac:dyDescent="0.2">
      <c r="C1248" s="1" t="e">
        <f>VLOOKUP(F1248,#REF!,7,FALSE)</f>
        <v>#REF!</v>
      </c>
      <c r="F1248" s="5" t="s">
        <v>1220</v>
      </c>
      <c r="G1248" s="6" t="s">
        <v>1</v>
      </c>
      <c r="H1248" s="7">
        <v>15</v>
      </c>
      <c r="I1248" s="8">
        <v>0.51500000000000001</v>
      </c>
      <c r="J1248" s="8">
        <v>0.59480600750938672</v>
      </c>
      <c r="K1248" s="8">
        <v>0.62904124860646604</v>
      </c>
      <c r="L1248" s="8">
        <v>0.27699999999999997</v>
      </c>
      <c r="M1248" s="8">
        <v>0.36604778031071694</v>
      </c>
      <c r="N1248" s="8">
        <v>0.28421271921518126</v>
      </c>
      <c r="O1248" s="8">
        <v>0.40299999999999997</v>
      </c>
      <c r="P1248" s="8">
        <v>0.55294796767387233</v>
      </c>
      <c r="Q1248" s="8">
        <v>0.39963783071248821</v>
      </c>
      <c r="R1248" s="9">
        <v>507.99</v>
      </c>
      <c r="S1248" s="9">
        <v>441.59766309186443</v>
      </c>
      <c r="T1248" s="9">
        <v>520.84278640336174</v>
      </c>
      <c r="U1248" s="9">
        <v>350.08</v>
      </c>
      <c r="V1248" s="9">
        <v>292.33463872773507</v>
      </c>
      <c r="W1248" s="9">
        <v>370.41074000276194</v>
      </c>
      <c r="X1248" s="9">
        <v>157.91</v>
      </c>
      <c r="Y1248" s="9">
        <v>149.26302436412939</v>
      </c>
      <c r="Z1248" s="9">
        <v>150.43204640059975</v>
      </c>
      <c r="AA1248" s="9">
        <v>140.91999999999999</v>
      </c>
      <c r="AB1248" s="9">
        <v>161.6458443651768</v>
      </c>
      <c r="AC1248" s="9">
        <v>148.03014460731126</v>
      </c>
      <c r="AD1248" s="10">
        <v>2520</v>
      </c>
      <c r="AE1248" s="10">
        <v>2948</v>
      </c>
      <c r="AF1248" s="10">
        <v>3226</v>
      </c>
      <c r="AG1248" s="7">
        <v>5</v>
      </c>
      <c r="AH1248" s="8">
        <v>0.40313725490196078</v>
      </c>
    </row>
    <row r="1249" spans="3:34" s="3" customFormat="1" x14ac:dyDescent="0.2">
      <c r="C1249" s="1" t="e">
        <f>VLOOKUP(F1249,#REF!,7,FALSE)</f>
        <v>#REF!</v>
      </c>
      <c r="F1249" s="12" t="s">
        <v>1122</v>
      </c>
      <c r="G1249" s="7"/>
      <c r="H1249" s="14">
        <f>AVERAGE(H1237:H1248)</f>
        <v>11.583333333333334</v>
      </c>
      <c r="I1249" s="15">
        <f t="shared" ref="I1249:AH1249" si="22">AVERAGE(I1237:I1248)</f>
        <v>0.3202222222222223</v>
      </c>
      <c r="J1249" s="15">
        <f t="shared" si="22"/>
        <v>0.4447267005893063</v>
      </c>
      <c r="K1249" s="15">
        <f t="shared" si="22"/>
        <v>0.50463364721505288</v>
      </c>
      <c r="L1249" s="15">
        <f t="shared" si="22"/>
        <v>0.33644444444444449</v>
      </c>
      <c r="M1249" s="15">
        <f t="shared" si="22"/>
        <v>0.41718340024865891</v>
      </c>
      <c r="N1249" s="15">
        <f t="shared" si="22"/>
        <v>0.34720036112538533</v>
      </c>
      <c r="O1249" s="15">
        <f t="shared" si="22"/>
        <v>0.61555555555555541</v>
      </c>
      <c r="P1249" s="15">
        <f t="shared" si="22"/>
        <v>0.64137888665623233</v>
      </c>
      <c r="Q1249" s="15">
        <f t="shared" si="22"/>
        <v>0.61463121211292837</v>
      </c>
      <c r="R1249" s="35">
        <f t="shared" si="22"/>
        <v>1395.48</v>
      </c>
      <c r="S1249" s="35">
        <f t="shared" si="22"/>
        <v>399.71031786265002</v>
      </c>
      <c r="T1249" s="35">
        <f t="shared" si="22"/>
        <v>582.88846686686747</v>
      </c>
      <c r="U1249" s="35">
        <f t="shared" si="22"/>
        <v>1145.8266666666666</v>
      </c>
      <c r="V1249" s="35">
        <f t="shared" si="22"/>
        <v>291.51639727197983</v>
      </c>
      <c r="W1249" s="35">
        <f t="shared" si="22"/>
        <v>347.00637646640786</v>
      </c>
      <c r="X1249" s="35">
        <f t="shared" si="22"/>
        <v>249.65333333333331</v>
      </c>
      <c r="Y1249" s="35">
        <f t="shared" si="22"/>
        <v>108.1939205906702</v>
      </c>
      <c r="Z1249" s="35">
        <f t="shared" si="22"/>
        <v>235.8820904004595</v>
      </c>
      <c r="AA1249" s="35">
        <f t="shared" si="22"/>
        <v>171.35333333333332</v>
      </c>
      <c r="AB1249" s="35">
        <f t="shared" si="22"/>
        <v>149.01983193537478</v>
      </c>
      <c r="AC1249" s="35">
        <f t="shared" si="22"/>
        <v>172.63903201366676</v>
      </c>
      <c r="AD1249" s="17">
        <f t="shared" si="22"/>
        <v>2957.5555555555557</v>
      </c>
      <c r="AE1249" s="17">
        <f t="shared" si="22"/>
        <v>2630.5</v>
      </c>
      <c r="AF1249" s="17">
        <f t="shared" si="22"/>
        <v>3004</v>
      </c>
      <c r="AG1249" s="14">
        <f t="shared" si="22"/>
        <v>11.181818181818182</v>
      </c>
      <c r="AH1249" s="15">
        <f t="shared" si="22"/>
        <v>0.46307785642018251</v>
      </c>
    </row>
    <row r="1251" spans="3:34" s="3" customFormat="1" x14ac:dyDescent="0.2">
      <c r="F1251" s="3" t="s">
        <v>1218</v>
      </c>
    </row>
    <row r="1252" spans="3:34" s="3" customFormat="1" x14ac:dyDescent="0.2"/>
    <row r="1253" spans="3:34" s="3" customFormat="1" x14ac:dyDescent="0.2">
      <c r="F1253" s="3" t="s">
        <v>1146</v>
      </c>
    </row>
    <row r="1254" spans="3:34" s="3" customFormat="1" x14ac:dyDescent="0.2"/>
    <row r="1255" spans="3:34" s="3" customFormat="1" x14ac:dyDescent="0.2">
      <c r="F1255" s="3" t="s">
        <v>1219</v>
      </c>
    </row>
    <row r="1256" spans="3:34" s="3" customFormat="1" x14ac:dyDescent="0.2"/>
    <row r="1257" spans="3:34" s="3" customFormat="1" x14ac:dyDescent="0.2">
      <c r="F1257" s="3" t="s">
        <v>1147</v>
      </c>
    </row>
    <row r="1258" spans="3:34" s="3" customFormat="1" x14ac:dyDescent="0.2"/>
    <row r="1259" spans="3:34" s="3" customFormat="1" x14ac:dyDescent="0.2">
      <c r="F1259" s="3" t="s">
        <v>1148</v>
      </c>
    </row>
    <row r="1260" spans="3:34" s="3" customFormat="1" x14ac:dyDescent="0.2"/>
    <row r="1261" spans="3:34" s="3" customFormat="1" x14ac:dyDescent="0.2">
      <c r="F1261" s="3" t="s">
        <v>1149</v>
      </c>
    </row>
  </sheetData>
  <mergeCells count="288">
    <mergeCell ref="U2:W2"/>
    <mergeCell ref="X2:Z2"/>
    <mergeCell ref="AA2:AC2"/>
    <mergeCell ref="AD2:AF2"/>
    <mergeCell ref="AG2:AG3"/>
    <mergeCell ref="AH2:AH3"/>
    <mergeCell ref="G2:G3"/>
    <mergeCell ref="H2:H3"/>
    <mergeCell ref="I2:K2"/>
    <mergeCell ref="L2:N2"/>
    <mergeCell ref="O2:Q2"/>
    <mergeCell ref="R2:T2"/>
    <mergeCell ref="U4:W4"/>
    <mergeCell ref="X4:Z4"/>
    <mergeCell ref="AA4:AC4"/>
    <mergeCell ref="AD4:AF4"/>
    <mergeCell ref="AG4:AG5"/>
    <mergeCell ref="G4:G5"/>
    <mergeCell ref="H4:H5"/>
    <mergeCell ref="I4:K4"/>
    <mergeCell ref="L4:N4"/>
    <mergeCell ref="O4:Q4"/>
    <mergeCell ref="R4:T4"/>
    <mergeCell ref="U28:W28"/>
    <mergeCell ref="X28:Z28"/>
    <mergeCell ref="AA28:AC28"/>
    <mergeCell ref="AD28:AF28"/>
    <mergeCell ref="AG28:AG29"/>
    <mergeCell ref="AH28:AH29"/>
    <mergeCell ref="G28:G29"/>
    <mergeCell ref="H28:H29"/>
    <mergeCell ref="I28:K28"/>
    <mergeCell ref="L28:N28"/>
    <mergeCell ref="O28:Q28"/>
    <mergeCell ref="R28:T28"/>
    <mergeCell ref="U64:W64"/>
    <mergeCell ref="X64:Z64"/>
    <mergeCell ref="AA64:AC64"/>
    <mergeCell ref="AD64:AF64"/>
    <mergeCell ref="AG64:AG65"/>
    <mergeCell ref="AH64:AH65"/>
    <mergeCell ref="G64:G65"/>
    <mergeCell ref="H64:H65"/>
    <mergeCell ref="I64:K64"/>
    <mergeCell ref="L64:N64"/>
    <mergeCell ref="O64:Q64"/>
    <mergeCell ref="R64:T64"/>
    <mergeCell ref="U97:W97"/>
    <mergeCell ref="X97:Z97"/>
    <mergeCell ref="AA97:AC97"/>
    <mergeCell ref="AD97:AF97"/>
    <mergeCell ref="AG97:AG98"/>
    <mergeCell ref="AH97:AH98"/>
    <mergeCell ref="G97:G98"/>
    <mergeCell ref="H97:H98"/>
    <mergeCell ref="I97:K97"/>
    <mergeCell ref="L97:N97"/>
    <mergeCell ref="O97:Q97"/>
    <mergeCell ref="R97:T97"/>
    <mergeCell ref="U145:W145"/>
    <mergeCell ref="X145:Z145"/>
    <mergeCell ref="AA145:AC145"/>
    <mergeCell ref="AD145:AF145"/>
    <mergeCell ref="AG145:AG146"/>
    <mergeCell ref="AH145:AH146"/>
    <mergeCell ref="G145:G146"/>
    <mergeCell ref="H145:H146"/>
    <mergeCell ref="I145:K145"/>
    <mergeCell ref="L145:N145"/>
    <mergeCell ref="O145:Q145"/>
    <mergeCell ref="R145:T145"/>
    <mergeCell ref="U149:W149"/>
    <mergeCell ref="X149:Z149"/>
    <mergeCell ref="AA149:AC149"/>
    <mergeCell ref="AD149:AF149"/>
    <mergeCell ref="AG149:AG150"/>
    <mergeCell ref="AH149:AH150"/>
    <mergeCell ref="G149:G150"/>
    <mergeCell ref="H149:H150"/>
    <mergeCell ref="I149:K149"/>
    <mergeCell ref="L149:N149"/>
    <mergeCell ref="O149:Q149"/>
    <mergeCell ref="R149:T149"/>
    <mergeCell ref="U212:W212"/>
    <mergeCell ref="X212:Z212"/>
    <mergeCell ref="AA212:AC212"/>
    <mergeCell ref="AD212:AF212"/>
    <mergeCell ref="AG212:AG213"/>
    <mergeCell ref="AH212:AH213"/>
    <mergeCell ref="G212:G213"/>
    <mergeCell ref="H212:H213"/>
    <mergeCell ref="I212:K212"/>
    <mergeCell ref="L212:N212"/>
    <mergeCell ref="O212:Q212"/>
    <mergeCell ref="R212:T212"/>
    <mergeCell ref="U222:W222"/>
    <mergeCell ref="X222:Z222"/>
    <mergeCell ref="AA222:AC222"/>
    <mergeCell ref="AD222:AF222"/>
    <mergeCell ref="AG222:AG223"/>
    <mergeCell ref="AH222:AH223"/>
    <mergeCell ref="G222:G223"/>
    <mergeCell ref="H222:H223"/>
    <mergeCell ref="I222:K222"/>
    <mergeCell ref="L222:N222"/>
    <mergeCell ref="O222:Q222"/>
    <mergeCell ref="R222:T222"/>
    <mergeCell ref="U249:W249"/>
    <mergeCell ref="X249:Z249"/>
    <mergeCell ref="AA249:AC249"/>
    <mergeCell ref="AD249:AF249"/>
    <mergeCell ref="AG249:AG250"/>
    <mergeCell ref="AH249:AH250"/>
    <mergeCell ref="G249:G250"/>
    <mergeCell ref="H249:H250"/>
    <mergeCell ref="I249:K249"/>
    <mergeCell ref="L249:N249"/>
    <mergeCell ref="O249:Q249"/>
    <mergeCell ref="R249:T249"/>
    <mergeCell ref="U253:W253"/>
    <mergeCell ref="X253:Z253"/>
    <mergeCell ref="AA253:AC253"/>
    <mergeCell ref="AD253:AF253"/>
    <mergeCell ref="AG253:AG254"/>
    <mergeCell ref="AH253:AH254"/>
    <mergeCell ref="G253:G254"/>
    <mergeCell ref="H253:H254"/>
    <mergeCell ref="I253:K253"/>
    <mergeCell ref="L253:N253"/>
    <mergeCell ref="O253:Q253"/>
    <mergeCell ref="R253:T253"/>
    <mergeCell ref="U322:W322"/>
    <mergeCell ref="X322:Z322"/>
    <mergeCell ref="AA322:AC322"/>
    <mergeCell ref="AD322:AF322"/>
    <mergeCell ref="AG322:AG323"/>
    <mergeCell ref="AH322:AH323"/>
    <mergeCell ref="G322:G323"/>
    <mergeCell ref="H322:H323"/>
    <mergeCell ref="I322:K322"/>
    <mergeCell ref="L322:N322"/>
    <mergeCell ref="O322:Q322"/>
    <mergeCell ref="R322:T322"/>
    <mergeCell ref="U336:W336"/>
    <mergeCell ref="X336:Z336"/>
    <mergeCell ref="AA336:AC336"/>
    <mergeCell ref="AD336:AF336"/>
    <mergeCell ref="AG336:AG337"/>
    <mergeCell ref="AH336:AH337"/>
    <mergeCell ref="G336:G337"/>
    <mergeCell ref="H336:H337"/>
    <mergeCell ref="I336:K336"/>
    <mergeCell ref="L336:N336"/>
    <mergeCell ref="O336:Q336"/>
    <mergeCell ref="R336:T336"/>
    <mergeCell ref="U505:W505"/>
    <mergeCell ref="X505:Z505"/>
    <mergeCell ref="AA505:AC505"/>
    <mergeCell ref="AD505:AF505"/>
    <mergeCell ref="AG505:AG506"/>
    <mergeCell ref="AH505:AH506"/>
    <mergeCell ref="G505:G506"/>
    <mergeCell ref="H505:H506"/>
    <mergeCell ref="I505:K505"/>
    <mergeCell ref="L505:N505"/>
    <mergeCell ref="O505:Q505"/>
    <mergeCell ref="R505:T505"/>
    <mergeCell ref="U526:W526"/>
    <mergeCell ref="X526:Z526"/>
    <mergeCell ref="AA526:AC526"/>
    <mergeCell ref="AD526:AF526"/>
    <mergeCell ref="AG526:AG527"/>
    <mergeCell ref="AH526:AH527"/>
    <mergeCell ref="G526:G527"/>
    <mergeCell ref="H526:H527"/>
    <mergeCell ref="I526:K526"/>
    <mergeCell ref="L526:N526"/>
    <mergeCell ref="O526:Q526"/>
    <mergeCell ref="R526:T526"/>
    <mergeCell ref="U531:W531"/>
    <mergeCell ref="X531:Z531"/>
    <mergeCell ref="AA531:AC531"/>
    <mergeCell ref="AD531:AF531"/>
    <mergeCell ref="AG531:AG532"/>
    <mergeCell ref="AH531:AH532"/>
    <mergeCell ref="G531:G532"/>
    <mergeCell ref="H531:H532"/>
    <mergeCell ref="I531:K531"/>
    <mergeCell ref="L531:N531"/>
    <mergeCell ref="O531:Q531"/>
    <mergeCell ref="R531:T531"/>
    <mergeCell ref="U562:W562"/>
    <mergeCell ref="X562:Z562"/>
    <mergeCell ref="AA562:AC562"/>
    <mergeCell ref="AD562:AF562"/>
    <mergeCell ref="AG562:AG563"/>
    <mergeCell ref="AH562:AH563"/>
    <mergeCell ref="G562:G563"/>
    <mergeCell ref="H562:H563"/>
    <mergeCell ref="I562:K562"/>
    <mergeCell ref="L562:N562"/>
    <mergeCell ref="O562:Q562"/>
    <mergeCell ref="R562:T562"/>
    <mergeCell ref="U582:W582"/>
    <mergeCell ref="X582:Z582"/>
    <mergeCell ref="AA582:AC582"/>
    <mergeCell ref="AD582:AF582"/>
    <mergeCell ref="AG582:AG583"/>
    <mergeCell ref="AH582:AH583"/>
    <mergeCell ref="G582:G583"/>
    <mergeCell ref="H582:H583"/>
    <mergeCell ref="I582:K582"/>
    <mergeCell ref="L582:N582"/>
    <mergeCell ref="O582:Q582"/>
    <mergeCell ref="R582:T582"/>
    <mergeCell ref="U590:W590"/>
    <mergeCell ref="X590:Z590"/>
    <mergeCell ref="AA590:AC590"/>
    <mergeCell ref="AD590:AF590"/>
    <mergeCell ref="AG590:AG591"/>
    <mergeCell ref="AH590:AH591"/>
    <mergeCell ref="G590:G591"/>
    <mergeCell ref="H590:H591"/>
    <mergeCell ref="I590:K590"/>
    <mergeCell ref="L590:N590"/>
    <mergeCell ref="O590:Q590"/>
    <mergeCell ref="R590:T590"/>
    <mergeCell ref="O895:Q895"/>
    <mergeCell ref="R895:T895"/>
    <mergeCell ref="U757:W757"/>
    <mergeCell ref="X757:Z757"/>
    <mergeCell ref="AA757:AC757"/>
    <mergeCell ref="AD757:AF757"/>
    <mergeCell ref="AG757:AG758"/>
    <mergeCell ref="AH757:AH758"/>
    <mergeCell ref="G757:G758"/>
    <mergeCell ref="H757:H758"/>
    <mergeCell ref="I757:K757"/>
    <mergeCell ref="L757:N757"/>
    <mergeCell ref="O757:Q757"/>
    <mergeCell ref="R757:T757"/>
    <mergeCell ref="AH4:AH5"/>
    <mergeCell ref="R1056:T1056"/>
    <mergeCell ref="U912:W912"/>
    <mergeCell ref="X912:Z912"/>
    <mergeCell ref="AA912:AC912"/>
    <mergeCell ref="AD912:AF912"/>
    <mergeCell ref="AG912:AG913"/>
    <mergeCell ref="AH912:AH913"/>
    <mergeCell ref="G912:G913"/>
    <mergeCell ref="H912:H913"/>
    <mergeCell ref="I912:K912"/>
    <mergeCell ref="L912:N912"/>
    <mergeCell ref="O912:Q912"/>
    <mergeCell ref="R912:T912"/>
    <mergeCell ref="U895:W895"/>
    <mergeCell ref="X895:Z895"/>
    <mergeCell ref="AA895:AC895"/>
    <mergeCell ref="AD895:AF895"/>
    <mergeCell ref="AG895:AG896"/>
    <mergeCell ref="AH895:AH896"/>
    <mergeCell ref="G895:G896"/>
    <mergeCell ref="H895:H896"/>
    <mergeCell ref="I895:K895"/>
    <mergeCell ref="L895:N895"/>
    <mergeCell ref="H1235:H1236"/>
    <mergeCell ref="G1235:G1236"/>
    <mergeCell ref="AH1056:AH1057"/>
    <mergeCell ref="AG1056:AG1057"/>
    <mergeCell ref="O1056:Q1056"/>
    <mergeCell ref="L1056:N1056"/>
    <mergeCell ref="I1056:K1056"/>
    <mergeCell ref="AD1056:AF1056"/>
    <mergeCell ref="AA1056:AC1056"/>
    <mergeCell ref="X1056:Z1056"/>
    <mergeCell ref="U1056:W1056"/>
    <mergeCell ref="H1056:H1057"/>
    <mergeCell ref="G1056:G1057"/>
    <mergeCell ref="AH1235:AH1236"/>
    <mergeCell ref="AG1235:AG1236"/>
    <mergeCell ref="R1235:T1235"/>
    <mergeCell ref="O1235:Q1235"/>
    <mergeCell ref="L1235:N1235"/>
    <mergeCell ref="I1235:K1235"/>
    <mergeCell ref="AD1235:AF1235"/>
    <mergeCell ref="AA1235:AC1235"/>
    <mergeCell ref="X1235:Z1235"/>
    <mergeCell ref="U1235:W1235"/>
  </mergeCells>
  <phoneticPr fontId="11"/>
  <conditionalFormatting sqref="A309">
    <cfRule type="expression" dxfId="88" priority="25" stopIfTrue="1">
      <formula>$Q309="団体数"</formula>
    </cfRule>
  </conditionalFormatting>
  <conditionalFormatting sqref="A313">
    <cfRule type="expression" dxfId="87" priority="24" stopIfTrue="1">
      <formula>$Q313="団体数"</formula>
    </cfRule>
  </conditionalFormatting>
  <conditionalFormatting sqref="F28:G29">
    <cfRule type="containsErrors" dxfId="86" priority="97">
      <formula>ISERROR(F28)</formula>
    </cfRule>
  </conditionalFormatting>
  <conditionalFormatting sqref="F64:G65">
    <cfRule type="containsErrors" dxfId="85" priority="95">
      <formula>ISERROR(F64)</formula>
    </cfRule>
  </conditionalFormatting>
  <conditionalFormatting sqref="F97:G98">
    <cfRule type="containsErrors" dxfId="84" priority="93">
      <formula>ISERROR(F97)</formula>
    </cfRule>
  </conditionalFormatting>
  <conditionalFormatting sqref="F145:G146">
    <cfRule type="containsErrors" dxfId="83" priority="91">
      <formula>ISERROR(F145)</formula>
    </cfRule>
  </conditionalFormatting>
  <conditionalFormatting sqref="F149:G150">
    <cfRule type="containsErrors" dxfId="82" priority="89">
      <formula>ISERROR(F149)</formula>
    </cfRule>
  </conditionalFormatting>
  <conditionalFormatting sqref="F212:G213">
    <cfRule type="containsErrors" dxfId="81" priority="87">
      <formula>ISERROR(F212)</formula>
    </cfRule>
  </conditionalFormatting>
  <conditionalFormatting sqref="F222:G223">
    <cfRule type="containsErrors" dxfId="80" priority="85">
      <formula>ISERROR(F222)</formula>
    </cfRule>
  </conditionalFormatting>
  <conditionalFormatting sqref="F249:G250">
    <cfRule type="containsErrors" dxfId="79" priority="83">
      <formula>ISERROR(F249)</formula>
    </cfRule>
  </conditionalFormatting>
  <conditionalFormatting sqref="F253:G254">
    <cfRule type="containsErrors" dxfId="78" priority="81">
      <formula>ISERROR(F253)</formula>
    </cfRule>
  </conditionalFormatting>
  <conditionalFormatting sqref="F322:G323">
    <cfRule type="containsErrors" dxfId="77" priority="79">
      <formula>ISERROR(F322)</formula>
    </cfRule>
  </conditionalFormatting>
  <conditionalFormatting sqref="F336:G337">
    <cfRule type="containsErrors" dxfId="76" priority="77">
      <formula>ISERROR(F336)</formula>
    </cfRule>
  </conditionalFormatting>
  <conditionalFormatting sqref="F505:G506">
    <cfRule type="containsErrors" dxfId="75" priority="75">
      <formula>ISERROR(F505)</formula>
    </cfRule>
  </conditionalFormatting>
  <conditionalFormatting sqref="F526:G527">
    <cfRule type="containsErrors" dxfId="74" priority="73">
      <formula>ISERROR(F526)</formula>
    </cfRule>
  </conditionalFormatting>
  <conditionalFormatting sqref="F531:G532">
    <cfRule type="containsErrors" dxfId="73" priority="71">
      <formula>ISERROR(F531)</formula>
    </cfRule>
  </conditionalFormatting>
  <conditionalFormatting sqref="F562:G563">
    <cfRule type="containsErrors" dxfId="72" priority="69">
      <formula>ISERROR(F562)</formula>
    </cfRule>
  </conditionalFormatting>
  <conditionalFormatting sqref="F582:G583">
    <cfRule type="containsErrors" dxfId="71" priority="67">
      <formula>ISERROR(F582)</formula>
    </cfRule>
  </conditionalFormatting>
  <conditionalFormatting sqref="F590:G591">
    <cfRule type="containsErrors" dxfId="70" priority="65">
      <formula>ISERROR(F590)</formula>
    </cfRule>
  </conditionalFormatting>
  <conditionalFormatting sqref="F757:G758">
    <cfRule type="containsErrors" dxfId="69" priority="63">
      <formula>ISERROR(F757)</formula>
    </cfRule>
  </conditionalFormatting>
  <conditionalFormatting sqref="F895:G896">
    <cfRule type="containsErrors" dxfId="68" priority="61">
      <formula>ISERROR(F895)</formula>
    </cfRule>
  </conditionalFormatting>
  <conditionalFormatting sqref="F912:G913">
    <cfRule type="containsErrors" dxfId="67" priority="59">
      <formula>ISERROR(F912)</formula>
    </cfRule>
  </conditionalFormatting>
  <conditionalFormatting sqref="F1056:G1057">
    <cfRule type="containsErrors" dxfId="66" priority="57">
      <formula>ISERROR(F1056)</formula>
    </cfRule>
  </conditionalFormatting>
  <conditionalFormatting sqref="F1235:G1236">
    <cfRule type="containsErrors" dxfId="65" priority="55">
      <formula>ISERROR(F1235)</formula>
    </cfRule>
  </conditionalFormatting>
  <conditionalFormatting sqref="F2:AH2 F3 I3:AF3 F4:AH5">
    <cfRule type="containsErrors" dxfId="64" priority="51">
      <formula>ISERROR(F2)</formula>
    </cfRule>
  </conditionalFormatting>
  <conditionalFormatting sqref="G28:G29">
    <cfRule type="containsErrors" dxfId="63" priority="98">
      <formula>ISERROR(G28)</formula>
    </cfRule>
  </conditionalFormatting>
  <conditionalFormatting sqref="G64:G65">
    <cfRule type="containsErrors" dxfId="62" priority="96">
      <formula>ISERROR(G64)</formula>
    </cfRule>
  </conditionalFormatting>
  <conditionalFormatting sqref="G97:G98">
    <cfRule type="containsErrors" dxfId="61" priority="94">
      <formula>ISERROR(G97)</formula>
    </cfRule>
  </conditionalFormatting>
  <conditionalFormatting sqref="G145:G146">
    <cfRule type="containsErrors" dxfId="60" priority="92">
      <formula>ISERROR(G145)</formula>
    </cfRule>
  </conditionalFormatting>
  <conditionalFormatting sqref="G149:G150">
    <cfRule type="containsErrors" dxfId="59" priority="90">
      <formula>ISERROR(G149)</formula>
    </cfRule>
  </conditionalFormatting>
  <conditionalFormatting sqref="G212:G213">
    <cfRule type="containsErrors" dxfId="58" priority="88">
      <formula>ISERROR(G212)</formula>
    </cfRule>
  </conditionalFormatting>
  <conditionalFormatting sqref="G222:G223">
    <cfRule type="containsErrors" dxfId="57" priority="86">
      <formula>ISERROR(G222)</formula>
    </cfRule>
  </conditionalFormatting>
  <conditionalFormatting sqref="G249:G250">
    <cfRule type="containsErrors" dxfId="56" priority="84">
      <formula>ISERROR(G249)</formula>
    </cfRule>
  </conditionalFormatting>
  <conditionalFormatting sqref="G253:G254">
    <cfRule type="containsErrors" dxfId="55" priority="82">
      <formula>ISERROR(G253)</formula>
    </cfRule>
  </conditionalFormatting>
  <conditionalFormatting sqref="G322:G323">
    <cfRule type="containsErrors" dxfId="54" priority="80">
      <formula>ISERROR(G322)</formula>
    </cfRule>
  </conditionalFormatting>
  <conditionalFormatting sqref="G336:G337">
    <cfRule type="containsErrors" dxfId="53" priority="78">
      <formula>ISERROR(G336)</formula>
    </cfRule>
  </conditionalFormatting>
  <conditionalFormatting sqref="G505:G506">
    <cfRule type="containsErrors" dxfId="52" priority="76">
      <formula>ISERROR(G505)</formula>
    </cfRule>
  </conditionalFormatting>
  <conditionalFormatting sqref="G526:G527">
    <cfRule type="containsErrors" dxfId="51" priority="74">
      <formula>ISERROR(G526)</formula>
    </cfRule>
  </conditionalFormatting>
  <conditionalFormatting sqref="G531:G532">
    <cfRule type="containsErrors" dxfId="50" priority="72">
      <formula>ISERROR(G531)</formula>
    </cfRule>
  </conditionalFormatting>
  <conditionalFormatting sqref="G562:G563">
    <cfRule type="containsErrors" dxfId="49" priority="70">
      <formula>ISERROR(G562)</formula>
    </cfRule>
  </conditionalFormatting>
  <conditionalFormatting sqref="G582:G583">
    <cfRule type="containsErrors" dxfId="48" priority="68">
      <formula>ISERROR(G582)</formula>
    </cfRule>
  </conditionalFormatting>
  <conditionalFormatting sqref="G590:G591">
    <cfRule type="containsErrors" dxfId="47" priority="66">
      <formula>ISERROR(G590)</formula>
    </cfRule>
  </conditionalFormatting>
  <conditionalFormatting sqref="G757:G758">
    <cfRule type="containsErrors" dxfId="46" priority="64">
      <formula>ISERROR(G757)</formula>
    </cfRule>
  </conditionalFormatting>
  <conditionalFormatting sqref="G895:G896">
    <cfRule type="containsErrors" dxfId="45" priority="62">
      <formula>ISERROR(G895)</formula>
    </cfRule>
  </conditionalFormatting>
  <conditionalFormatting sqref="G912:G913">
    <cfRule type="containsErrors" dxfId="44" priority="60">
      <formula>ISERROR(G912)</formula>
    </cfRule>
  </conditionalFormatting>
  <conditionalFormatting sqref="G1056:G1057">
    <cfRule type="containsErrors" dxfId="43" priority="58">
      <formula>ISERROR(G1056)</formula>
    </cfRule>
  </conditionalFormatting>
  <conditionalFormatting sqref="G1235:G1236">
    <cfRule type="containsErrors" dxfId="42" priority="56">
      <formula>ISERROR(G1235)</formula>
    </cfRule>
  </conditionalFormatting>
  <conditionalFormatting sqref="G2:AH2">
    <cfRule type="containsErrors" dxfId="41" priority="53">
      <formula>ISERROR(G2)</formula>
    </cfRule>
  </conditionalFormatting>
  <conditionalFormatting sqref="G4:AH5">
    <cfRule type="containsErrors" dxfId="40" priority="52">
      <formula>ISERROR(G4)</formula>
    </cfRule>
  </conditionalFormatting>
  <conditionalFormatting sqref="H223:H247 H250:H252">
    <cfRule type="containsErrors" dxfId="39" priority="27">
      <formula>ISERROR(H223)</formula>
    </cfRule>
  </conditionalFormatting>
  <conditionalFormatting sqref="H6:AH28 AG29:AH29 H29:H62 I30:AH30 H65 AG65:AH65 AG98:AH98 H98:H143 I99:AH143 AG146:AH146 H146:H147 I147:AH147 AG150:AH150 H150:H210 I151:AH151 AG213:AH213 H213:H220 I214:AH220 AG223:AH223 AG250:AH250 H251:AH251 I252:AH252 H253:AH253 H254 AG254:AH254 AG323:AH323 H323:H334 I324:AH334 I336:AH336 H336:H503 AG337:AH337 I338:AH503 AG506:AH506 H506:H524 I507:AH524 AG527:AH527 H527:H529 I528:AH529 AG532:AH532 H532:H560 I533:AH560 AG563:AH563 H563:H580 I564:AH580 AG583:AH583 H583:H588 I584:AH588 H591 AG591:AH591 AG758:AH758 H758:H893 I759:AH893 I895:AH895 H895:H896 AG896:AH896 AG913:AH913 H913:H1054 I914:AH1054 H1057 AG1057:AH1057 H1236:H1248 AG1236:AH1248 I1237:AF1248">
    <cfRule type="containsErrors" dxfId="38" priority="50">
      <formula>ISERROR(H6)</formula>
    </cfRule>
  </conditionalFormatting>
  <conditionalFormatting sqref="H31:AH64">
    <cfRule type="containsErrors" dxfId="37" priority="23">
      <formula>ISERROR(H31)</formula>
    </cfRule>
  </conditionalFormatting>
  <conditionalFormatting sqref="H66:AH97">
    <cfRule type="containsErrors" dxfId="36" priority="22">
      <formula>ISERROR(H66)</formula>
    </cfRule>
  </conditionalFormatting>
  <conditionalFormatting sqref="H144:AH145">
    <cfRule type="containsErrors" dxfId="35" priority="21">
      <formula>ISERROR(H144)</formula>
    </cfRule>
  </conditionalFormatting>
  <conditionalFormatting sqref="H148:AH149">
    <cfRule type="containsErrors" dxfId="34" priority="19">
      <formula>ISERROR(H148)</formula>
    </cfRule>
  </conditionalFormatting>
  <conditionalFormatting sqref="H152:AH212">
    <cfRule type="containsErrors" dxfId="33" priority="18">
      <formula>ISERROR(H152)</formula>
    </cfRule>
  </conditionalFormatting>
  <conditionalFormatting sqref="H221:AH222">
    <cfRule type="containsErrors" dxfId="32" priority="17">
      <formula>ISERROR(H221)</formula>
    </cfRule>
  </conditionalFormatting>
  <conditionalFormatting sqref="H224:AH249">
    <cfRule type="containsErrors" dxfId="31" priority="16">
      <formula>ISERROR(H224)</formula>
    </cfRule>
  </conditionalFormatting>
  <conditionalFormatting sqref="H255:AH322">
    <cfRule type="containsErrors" dxfId="30" priority="15">
      <formula>ISERROR(H255)</formula>
    </cfRule>
  </conditionalFormatting>
  <conditionalFormatting sqref="H335:AH335">
    <cfRule type="containsErrors" dxfId="29" priority="14">
      <formula>ISERROR(H335)</formula>
    </cfRule>
  </conditionalFormatting>
  <conditionalFormatting sqref="H504:AH505">
    <cfRule type="containsErrors" dxfId="28" priority="13">
      <formula>ISERROR(H504)</formula>
    </cfRule>
  </conditionalFormatting>
  <conditionalFormatting sqref="H525:AH526">
    <cfRule type="containsErrors" dxfId="27" priority="12">
      <formula>ISERROR(H525)</formula>
    </cfRule>
  </conditionalFormatting>
  <conditionalFormatting sqref="H530:AH531">
    <cfRule type="containsErrors" dxfId="26" priority="10">
      <formula>ISERROR(H530)</formula>
    </cfRule>
  </conditionalFormatting>
  <conditionalFormatting sqref="H561:AH562">
    <cfRule type="containsErrors" dxfId="25" priority="9">
      <formula>ISERROR(H561)</formula>
    </cfRule>
  </conditionalFormatting>
  <conditionalFormatting sqref="H581:AH582">
    <cfRule type="containsErrors" dxfId="24" priority="8">
      <formula>ISERROR(H581)</formula>
    </cfRule>
  </conditionalFormatting>
  <conditionalFormatting sqref="H589:AH590">
    <cfRule type="containsErrors" dxfId="23" priority="7">
      <formula>ISERROR(H589)</formula>
    </cfRule>
  </conditionalFormatting>
  <conditionalFormatting sqref="H592:AH757">
    <cfRule type="containsErrors" dxfId="22" priority="6">
      <formula>ISERROR(H592)</formula>
    </cfRule>
  </conditionalFormatting>
  <conditionalFormatting sqref="H894:AH894">
    <cfRule type="containsErrors" dxfId="21" priority="5">
      <formula>ISERROR(H894)</formula>
    </cfRule>
  </conditionalFormatting>
  <conditionalFormatting sqref="H897:AH912">
    <cfRule type="containsErrors" dxfId="20" priority="4">
      <formula>ISERROR(H897)</formula>
    </cfRule>
  </conditionalFormatting>
  <conditionalFormatting sqref="H1055:AH1056">
    <cfRule type="containsErrors" dxfId="19" priority="3">
      <formula>ISERROR(H1055)</formula>
    </cfRule>
  </conditionalFormatting>
  <conditionalFormatting sqref="H1058:AH1235">
    <cfRule type="containsErrors" dxfId="18" priority="2">
      <formula>ISERROR(H1058)</formula>
    </cfRule>
  </conditionalFormatting>
  <conditionalFormatting sqref="H1249:AH1249">
    <cfRule type="containsErrors" dxfId="17" priority="1">
      <formula>ISERROR(H1249)</formula>
    </cfRule>
  </conditionalFormatting>
  <conditionalFormatting sqref="I3:AF3">
    <cfRule type="containsErrors" dxfId="16" priority="54">
      <formula>ISERROR(I3)</formula>
    </cfRule>
  </conditionalFormatting>
  <conditionalFormatting sqref="I29:AF29">
    <cfRule type="containsErrors" dxfId="15" priority="49">
      <formula>ISERROR(I29)</formula>
    </cfRule>
    <cfRule type="containsErrors" dxfId="14" priority="48">
      <formula>ISERROR(I29)</formula>
    </cfRule>
  </conditionalFormatting>
  <conditionalFormatting sqref="I65:AF65">
    <cfRule type="containsErrors" dxfId="13" priority="47">
      <formula>ISERROR(I65)</formula>
    </cfRule>
    <cfRule type="containsErrors" dxfId="12" priority="46">
      <formula>ISERROR(I65)</formula>
    </cfRule>
  </conditionalFormatting>
  <conditionalFormatting sqref="I98:AF98 I146:AF146 I150:AF150">
    <cfRule type="containsErrors" dxfId="11" priority="45">
      <formula>ISERROR(I98)</formula>
    </cfRule>
    <cfRule type="containsErrors" dxfId="10" priority="44">
      <formula>ISERROR(I98)</formula>
    </cfRule>
  </conditionalFormatting>
  <conditionalFormatting sqref="I213:AF213 I223:AF223">
    <cfRule type="containsErrors" dxfId="9" priority="42">
      <formula>ISERROR(I213)</formula>
    </cfRule>
    <cfRule type="containsErrors" dxfId="8" priority="43">
      <formula>ISERROR(I213)</formula>
    </cfRule>
  </conditionalFormatting>
  <conditionalFormatting sqref="I250:AF250 I254:AF254">
    <cfRule type="containsErrors" dxfId="7" priority="41">
      <formula>ISERROR(I250)</formula>
    </cfRule>
    <cfRule type="containsErrors" dxfId="6" priority="40">
      <formula>ISERROR(I250)</formula>
    </cfRule>
  </conditionalFormatting>
  <conditionalFormatting sqref="I323:AF323 I337:AF337">
    <cfRule type="containsErrors" dxfId="5" priority="39">
      <formula>ISERROR(I323)</formula>
    </cfRule>
    <cfRule type="containsErrors" dxfId="4" priority="38">
      <formula>ISERROR(I323)</formula>
    </cfRule>
  </conditionalFormatting>
  <conditionalFormatting sqref="I506:AF506 I527:AF527">
    <cfRule type="containsErrors" dxfId="3" priority="37">
      <formula>ISERROR(I506)</formula>
    </cfRule>
    <cfRule type="containsErrors" dxfId="2" priority="36">
      <formula>ISERROR(I506)</formula>
    </cfRule>
  </conditionalFormatting>
  <conditionalFormatting sqref="I532:AF532 I563:AF563 I583:AF583 I591:AF591 I758:AF758 I896:AF896 I913:AF913 I1057:AF1057 I1236:AF1236">
    <cfRule type="containsErrors" dxfId="1" priority="35">
      <formula>ISERROR(I532)</formula>
    </cfRule>
    <cfRule type="containsErrors" dxfId="0" priority="34">
      <formula>ISERROR(I532)</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