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03_公益法人班\02_作業中フォルダ\【3】支出の公表\☆HP掲載ﾃﾞｰﾀ 様式2-1～4　(支出状況)\R2年度第１四半期\差替版_20201116\掲載用_差替版\"/>
    </mc:Choice>
  </mc:AlternateContent>
  <bookViews>
    <workbookView xWindow="0" yWindow="0" windowWidth="20490" windowHeight="6780"/>
  </bookViews>
  <sheets>
    <sheet name="様式2-2" sheetId="1" r:id="rId1"/>
  </sheets>
  <definedNames>
    <definedName name="_xlnm._FilterDatabase" localSheetId="0" hidden="1">'様式2-2'!$A$4:$N$25</definedName>
    <definedName name="_xlnm.Print_Area" localSheetId="0">'様式2-2'!$A$1:$N$25</definedName>
    <definedName name="_xlnm.Print_Titles" localSheetId="0">'様式2-2'!$3:$4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1" l="1"/>
  <c r="I17" i="1"/>
  <c r="I10" i="1"/>
  <c r="I13" i="1"/>
  <c r="I22" i="1"/>
  <c r="I18" i="1"/>
  <c r="I9" i="1"/>
  <c r="I21" i="1"/>
  <c r="I14" i="1"/>
  <c r="I8" i="1"/>
  <c r="I7" i="1"/>
  <c r="I6" i="1"/>
  <c r="I5" i="1"/>
  <c r="I16" i="1"/>
  <c r="I15" i="1"/>
  <c r="I11" i="1"/>
  <c r="I23" i="1"/>
  <c r="I20" i="1"/>
  <c r="I19" i="1"/>
</calcChain>
</file>

<file path=xl/sharedStrings.xml><?xml version="1.0" encoding="utf-8"?>
<sst xmlns="http://schemas.openxmlformats.org/spreadsheetml/2006/main" count="171" uniqueCount="101">
  <si>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</si>
  <si>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</si>
  <si>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</si>
  <si>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</si>
  <si>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</si>
  <si>
    <t>法人番号</t>
    <rPh sb="0" eb="2">
      <t>ホウジン</t>
    </rPh>
    <rPh sb="2" eb="4">
      <t>バンゴウ</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</si>
  <si>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</si>
  <si>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</si>
  <si>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</si>
  <si>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</si>
  <si>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</si>
  <si>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</si>
  <si>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</si>
  <si>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</si>
  <si>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3"/>
  </si>
  <si>
    <t>応札・応募者数</t>
  </si>
  <si>
    <t>下水道分野における技術導入支援方策検討業務
随意
R2.6.12～R3.2.26
土木関係建設コンサルタント業務</t>
    <rPh sb="22" eb="24">
      <t>ズイイ</t>
    </rPh>
    <phoneticPr fontId="3"/>
  </si>
  <si>
    <t>支出負担行為担当官
国土技術政策総合研究所長
伊藤　正秀
茨城県つくば市旭１番地</t>
  </si>
  <si>
    <t>（公財）日本下水道新技術機構
東京都新宿区水道町3-1</t>
  </si>
  <si>
    <t>会計法第２９条の３第４項
　予算決算及び会計令第１０２条の４第３号
　本業務の実施にあたっては、技術導入検討に関する支援ツールを検討できる能力等が必要であり、これらが業務の成果に密接に関係することから、簡易公募型（拡大型）プロポーザル方式により公募を行った。
　その結果、左記相手方は、入札説明書を交付した９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以上の理由から左記相手方を選定し、随意契約するものである。</t>
    <rPh sb="136" eb="137">
      <t>ヒダリ</t>
    </rPh>
    <rPh sb="289" eb="290">
      <t>ヒダリ</t>
    </rPh>
    <phoneticPr fontId="3"/>
  </si>
  <si>
    <t>-</t>
  </si>
  <si>
    <t>公財</t>
    <rPh sb="0" eb="1">
      <t>コウ</t>
    </rPh>
    <rPh sb="1" eb="2">
      <t>ザイ</t>
    </rPh>
    <phoneticPr fontId="3"/>
  </si>
  <si>
    <t>国認定</t>
    <rPh sb="0" eb="1">
      <t>クニ</t>
    </rPh>
    <rPh sb="1" eb="3">
      <t>ニンテイ</t>
    </rPh>
    <phoneticPr fontId="3"/>
  </si>
  <si>
    <t>情報通信技術等を活用した先進的バス輸送システムに関する調査業務
随意
R2.6.16～R3.2.26
土木関係建設コンサルタント業務</t>
  </si>
  <si>
    <t>設計共同体
（公社）日本交通計画協会　他1者
東京都文京区本郷三丁目23番1号</t>
  </si>
  <si>
    <t>会計法第２９条の３第４項
　予算決算及び会計令第１０２条の４第３号
　本業務の実施にあたっては、先進的バス輸送システムに関する乗り継ぎ改善方策を整理（検討）できる能力等が必要であり、これらが業務の成果に密接に関係することから、簡易公募型（拡大型）プロポーザル方式により公募を行った。
　その結果、入札説明書を交付した１８者のうち５者から技術提案があり、それらについて業務実績、技術提案書の内容等を総合的に評価した結果、左記相手方が最も優れていることが確認されたことから、本業務を遂行するのに最もふさわしい相手方であると判断された。
　以上の理由から上記相手方を選定し、随意契約するものである。</t>
    <rPh sb="209" eb="210">
      <t>ヒダリ</t>
    </rPh>
    <phoneticPr fontId="3"/>
  </si>
  <si>
    <t>公社</t>
    <rPh sb="0" eb="2">
      <t>コウシャ</t>
    </rPh>
    <phoneticPr fontId="3"/>
  </si>
  <si>
    <t>河川空間の利活用促進に関する調査検討業務
東北地方整備局
R2.6.23～R3.2.26
土木関係建設コンサルタント業務</t>
    <rPh sb="21" eb="28">
      <t>トウホクチホウセイビキョク</t>
    </rPh>
    <rPh sb="45" eb="47">
      <t>ドボク</t>
    </rPh>
    <rPh sb="47" eb="49">
      <t>カンケイ</t>
    </rPh>
    <rPh sb="49" eb="51">
      <t>ケンセツ</t>
    </rPh>
    <rPh sb="58" eb="60">
      <t>ギョウム</t>
    </rPh>
    <phoneticPr fontId="6"/>
  </si>
  <si>
    <t>支出負担行為担当官
東北地方整備局長
佐藤　克英
宮城県仙台市青葉区本町3-3-1</t>
    <rPh sb="0" eb="2">
      <t>シシュツ</t>
    </rPh>
    <rPh sb="2" eb="4">
      <t>フタン</t>
    </rPh>
    <rPh sb="4" eb="6">
      <t>コウイ</t>
    </rPh>
    <rPh sb="6" eb="9">
      <t>タントウカン</t>
    </rPh>
    <rPh sb="10" eb="12">
      <t>トウホク</t>
    </rPh>
    <rPh sb="12" eb="14">
      <t>チホウ</t>
    </rPh>
    <rPh sb="14" eb="16">
      <t>セイビ</t>
    </rPh>
    <rPh sb="16" eb="18">
      <t>キョクチョウ</t>
    </rPh>
    <rPh sb="19" eb="21">
      <t>サトウ</t>
    </rPh>
    <rPh sb="22" eb="24">
      <t>カツヒデ</t>
    </rPh>
    <rPh sb="25" eb="28">
      <t>ミヤギケン</t>
    </rPh>
    <rPh sb="28" eb="31">
      <t>センダイシ</t>
    </rPh>
    <rPh sb="31" eb="34">
      <t>アオバク</t>
    </rPh>
    <rPh sb="34" eb="36">
      <t>ホンチョウ</t>
    </rPh>
    <phoneticPr fontId="6"/>
  </si>
  <si>
    <t>（公財）リバーフロント研究所
東京都中央区新川1-17-24</t>
    <rPh sb="1" eb="3">
      <t>コウザイ</t>
    </rPh>
    <rPh sb="11" eb="14">
      <t>ケンキュウショ</t>
    </rPh>
    <rPh sb="15" eb="18">
      <t>トウキョウト</t>
    </rPh>
    <rPh sb="18" eb="21">
      <t>チュウオウク</t>
    </rPh>
    <rPh sb="21" eb="23">
      <t>シンカワ</t>
    </rPh>
    <phoneticPr fontId="6"/>
  </si>
  <si>
    <t>会計法第２９条の３第４項
　予決令第１０２条の４第３号
本業務を遂行するにあたっては、全国各地で実施されているかわまちづくりの継続的な利活用を促進するために必要な支援方策等を検討する上で、幅広い知識や経験が必要不可欠であることから、技術提案を求める評価テーマを設定し、簡易公募型プロポーザル方式により評価を行い、本業務を履行するに十分な技術力と能力が認められた者と契約を締結した。</t>
    <rPh sb="28" eb="29">
      <t>ホン</t>
    </rPh>
    <rPh sb="29" eb="31">
      <t>ギョウム</t>
    </rPh>
    <rPh sb="32" eb="34">
      <t>スイコウ</t>
    </rPh>
    <rPh sb="43" eb="45">
      <t>ゼンコク</t>
    </rPh>
    <rPh sb="45" eb="47">
      <t>カクチ</t>
    </rPh>
    <rPh sb="48" eb="50">
      <t>ジッシ</t>
    </rPh>
    <rPh sb="63" eb="66">
      <t>ケイゾクテキ</t>
    </rPh>
    <rPh sb="67" eb="70">
      <t>リカツヨウ</t>
    </rPh>
    <rPh sb="71" eb="73">
      <t>ソクシン</t>
    </rPh>
    <rPh sb="78" eb="80">
      <t>ヒツヨウ</t>
    </rPh>
    <rPh sb="103" eb="105">
      <t>ヒツヨウ</t>
    </rPh>
    <phoneticPr fontId="6"/>
  </si>
  <si>
    <t>-</t>
    <phoneticPr fontId="6"/>
  </si>
  <si>
    <t>公財</t>
    <rPh sb="0" eb="1">
      <t>コウ</t>
    </rPh>
    <rPh sb="1" eb="2">
      <t>ザイ</t>
    </rPh>
    <phoneticPr fontId="6"/>
  </si>
  <si>
    <t>国認定</t>
    <rPh sb="0" eb="1">
      <t>クニ</t>
    </rPh>
    <rPh sb="1" eb="3">
      <t>ニンテイ</t>
    </rPh>
    <phoneticPr fontId="6"/>
  </si>
  <si>
    <t>1者</t>
    <rPh sb="1" eb="2">
      <t>シャ</t>
    </rPh>
    <phoneticPr fontId="6"/>
  </si>
  <si>
    <t>連名契約</t>
    <rPh sb="0" eb="2">
      <t>レンメイ</t>
    </rPh>
    <rPh sb="2" eb="4">
      <t>ケイヤク</t>
    </rPh>
    <phoneticPr fontId="6"/>
  </si>
  <si>
    <t>Ｒ2渡良瀬遊水地周辺利活用等検討業務
利根川上流河川事務所管内
R2.4.23～R3.2.26
土木関係建設コンサルタント業務</t>
    <rPh sb="19" eb="22">
      <t>トネガワ</t>
    </rPh>
    <rPh sb="22" eb="24">
      <t>ジョウリュウ</t>
    </rPh>
    <rPh sb="24" eb="26">
      <t>カセン</t>
    </rPh>
    <rPh sb="26" eb="29">
      <t>ジムショ</t>
    </rPh>
    <rPh sb="29" eb="31">
      <t>カンナイ</t>
    </rPh>
    <rPh sb="48" eb="50">
      <t>ドボク</t>
    </rPh>
    <rPh sb="50" eb="52">
      <t>カンケイ</t>
    </rPh>
    <rPh sb="52" eb="54">
      <t>ケンセツ</t>
    </rPh>
    <rPh sb="61" eb="63">
      <t>ギョウム</t>
    </rPh>
    <phoneticPr fontId="6"/>
  </si>
  <si>
    <t>分任支出負担行為担当官　
関東地方整備局 利根川上流河川事務所長
三橋　さゆり
埼玉県久喜市栗橋北2-19-1</t>
    <rPh sb="33" eb="35">
      <t>ミツハシ</t>
    </rPh>
    <phoneticPr fontId="8"/>
  </si>
  <si>
    <t>(公財)日本生態系協会
東京都豊島区西池袋2-30-20</t>
    <phoneticPr fontId="6"/>
  </si>
  <si>
    <t>会計法第２９条の３第４項
　予決令第１０２条の４第３号
本業務は、渡良瀬遊水地エリアエコロジカル・ネットワークの推進に向けた取組の実施、従前より開催している渡良瀬遊水地保全・利活用協議会及び２つの合同部会の目的達成に必要な資料を作成し、湿地保全や地域振興に向けた検討を行うものである。
また利根大堰周辺地区において動植物の生息状況から治水と環境について検討するものである。
本業務を遂行するためには、高度な知識や経験を必要とすることから、渡良瀬遊水地エリアエコロジカル・ネットワーク推進に向けた検討手法について技術提案を求め、公平性、透明性及び客観性が確保される簡易型プロポーザル方式により選定を行った。
（公財）日本生態系協会は、技術提案書をふまえ当該業務を実施するのにふさわしい業者であり、左記業者と契約を行うものである。</t>
    <rPh sb="347" eb="348">
      <t>ヒダリ</t>
    </rPh>
    <phoneticPr fontId="6"/>
  </si>
  <si>
    <t>Ｒ2中川中島地区環境検討業務
江戸川河川事務所管内
R2.5.23～R3.3.31
土木関係建設コンサルタント業務</t>
    <rPh sb="15" eb="18">
      <t>エドガワ</t>
    </rPh>
    <rPh sb="18" eb="20">
      <t>カセン</t>
    </rPh>
    <rPh sb="20" eb="23">
      <t>ジムショ</t>
    </rPh>
    <rPh sb="23" eb="25">
      <t>カンナイ</t>
    </rPh>
    <rPh sb="42" eb="44">
      <t>ドボク</t>
    </rPh>
    <rPh sb="44" eb="46">
      <t>カンケイ</t>
    </rPh>
    <rPh sb="46" eb="48">
      <t>ケンセツ</t>
    </rPh>
    <rPh sb="55" eb="57">
      <t>ギョウム</t>
    </rPh>
    <phoneticPr fontId="6"/>
  </si>
  <si>
    <t xml:space="preserve">分任支出負担行為担当官
関東地方整備局 江戸川河川事務所長
岩見　洋一
千葉県野田市宮崎134
</t>
    <phoneticPr fontId="6"/>
  </si>
  <si>
    <t>（公財）埼玉県生態系保護協会
埼玉県さいたま市大宮区宮町一丁目103番地1　ＹＫビル内</t>
    <phoneticPr fontId="6"/>
  </si>
  <si>
    <t>会計法第２９条の３第４項
　予決令第１０２条の４第３号
本業務は、中川中島地区の河川改修の進捗に伴い影響を受けることが想定されるサギ類コロニー及び代替候補地等の調査を行うとともに、サギ類保全方針（案）及び活動方針（案）の検討を行うものである。
本業務を遂行するためには、高度な技術や経験を必要とすることから、サギ類コロニーの活動時期を効果的かつ効率的に把握するための調査手法と調査時期ごとの着目点についての技術提案を求め、公平性、透明性及び客観性が確保される簡易公募型プロポーザル方式（総合評価型）により選定を行った。
　（公財）埼玉県生態系保護協会は、技術提案書を踏まえ、当該業務を実施するのに適切と認められた。</t>
    <phoneticPr fontId="6"/>
  </si>
  <si>
    <t>Ｒ1荒川下流沿川整備推進方策検討業務
荒川下流河川事務所管内
R2.5.27～R2.10.30
土木関係建設コンサルタント業務</t>
    <rPh sb="48" eb="50">
      <t>ドボク</t>
    </rPh>
    <rPh sb="50" eb="52">
      <t>カンケイ</t>
    </rPh>
    <rPh sb="52" eb="54">
      <t>ケンセツ</t>
    </rPh>
    <rPh sb="61" eb="63">
      <t>ギョウム</t>
    </rPh>
    <phoneticPr fontId="6"/>
  </si>
  <si>
    <t>分任支出負担行為担当官
関東地方整備局 荒川下流河川事務所長
荒川　泰二
東京都北区志茂5-41-1</t>
    <phoneticPr fontId="6"/>
  </si>
  <si>
    <t>（公財）リバーフロント研究所
東京都中央区新川1-17-24</t>
    <phoneticPr fontId="6"/>
  </si>
  <si>
    <t>会計法第２９条の３第４項
　予決令第１０２条の４第３号
荒川下流沿川において、施設の能力を大幅に上回る極めて大規模な洪水が発生した場合であっても堤防決壊による壊滅的な被害の防止及び浸水発生時の被害軽減を行うことが重要である。　　　　　　　　　　　　　　　　　　　　　　　　　　　　　　　　　　　
　本業務は、都市部における浸水被害軽減方策検討を行うとともに高規格堤防整備における更なる民間事業者との連携方策検討を行うものである。　　　　　　　　　　　　　　
　本業務を遂行するためには、高度な技術や経験を必要とすることから「同種又は類似業務の実績」、「配置予定管理技術者の資格、経歴、優良業務、手持ち業務の状況」、「当該業務の実施体制（再委託又は技術協力の予定も含む）」、「業務の実施方針及び手法」、「特定テーマ」などを含めた技術提案を求め、簡易公募型プロポーザル方式により選定を行った。　　　　　　　　　　　　　　　　　　　　　　　　　　　　　　　　　　　
　（公益社団法人）リバーフロント研究所は、技術提案書をふまえ当該業務を実施するのに適切とみとめられたため、左記業者と契約を行うものである。</t>
    <rPh sb="483" eb="484">
      <t>ヒダリ</t>
    </rPh>
    <phoneticPr fontId="6"/>
  </si>
  <si>
    <t xml:space="preserve">Ｒ2荒川太郎右衛門地区自然再生検討業務
荒川上流河川事務所管内
R2.4.1～R3.3.26
土木関係建設コンサルタント業務
</t>
    <phoneticPr fontId="6"/>
  </si>
  <si>
    <t>分任支出負担行為担当官
関東地方整備局 荒川上流河川事務所長
藤本 雄介
埼玉県川越市新宿町3-12</t>
    <phoneticPr fontId="6"/>
  </si>
  <si>
    <t>設計共同体
(公財)日本生態系協会 他1者
東京都豊島区西池袋2-30-20</t>
    <phoneticPr fontId="6"/>
  </si>
  <si>
    <t>会計法第２９条の３第４項
　予決令第１０２条の４第３号
本業務を遂行するためには、高度な技術や経験を必要とすることから、技術力、経験などを含めた技術提案を求め、公平性、透明性及び客観性が確保される簡易公募型に準じたプロポーザル方式（拡大型）により選定を行った。
　Ｒ２荒川太郎右衛門地区自然再生検討業務日水コン・日本生態系協会設計共同体は、技術提案書をふまえ該当業務を実施するのに適切と認められたため、左記業者と契約を行うものである。</t>
    <rPh sb="201" eb="202">
      <t>ヒダリ</t>
    </rPh>
    <phoneticPr fontId="6"/>
  </si>
  <si>
    <t>琵琶湖事業推進地域連携調査業務
滋賀県大津市黒津4-2-2
R2.4.3～R3.3.31
土木関係建設コンサルタント業務</t>
    <phoneticPr fontId="6"/>
  </si>
  <si>
    <t>分任支出負担行為担当官
近畿地方整備局 琵琶湖河川事務所長
堀田　伸之
滋賀県大津市黒津4-5-1</t>
    <phoneticPr fontId="6"/>
  </si>
  <si>
    <t>（公財）河川財団
東京都中央区日本橋小伝馬町11-9</t>
    <phoneticPr fontId="6"/>
  </si>
  <si>
    <t>会計法第２９条の３第４項
　予決令第１０２条の４第３号
本業務は、琵琶湖河川事務所の地域連携事業を推進するために、河川レンジャー活動、住民と行政の連携、アクア琵琶湖案内ボランティア活動の支援を行うものである。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33" eb="36">
      <t>ビワコ</t>
    </rPh>
    <rPh sb="36" eb="38">
      <t>カセン</t>
    </rPh>
    <rPh sb="38" eb="41">
      <t>ジムショ</t>
    </rPh>
    <rPh sb="42" eb="44">
      <t>チイキ</t>
    </rPh>
    <rPh sb="44" eb="46">
      <t>レンケイ</t>
    </rPh>
    <rPh sb="46" eb="48">
      <t>ジギョウ</t>
    </rPh>
    <rPh sb="49" eb="51">
      <t>スイシン</t>
    </rPh>
    <rPh sb="57" eb="59">
      <t>カセン</t>
    </rPh>
    <rPh sb="64" eb="66">
      <t>カツドウ</t>
    </rPh>
    <rPh sb="67" eb="69">
      <t>ジュウミン</t>
    </rPh>
    <rPh sb="70" eb="72">
      <t>ギョウセイ</t>
    </rPh>
    <rPh sb="73" eb="75">
      <t>レンケイ</t>
    </rPh>
    <rPh sb="79" eb="82">
      <t>ビワコ</t>
    </rPh>
    <rPh sb="82" eb="84">
      <t>アンナイ</t>
    </rPh>
    <rPh sb="90" eb="92">
      <t>カツドウ</t>
    </rPh>
    <rPh sb="93" eb="95">
      <t>シエン</t>
    </rPh>
    <rPh sb="96" eb="97">
      <t>オコナ</t>
    </rPh>
    <rPh sb="106" eb="107">
      <t>ホン</t>
    </rPh>
    <rPh sb="107" eb="109">
      <t>ギョウム</t>
    </rPh>
    <rPh sb="110" eb="112">
      <t>スイコウ</t>
    </rPh>
    <rPh sb="119" eb="121">
      <t>コウド</t>
    </rPh>
    <rPh sb="122" eb="124">
      <t>ギジュツ</t>
    </rPh>
    <rPh sb="125" eb="127">
      <t>ケイケン</t>
    </rPh>
    <rPh sb="128" eb="130">
      <t>ヒツヨウ</t>
    </rPh>
    <rPh sb="138" eb="141">
      <t>ギジュツリョク</t>
    </rPh>
    <rPh sb="142" eb="144">
      <t>ケイケン</t>
    </rPh>
    <rPh sb="145" eb="147">
      <t>ギョウム</t>
    </rPh>
    <rPh sb="148" eb="149">
      <t>ノゾ</t>
    </rPh>
    <rPh sb="150" eb="152">
      <t>タイセイ</t>
    </rPh>
    <rPh sb="155" eb="156">
      <t>フク</t>
    </rPh>
    <rPh sb="158" eb="160">
      <t>ギジュツ</t>
    </rPh>
    <rPh sb="160" eb="162">
      <t>テイアン</t>
    </rPh>
    <rPh sb="163" eb="164">
      <t>モト</t>
    </rPh>
    <rPh sb="166" eb="169">
      <t>コウヘイセイ</t>
    </rPh>
    <rPh sb="170" eb="173">
      <t>トウメイセイ</t>
    </rPh>
    <rPh sb="173" eb="174">
      <t>オヨ</t>
    </rPh>
    <rPh sb="175" eb="178">
      <t>キャッカンセイ</t>
    </rPh>
    <rPh sb="179" eb="181">
      <t>カクホ</t>
    </rPh>
    <rPh sb="184" eb="186">
      <t>カンイ</t>
    </rPh>
    <rPh sb="186" eb="189">
      <t>コウボガタ</t>
    </rPh>
    <rPh sb="195" eb="197">
      <t>ホウシキ</t>
    </rPh>
    <rPh sb="200" eb="202">
      <t>センテイ</t>
    </rPh>
    <rPh sb="203" eb="204">
      <t>オコナ</t>
    </rPh>
    <rPh sb="209" eb="211">
      <t>サキ</t>
    </rPh>
    <rPh sb="211" eb="214">
      <t>アイテガタ</t>
    </rPh>
    <rPh sb="216" eb="218">
      <t>ギジュツ</t>
    </rPh>
    <rPh sb="218" eb="221">
      <t>テイアンショ</t>
    </rPh>
    <rPh sb="225" eb="228">
      <t>ソウゴウテキ</t>
    </rPh>
    <rPh sb="229" eb="230">
      <t>モット</t>
    </rPh>
    <rPh sb="231" eb="232">
      <t>スグ</t>
    </rPh>
    <rPh sb="234" eb="236">
      <t>テイアン</t>
    </rPh>
    <rPh sb="237" eb="238">
      <t>オコナ</t>
    </rPh>
    <rPh sb="240" eb="242">
      <t>ギョウシャ</t>
    </rPh>
    <rPh sb="246" eb="248">
      <t>トウガイ</t>
    </rPh>
    <rPh sb="248" eb="250">
      <t>ギョウム</t>
    </rPh>
    <rPh sb="251" eb="253">
      <t>ジッシ</t>
    </rPh>
    <rPh sb="257" eb="259">
      <t>テキセツ</t>
    </rPh>
    <rPh sb="260" eb="261">
      <t>ミト</t>
    </rPh>
    <rPh sb="268" eb="270">
      <t>サキ</t>
    </rPh>
    <rPh sb="270" eb="273">
      <t>アイテガタ</t>
    </rPh>
    <rPh sb="274" eb="276">
      <t>ケイヤク</t>
    </rPh>
    <rPh sb="277" eb="278">
      <t>オコナ</t>
    </rPh>
    <phoneticPr fontId="6"/>
  </si>
  <si>
    <t>淀川生態環境調査解析業務
淀川河川事務所管内
R2.4.11～R3.3.31
土木関係建設コンサルタント業務</t>
    <phoneticPr fontId="6"/>
  </si>
  <si>
    <t>分任支出負担行為担当官
近畿地方整備局 淀川河川事務所長
三戸 雅文
大阪府枚方市新町2-2-10</t>
    <phoneticPr fontId="6"/>
  </si>
  <si>
    <t>会計法第２９条の３第４項
　予決令第１０２条の４第３号
本業務は、淀川において天然記念物であるイタセンパラや鵜殿ヨシ原など、多様な生態系を有する環境の保全再生を目指しそれらの調査、解析をする。また、淀川環境委員会の資料作成及び運営補助を行い、河川環境の保全に反映することを目的とする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33" eb="35">
      <t>ヨドガワ</t>
    </rPh>
    <rPh sb="39" eb="41">
      <t>テンネン</t>
    </rPh>
    <rPh sb="41" eb="44">
      <t>キネンブツ</t>
    </rPh>
    <rPh sb="54" eb="55">
      <t>ウ</t>
    </rPh>
    <rPh sb="55" eb="56">
      <t>ドノ</t>
    </rPh>
    <rPh sb="58" eb="59">
      <t>ハラ</t>
    </rPh>
    <rPh sb="62" eb="64">
      <t>タヨウ</t>
    </rPh>
    <rPh sb="65" eb="68">
      <t>セイタイケイ</t>
    </rPh>
    <rPh sb="69" eb="70">
      <t>ユウ</t>
    </rPh>
    <rPh sb="72" eb="74">
      <t>カンキョウ</t>
    </rPh>
    <rPh sb="75" eb="77">
      <t>ホゼン</t>
    </rPh>
    <rPh sb="77" eb="79">
      <t>サイセイ</t>
    </rPh>
    <rPh sb="80" eb="82">
      <t>メザ</t>
    </rPh>
    <rPh sb="87" eb="89">
      <t>チョウサ</t>
    </rPh>
    <rPh sb="90" eb="92">
      <t>カイセキ</t>
    </rPh>
    <rPh sb="99" eb="101">
      <t>ヨドガワ</t>
    </rPh>
    <rPh sb="101" eb="103">
      <t>カンキョウ</t>
    </rPh>
    <rPh sb="103" eb="106">
      <t>イインカイ</t>
    </rPh>
    <rPh sb="107" eb="109">
      <t>シリョウ</t>
    </rPh>
    <rPh sb="109" eb="111">
      <t>サクセイ</t>
    </rPh>
    <rPh sb="111" eb="112">
      <t>オヨ</t>
    </rPh>
    <rPh sb="113" eb="115">
      <t>ウンエイ</t>
    </rPh>
    <rPh sb="115" eb="117">
      <t>ホジョ</t>
    </rPh>
    <rPh sb="118" eb="119">
      <t>オコナ</t>
    </rPh>
    <rPh sb="121" eb="123">
      <t>カセン</t>
    </rPh>
    <rPh sb="123" eb="125">
      <t>カンキョウ</t>
    </rPh>
    <rPh sb="126" eb="128">
      <t>ホゼン</t>
    </rPh>
    <rPh sb="129" eb="131">
      <t>ハンエイ</t>
    </rPh>
    <rPh sb="136" eb="138">
      <t>モクテキ</t>
    </rPh>
    <rPh sb="141" eb="143">
      <t>ギョウム</t>
    </rPh>
    <rPh sb="149" eb="150">
      <t>ホン</t>
    </rPh>
    <rPh sb="150" eb="152">
      <t>ギョウム</t>
    </rPh>
    <rPh sb="153" eb="155">
      <t>スイコウ</t>
    </rPh>
    <rPh sb="162" eb="164">
      <t>コウド</t>
    </rPh>
    <rPh sb="165" eb="167">
      <t>ギジュツ</t>
    </rPh>
    <rPh sb="168" eb="170">
      <t>ケイケン</t>
    </rPh>
    <rPh sb="171" eb="173">
      <t>ヒツヨウ</t>
    </rPh>
    <rPh sb="181" eb="184">
      <t>ギジュツリョク</t>
    </rPh>
    <rPh sb="185" eb="187">
      <t>ケイケン</t>
    </rPh>
    <rPh sb="188" eb="190">
      <t>ギョウム</t>
    </rPh>
    <rPh sb="191" eb="192">
      <t>ノゾ</t>
    </rPh>
    <rPh sb="193" eb="195">
      <t>タイセイ</t>
    </rPh>
    <rPh sb="198" eb="199">
      <t>フク</t>
    </rPh>
    <rPh sb="201" eb="203">
      <t>ギジュツ</t>
    </rPh>
    <rPh sb="203" eb="205">
      <t>テイアン</t>
    </rPh>
    <rPh sb="206" eb="207">
      <t>モト</t>
    </rPh>
    <rPh sb="209" eb="212">
      <t>コウヘイセイ</t>
    </rPh>
    <rPh sb="213" eb="216">
      <t>トウメイセイ</t>
    </rPh>
    <rPh sb="216" eb="217">
      <t>オヨ</t>
    </rPh>
    <rPh sb="218" eb="221">
      <t>キャッカンセイ</t>
    </rPh>
    <rPh sb="222" eb="224">
      <t>カクホ</t>
    </rPh>
    <rPh sb="227" eb="229">
      <t>カンイ</t>
    </rPh>
    <rPh sb="229" eb="232">
      <t>コウボガタ</t>
    </rPh>
    <rPh sb="238" eb="240">
      <t>ホウシキ</t>
    </rPh>
    <rPh sb="243" eb="245">
      <t>センテイ</t>
    </rPh>
    <rPh sb="246" eb="247">
      <t>オコナ</t>
    </rPh>
    <rPh sb="252" eb="254">
      <t>サキ</t>
    </rPh>
    <rPh sb="254" eb="257">
      <t>アイテガタ</t>
    </rPh>
    <rPh sb="259" eb="261">
      <t>ギジュツ</t>
    </rPh>
    <rPh sb="261" eb="264">
      <t>テイアンショ</t>
    </rPh>
    <rPh sb="268" eb="271">
      <t>ソウゴウテキ</t>
    </rPh>
    <rPh sb="272" eb="273">
      <t>モット</t>
    </rPh>
    <rPh sb="274" eb="275">
      <t>スグ</t>
    </rPh>
    <rPh sb="277" eb="279">
      <t>テイアン</t>
    </rPh>
    <rPh sb="280" eb="281">
      <t>オコナ</t>
    </rPh>
    <rPh sb="283" eb="285">
      <t>ギョウシャ</t>
    </rPh>
    <rPh sb="289" eb="291">
      <t>トウガイ</t>
    </rPh>
    <rPh sb="291" eb="293">
      <t>ギョウム</t>
    </rPh>
    <rPh sb="294" eb="296">
      <t>ジッシ</t>
    </rPh>
    <rPh sb="300" eb="302">
      <t>テキセツ</t>
    </rPh>
    <rPh sb="303" eb="304">
      <t>ミト</t>
    </rPh>
    <rPh sb="311" eb="313">
      <t>サキ</t>
    </rPh>
    <rPh sb="313" eb="316">
      <t>アイテガタ</t>
    </rPh>
    <rPh sb="317" eb="319">
      <t>ケイヤク</t>
    </rPh>
    <rPh sb="320" eb="321">
      <t>オコナ</t>
    </rPh>
    <phoneticPr fontId="6"/>
  </si>
  <si>
    <t>淀川地域連携推進調査業務
淀川河川事務所管内
R2.4.14～R3.3.31
土木関係建設コンサルタント業務</t>
    <rPh sb="13" eb="15">
      <t>ヨドガワ</t>
    </rPh>
    <rPh sb="15" eb="17">
      <t>カセン</t>
    </rPh>
    <rPh sb="17" eb="20">
      <t>ジムショ</t>
    </rPh>
    <rPh sb="20" eb="22">
      <t>カンナイ</t>
    </rPh>
    <rPh sb="39" eb="45">
      <t>ドボクカンケイケンセツ</t>
    </rPh>
    <rPh sb="52" eb="54">
      <t>ギョウム</t>
    </rPh>
    <phoneticPr fontId="6"/>
  </si>
  <si>
    <t>会計法第２９条の３第４項
　予決令第１０２条の４第３号
本業務は、淀川での地域連携における河川事業の推進のための地域連携方策のあり方についての検討及び河川レンジャーの活動支援等を行うものである。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33" eb="35">
      <t>ヨドガワ</t>
    </rPh>
    <rPh sb="37" eb="39">
      <t>チイキ</t>
    </rPh>
    <rPh sb="39" eb="41">
      <t>レンケイ</t>
    </rPh>
    <rPh sb="45" eb="47">
      <t>カセン</t>
    </rPh>
    <rPh sb="47" eb="49">
      <t>ジギョウ</t>
    </rPh>
    <rPh sb="50" eb="52">
      <t>スイシン</t>
    </rPh>
    <rPh sb="56" eb="58">
      <t>チイキ</t>
    </rPh>
    <rPh sb="58" eb="60">
      <t>レンケイ</t>
    </rPh>
    <rPh sb="60" eb="62">
      <t>ホウサク</t>
    </rPh>
    <rPh sb="65" eb="66">
      <t>カタ</t>
    </rPh>
    <rPh sb="71" eb="73">
      <t>ケントウ</t>
    </rPh>
    <rPh sb="73" eb="74">
      <t>オヨ</t>
    </rPh>
    <rPh sb="75" eb="77">
      <t>カセン</t>
    </rPh>
    <rPh sb="83" eb="85">
      <t>カツドウ</t>
    </rPh>
    <rPh sb="85" eb="87">
      <t>シエン</t>
    </rPh>
    <rPh sb="87" eb="88">
      <t>トウ</t>
    </rPh>
    <rPh sb="89" eb="90">
      <t>オコナ</t>
    </rPh>
    <rPh sb="99" eb="100">
      <t>ホン</t>
    </rPh>
    <rPh sb="100" eb="102">
      <t>ギョウム</t>
    </rPh>
    <rPh sb="103" eb="105">
      <t>スイコウ</t>
    </rPh>
    <rPh sb="112" eb="114">
      <t>コウド</t>
    </rPh>
    <rPh sb="115" eb="117">
      <t>ギジュツ</t>
    </rPh>
    <rPh sb="118" eb="120">
      <t>ケイケン</t>
    </rPh>
    <rPh sb="121" eb="123">
      <t>ヒツヨウ</t>
    </rPh>
    <rPh sb="131" eb="134">
      <t>ギジュツリョク</t>
    </rPh>
    <rPh sb="135" eb="137">
      <t>ケイケン</t>
    </rPh>
    <rPh sb="138" eb="140">
      <t>ギョウム</t>
    </rPh>
    <rPh sb="141" eb="142">
      <t>ノゾ</t>
    </rPh>
    <rPh sb="143" eb="145">
      <t>タイセイ</t>
    </rPh>
    <rPh sb="148" eb="149">
      <t>フク</t>
    </rPh>
    <rPh sb="151" eb="153">
      <t>ギジュツ</t>
    </rPh>
    <rPh sb="153" eb="155">
      <t>テイアン</t>
    </rPh>
    <rPh sb="156" eb="157">
      <t>モト</t>
    </rPh>
    <rPh sb="159" eb="162">
      <t>コウヘイセイ</t>
    </rPh>
    <rPh sb="163" eb="166">
      <t>トウメイセイ</t>
    </rPh>
    <rPh sb="166" eb="167">
      <t>オヨ</t>
    </rPh>
    <rPh sb="168" eb="171">
      <t>キャッカンセイ</t>
    </rPh>
    <rPh sb="172" eb="174">
      <t>カクホ</t>
    </rPh>
    <rPh sb="177" eb="179">
      <t>カンイ</t>
    </rPh>
    <rPh sb="179" eb="182">
      <t>コウボガタ</t>
    </rPh>
    <rPh sb="188" eb="190">
      <t>ホウシキ</t>
    </rPh>
    <rPh sb="193" eb="195">
      <t>センテイ</t>
    </rPh>
    <rPh sb="196" eb="197">
      <t>オコナ</t>
    </rPh>
    <rPh sb="202" eb="204">
      <t>サキ</t>
    </rPh>
    <rPh sb="204" eb="207">
      <t>アイテガタ</t>
    </rPh>
    <rPh sb="209" eb="211">
      <t>ギジュツ</t>
    </rPh>
    <rPh sb="211" eb="214">
      <t>テイアンショ</t>
    </rPh>
    <rPh sb="218" eb="221">
      <t>ソウゴウテキ</t>
    </rPh>
    <rPh sb="222" eb="223">
      <t>モット</t>
    </rPh>
    <rPh sb="224" eb="225">
      <t>スグ</t>
    </rPh>
    <rPh sb="227" eb="229">
      <t>テイアン</t>
    </rPh>
    <rPh sb="230" eb="231">
      <t>オコナ</t>
    </rPh>
    <rPh sb="233" eb="235">
      <t>ギョウシャ</t>
    </rPh>
    <rPh sb="239" eb="241">
      <t>トウガイ</t>
    </rPh>
    <rPh sb="241" eb="243">
      <t>ギョウム</t>
    </rPh>
    <rPh sb="244" eb="246">
      <t>ジッシ</t>
    </rPh>
    <rPh sb="250" eb="252">
      <t>テキセツ</t>
    </rPh>
    <rPh sb="253" eb="254">
      <t>ミト</t>
    </rPh>
    <rPh sb="261" eb="263">
      <t>サキ</t>
    </rPh>
    <rPh sb="263" eb="266">
      <t>アイテガタ</t>
    </rPh>
    <rPh sb="267" eb="269">
      <t>ケイヤク</t>
    </rPh>
    <rPh sb="270" eb="271">
      <t>オコナ</t>
    </rPh>
    <phoneticPr fontId="6"/>
  </si>
  <si>
    <t>琵琶湖河川事務所管内河川管理施設監理検討業務
滋賀県大津市黒津4-5-1
R2.5.20～R3.2.25
土木関係建設コンサルタント業務</t>
    <phoneticPr fontId="6"/>
  </si>
  <si>
    <t>設計共同体
（公財）河川財団　他1者
東京都中央区日本橋小伝馬町11-9</t>
    <rPh sb="0" eb="2">
      <t>セッケイ</t>
    </rPh>
    <rPh sb="2" eb="5">
      <t>キョウドウタイ</t>
    </rPh>
    <rPh sb="15" eb="16">
      <t>ホカ</t>
    </rPh>
    <rPh sb="17" eb="18">
      <t>シャ</t>
    </rPh>
    <phoneticPr fontId="6"/>
  </si>
  <si>
    <t>会計法第２９条の３第４項
　予決令第１０２条の４第３号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作成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172" eb="174">
      <t>サクセイ</t>
    </rPh>
    <rPh sb="185" eb="186">
      <t>ホン</t>
    </rPh>
    <rPh sb="186" eb="188">
      <t>ギョウム</t>
    </rPh>
    <rPh sb="189" eb="191">
      <t>スイコウ</t>
    </rPh>
    <rPh sb="198" eb="200">
      <t>コウド</t>
    </rPh>
    <rPh sb="201" eb="203">
      <t>ギジュツ</t>
    </rPh>
    <rPh sb="204" eb="206">
      <t>ケイケン</t>
    </rPh>
    <rPh sb="207" eb="209">
      <t>ヒツヨウ</t>
    </rPh>
    <rPh sb="217" eb="220">
      <t>ギジュツリョク</t>
    </rPh>
    <rPh sb="221" eb="223">
      <t>ケイケン</t>
    </rPh>
    <rPh sb="224" eb="226">
      <t>ギョウム</t>
    </rPh>
    <rPh sb="227" eb="228">
      <t>ノゾ</t>
    </rPh>
    <rPh sb="229" eb="231">
      <t>タイセイ</t>
    </rPh>
    <rPh sb="234" eb="235">
      <t>フク</t>
    </rPh>
    <rPh sb="237" eb="239">
      <t>ギジュツ</t>
    </rPh>
    <rPh sb="239" eb="241">
      <t>テイアン</t>
    </rPh>
    <rPh sb="242" eb="243">
      <t>モト</t>
    </rPh>
    <rPh sb="245" eb="248">
      <t>コウヘイセイ</t>
    </rPh>
    <rPh sb="249" eb="252">
      <t>トウメイセイ</t>
    </rPh>
    <rPh sb="252" eb="253">
      <t>オヨ</t>
    </rPh>
    <rPh sb="254" eb="257">
      <t>キャッカンセイ</t>
    </rPh>
    <rPh sb="258" eb="260">
      <t>カクホ</t>
    </rPh>
    <rPh sb="263" eb="265">
      <t>カンイ</t>
    </rPh>
    <rPh sb="265" eb="268">
      <t>コウボガタ</t>
    </rPh>
    <rPh sb="274" eb="276">
      <t>ホウシキ</t>
    </rPh>
    <rPh sb="279" eb="281">
      <t>センテイ</t>
    </rPh>
    <rPh sb="282" eb="283">
      <t>オコナ</t>
    </rPh>
    <rPh sb="288" eb="290">
      <t>サキ</t>
    </rPh>
    <rPh sb="290" eb="293">
      <t>アイテガタ</t>
    </rPh>
    <rPh sb="295" eb="297">
      <t>ギジュツ</t>
    </rPh>
    <rPh sb="297" eb="300">
      <t>テイアンショ</t>
    </rPh>
    <rPh sb="304" eb="307">
      <t>ソウゴウテキ</t>
    </rPh>
    <rPh sb="308" eb="309">
      <t>モット</t>
    </rPh>
    <rPh sb="310" eb="311">
      <t>スグ</t>
    </rPh>
    <rPh sb="313" eb="315">
      <t>テイアン</t>
    </rPh>
    <rPh sb="316" eb="317">
      <t>オコナ</t>
    </rPh>
    <rPh sb="319" eb="321">
      <t>ギョウシャ</t>
    </rPh>
    <rPh sb="325" eb="327">
      <t>トウガイ</t>
    </rPh>
    <rPh sb="327" eb="329">
      <t>ギョウム</t>
    </rPh>
    <rPh sb="330" eb="332">
      <t>ジッシ</t>
    </rPh>
    <rPh sb="336" eb="338">
      <t>テキセツ</t>
    </rPh>
    <rPh sb="339" eb="340">
      <t>ミト</t>
    </rPh>
    <rPh sb="347" eb="349">
      <t>サキ</t>
    </rPh>
    <rPh sb="349" eb="352">
      <t>アイテガタ</t>
    </rPh>
    <rPh sb="353" eb="355">
      <t>ケイヤク</t>
    </rPh>
    <rPh sb="356" eb="357">
      <t>オコナ</t>
    </rPh>
    <phoneticPr fontId="6"/>
  </si>
  <si>
    <t>円山川河川管理施設監理検討業務
豊岡河川国道事務所管内
R2.6.17～R3.2.26
土木関係建設コンサルタント業務</t>
    <rPh sb="16" eb="18">
      <t>トヨオカ</t>
    </rPh>
    <rPh sb="18" eb="20">
      <t>カセン</t>
    </rPh>
    <rPh sb="20" eb="22">
      <t>コクドウ</t>
    </rPh>
    <rPh sb="22" eb="25">
      <t>ジムショ</t>
    </rPh>
    <rPh sb="25" eb="27">
      <t>カンナイ</t>
    </rPh>
    <rPh sb="44" eb="50">
      <t>ドボクカンケイケンセツ</t>
    </rPh>
    <rPh sb="57" eb="59">
      <t>ギョウム</t>
    </rPh>
    <phoneticPr fontId="6"/>
  </si>
  <si>
    <t>分任支出負担行為担当官
近畿地方整備局 豊岡河川国道事務所長
中川　圭正
兵庫県豊岡市幸町10-3</t>
    <phoneticPr fontId="6"/>
  </si>
  <si>
    <t>会計法第２９条の３第４項
　予決令第１０２条の４第３号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検討を行うものである。また、巡視結果を収集・分析し、重要な事案を抽出しとりまとめ河川管理を実施するにあたってのモニタリング計画等の作成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33" eb="35">
      <t>カセン</t>
    </rPh>
    <rPh sb="36" eb="38">
      <t>イジ</t>
    </rPh>
    <rPh sb="38" eb="40">
      <t>カンリ</t>
    </rPh>
    <rPh sb="41" eb="43">
      <t>テキセツ</t>
    </rPh>
    <rPh sb="45" eb="47">
      <t>テキセイ</t>
    </rPh>
    <rPh sb="48" eb="50">
      <t>スイコウ</t>
    </rPh>
    <rPh sb="55" eb="57">
      <t>モクテキ</t>
    </rPh>
    <rPh sb="61" eb="63">
      <t>テイボウ</t>
    </rPh>
    <rPh sb="63" eb="64">
      <t>トウ</t>
    </rPh>
    <rPh sb="64" eb="66">
      <t>カセン</t>
    </rPh>
    <rPh sb="66" eb="68">
      <t>カンリ</t>
    </rPh>
    <rPh sb="68" eb="70">
      <t>シセツ</t>
    </rPh>
    <rPh sb="71" eb="73">
      <t>カドウ</t>
    </rPh>
    <rPh sb="74" eb="76">
      <t>テンケン</t>
    </rPh>
    <rPh sb="76" eb="78">
      <t>ケッカ</t>
    </rPh>
    <rPh sb="78" eb="79">
      <t>トウ</t>
    </rPh>
    <rPh sb="80" eb="82">
      <t>ジョウタイ</t>
    </rPh>
    <rPh sb="82" eb="84">
      <t>ハアク</t>
    </rPh>
    <rPh sb="84" eb="86">
      <t>ケッカ</t>
    </rPh>
    <rPh sb="90" eb="92">
      <t>ヘンジョウ</t>
    </rPh>
    <rPh sb="92" eb="93">
      <t>トウ</t>
    </rPh>
    <rPh sb="94" eb="96">
      <t>ヒョウカ</t>
    </rPh>
    <rPh sb="98" eb="100">
      <t>ヘンジョウ</t>
    </rPh>
    <rPh sb="100" eb="101">
      <t>トウ</t>
    </rPh>
    <rPh sb="102" eb="104">
      <t>シンコウ</t>
    </rPh>
    <rPh sb="106" eb="109">
      <t>カノウセイ</t>
    </rPh>
    <rPh sb="110" eb="112">
      <t>カセン</t>
    </rPh>
    <rPh sb="112" eb="114">
      <t>カンリ</t>
    </rPh>
    <rPh sb="115" eb="116">
      <t>アタ</t>
    </rPh>
    <rPh sb="118" eb="120">
      <t>エイキョウ</t>
    </rPh>
    <rPh sb="124" eb="126">
      <t>ケントウ</t>
    </rPh>
    <rPh sb="128" eb="130">
      <t>カセン</t>
    </rPh>
    <rPh sb="131" eb="132">
      <t>ユウ</t>
    </rPh>
    <rPh sb="135" eb="137">
      <t>チスイ</t>
    </rPh>
    <rPh sb="137" eb="138">
      <t>ジョウ</t>
    </rPh>
    <rPh sb="139" eb="141">
      <t>キノウ</t>
    </rPh>
    <rPh sb="141" eb="143">
      <t>カクホ</t>
    </rPh>
    <rPh sb="144" eb="146">
      <t>ヒツヨウ</t>
    </rPh>
    <rPh sb="147" eb="149">
      <t>シュウゼン</t>
    </rPh>
    <rPh sb="149" eb="150">
      <t>トウ</t>
    </rPh>
    <rPh sb="151" eb="154">
      <t>コウリツテキ</t>
    </rPh>
    <rPh sb="155" eb="158">
      <t>コウカテキ</t>
    </rPh>
    <rPh sb="159" eb="161">
      <t>ジッシ</t>
    </rPh>
    <rPh sb="166" eb="168">
      <t>シュウゼン</t>
    </rPh>
    <rPh sb="168" eb="170">
      <t>ケイカク</t>
    </rPh>
    <rPh sb="170" eb="171">
      <t>トウ</t>
    </rPh>
    <rPh sb="172" eb="174">
      <t>ケントウ</t>
    </rPh>
    <rPh sb="175" eb="176">
      <t>オコナ</t>
    </rPh>
    <rPh sb="186" eb="188">
      <t>ジュンシ</t>
    </rPh>
    <rPh sb="188" eb="190">
      <t>ケッカ</t>
    </rPh>
    <rPh sb="191" eb="193">
      <t>シュウシュウ</t>
    </rPh>
    <rPh sb="194" eb="196">
      <t>ブンセキ</t>
    </rPh>
    <rPh sb="198" eb="200">
      <t>ジュウヨウ</t>
    </rPh>
    <rPh sb="201" eb="203">
      <t>ジアン</t>
    </rPh>
    <rPh sb="204" eb="206">
      <t>チュウシュツ</t>
    </rPh>
    <rPh sb="212" eb="214">
      <t>カセン</t>
    </rPh>
    <rPh sb="214" eb="216">
      <t>カンリ</t>
    </rPh>
    <rPh sb="217" eb="219">
      <t>ジッシ</t>
    </rPh>
    <rPh sb="233" eb="235">
      <t>ケイカク</t>
    </rPh>
    <rPh sb="235" eb="236">
      <t>トウ</t>
    </rPh>
    <rPh sb="237" eb="239">
      <t>サクセイ</t>
    </rPh>
    <rPh sb="240" eb="241">
      <t>オコナ</t>
    </rPh>
    <rPh sb="250" eb="251">
      <t>ホン</t>
    </rPh>
    <rPh sb="251" eb="253">
      <t>ギョウム</t>
    </rPh>
    <rPh sb="254" eb="256">
      <t>スイコウ</t>
    </rPh>
    <rPh sb="263" eb="265">
      <t>コウド</t>
    </rPh>
    <rPh sb="266" eb="268">
      <t>ギジュツ</t>
    </rPh>
    <rPh sb="269" eb="271">
      <t>ケイケン</t>
    </rPh>
    <rPh sb="272" eb="274">
      <t>ヒツヨウ</t>
    </rPh>
    <rPh sb="282" eb="285">
      <t>ギジュツリョク</t>
    </rPh>
    <rPh sb="286" eb="288">
      <t>ケイケン</t>
    </rPh>
    <rPh sb="289" eb="291">
      <t>ギョウム</t>
    </rPh>
    <rPh sb="292" eb="293">
      <t>ノゾ</t>
    </rPh>
    <rPh sb="294" eb="296">
      <t>タイセイ</t>
    </rPh>
    <rPh sb="299" eb="300">
      <t>フク</t>
    </rPh>
    <rPh sb="302" eb="304">
      <t>ギジュツ</t>
    </rPh>
    <rPh sb="304" eb="306">
      <t>テイアン</t>
    </rPh>
    <rPh sb="307" eb="308">
      <t>モト</t>
    </rPh>
    <rPh sb="310" eb="313">
      <t>コウヘイセイ</t>
    </rPh>
    <rPh sb="314" eb="317">
      <t>トウメイセイ</t>
    </rPh>
    <rPh sb="317" eb="318">
      <t>オヨ</t>
    </rPh>
    <rPh sb="319" eb="322">
      <t>キャッカンセイ</t>
    </rPh>
    <rPh sb="323" eb="325">
      <t>カクホ</t>
    </rPh>
    <rPh sb="328" eb="330">
      <t>カンイ</t>
    </rPh>
    <rPh sb="330" eb="333">
      <t>コウボガタ</t>
    </rPh>
    <rPh sb="339" eb="341">
      <t>ホウシキ</t>
    </rPh>
    <rPh sb="344" eb="346">
      <t>センテイ</t>
    </rPh>
    <rPh sb="347" eb="348">
      <t>オコナ</t>
    </rPh>
    <rPh sb="353" eb="355">
      <t>サキ</t>
    </rPh>
    <rPh sb="355" eb="358">
      <t>アイテガタ</t>
    </rPh>
    <rPh sb="360" eb="362">
      <t>ギジュツ</t>
    </rPh>
    <rPh sb="362" eb="365">
      <t>テイアンショ</t>
    </rPh>
    <rPh sb="369" eb="372">
      <t>ソウゴウテキ</t>
    </rPh>
    <rPh sb="373" eb="374">
      <t>モット</t>
    </rPh>
    <rPh sb="375" eb="376">
      <t>スグ</t>
    </rPh>
    <rPh sb="378" eb="380">
      <t>テイアン</t>
    </rPh>
    <rPh sb="381" eb="382">
      <t>オコナ</t>
    </rPh>
    <rPh sb="384" eb="386">
      <t>ギョウシャ</t>
    </rPh>
    <rPh sb="390" eb="392">
      <t>トウガイ</t>
    </rPh>
    <rPh sb="392" eb="394">
      <t>ギョウム</t>
    </rPh>
    <rPh sb="395" eb="397">
      <t>ジッシ</t>
    </rPh>
    <rPh sb="401" eb="403">
      <t>テキセツ</t>
    </rPh>
    <rPh sb="404" eb="405">
      <t>ミト</t>
    </rPh>
    <rPh sb="412" eb="414">
      <t>サキ</t>
    </rPh>
    <rPh sb="414" eb="417">
      <t>アイテガタ</t>
    </rPh>
    <rPh sb="418" eb="420">
      <t>ケイヤク</t>
    </rPh>
    <rPh sb="421" eb="422">
      <t>オコナ</t>
    </rPh>
    <phoneticPr fontId="6"/>
  </si>
  <si>
    <t>令和２年度　吉野川流域生態系ネットワーク検討業務_x000D_
徳島河川国道事務所_x000D_
R2.4.14～R3.2.28_x000D_
土木関係建設コンサルタント業務</t>
  </si>
  <si>
    <t>分任支出負担行為担当官
四国地方整備局　徳島河川国道事務所長
新宅 幸夫_x000D_
徳島県徳島市上吉野町3-35</t>
  </si>
  <si>
    <t>（公財）日本生態系協会_x000D_
東京都豊島区西池袋2-30-20</t>
  </si>
  <si>
    <t>6013305001887</t>
  </si>
  <si>
    <t>　本業務は、吉野川流域において、多様な主体が連携・協働し、コウノトリ・ツル類を指標_x000D_とした生態系ネットワークの形成による地域活性化及び経済振興の実現を図るための効果_x000D_的方策の検討と取組の推進を目的として設置された「吉野川流域コウノトリ・ツルの舞う_x000D_生態系ネットワーク推進協議会」に関する運営・補助等を実施するものである。
　本業務を遂行するためには、河川環境の評価の分析及び生態系ネットワーク検討について高度で専門的な技術が要求されることから、公平性、透明性及び客観性が確保される簡易公募型プロポーザル方式による選定を行うものとした。
　公募により技術提案書の提出を求めたところ、１者からの提出があり、これを総合的に評価した結果、求める技術内容等に合致し、最も優れた提案であると認められたため、左記業者を特定したものである。
　よって会計法２９条の３第４項及び、予算決算及び会計令第１０２条の４第３号により、随意契約を行うものである。</t>
    <rPh sb="347" eb="349">
      <t>サキ</t>
    </rPh>
    <phoneticPr fontId="3"/>
  </si>
  <si>
    <t>公財</t>
    <rPh sb="0" eb="1">
      <t>コウ</t>
    </rPh>
    <rPh sb="1" eb="2">
      <t>ザイ</t>
    </rPh>
    <phoneticPr fontId="4"/>
  </si>
  <si>
    <t>国認定</t>
    <rPh sb="0" eb="1">
      <t>クニ</t>
    </rPh>
    <rPh sb="1" eb="3">
      <t>ニンテイ</t>
    </rPh>
    <phoneticPr fontId="4"/>
  </si>
  <si>
    <t>令和２年度　四万十川流域生態系ネットワーク検討業務_x000D_
中村河川国道事務所_x000D_
R2.6.9～R3.2.26_x000D_
土木関係建設コンサルタント業務</t>
  </si>
  <si>
    <t>分任支出負担行為担当官
四国地方整備局　中村河川国道事務所長
伊賀　達也_x000D_
高知県四万十市右山2033-14</t>
  </si>
  <si>
    <t>　本業務は、四万十川流域生態系ネットワークにおける全体構想、取組目標の整理・取りまとめを行い、具体的取組に向けた提案・活動補助及び協議会等の運営、資料作成を行うものである。
　業務を遂行するためには、四万十川流域における生態系ネットワークを基軸とした地域活性化について、高度で専門的な知識と技術が要求されることから、公平性、透明性及び客観性が確保される簡易公募型プロポーザル方式による選定を行うものとした。
　公募により技術提案書の提出を求めたところ２者からの提出があり、これを総合的に評価した結果、求める業務内容等に合致した優れた提案であると認められた左記業者を特定したものである。
　よって会計法２９条の３第４項及び、予算決算及び会計令第１０２条の４第３号により、随意契約を行うものである。</t>
    <rPh sb="195" eb="196">
      <t>オコナ</t>
    </rPh>
    <rPh sb="277" eb="279">
      <t>サキ</t>
    </rPh>
    <phoneticPr fontId="3"/>
  </si>
  <si>
    <t>令和２年度　四国圏域生態系ネットワーク検討業務_x000D_
河川部_x000D_
R2.6.19～R3.2.26_x000D_
土木関係建設コンサルタント業務</t>
  </si>
  <si>
    <t>支出負担行為担当官
四国地方整備局長
小林　稔_x000D_
香川県高松市サンポート3-33</t>
  </si>
  <si>
    <t>　本業務は、水辺生態系の最上位に位置し、魅力的な地域づくりのシンボルとしてアピー_x000D_ル性の高いコウノトリ・ツル類等を広域指標とした四国圏域を対象とする生態系ネットワ_x000D_ークの形成を目指すにあたり、効果的な展開方策の検討を行うものである。
　本業務を遂行するためには、高度で専門的な技術が要求されることから公平性、透明性_x000D_及び客観性が確保される簡易公募型プロポーザル方式による選定を行うこととした。_x000D_
　公募により技術提案書の提出を求めたところ1 社から提案があり、総合的に評価した結_x000D_果、求める業務内容等に合致し、優れた提案を行ったと認められた左記業者を特定したものである。
　よって会計法２９条の３第４項及び、予算決算及び会計令第１０２条の４第３号により、随意契約を行うものである。</t>
    <rPh sb="270" eb="272">
      <t>サキ</t>
    </rPh>
    <phoneticPr fontId="3"/>
  </si>
  <si>
    <t>まちづくりと連携した川づくりの推進に関する調査検討業務
北海道札幌市
R2.5.16～R3.2.26
土木関係建設コンサルタント業務</t>
    <rPh sb="28" eb="31">
      <t>ホッカイドウ</t>
    </rPh>
    <rPh sb="51" eb="53">
      <t>ドボク</t>
    </rPh>
    <rPh sb="53" eb="55">
      <t>カンケイ</t>
    </rPh>
    <rPh sb="55" eb="57">
      <t>ケンセツ</t>
    </rPh>
    <rPh sb="64" eb="66">
      <t>ギョウム</t>
    </rPh>
    <phoneticPr fontId="6"/>
  </si>
  <si>
    <t xml:space="preserve">支出負担行為担当官
北海道開発局 開発監理部長
松浦 明
北海道札幌市北区北8条西2
</t>
    <phoneticPr fontId="6"/>
  </si>
  <si>
    <t>1010005018655</t>
  </si>
  <si>
    <t>会計法第２９条の３第４項
　予決令第１０２条の４第３号
かわまちづくり支援制度を創設後、約１０年が経過し全国各地で進めているところである。本業務は、まち空間と河川の公共空間を活用したエリアマネジメントを行い、効果をさらに高めるかわまちづくりを推進するため、既存制度の課題を試行調査等の結果を踏まえ検討し、課題解決に向けた検討を行うものである。
　本業務を遂行するためには、高度で専門的な技術が要求されることから公平性、透明性及び客観性が確保される簡易公募型プロポーザル方式を採用し選定を行った結果、左記リバーフロント研究所が技術提案書において総合的に最も優れた提案を行った業者であり、当該業務を実施するのに適切と認められたため、左記業者と契約を行うものである。
（公募）</t>
    <rPh sb="258" eb="261">
      <t>ケンキュウショ</t>
    </rPh>
    <phoneticPr fontId="9"/>
  </si>
  <si>
    <t>千歳川流域生態系ネットワーク推進方策検討業務
北海道夕張郡長沼町ほか
R2.4.18～R3.3.19
土木関係建設コンサルタント業務</t>
    <phoneticPr fontId="6"/>
  </si>
  <si>
    <t>支出負担行為担当官
北海道開発局 札幌開発建設部長
鈴木 亘
北海道札幌市中央区北2条西19</t>
    <rPh sb="0" eb="2">
      <t>シシュツ</t>
    </rPh>
    <rPh sb="2" eb="4">
      <t>フタン</t>
    </rPh>
    <rPh sb="4" eb="6">
      <t>コウイ</t>
    </rPh>
    <rPh sb="6" eb="9">
      <t>タントウカン</t>
    </rPh>
    <rPh sb="10" eb="13">
      <t>ホッカイドウ</t>
    </rPh>
    <rPh sb="13" eb="16">
      <t>カイハツキョク</t>
    </rPh>
    <rPh sb="17" eb="19">
      <t>サッポロ</t>
    </rPh>
    <rPh sb="19" eb="21">
      <t>カイハツ</t>
    </rPh>
    <rPh sb="21" eb="23">
      <t>ケンセツ</t>
    </rPh>
    <rPh sb="23" eb="25">
      <t>ブチョウ</t>
    </rPh>
    <rPh sb="31" eb="34">
      <t>ホッカイドウ</t>
    </rPh>
    <phoneticPr fontId="6"/>
  </si>
  <si>
    <t>（公財）日本生態系協会
東京都豊島区西池袋2-30-20</t>
    <phoneticPr fontId="6"/>
  </si>
  <si>
    <t>会計法第２９条の３第４項
　予決令第１０２条の４第３項
本業務は企業や技術者に高度な知識と構想力、応用力が求められる検討業務であるため、技術提案の内容と企業や技術者の能力を総合的に評価する総合評価型プロポーザル方式により、技術提案を求めたテーマ「石狩川流域を対象とした生態系ネットワーク形成の検討を進める上で考慮すべき事項について」に対して総合的に高い評価を得た者を特定した。
（公募）</t>
    <phoneticPr fontId="6"/>
  </si>
  <si>
    <t xml:space="preserve">復興・創生期間後の東北地方の港湾の将来像検討業務
－
R2.6.4～R3.3.25 
建設コンサルタント等
</t>
    <phoneticPr fontId="6"/>
  </si>
  <si>
    <r>
      <t xml:space="preserve">支出負担行為担当官
東北地方整備局副局長
川上 泰司
</t>
    </r>
    <r>
      <rPr>
        <sz val="9"/>
        <rFont val="ＭＳ Ｐゴシック"/>
        <family val="3"/>
        <charset val="128"/>
      </rPr>
      <t>宮城県仙台市青葉区本町3-3-1</t>
    </r>
    <rPh sb="10" eb="12">
      <t>トウホク</t>
    </rPh>
    <rPh sb="12" eb="14">
      <t>チホウ</t>
    </rPh>
    <rPh sb="14" eb="17">
      <t>セイビキョク</t>
    </rPh>
    <rPh sb="17" eb="20">
      <t>フクキョクチョウ</t>
    </rPh>
    <rPh sb="21" eb="23">
      <t>カワカミ</t>
    </rPh>
    <rPh sb="24" eb="26">
      <t>タイジ</t>
    </rPh>
    <rPh sb="27" eb="30">
      <t>ミヤギケン</t>
    </rPh>
    <rPh sb="30" eb="33">
      <t>センダイシ</t>
    </rPh>
    <rPh sb="33" eb="36">
      <t>アオバク</t>
    </rPh>
    <rPh sb="36" eb="38">
      <t>ホンマチ</t>
    </rPh>
    <phoneticPr fontId="10"/>
  </si>
  <si>
    <t>(公社)日本港湾協会
東京都港区赤坂3-3-5</t>
  </si>
  <si>
    <t xml:space="preserve">会計法第２９条の３第４項
東北地方では、東日本大震災からの復旧・復興に向けて、令和２年度までの復興・創生期間において、港湾や道路等の復旧・復興事業に取り組んでいる。こうした取り組みもあり、東北地方の地域経済において、民間企業の新たな立地や港湾貨物量増加など一定の効果が現れている。さらに、クルーズ客船の寄港回数の増加による地域経済の活性化やみなとオアシスを中心とした地域の賑わいの形成といった新たな取り組みが進められている。
本業務は、復興・創生期間後の令和３年度以降を見据えて、平成27年３月に策定した「東北港湾ビジョン」に対する進捗・課題や最近の港湾情勢を把握し、さらに平成30年に公表された港湾の中長期政策「PORT2030」を参考に、各港の役割分担を踏まえた東北地方の港湾の将来像に関する検討を行うものである。
本業務の契約手続きとしては、「プロポーザル方式」を採用することとし、公募により参加表明があった者で資格を満たした者から技術提案書を求め、「配置予定管理技術者の経験及び能力」「業務実施方針及び実施フロー等」及び「特定テーマに対する技術提案」について、提出された技術提案書の記載内容により評価を行った。
審査の結果、公益社団法人日本港湾協会を契約の相手方として特定した。
よって、会計法第２９条の３第４項に基づき、公益社団法人日本港湾協会と随意契約を行うものである。
</t>
    <phoneticPr fontId="6"/>
  </si>
  <si>
    <t>公社</t>
    <rPh sb="0" eb="2">
      <t>コウシャ</t>
    </rPh>
    <phoneticPr fontId="6"/>
  </si>
  <si>
    <t>２者</t>
    <rPh sb="1" eb="2">
      <t>シャ</t>
    </rPh>
    <phoneticPr fontId="6"/>
  </si>
  <si>
    <t>令和2年度　名古屋港船舶航行安全対策検討業務
愛知県名古屋市
R2.4.30～R3.3.19
建設コンサルタント等</t>
    <rPh sb="23" eb="26">
      <t>アイチケン</t>
    </rPh>
    <rPh sb="26" eb="30">
      <t>ナゴヤシ</t>
    </rPh>
    <rPh sb="47" eb="49">
      <t>ケンセツ</t>
    </rPh>
    <rPh sb="56" eb="57">
      <t>トウ</t>
    </rPh>
    <phoneticPr fontId="6"/>
  </si>
  <si>
    <t>分任支出負担行為担当官
名古屋港湾事務所長
藤田亨
愛知県名古屋市港区築地町2</t>
    <rPh sb="0" eb="2">
      <t>ブンニン</t>
    </rPh>
    <rPh sb="2" eb="4">
      <t>シシュツ</t>
    </rPh>
    <rPh sb="4" eb="6">
      <t>フタン</t>
    </rPh>
    <rPh sb="6" eb="8">
      <t>コウイ</t>
    </rPh>
    <rPh sb="8" eb="11">
      <t>タントウカン</t>
    </rPh>
    <rPh sb="12" eb="20">
      <t>ナゴヤコウワンジムショ</t>
    </rPh>
    <rPh sb="20" eb="21">
      <t>チョウ</t>
    </rPh>
    <rPh sb="22" eb="24">
      <t>フジタ</t>
    </rPh>
    <rPh sb="24" eb="25">
      <t>トオル</t>
    </rPh>
    <rPh sb="26" eb="29">
      <t>アイチケン</t>
    </rPh>
    <rPh sb="29" eb="33">
      <t>ナゴヤシ</t>
    </rPh>
    <rPh sb="33" eb="35">
      <t>ミナトク</t>
    </rPh>
    <rPh sb="35" eb="38">
      <t>ツキジチョウ</t>
    </rPh>
    <phoneticPr fontId="6"/>
  </si>
  <si>
    <t>（公社）伊勢湾海難防止協会
愛知県名古屋市港区西倉町1-54</t>
    <rPh sb="1" eb="3">
      <t>コウシャ</t>
    </rPh>
    <rPh sb="4" eb="7">
      <t>イセワン</t>
    </rPh>
    <rPh sb="7" eb="9">
      <t>カイナン</t>
    </rPh>
    <rPh sb="9" eb="11">
      <t>ボウシ</t>
    </rPh>
    <rPh sb="11" eb="13">
      <t>キョウカイ</t>
    </rPh>
    <phoneticPr fontId="6"/>
  </si>
  <si>
    <t>会計法第２９条の３第４項
　予決令第１０２条の４第３号
本業務は、金城ふ頭地区の岸壁整備工事における施工方法に係る周辺航行船舶等に対する航行安全対策について、学識経験者・海事関係者からなる委員会を設置し、検討するため、左記業者と随意契約を行うものである。</t>
    <rPh sb="0" eb="3">
      <t>カイケイホウ</t>
    </rPh>
    <rPh sb="3" eb="4">
      <t>ダイ</t>
    </rPh>
    <rPh sb="6" eb="7">
      <t>ジョウ</t>
    </rPh>
    <rPh sb="9" eb="10">
      <t>ダイ</t>
    </rPh>
    <rPh sb="11" eb="12">
      <t>コウ</t>
    </rPh>
    <rPh sb="14" eb="16">
      <t>ヨケツ</t>
    </rPh>
    <rPh sb="16" eb="17">
      <t>レイ</t>
    </rPh>
    <rPh sb="17" eb="18">
      <t>ダイ</t>
    </rPh>
    <rPh sb="21" eb="22">
      <t>ジョウ</t>
    </rPh>
    <rPh sb="24" eb="25">
      <t>ダイ</t>
    </rPh>
    <rPh sb="26" eb="27">
      <t>ゴウ</t>
    </rPh>
    <rPh sb="28" eb="29">
      <t>ホン</t>
    </rPh>
    <rPh sb="29" eb="31">
      <t>ギョウム</t>
    </rPh>
    <rPh sb="33" eb="35">
      <t>キンジョウ</t>
    </rPh>
    <rPh sb="36" eb="37">
      <t>トウ</t>
    </rPh>
    <rPh sb="37" eb="39">
      <t>チク</t>
    </rPh>
    <rPh sb="40" eb="42">
      <t>ガンペキ</t>
    </rPh>
    <rPh sb="42" eb="44">
      <t>セイビ</t>
    </rPh>
    <rPh sb="44" eb="46">
      <t>コウジ</t>
    </rPh>
    <rPh sb="50" eb="52">
      <t>セコウ</t>
    </rPh>
    <rPh sb="52" eb="54">
      <t>ホウホウ</t>
    </rPh>
    <rPh sb="55" eb="56">
      <t>カカ</t>
    </rPh>
    <rPh sb="57" eb="59">
      <t>シュウヘン</t>
    </rPh>
    <rPh sb="59" eb="61">
      <t>コウコウ</t>
    </rPh>
    <rPh sb="61" eb="63">
      <t>センパク</t>
    </rPh>
    <rPh sb="63" eb="64">
      <t>トウ</t>
    </rPh>
    <rPh sb="65" eb="66">
      <t>タイ</t>
    </rPh>
    <rPh sb="68" eb="70">
      <t>コウコウ</t>
    </rPh>
    <rPh sb="70" eb="72">
      <t>アンゼン</t>
    </rPh>
    <rPh sb="72" eb="74">
      <t>タイサク</t>
    </rPh>
    <rPh sb="79" eb="81">
      <t>ガクシキ</t>
    </rPh>
    <rPh sb="81" eb="84">
      <t>ケイケンシャ</t>
    </rPh>
    <rPh sb="85" eb="87">
      <t>カイジ</t>
    </rPh>
    <rPh sb="87" eb="90">
      <t>カンケイシャ</t>
    </rPh>
    <rPh sb="94" eb="97">
      <t>イインカイ</t>
    </rPh>
    <rPh sb="98" eb="100">
      <t>セッチ</t>
    </rPh>
    <rPh sb="102" eb="104">
      <t>ケントウ</t>
    </rPh>
    <rPh sb="109" eb="111">
      <t>サキ</t>
    </rPh>
    <rPh sb="111" eb="113">
      <t>ギョウシャ</t>
    </rPh>
    <rPh sb="114" eb="116">
      <t>ズイイ</t>
    </rPh>
    <rPh sb="116" eb="118">
      <t>ケイヤク</t>
    </rPh>
    <rPh sb="119" eb="120">
      <t>オコナ</t>
    </rPh>
    <phoneticPr fontId="6"/>
  </si>
  <si>
    <t>１者</t>
    <rPh sb="1" eb="2">
      <t>シャ</t>
    </rPh>
    <phoneticPr fontId="6"/>
  </si>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</sst>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者&quot;"/>
  </numFmts>
  <fonts count="13" x14ac:knownFonts="1">
    <font>
      <sz val="11"/>
      <color theme="1"/>
      <name val="游ゴシック"/>
      <family val="3"/>
      <scheme val="minor"/>
    </font>
    <font>
      <sz val="11"/>
      <color theme="1"/>
      <name val="游ゴシック"/>
      <family val="3"/>
      <scheme val="minor"/>
    </font>
    <font>
      <sz val="6"/>
      <name val="游ゴシック"/>
      <family val="3"/>
      <charset val="128"/>
      <scheme val="minor"/>
    </font>
    <font>
      <sz val="6"/>
      <name val="游ゴシック"/>
      <family val="3"/>
      <scheme val="minor"/>
    </font>
    <font>
      <sz val="9"/>
      <color theme="1"/>
      <name val="游ゴシック"/>
      <family val="3"/>
      <scheme val="minor"/>
    </font>
    <font>
      <sz val="9"/>
      <color theme="1"/>
      <name val="ＭＳ Ｐゴシック"/>
      <family val="3"/>
      <charset val="128"/>
    </font>
    <font>
      <sz val="6"/>
      <name val="游ゴシック"/>
      <family val="2"/>
      <charset val="128"/>
      <scheme val="minor"/>
    </font>
    <font>
      <sz val="9"/>
      <name val="ＭＳ Ｐゴシック"/>
      <family val="3"/>
      <charset val="128"/>
    </font>
    <font>
      <sz val="11"/>
      <name val="游ゴシック"/>
      <family val="3"/>
      <charset val="128"/>
      <scheme val="minor"/>
    </font>
    <font>
      <sz val="6"/>
      <name val="ＭＳ Ｐゴシック"/>
      <family val="3"/>
      <charset val="128"/>
    </font>
    <font>
      <sz val="11"/>
      <name val="游ゴシック"/>
      <family val="3"/>
      <scheme val="minor"/>
    </font>
    <font>
      <sz val="11"/>
      <color theme="1"/>
      <name val="ＭＳ Ｐゴシック"/>
      <family val="3"/>
      <charset val="128"/>
    </font>
    <font>
      <sz val="9"/>
      <color rgb="FFFF0000"/>
      <name val="ＭＳ Ｐゴシック"/>
      <family val="3"/>
      <charset val="128"/>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6">
    <xf numFmtId="0" fontId="0" fillId="0" borderId="0" xfId="0">
      <alignment vertical="center"/>
    </xf>
    <xf numFmtId="0" fontId="5" fillId="0" borderId="10" xfId="0" applyFont="1" applyFill="1" applyBorder="1" applyAlignment="1" applyProtection="1">
      <alignment vertical="center" wrapText="1"/>
      <protection locked="0"/>
    </xf>
    <xf numFmtId="0" fontId="7" fillId="0" borderId="11" xfId="0" applyFont="1" applyFill="1" applyBorder="1" applyAlignment="1" applyProtection="1">
      <alignment vertical="center" wrapText="1"/>
      <protection locked="0"/>
    </xf>
    <xf numFmtId="0" fontId="7" fillId="0" borderId="11" xfId="0" applyFont="1" applyFill="1" applyBorder="1" applyAlignment="1" applyProtection="1">
      <alignment horizontal="left" vertical="center" wrapText="1"/>
      <protection locked="0"/>
    </xf>
    <xf numFmtId="0" fontId="5" fillId="0" borderId="11" xfId="0" applyFont="1" applyFill="1" applyBorder="1" applyAlignment="1" applyProtection="1">
      <alignment vertical="center" wrapText="1"/>
      <protection locked="0"/>
    </xf>
    <xf numFmtId="0" fontId="5" fillId="0" borderId="11" xfId="0" applyFont="1" applyFill="1" applyBorder="1" applyAlignment="1" applyProtection="1">
      <alignment horizontal="left" vertical="center" wrapText="1"/>
      <protection locked="0"/>
    </xf>
    <xf numFmtId="38" fontId="5" fillId="0" borderId="11" xfId="1" applyFont="1" applyFill="1" applyBorder="1" applyAlignment="1" applyProtection="1">
      <alignment horizontal="right" vertical="center" shrinkToFit="1"/>
      <protection locked="0"/>
    </xf>
    <xf numFmtId="0" fontId="5" fillId="0" borderId="11"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7" fillId="0" borderId="5" xfId="0" applyFont="1" applyFill="1" applyBorder="1" applyAlignment="1">
      <alignment vertical="center" wrapText="1"/>
    </xf>
    <xf numFmtId="57" fontId="7" fillId="0" borderId="11" xfId="0" applyNumberFormat="1" applyFont="1" applyFill="1" applyBorder="1" applyAlignment="1" applyProtection="1">
      <alignment horizontal="center" vertical="center"/>
      <protection locked="0"/>
    </xf>
    <xf numFmtId="176" fontId="7" fillId="0" borderId="11" xfId="0" applyNumberFormat="1"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protection locked="0"/>
    </xf>
    <xf numFmtId="177" fontId="7" fillId="0" borderId="11" xfId="0" applyNumberFormat="1" applyFont="1" applyFill="1" applyBorder="1" applyAlignment="1" applyProtection="1">
      <alignment horizontal="center" vertical="center"/>
      <protection locked="0"/>
    </xf>
    <xf numFmtId="0" fontId="7" fillId="0" borderId="11" xfId="0" applyFont="1" applyFill="1" applyBorder="1" applyAlignment="1">
      <alignment vertical="center" wrapText="1"/>
    </xf>
    <xf numFmtId="0" fontId="7" fillId="0" borderId="10" xfId="0" applyFont="1" applyFill="1" applyBorder="1" applyAlignment="1">
      <alignment vertical="center" wrapText="1"/>
    </xf>
    <xf numFmtId="57" fontId="7" fillId="0" borderId="11"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7" fillId="0" borderId="11" xfId="0" applyNumberFormat="1" applyFont="1" applyFill="1" applyBorder="1" applyAlignment="1">
      <alignment vertical="center" wrapText="1"/>
    </xf>
    <xf numFmtId="38" fontId="7" fillId="0" borderId="11" xfId="0" applyNumberFormat="1" applyFont="1" applyFill="1" applyBorder="1" applyAlignment="1">
      <alignment horizontal="right" vertical="center"/>
    </xf>
    <xf numFmtId="0" fontId="7" fillId="0" borderId="11" xfId="0" applyFont="1" applyFill="1" applyBorder="1" applyAlignment="1">
      <alignment horizontal="center" vertical="center"/>
    </xf>
    <xf numFmtId="10" fontId="5" fillId="0" borderId="11" xfId="2"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wrapText="1"/>
      <protection locked="0"/>
    </xf>
    <xf numFmtId="0" fontId="11" fillId="0" borderId="0" xfId="0" applyFont="1" applyFill="1">
      <alignment vertical="center"/>
    </xf>
    <xf numFmtId="57" fontId="7" fillId="0" borderId="8" xfId="0" applyNumberFormat="1" applyFont="1" applyFill="1" applyBorder="1" applyAlignment="1" applyProtection="1">
      <alignment horizontal="center" vertical="center"/>
      <protection locked="0"/>
    </xf>
    <xf numFmtId="176" fontId="7" fillId="0" borderId="8" xfId="0" applyNumberFormat="1" applyFont="1" applyFill="1" applyBorder="1" applyAlignment="1" applyProtection="1">
      <alignment horizontal="center" vertical="center" wrapText="1"/>
      <protection locked="0"/>
    </xf>
    <xf numFmtId="38" fontId="5" fillId="0" borderId="8" xfId="1" applyFont="1" applyFill="1" applyBorder="1" applyAlignment="1" applyProtection="1">
      <alignment horizontal="right" vertical="center" shrinkToFit="1"/>
      <protection locked="0"/>
    </xf>
    <xf numFmtId="10" fontId="5" fillId="0" borderId="8" xfId="2" applyNumberFormat="1"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protection locked="0"/>
    </xf>
    <xf numFmtId="177" fontId="7" fillId="0" borderId="8" xfId="0" applyNumberFormat="1"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wrapText="1"/>
      <protection locked="0"/>
    </xf>
    <xf numFmtId="0" fontId="11" fillId="0" borderId="0" xfId="0" applyFont="1" applyFill="1" applyAlignment="1">
      <alignment vertical="center" wrapText="1"/>
    </xf>
    <xf numFmtId="0" fontId="12" fillId="0" borderId="12" xfId="0" applyFont="1" applyFill="1" applyBorder="1" applyAlignment="1" applyProtection="1">
      <alignment horizontal="center" vertical="center" wrapText="1"/>
      <protection locked="0"/>
    </xf>
    <xf numFmtId="0" fontId="5" fillId="0" borderId="13" xfId="0" applyFont="1" applyFill="1" applyBorder="1" applyAlignment="1" applyProtection="1">
      <alignment vertical="center" wrapText="1"/>
      <protection locked="0"/>
    </xf>
    <xf numFmtId="0" fontId="5" fillId="0" borderId="14" xfId="0" applyFont="1" applyFill="1" applyBorder="1" applyAlignment="1" applyProtection="1">
      <alignment vertical="center" wrapText="1"/>
      <protection locked="0"/>
    </xf>
    <xf numFmtId="57" fontId="7" fillId="0" borderId="14" xfId="0" applyNumberFormat="1" applyFont="1" applyFill="1" applyBorder="1" applyAlignment="1" applyProtection="1">
      <alignment horizontal="center" vertical="center"/>
      <protection locked="0"/>
    </xf>
    <xf numFmtId="0" fontId="5" fillId="0" borderId="14" xfId="0" applyFont="1" applyFill="1" applyBorder="1" applyAlignment="1" applyProtection="1">
      <alignment horizontal="left" vertical="center" wrapText="1"/>
      <protection locked="0"/>
    </xf>
    <xf numFmtId="176" fontId="7" fillId="0" borderId="14" xfId="0" applyNumberFormat="1" applyFont="1" applyFill="1" applyBorder="1" applyAlignment="1" applyProtection="1">
      <alignment horizontal="center" vertical="center" wrapText="1"/>
      <protection locked="0"/>
    </xf>
    <xf numFmtId="38" fontId="5" fillId="0" borderId="14" xfId="1" applyFont="1" applyFill="1" applyBorder="1" applyAlignment="1" applyProtection="1">
      <alignment horizontal="right" vertical="center" shrinkToFit="1"/>
      <protection locked="0"/>
    </xf>
    <xf numFmtId="10" fontId="5" fillId="0" borderId="14" xfId="2" applyNumberFormat="1"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protection locked="0"/>
    </xf>
    <xf numFmtId="177" fontId="7" fillId="0" borderId="14" xfId="0" applyNumberFormat="1"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wrapText="1"/>
      <protection locked="0"/>
    </xf>
    <xf numFmtId="0" fontId="5" fillId="0" borderId="0" xfId="0" applyFont="1" applyFill="1" applyBorder="1">
      <alignment vertical="center"/>
    </xf>
    <xf numFmtId="0" fontId="7" fillId="0" borderId="7" xfId="0" applyFont="1" applyFill="1" applyBorder="1" applyAlignment="1">
      <alignment vertical="center" wrapText="1" shrinkToFit="1"/>
    </xf>
    <xf numFmtId="0" fontId="7" fillId="0" borderId="8" xfId="0" applyFont="1" applyFill="1" applyBorder="1" applyAlignment="1" applyProtection="1">
      <alignment vertical="center" wrapText="1"/>
      <protection locked="0"/>
    </xf>
    <xf numFmtId="0" fontId="7" fillId="0" borderId="8" xfId="0" applyFont="1" applyFill="1" applyBorder="1" applyAlignment="1" applyProtection="1">
      <alignment horizontal="left" vertical="center" wrapText="1"/>
      <protection locked="0"/>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1"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657860</xdr:colOff>
      <xdr:row>0</xdr:row>
      <xdr:rowOff>68580</xdr:rowOff>
    </xdr:from>
    <xdr:ext cx="800735" cy="274955"/>
    <xdr:sp macro="" textlink="">
      <xdr:nvSpPr>
        <xdr:cNvPr id="2" name="テキスト ボックス 1"/>
        <xdr:cNvSpPr txBox="1"/>
      </xdr:nvSpPr>
      <xdr:spPr>
        <a:xfrm>
          <a:off x="17964785" y="68580"/>
          <a:ext cx="800735"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様式２－２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tabSelected="1" view="pageBreakPreview" zoomScale="65" zoomScaleSheetLayoutView="65" workbookViewId="0">
      <pane ySplit="4" topLeftCell="A5" activePane="bottomLeft" state="frozen"/>
      <selection activeCell="C18" sqref="C18"/>
      <selection pane="bottomLeft" sqref="A1:N1"/>
    </sheetView>
  </sheetViews>
  <sheetFormatPr defaultRowHeight="13.5" x14ac:dyDescent="0.4"/>
  <cols>
    <col min="1" max="2" width="30.625" style="23" customWidth="1"/>
    <col min="3" max="3" width="14" style="23" customWidth="1"/>
    <col min="4" max="4" width="25.625" style="23" customWidth="1"/>
    <col min="5" max="5" width="14" style="23" customWidth="1"/>
    <col min="6" max="6" width="42.625" style="23" customWidth="1"/>
    <col min="7" max="8" width="14" style="23" customWidth="1"/>
    <col min="9" max="9" width="7.5" style="23" customWidth="1"/>
    <col min="10" max="10" width="10.875" style="23" customWidth="1"/>
    <col min="11" max="13" width="11.625" style="23" customWidth="1"/>
    <col min="14" max="14" width="8.875" style="23" customWidth="1"/>
    <col min="15" max="16384" width="9" style="23"/>
  </cols>
  <sheetData>
    <row r="1" spans="1:15" ht="32.1" customHeight="1" x14ac:dyDescent="0.4">
      <c r="A1" s="53" t="s">
        <v>0</v>
      </c>
      <c r="B1" s="53"/>
      <c r="C1" s="53"/>
      <c r="D1" s="53"/>
      <c r="E1" s="53"/>
      <c r="F1" s="53"/>
      <c r="G1" s="53"/>
      <c r="H1" s="53"/>
      <c r="I1" s="53"/>
      <c r="J1" s="53"/>
      <c r="K1" s="53"/>
      <c r="L1" s="53"/>
      <c r="M1" s="53"/>
      <c r="N1" s="53"/>
    </row>
    <row r="2" spans="1:15" ht="14.25" thickBot="1" x14ac:dyDescent="0.45"/>
    <row r="3" spans="1:15" ht="68.099999999999994" customHeight="1" x14ac:dyDescent="0.4">
      <c r="A3" s="54" t="s">
        <v>1</v>
      </c>
      <c r="B3" s="49" t="s">
        <v>2</v>
      </c>
      <c r="C3" s="49" t="s">
        <v>3</v>
      </c>
      <c r="D3" s="49" t="s">
        <v>4</v>
      </c>
      <c r="E3" s="49" t="s">
        <v>5</v>
      </c>
      <c r="F3" s="49" t="s">
        <v>6</v>
      </c>
      <c r="G3" s="49" t="s">
        <v>7</v>
      </c>
      <c r="H3" s="49" t="s">
        <v>8</v>
      </c>
      <c r="I3" s="49" t="s">
        <v>9</v>
      </c>
      <c r="J3" s="49" t="s">
        <v>10</v>
      </c>
      <c r="K3" s="49" t="s">
        <v>11</v>
      </c>
      <c r="L3" s="49"/>
      <c r="M3" s="49"/>
      <c r="N3" s="51" t="s">
        <v>12</v>
      </c>
    </row>
    <row r="4" spans="1:15" ht="29.45" customHeight="1" thickBot="1" x14ac:dyDescent="0.45">
      <c r="A4" s="55"/>
      <c r="B4" s="50"/>
      <c r="C4" s="50"/>
      <c r="D4" s="50"/>
      <c r="E4" s="50"/>
      <c r="F4" s="50"/>
      <c r="G4" s="50"/>
      <c r="H4" s="50"/>
      <c r="I4" s="50"/>
      <c r="J4" s="50"/>
      <c r="K4" s="9" t="s">
        <v>13</v>
      </c>
      <c r="L4" s="9" t="s">
        <v>14</v>
      </c>
      <c r="M4" s="9" t="s">
        <v>15</v>
      </c>
      <c r="N4" s="52"/>
    </row>
    <row r="5" spans="1:15" ht="171" customHeight="1" x14ac:dyDescent="0.4">
      <c r="A5" s="46" t="s">
        <v>48</v>
      </c>
      <c r="B5" s="47" t="s">
        <v>49</v>
      </c>
      <c r="C5" s="24">
        <v>43922</v>
      </c>
      <c r="D5" s="48" t="s">
        <v>50</v>
      </c>
      <c r="E5" s="25">
        <v>6013305001887</v>
      </c>
      <c r="F5" s="48" t="s">
        <v>51</v>
      </c>
      <c r="G5" s="26">
        <v>41745000</v>
      </c>
      <c r="H5" s="26">
        <v>40150000</v>
      </c>
      <c r="I5" s="27">
        <f t="shared" ref="I5:I23" si="0">H5/G5</f>
        <v>0.96179183135704871</v>
      </c>
      <c r="J5" s="28" t="s">
        <v>31</v>
      </c>
      <c r="K5" s="29" t="s">
        <v>32</v>
      </c>
      <c r="L5" s="29" t="s">
        <v>33</v>
      </c>
      <c r="M5" s="30" t="s">
        <v>34</v>
      </c>
      <c r="N5" s="31"/>
    </row>
    <row r="6" spans="1:15" ht="171" customHeight="1" x14ac:dyDescent="0.4">
      <c r="A6" s="1" t="s">
        <v>52</v>
      </c>
      <c r="B6" s="2" t="s">
        <v>53</v>
      </c>
      <c r="C6" s="10">
        <v>43923</v>
      </c>
      <c r="D6" s="3" t="s">
        <v>54</v>
      </c>
      <c r="E6" s="11">
        <v>9010005000135</v>
      </c>
      <c r="F6" s="3" t="s">
        <v>55</v>
      </c>
      <c r="G6" s="6">
        <v>21417000</v>
      </c>
      <c r="H6" s="6">
        <v>21340000</v>
      </c>
      <c r="I6" s="21">
        <f t="shared" si="0"/>
        <v>0.99640472521828449</v>
      </c>
      <c r="J6" s="7" t="s">
        <v>31</v>
      </c>
      <c r="K6" s="12" t="s">
        <v>32</v>
      </c>
      <c r="L6" s="12" t="s">
        <v>33</v>
      </c>
      <c r="M6" s="13" t="s">
        <v>34</v>
      </c>
      <c r="N6" s="8"/>
    </row>
    <row r="7" spans="1:15" ht="187.5" customHeight="1" x14ac:dyDescent="0.4">
      <c r="A7" s="1" t="s">
        <v>56</v>
      </c>
      <c r="B7" s="2" t="s">
        <v>57</v>
      </c>
      <c r="C7" s="10">
        <v>43931</v>
      </c>
      <c r="D7" s="3" t="s">
        <v>54</v>
      </c>
      <c r="E7" s="11">
        <v>9010005000135</v>
      </c>
      <c r="F7" s="3" t="s">
        <v>58</v>
      </c>
      <c r="G7" s="6">
        <v>43428000</v>
      </c>
      <c r="H7" s="6">
        <v>43340000</v>
      </c>
      <c r="I7" s="21">
        <f t="shared" si="0"/>
        <v>0.99797365754812561</v>
      </c>
      <c r="J7" s="7" t="s">
        <v>31</v>
      </c>
      <c r="K7" s="12" t="s">
        <v>32</v>
      </c>
      <c r="L7" s="12" t="s">
        <v>33</v>
      </c>
      <c r="M7" s="13" t="s">
        <v>34</v>
      </c>
      <c r="N7" s="8"/>
    </row>
    <row r="8" spans="1:15" ht="173.25" customHeight="1" x14ac:dyDescent="0.4">
      <c r="A8" s="1" t="s">
        <v>59</v>
      </c>
      <c r="B8" s="2" t="s">
        <v>57</v>
      </c>
      <c r="C8" s="10">
        <v>43934</v>
      </c>
      <c r="D8" s="3" t="s">
        <v>54</v>
      </c>
      <c r="E8" s="11">
        <v>9010005000135</v>
      </c>
      <c r="F8" s="3" t="s">
        <v>60</v>
      </c>
      <c r="G8" s="6">
        <v>80036000</v>
      </c>
      <c r="H8" s="6">
        <v>80036000</v>
      </c>
      <c r="I8" s="21">
        <f t="shared" si="0"/>
        <v>1</v>
      </c>
      <c r="J8" s="7" t="s">
        <v>31</v>
      </c>
      <c r="K8" s="12" t="s">
        <v>32</v>
      </c>
      <c r="L8" s="12" t="s">
        <v>33</v>
      </c>
      <c r="M8" s="13" t="s">
        <v>34</v>
      </c>
      <c r="N8" s="8"/>
      <c r="O8" s="32"/>
    </row>
    <row r="9" spans="1:15" ht="203.25" customHeight="1" x14ac:dyDescent="0.4">
      <c r="A9" s="1" t="s">
        <v>67</v>
      </c>
      <c r="B9" s="4" t="s">
        <v>68</v>
      </c>
      <c r="C9" s="10">
        <v>43934</v>
      </c>
      <c r="D9" s="5" t="s">
        <v>69</v>
      </c>
      <c r="E9" s="11" t="s">
        <v>70</v>
      </c>
      <c r="F9" s="5" t="s">
        <v>71</v>
      </c>
      <c r="G9" s="6">
        <v>14993000</v>
      </c>
      <c r="H9" s="6">
        <v>14993000</v>
      </c>
      <c r="I9" s="21">
        <f t="shared" si="0"/>
        <v>1</v>
      </c>
      <c r="J9" s="7" t="s">
        <v>20</v>
      </c>
      <c r="K9" s="12" t="s">
        <v>72</v>
      </c>
      <c r="L9" s="12" t="s">
        <v>73</v>
      </c>
      <c r="M9" s="13">
        <v>1</v>
      </c>
      <c r="N9" s="8"/>
      <c r="O9" s="32"/>
    </row>
    <row r="10" spans="1:15" ht="144" customHeight="1" x14ac:dyDescent="0.4">
      <c r="A10" s="15" t="s">
        <v>84</v>
      </c>
      <c r="B10" s="5" t="s">
        <v>85</v>
      </c>
      <c r="C10" s="16">
        <v>43938</v>
      </c>
      <c r="D10" s="5" t="s">
        <v>86</v>
      </c>
      <c r="E10" s="17" t="s">
        <v>70</v>
      </c>
      <c r="F10" s="18" t="s">
        <v>87</v>
      </c>
      <c r="G10" s="19">
        <v>17985000</v>
      </c>
      <c r="H10" s="19">
        <v>17985000</v>
      </c>
      <c r="I10" s="21">
        <f t="shared" si="0"/>
        <v>1</v>
      </c>
      <c r="J10" s="20" t="s">
        <v>20</v>
      </c>
      <c r="K10" s="12" t="s">
        <v>32</v>
      </c>
      <c r="L10" s="12" t="s">
        <v>33</v>
      </c>
      <c r="M10" s="13" t="s">
        <v>34</v>
      </c>
      <c r="N10" s="33"/>
      <c r="O10" s="32"/>
    </row>
    <row r="11" spans="1:15" ht="225.75" customHeight="1" x14ac:dyDescent="0.4">
      <c r="A11" s="1" t="s">
        <v>36</v>
      </c>
      <c r="B11" s="2" t="s">
        <v>37</v>
      </c>
      <c r="C11" s="10">
        <v>43943</v>
      </c>
      <c r="D11" s="3" t="s">
        <v>38</v>
      </c>
      <c r="E11" s="11">
        <v>6013305001887</v>
      </c>
      <c r="F11" s="3" t="s">
        <v>39</v>
      </c>
      <c r="G11" s="6">
        <v>17996000</v>
      </c>
      <c r="H11" s="6">
        <v>17996000</v>
      </c>
      <c r="I11" s="21">
        <f t="shared" si="0"/>
        <v>1</v>
      </c>
      <c r="J11" s="7" t="s">
        <v>31</v>
      </c>
      <c r="K11" s="12" t="s">
        <v>32</v>
      </c>
      <c r="L11" s="12" t="s">
        <v>33</v>
      </c>
      <c r="M11" s="13" t="s">
        <v>34</v>
      </c>
      <c r="N11" s="8"/>
      <c r="O11" s="32"/>
    </row>
    <row r="12" spans="1:15" ht="129.75" customHeight="1" x14ac:dyDescent="0.4">
      <c r="A12" s="1" t="s">
        <v>94</v>
      </c>
      <c r="B12" s="4" t="s">
        <v>95</v>
      </c>
      <c r="C12" s="10">
        <v>43951</v>
      </c>
      <c r="D12" s="5" t="s">
        <v>96</v>
      </c>
      <c r="E12" s="11">
        <v>3180005014553</v>
      </c>
      <c r="F12" s="5" t="s">
        <v>97</v>
      </c>
      <c r="G12" s="6">
        <v>7179608</v>
      </c>
      <c r="H12" s="6">
        <v>6930000</v>
      </c>
      <c r="I12" s="21">
        <f t="shared" si="0"/>
        <v>0.9652337564947836</v>
      </c>
      <c r="J12" s="7" t="s">
        <v>31</v>
      </c>
      <c r="K12" s="12" t="s">
        <v>92</v>
      </c>
      <c r="L12" s="12" t="s">
        <v>33</v>
      </c>
      <c r="M12" s="13" t="s">
        <v>98</v>
      </c>
      <c r="N12" s="8"/>
    </row>
    <row r="13" spans="1:15" ht="210" customHeight="1" x14ac:dyDescent="0.4">
      <c r="A13" s="15" t="s">
        <v>80</v>
      </c>
      <c r="B13" s="14" t="s">
        <v>81</v>
      </c>
      <c r="C13" s="16">
        <v>43966</v>
      </c>
      <c r="D13" s="14" t="s">
        <v>46</v>
      </c>
      <c r="E13" s="17" t="s">
        <v>82</v>
      </c>
      <c r="F13" s="14" t="s">
        <v>83</v>
      </c>
      <c r="G13" s="19">
        <v>25729000</v>
      </c>
      <c r="H13" s="19">
        <v>25685000</v>
      </c>
      <c r="I13" s="21">
        <f t="shared" si="0"/>
        <v>0.99828986746472848</v>
      </c>
      <c r="J13" s="20" t="s">
        <v>20</v>
      </c>
      <c r="K13" s="20" t="s">
        <v>32</v>
      </c>
      <c r="L13" s="12" t="s">
        <v>33</v>
      </c>
      <c r="M13" s="13">
        <v>1</v>
      </c>
      <c r="N13" s="8" t="s">
        <v>35</v>
      </c>
    </row>
    <row r="14" spans="1:15" ht="202.5" customHeight="1" x14ac:dyDescent="0.4">
      <c r="A14" s="1" t="s">
        <v>61</v>
      </c>
      <c r="B14" s="4" t="s">
        <v>53</v>
      </c>
      <c r="C14" s="10">
        <v>43970</v>
      </c>
      <c r="D14" s="5" t="s">
        <v>62</v>
      </c>
      <c r="E14" s="11">
        <v>9010005000135</v>
      </c>
      <c r="F14" s="5" t="s">
        <v>63</v>
      </c>
      <c r="G14" s="6">
        <v>9889000</v>
      </c>
      <c r="H14" s="6">
        <v>9889000</v>
      </c>
      <c r="I14" s="21">
        <f t="shared" si="0"/>
        <v>1</v>
      </c>
      <c r="J14" s="7" t="s">
        <v>31</v>
      </c>
      <c r="K14" s="12" t="s">
        <v>32</v>
      </c>
      <c r="L14" s="12" t="s">
        <v>33</v>
      </c>
      <c r="M14" s="13" t="s">
        <v>34</v>
      </c>
      <c r="N14" s="8"/>
    </row>
    <row r="15" spans="1:15" ht="201" customHeight="1" x14ac:dyDescent="0.4">
      <c r="A15" s="1" t="s">
        <v>40</v>
      </c>
      <c r="B15" s="2" t="s">
        <v>41</v>
      </c>
      <c r="C15" s="10">
        <v>43973</v>
      </c>
      <c r="D15" s="3" t="s">
        <v>42</v>
      </c>
      <c r="E15" s="11">
        <v>1030005000611</v>
      </c>
      <c r="F15" s="3" t="s">
        <v>43</v>
      </c>
      <c r="G15" s="6">
        <v>13574000</v>
      </c>
      <c r="H15" s="6">
        <v>13574000</v>
      </c>
      <c r="I15" s="21">
        <f t="shared" si="0"/>
        <v>1</v>
      </c>
      <c r="J15" s="7" t="s">
        <v>31</v>
      </c>
      <c r="K15" s="12" t="s">
        <v>32</v>
      </c>
      <c r="L15" s="12" t="s">
        <v>33</v>
      </c>
      <c r="M15" s="13" t="s">
        <v>34</v>
      </c>
      <c r="N15" s="8"/>
    </row>
    <row r="16" spans="1:15" ht="228.75" customHeight="1" x14ac:dyDescent="0.4">
      <c r="A16" s="1" t="s">
        <v>44</v>
      </c>
      <c r="B16" s="2" t="s">
        <v>45</v>
      </c>
      <c r="C16" s="10">
        <v>43977</v>
      </c>
      <c r="D16" s="3" t="s">
        <v>46</v>
      </c>
      <c r="E16" s="11">
        <v>1010005018655</v>
      </c>
      <c r="F16" s="3" t="s">
        <v>47</v>
      </c>
      <c r="G16" s="6">
        <v>25289000</v>
      </c>
      <c r="H16" s="6">
        <v>24970000</v>
      </c>
      <c r="I16" s="21">
        <f t="shared" si="0"/>
        <v>0.98738581992170504</v>
      </c>
      <c r="J16" s="7" t="s">
        <v>31</v>
      </c>
      <c r="K16" s="12" t="s">
        <v>32</v>
      </c>
      <c r="L16" s="12" t="s">
        <v>33</v>
      </c>
      <c r="M16" s="13" t="s">
        <v>34</v>
      </c>
      <c r="N16" s="8"/>
    </row>
    <row r="17" spans="1:17" ht="316.5" customHeight="1" x14ac:dyDescent="0.4">
      <c r="A17" s="1" t="s">
        <v>88</v>
      </c>
      <c r="B17" s="4" t="s">
        <v>89</v>
      </c>
      <c r="C17" s="10">
        <v>43986</v>
      </c>
      <c r="D17" s="5" t="s">
        <v>90</v>
      </c>
      <c r="E17" s="11">
        <v>7010405000967</v>
      </c>
      <c r="F17" s="5" t="s">
        <v>91</v>
      </c>
      <c r="G17" s="6">
        <v>16213879</v>
      </c>
      <c r="H17" s="6">
        <v>16170000</v>
      </c>
      <c r="I17" s="21">
        <f t="shared" si="0"/>
        <v>0.99729373828434265</v>
      </c>
      <c r="J17" s="7" t="s">
        <v>31</v>
      </c>
      <c r="K17" s="12" t="s">
        <v>92</v>
      </c>
      <c r="L17" s="12" t="s">
        <v>33</v>
      </c>
      <c r="M17" s="13" t="s">
        <v>93</v>
      </c>
      <c r="N17" s="8"/>
    </row>
    <row r="18" spans="1:17" ht="214.5" customHeight="1" x14ac:dyDescent="0.4">
      <c r="A18" s="1" t="s">
        <v>74</v>
      </c>
      <c r="B18" s="4" t="s">
        <v>75</v>
      </c>
      <c r="C18" s="10">
        <v>43990</v>
      </c>
      <c r="D18" s="5" t="s">
        <v>69</v>
      </c>
      <c r="E18" s="11" t="s">
        <v>70</v>
      </c>
      <c r="F18" s="5" t="s">
        <v>76</v>
      </c>
      <c r="G18" s="6">
        <v>19965000</v>
      </c>
      <c r="H18" s="6">
        <v>19965000</v>
      </c>
      <c r="I18" s="21">
        <f t="shared" si="0"/>
        <v>1</v>
      </c>
      <c r="J18" s="7" t="s">
        <v>20</v>
      </c>
      <c r="K18" s="12" t="s">
        <v>72</v>
      </c>
      <c r="L18" s="12" t="s">
        <v>73</v>
      </c>
      <c r="M18" s="13">
        <v>1</v>
      </c>
      <c r="N18" s="8"/>
    </row>
    <row r="19" spans="1:17" ht="177.75" customHeight="1" x14ac:dyDescent="0.4">
      <c r="A19" s="1" t="s">
        <v>16</v>
      </c>
      <c r="B19" s="4" t="s">
        <v>17</v>
      </c>
      <c r="C19" s="10">
        <v>43993</v>
      </c>
      <c r="D19" s="5" t="s">
        <v>18</v>
      </c>
      <c r="E19" s="11">
        <v>4011105003503</v>
      </c>
      <c r="F19" s="5" t="s">
        <v>19</v>
      </c>
      <c r="G19" s="6">
        <v>8954000</v>
      </c>
      <c r="H19" s="6">
        <v>8910000</v>
      </c>
      <c r="I19" s="21">
        <f t="shared" si="0"/>
        <v>0.99508599508599505</v>
      </c>
      <c r="J19" s="7" t="s">
        <v>20</v>
      </c>
      <c r="K19" s="12" t="s">
        <v>21</v>
      </c>
      <c r="L19" s="12" t="s">
        <v>22</v>
      </c>
      <c r="M19" s="13">
        <v>1</v>
      </c>
      <c r="N19" s="8"/>
    </row>
    <row r="20" spans="1:17" ht="177.75" customHeight="1" x14ac:dyDescent="0.4">
      <c r="A20" s="1" t="s">
        <v>23</v>
      </c>
      <c r="B20" s="4" t="s">
        <v>17</v>
      </c>
      <c r="C20" s="10">
        <v>43997</v>
      </c>
      <c r="D20" s="5" t="s">
        <v>24</v>
      </c>
      <c r="E20" s="11">
        <v>8010005003758</v>
      </c>
      <c r="F20" s="5" t="s">
        <v>25</v>
      </c>
      <c r="G20" s="6">
        <v>8074000</v>
      </c>
      <c r="H20" s="6">
        <v>7975000</v>
      </c>
      <c r="I20" s="21">
        <f t="shared" si="0"/>
        <v>0.9877384196185286</v>
      </c>
      <c r="J20" s="7" t="s">
        <v>20</v>
      </c>
      <c r="K20" s="12" t="s">
        <v>26</v>
      </c>
      <c r="L20" s="12" t="s">
        <v>22</v>
      </c>
      <c r="M20" s="13">
        <v>5</v>
      </c>
      <c r="N20" s="8"/>
    </row>
    <row r="21" spans="1:17" ht="242.25" customHeight="1" x14ac:dyDescent="0.4">
      <c r="A21" s="1" t="s">
        <v>64</v>
      </c>
      <c r="B21" s="4" t="s">
        <v>65</v>
      </c>
      <c r="C21" s="10">
        <v>43998</v>
      </c>
      <c r="D21" s="5" t="s">
        <v>62</v>
      </c>
      <c r="E21" s="11">
        <v>9010005000135</v>
      </c>
      <c r="F21" s="5" t="s">
        <v>66</v>
      </c>
      <c r="G21" s="6">
        <v>21967000</v>
      </c>
      <c r="H21" s="6">
        <v>21967000</v>
      </c>
      <c r="I21" s="21">
        <f t="shared" si="0"/>
        <v>1</v>
      </c>
      <c r="J21" s="7" t="s">
        <v>31</v>
      </c>
      <c r="K21" s="12" t="s">
        <v>32</v>
      </c>
      <c r="L21" s="12" t="s">
        <v>33</v>
      </c>
      <c r="M21" s="13" t="s">
        <v>34</v>
      </c>
      <c r="N21" s="8"/>
    </row>
    <row r="22" spans="1:17" ht="210" customHeight="1" x14ac:dyDescent="0.4">
      <c r="A22" s="1" t="s">
        <v>77</v>
      </c>
      <c r="B22" s="4" t="s">
        <v>78</v>
      </c>
      <c r="C22" s="10">
        <v>44000</v>
      </c>
      <c r="D22" s="5" t="s">
        <v>69</v>
      </c>
      <c r="E22" s="11" t="s">
        <v>70</v>
      </c>
      <c r="F22" s="5" t="s">
        <v>79</v>
      </c>
      <c r="G22" s="6">
        <v>10560000</v>
      </c>
      <c r="H22" s="6">
        <v>9999000</v>
      </c>
      <c r="I22" s="21">
        <f t="shared" si="0"/>
        <v>0.94687500000000002</v>
      </c>
      <c r="J22" s="7" t="s">
        <v>20</v>
      </c>
      <c r="K22" s="12" t="s">
        <v>72</v>
      </c>
      <c r="L22" s="12" t="s">
        <v>73</v>
      </c>
      <c r="M22" s="13">
        <v>1</v>
      </c>
      <c r="N22" s="8"/>
      <c r="Q22" s="22"/>
    </row>
    <row r="23" spans="1:17" ht="204" customHeight="1" thickBot="1" x14ac:dyDescent="0.45">
      <c r="A23" s="34" t="s">
        <v>27</v>
      </c>
      <c r="B23" s="35" t="s">
        <v>28</v>
      </c>
      <c r="C23" s="36">
        <v>44004</v>
      </c>
      <c r="D23" s="37" t="s">
        <v>29</v>
      </c>
      <c r="E23" s="38">
        <v>1010005018655</v>
      </c>
      <c r="F23" s="37" t="s">
        <v>30</v>
      </c>
      <c r="G23" s="39">
        <v>24024000</v>
      </c>
      <c r="H23" s="39">
        <v>23980000</v>
      </c>
      <c r="I23" s="40">
        <f t="shared" si="0"/>
        <v>0.99816849816849818</v>
      </c>
      <c r="J23" s="41" t="s">
        <v>31</v>
      </c>
      <c r="K23" s="42" t="s">
        <v>32</v>
      </c>
      <c r="L23" s="42" t="s">
        <v>33</v>
      </c>
      <c r="M23" s="43" t="s">
        <v>34</v>
      </c>
      <c r="N23" s="44" t="s">
        <v>35</v>
      </c>
      <c r="Q23" s="22"/>
    </row>
    <row r="24" spans="1:17" x14ac:dyDescent="0.4">
      <c r="A24" s="45" t="s">
        <v>99</v>
      </c>
    </row>
    <row r="25" spans="1:17" x14ac:dyDescent="0.4">
      <c r="A25" s="45" t="s">
        <v>100</v>
      </c>
    </row>
  </sheetData>
  <autoFilter ref="A4:N25">
    <sortState ref="A6:N25">
      <sortCondition ref="C4:C25"/>
    </sortState>
  </autoFilter>
  <mergeCells count="13">
    <mergeCell ref="I3:I4"/>
    <mergeCell ref="J3:J4"/>
    <mergeCell ref="K3:M3"/>
    <mergeCell ref="N3:N4"/>
    <mergeCell ref="A1:N1"/>
    <mergeCell ref="A3:A4"/>
    <mergeCell ref="B3:B4"/>
    <mergeCell ref="C3:C4"/>
    <mergeCell ref="D3:D4"/>
    <mergeCell ref="E3:E4"/>
    <mergeCell ref="F3:F4"/>
    <mergeCell ref="G3:G4"/>
    <mergeCell ref="H3:H4"/>
  </mergeCells>
  <phoneticPr fontId="2"/>
  <dataValidations count="14">
    <dataValidation type="list" allowBlank="1" showInputMessage="1" showErrorMessage="1" sqref="K22">
      <formula1>$K$13:$K$16</formula1>
    </dataValidation>
    <dataValidation type="list" allowBlank="1" showInputMessage="1" showErrorMessage="1" sqref="L22">
      <formula1>$L$13:$L$14</formula1>
    </dataValidation>
    <dataValidation type="list" allowBlank="1" showInputMessage="1" showErrorMessage="1" sqref="L8:L11">
      <formula1>$L$22:$L$22</formula1>
    </dataValidation>
    <dataValidation type="list" allowBlank="1" showInputMessage="1" showErrorMessage="1" sqref="L12:L16 K8:K11">
      <formula1>$K$22:$K$22</formula1>
    </dataValidation>
    <dataValidation type="list" allowBlank="1" showInputMessage="1" showErrorMessage="1" sqref="K12:K16">
      <formula1>$J$22:$J$22</formula1>
    </dataValidation>
    <dataValidation type="list" allowBlank="1" showInputMessage="1" showErrorMessage="1" sqref="K20:K21">
      <formula1>$K$15:$K$18</formula1>
    </dataValidation>
    <dataValidation type="list" allowBlank="1" showInputMessage="1" showErrorMessage="1" sqref="L20:L21">
      <formula1>$L$15:$L$16</formula1>
    </dataValidation>
    <dataValidation type="list" allowBlank="1" showInputMessage="1" showErrorMessage="1" sqref="K7 K23">
      <formula1>$K$17:$K$20</formula1>
    </dataValidation>
    <dataValidation type="list" allowBlank="1" showInputMessage="1" showErrorMessage="1" sqref="L7 L23">
      <formula1>$L$17:$L$18</formula1>
    </dataValidation>
    <dataValidation type="list" allowBlank="1" showInputMessage="1" showErrorMessage="1" sqref="L5:L6">
      <formula1>$L$28:$L$29</formula1>
    </dataValidation>
    <dataValidation type="list" allowBlank="1" showInputMessage="1" showErrorMessage="1" sqref="K5:K6">
      <formula1>$K$28:$K$31</formula1>
    </dataValidation>
    <dataValidation type="list" allowBlank="1" showInputMessage="1" showErrorMessage="1" sqref="L17:L19">
      <formula1>$L$30:$L$31</formula1>
    </dataValidation>
    <dataValidation type="list" allowBlank="1" showInputMessage="1" showErrorMessage="1" sqref="K17:K19">
      <formula1>$K$30:$K$33</formula1>
    </dataValidation>
    <dataValidation type="list" showDropDown="1" showInputMessage="1" showErrorMessage="1" sqref="K30">
      <formula1>$K$29:$K$33</formula1>
    </dataValidation>
  </dataValidations>
  <pageMargins left="0.70866141732283472" right="0.70866141732283472" top="0.74803149606299213" bottom="0.74803149606299213" header="0.31496062992125984" footer="0.31496062992125984"/>
  <pageSetup paperSize="9" scale="4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様式2-2</vt:lpstr>
      <vt:lpstr>'様式2-2'!Print_Area</vt:lpstr>
      <vt:lpstr>'様式2-2'!Print_Titles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cp:lastPrinted>2020-11-16T08:19:15Z</cp:lastPrinted>
  <dcterms:created xsi:type="dcterms:W3CDTF">2020-11-16T08:14:29Z</dcterms:created>
  <dcterms:modified xsi:type="dcterms:W3CDTF">2020-11-16T08:19:52Z</dcterms:modified>
</cp:coreProperties>
</file>