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03_公益法人班\02_作業中フォルダ（保存期間１年未満）\【3】支出の公表\☆HP掲載ﾃﾞｰﾀ 様式5、6   　(支出の点検・見直し)\H31,R1\"/>
    </mc:Choice>
  </mc:AlternateContent>
  <bookViews>
    <workbookView xWindow="2370" yWindow="120" windowWidth="18315" windowHeight="11655"/>
  </bookViews>
  <sheets>
    <sheet name="様式6-１" sheetId="1" r:id="rId1"/>
  </sheets>
  <definedNames>
    <definedName name="_xlnm._FilterDatabase" localSheetId="0" hidden="1">'様式6-１'!$A$4:$M$4</definedName>
    <definedName name="_xlnm.Print_Area" localSheetId="0">'様式6-１'!$A$1:$O$19</definedName>
  </definedNames>
  <calcPr calcId="162913"/>
</workbook>
</file>

<file path=xl/calcChain.xml><?xml version="1.0" encoding="utf-8"?>
<calcChain xmlns="http://schemas.openxmlformats.org/spreadsheetml/2006/main">
  <c r="I17" i="1" l="1"/>
  <c r="I16" i="1"/>
  <c r="I15" i="1"/>
  <c r="I14" i="1"/>
  <c r="I13" i="1"/>
  <c r="I12" i="1"/>
  <c r="I11" i="1"/>
  <c r="I10" i="1"/>
  <c r="I9" i="1"/>
  <c r="I8" i="1"/>
  <c r="I7" i="1"/>
  <c r="I6" i="1"/>
  <c r="I5" i="1"/>
</calcChain>
</file>

<file path=xl/sharedStrings.xml><?xml version="1.0" encoding="utf-8"?>
<sst xmlns="http://schemas.openxmlformats.org/spreadsheetml/2006/main" count="128" uniqueCount="78">
  <si>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</si>
  <si>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</si>
  <si>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</si>
  <si>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</si>
  <si>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</si>
  <si>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</si>
  <si>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</si>
  <si>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</si>
  <si>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</si>
  <si>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</si>
  <si>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</si>
  <si>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</si>
  <si>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</si>
  <si>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</si>
  <si>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公益法人に対する競争入札による契約の見直しの状況（公共工事）</t>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</si>
  <si>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</si>
  <si>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</si>
  <si>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</si>
  <si>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</si>
  <si>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Ｈ31荒川上流管内生態系保全活動支援業務
荒川上流河川事務所管内
H31.4.1～R2.3.31
土木関係建設コンサルタント業務</t>
    <rPh sb="3" eb="5">
      <t>アラカワ</t>
    </rPh>
    <rPh sb="5" eb="7">
      <t>ジョウリュウ</t>
    </rPh>
    <rPh sb="7" eb="9">
      <t>カンナイ</t>
    </rPh>
    <rPh sb="9" eb="12">
      <t>セイタイケイ</t>
    </rPh>
    <rPh sb="12" eb="14">
      <t>ホゼン</t>
    </rPh>
    <rPh sb="14" eb="16">
      <t>カツドウ</t>
    </rPh>
    <rPh sb="16" eb="18">
      <t>シエン</t>
    </rPh>
    <rPh sb="18" eb="20">
      <t>ギョウム</t>
    </rPh>
    <rPh sb="21" eb="23">
      <t>アラカワ</t>
    </rPh>
    <rPh sb="23" eb="25">
      <t>ジョウリュウ</t>
    </rPh>
    <rPh sb="25" eb="27">
      <t>カセン</t>
    </rPh>
    <rPh sb="27" eb="29">
      <t>ジム</t>
    </rPh>
    <rPh sb="29" eb="30">
      <t>ショ</t>
    </rPh>
    <rPh sb="30" eb="32">
      <t>カンナイ</t>
    </rPh>
    <phoneticPr fontId="7"/>
  </si>
  <si>
    <t>分任支出負担行為担当官
関東地方整備局 荒川上流河川事務所長
藤本　雄介
埼玉県川越市新宿町3-12　</t>
    <rPh sb="31" eb="33">
      <t>フジモト</t>
    </rPh>
    <rPh sb="34" eb="36">
      <t>ユウスケ</t>
    </rPh>
    <phoneticPr fontId="8"/>
  </si>
  <si>
    <t>公益財団法人日本生態系協会
東京都豊島区西池袋2-30-20</t>
  </si>
  <si>
    <t>指名競争契約
（総合評価）</t>
  </si>
  <si>
    <t>公財</t>
  </si>
  <si>
    <t>国認定</t>
    <rPh sb="0" eb="1">
      <t>クニ</t>
    </rPh>
    <rPh sb="1" eb="3">
      <t>ニンテイ</t>
    </rPh>
    <phoneticPr fontId="6"/>
  </si>
  <si>
    <r>
      <t>本業務は、</t>
    </r>
    <r>
      <rPr>
        <sz val="11"/>
        <rFont val="MS UI Gothic"/>
        <family val="3"/>
        <charset val="128"/>
      </rPr>
      <t>河川環境保全活動の支援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rPh sb="0" eb="1">
      <t>ホン</t>
    </rPh>
    <rPh sb="1" eb="3">
      <t>ギョウム</t>
    </rPh>
    <rPh sb="20" eb="22">
      <t>セイサク</t>
    </rPh>
    <rPh sb="22" eb="24">
      <t>モクテキ</t>
    </rPh>
    <rPh sb="25" eb="27">
      <t>タッセイ</t>
    </rPh>
    <rPh sb="31" eb="33">
      <t>ヒツヨウ</t>
    </rPh>
    <rPh sb="34" eb="36">
      <t>シシュツ</t>
    </rPh>
    <rPh sb="41" eb="43">
      <t>ニュウサツ</t>
    </rPh>
    <rPh sb="43" eb="45">
      <t>サンカ</t>
    </rPh>
    <rPh sb="45" eb="47">
      <t>ジョウケン</t>
    </rPh>
    <rPh sb="47" eb="48">
      <t>トウ</t>
    </rPh>
    <rPh sb="49" eb="51">
      <t>ミナオ</t>
    </rPh>
    <rPh sb="53" eb="55">
      <t>ジュウブン</t>
    </rPh>
    <rPh sb="56" eb="58">
      <t>ケイヤク</t>
    </rPh>
    <rPh sb="58" eb="60">
      <t>ジュンビ</t>
    </rPh>
    <rPh sb="63" eb="65">
      <t>カクホ</t>
    </rPh>
    <rPh sb="74" eb="76">
      <t>メイカク</t>
    </rPh>
    <rPh sb="76" eb="77">
      <t>カ</t>
    </rPh>
    <rPh sb="78" eb="80">
      <t>サンニュウ</t>
    </rPh>
    <rPh sb="80" eb="82">
      <t>カクダイ</t>
    </rPh>
    <rPh sb="83" eb="85">
      <t>ゼンテイ</t>
    </rPh>
    <rPh sb="88" eb="90">
      <t>テキセツ</t>
    </rPh>
    <rPh sb="91" eb="93">
      <t>ギョウム</t>
    </rPh>
    <rPh sb="93" eb="95">
      <t>ナイヨウ</t>
    </rPh>
    <rPh sb="96" eb="98">
      <t>ケントウ</t>
    </rPh>
    <rPh sb="99" eb="100">
      <t>オコナ</t>
    </rPh>
    <rPh sb="104" eb="107">
      <t>キョウソウセイ</t>
    </rPh>
    <rPh sb="108" eb="109">
      <t>タカ</t>
    </rPh>
    <rPh sb="111" eb="112">
      <t>ト</t>
    </rPh>
    <rPh sb="113" eb="114">
      <t>ク</t>
    </rPh>
    <rPh sb="123" eb="125">
      <t>テンケン</t>
    </rPh>
    <rPh sb="126" eb="128">
      <t>ケッカ</t>
    </rPh>
    <rPh sb="128" eb="130">
      <t>モンダイ</t>
    </rPh>
    <rPh sb="134" eb="135">
      <t>ヒ</t>
    </rPh>
    <rPh sb="136" eb="137">
      <t>ツヅ</t>
    </rPh>
    <rPh sb="138" eb="141">
      <t>トウメイセイ</t>
    </rPh>
    <rPh sb="142" eb="144">
      <t>コウジョウ</t>
    </rPh>
    <rPh sb="145" eb="146">
      <t>ツト</t>
    </rPh>
    <rPh sb="150" eb="152">
      <t>イッシャ</t>
    </rPh>
    <rPh sb="152" eb="154">
      <t>オウサツ</t>
    </rPh>
    <rPh sb="155" eb="157">
      <t>カイショウ</t>
    </rPh>
    <rPh sb="158" eb="159">
      <t>ト</t>
    </rPh>
    <rPh sb="160" eb="161">
      <t>ク</t>
    </rPh>
    <phoneticPr fontId="7"/>
  </si>
  <si>
    <t>有</t>
  </si>
  <si>
    <t>平成３１年度　木曽川下流船頭平閘門管理支援業務
H31.4.1～R4.3.31
土木関係建設コンサルタント</t>
    <rPh sb="40" eb="42">
      <t>ドボク</t>
    </rPh>
    <rPh sb="42" eb="44">
      <t>カンケイ</t>
    </rPh>
    <rPh sb="44" eb="46">
      <t>ケンセツ</t>
    </rPh>
    <phoneticPr fontId="7"/>
  </si>
  <si>
    <t>分任支出負担行為担当官
中部地方整備局　木曽川下流河川事務所長
村田　啓之
三重県桑名市大字福島465</t>
  </si>
  <si>
    <t>公益財団法人河川財団
東京都中央区日本橋小伝馬町11-9</t>
  </si>
  <si>
    <t>一般競争入札（総合評価）</t>
  </si>
  <si>
    <t>公財</t>
    <rPh sb="0" eb="1">
      <t>コウ</t>
    </rPh>
    <rPh sb="1" eb="2">
      <t>ザイ</t>
    </rPh>
    <phoneticPr fontId="7"/>
  </si>
  <si>
    <t>国認定</t>
    <rPh sb="0" eb="1">
      <t>クニ</t>
    </rPh>
    <rPh sb="1" eb="3">
      <t>ニンテイ</t>
    </rPh>
    <phoneticPr fontId="7"/>
  </si>
  <si>
    <t>1者</t>
    <rPh sb="1" eb="2">
      <t>シャ</t>
    </rPh>
    <phoneticPr fontId="8"/>
  </si>
  <si>
    <r>
      <t>本業務は、</t>
    </r>
    <r>
      <rPr>
        <sz val="11"/>
        <rFont val="MS UI Gothic"/>
        <family val="3"/>
        <charset val="128"/>
      </rPr>
      <t>船頭平閘門の操作支援・施設管理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7">
      <t>ニュウサツ</t>
    </rPh>
    <rPh sb="47" eb="49">
      <t>サンカ</t>
    </rPh>
    <rPh sb="49" eb="51">
      <t>ジョウケン</t>
    </rPh>
    <rPh sb="51" eb="52">
      <t>トウ</t>
    </rPh>
    <rPh sb="53" eb="55">
      <t>ミナオ</t>
    </rPh>
    <rPh sb="57" eb="59">
      <t>ジュウブン</t>
    </rPh>
    <rPh sb="60" eb="62">
      <t>ケイヤク</t>
    </rPh>
    <rPh sb="62" eb="64">
      <t>ジュンビ</t>
    </rPh>
    <rPh sb="67" eb="69">
      <t>カクホ</t>
    </rPh>
    <rPh sb="78" eb="80">
      <t>メイカク</t>
    </rPh>
    <rPh sb="80" eb="81">
      <t>カ</t>
    </rPh>
    <rPh sb="82" eb="84">
      <t>サンニュウ</t>
    </rPh>
    <rPh sb="84" eb="86">
      <t>カクダイ</t>
    </rPh>
    <rPh sb="87" eb="89">
      <t>ゼンテイ</t>
    </rPh>
    <rPh sb="92" eb="94">
      <t>テキセツ</t>
    </rPh>
    <rPh sb="95" eb="97">
      <t>ギョウム</t>
    </rPh>
    <rPh sb="97" eb="99">
      <t>ナイヨウ</t>
    </rPh>
    <rPh sb="100" eb="102">
      <t>ケントウ</t>
    </rPh>
    <rPh sb="103" eb="104">
      <t>オコナ</t>
    </rPh>
    <rPh sb="108" eb="111">
      <t>キョウソウセイ</t>
    </rPh>
    <rPh sb="112" eb="113">
      <t>タカ</t>
    </rPh>
    <rPh sb="115" eb="116">
      <t>ト</t>
    </rPh>
    <rPh sb="117" eb="118">
      <t>ク</t>
    </rPh>
    <rPh sb="127" eb="129">
      <t>テンケン</t>
    </rPh>
    <rPh sb="130" eb="132">
      <t>ケッカ</t>
    </rPh>
    <rPh sb="132" eb="134">
      <t>モンダイ</t>
    </rPh>
    <rPh sb="138" eb="139">
      <t>ヒ</t>
    </rPh>
    <rPh sb="140" eb="141">
      <t>ツヅ</t>
    </rPh>
    <rPh sb="142" eb="145">
      <t>トウメイセイ</t>
    </rPh>
    <rPh sb="146" eb="148">
      <t>コウジョウ</t>
    </rPh>
    <rPh sb="149" eb="150">
      <t>ツト</t>
    </rPh>
    <rPh sb="154" eb="156">
      <t>イッシャ</t>
    </rPh>
    <rPh sb="156" eb="158">
      <t>オウサツ</t>
    </rPh>
    <rPh sb="159" eb="161">
      <t>カイショウ</t>
    </rPh>
    <rPh sb="162" eb="163">
      <t>ト</t>
    </rPh>
    <rPh sb="164" eb="165">
      <t>ク</t>
    </rPh>
    <phoneticPr fontId="7"/>
  </si>
  <si>
    <t>平成31年度筑後川矢部川採水・水質分析業務
筑後川水系及び矢部川水系
H31.4.1～R2.3.31
土木関係建設コンサルタント業務</t>
  </si>
  <si>
    <t>分任支出負担行為担当官
九州地方整備局 筑後川河川事務所長
船橋 昇治
福岡県久留米市高野1-2-1</t>
  </si>
  <si>
    <t>公益財団法人福岡県すこやか健康事業団
福岡県福岡市中央区天神4-1-32</t>
  </si>
  <si>
    <t>2290005005245</t>
  </si>
  <si>
    <r>
      <t>本業務は、</t>
    </r>
    <r>
      <rPr>
        <sz val="11"/>
        <rFont val="ＭＳ Ｐゴシック"/>
        <family val="3"/>
        <charset val="128"/>
      </rPr>
      <t>河川状況の把握及び水環境の把握といった政策目的の達成のために必要な支出であるが、入札参加条件等の見直し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r>
  </si>
  <si>
    <t>平成31年度松原ダム水質調査業務
大分県日田市大山町西大山地先外
H31.4.1～R2.3.31
土木関係建設コンサルタント業務</t>
  </si>
  <si>
    <t>分任支出負担行為担当官
九州地方整備局 筑後川ダム統合管理事務所長
村上 博
福岡県久留米市高野1-2-2</t>
    <rPh sb="39" eb="42">
      <t>フクオカケン</t>
    </rPh>
    <phoneticPr fontId="7"/>
  </si>
  <si>
    <r>
      <t>本業務は、</t>
    </r>
    <r>
      <rPr>
        <sz val="11"/>
        <rFont val="ＭＳ Ｐゴシック"/>
        <family val="3"/>
        <charset val="128"/>
      </rPr>
      <t>水環境の把握といった政策目的の達成のために必要な支出であるが、入札参加条件等の見直しを行うなど、競争性を高める取り組みを実施したことにより、複数者からの応札が実現していると考えられ、点検の結果問題はない。
また、総合評価方式における提案書の審査等においても公平性・公正性の確保が十分に図られており、問題はない。</t>
    </r>
  </si>
  <si>
    <t>川崎港臨港道路東扇島水江町線航行安全管理業務
神奈川県川崎市川崎区京浜運河
H31.4.1～R2.3.31
建設コンサルタント等</t>
  </si>
  <si>
    <t>分任支出負担行為担当官
関東地方整備局 京浜港湾事務所長
佐野 透
神奈川県横浜市西区みなとみらい6-3-7</t>
    <rPh sb="12" eb="14">
      <t>カントウ</t>
    </rPh>
    <rPh sb="14" eb="16">
      <t>チホウ</t>
    </rPh>
    <rPh sb="16" eb="19">
      <t>セイビキョク</t>
    </rPh>
    <rPh sb="29" eb="31">
      <t>サノ</t>
    </rPh>
    <rPh sb="32" eb="33">
      <t>トオル</t>
    </rPh>
    <rPh sb="34" eb="38">
      <t>カナガワケン</t>
    </rPh>
    <phoneticPr fontId="7"/>
  </si>
  <si>
    <t>公益社団法人東京湾海難防止協会 
神奈川県横浜市中区海岸通3-9</t>
    <rPh sb="17" eb="21">
      <t>カナガワケン</t>
    </rPh>
    <rPh sb="21" eb="24">
      <t>ヨコハマシ</t>
    </rPh>
    <rPh sb="24" eb="26">
      <t>ナカク</t>
    </rPh>
    <rPh sb="26" eb="29">
      <t>カイガンドオリ</t>
    </rPh>
    <phoneticPr fontId="7"/>
  </si>
  <si>
    <t>公社</t>
    <rPh sb="0" eb="2">
      <t>コウシャ</t>
    </rPh>
    <phoneticPr fontId="7"/>
  </si>
  <si>
    <r>
      <t>本業務は、</t>
    </r>
    <r>
      <rPr>
        <sz val="11"/>
        <rFont val="ＭＳ Ｐゴシック"/>
        <family val="3"/>
        <charset val="128"/>
      </rPr>
      <t>工事期間中の工事安全確保等といった政策目的の達成のために必要な支出であり、入札参加条件等の見直し、十分な契約準備期間の確保を行うなど、競争性を高める取り組みを実施したが、一者応札となっているものである。今後は、仕様書記載内容の見直し、参入拡大を前提とした適切な業務内容の検討に取り組むなど競争性の向上・確保に向けた見直しを行うこととし、引き続き一者応札の解消に取り組むものとする。
また、総合評価方式における提案書の審査等においては公平性・公正性の確保が十分に図られており、問題はない。</t>
    </r>
  </si>
  <si>
    <t>平成31年度新門司沖外航行安全管理業務　　 
北九州港湾･空港整備事務所管内
H31.4.1～R2.7.31
港湾関係建設コンサルタント業務</t>
    <rPh sb="23" eb="26">
      <t>キタキュウシュウ</t>
    </rPh>
    <rPh sb="26" eb="28">
      <t>コウwナン</t>
    </rPh>
    <rPh sb="29" eb="31">
      <t>クウコウ</t>
    </rPh>
    <rPh sb="31" eb="33">
      <t>セイビ</t>
    </rPh>
    <rPh sb="33" eb="36">
      <t>ジムショ</t>
    </rPh>
    <rPh sb="36" eb="38">
      <t>カンナイ</t>
    </rPh>
    <rPh sb="55" eb="57">
      <t>コウワン</t>
    </rPh>
    <rPh sb="57" eb="59">
      <t>カンエキ</t>
    </rPh>
    <phoneticPr fontId="8"/>
  </si>
  <si>
    <t>分任支出負担行為担当官
九州地方整備局 北九州港湾・空港整備事務所長
根木 貴史
福岡県北九州市門司区西海岸1-4-40</t>
    <rPh sb="0" eb="2">
      <t>ブンニン</t>
    </rPh>
    <rPh sb="2" eb="4">
      <t>シシュツ</t>
    </rPh>
    <rPh sb="4" eb="6">
      <t>フタン</t>
    </rPh>
    <rPh sb="6" eb="8">
      <t>コウイ</t>
    </rPh>
    <rPh sb="8" eb="11">
      <t>タントウカン</t>
    </rPh>
    <rPh sb="12" eb="14">
      <t>キュウシュウ</t>
    </rPh>
    <rPh sb="14" eb="16">
      <t>チホウ</t>
    </rPh>
    <rPh sb="16" eb="18">
      <t>セイビ</t>
    </rPh>
    <rPh sb="18" eb="19">
      <t>キョク</t>
    </rPh>
    <rPh sb="20" eb="23">
      <t>キタキュウシュウ</t>
    </rPh>
    <rPh sb="23" eb="25">
      <t>コウワン</t>
    </rPh>
    <rPh sb="26" eb="28">
      <t>クウコウ</t>
    </rPh>
    <rPh sb="28" eb="30">
      <t>セイビ</t>
    </rPh>
    <rPh sb="30" eb="32">
      <t>ジム</t>
    </rPh>
    <rPh sb="32" eb="33">
      <t>ショ</t>
    </rPh>
    <rPh sb="33" eb="34">
      <t>チョウ</t>
    </rPh>
    <rPh sb="35" eb="37">
      <t>ネギ</t>
    </rPh>
    <rPh sb="38" eb="40">
      <t>タカフミ</t>
    </rPh>
    <rPh sb="41" eb="44">
      <t>フクオカケン</t>
    </rPh>
    <phoneticPr fontId="11"/>
  </si>
  <si>
    <t>公益社団法人西部海難防止協会
福岡県北九州市門司区港町7-8</t>
  </si>
  <si>
    <t>一般競争入札（総合評価）</t>
    <rPh sb="7" eb="11">
      <t>ソウゴウヒョウカ</t>
    </rPh>
    <phoneticPr fontId="7"/>
  </si>
  <si>
    <t>公社</t>
    <rPh sb="0" eb="2">
      <t>コウシャ</t>
    </rPh>
    <phoneticPr fontId="8"/>
  </si>
  <si>
    <t>国認定</t>
    <rPh sb="0" eb="1">
      <t>クニ</t>
    </rPh>
    <rPh sb="1" eb="3">
      <t>ニンテイ</t>
    </rPh>
    <phoneticPr fontId="8"/>
  </si>
  <si>
    <r>
      <t>本業務は、</t>
    </r>
    <r>
      <rPr>
        <sz val="11"/>
        <rFont val="MS UI Gothic"/>
        <family val="3"/>
        <charset val="128"/>
      </rPr>
      <t>港湾工事における船舶の安全確保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7">
      <t>ニュウサツ</t>
    </rPh>
    <rPh sb="47" eb="49">
      <t>サンカ</t>
    </rPh>
    <rPh sb="49" eb="51">
      <t>ジョウケン</t>
    </rPh>
    <rPh sb="51" eb="52">
      <t>トウ</t>
    </rPh>
    <rPh sb="53" eb="55">
      <t>ミナオ</t>
    </rPh>
    <rPh sb="57" eb="59">
      <t>ジュウブン</t>
    </rPh>
    <rPh sb="60" eb="62">
      <t>ケイヤク</t>
    </rPh>
    <rPh sb="62" eb="64">
      <t>ジュンビ</t>
    </rPh>
    <rPh sb="67" eb="69">
      <t>カクホ</t>
    </rPh>
    <rPh sb="78" eb="80">
      <t>メイカク</t>
    </rPh>
    <rPh sb="80" eb="81">
      <t>カ</t>
    </rPh>
    <rPh sb="82" eb="84">
      <t>サンニュウ</t>
    </rPh>
    <rPh sb="84" eb="86">
      <t>カクダイ</t>
    </rPh>
    <rPh sb="87" eb="89">
      <t>ゼンテイ</t>
    </rPh>
    <rPh sb="92" eb="94">
      <t>テキセツ</t>
    </rPh>
    <rPh sb="95" eb="97">
      <t>ギョウム</t>
    </rPh>
    <rPh sb="97" eb="99">
      <t>ナイヨウ</t>
    </rPh>
    <rPh sb="100" eb="102">
      <t>ケントウ</t>
    </rPh>
    <rPh sb="103" eb="104">
      <t>オコナ</t>
    </rPh>
    <rPh sb="108" eb="111">
      <t>キョウソウセイ</t>
    </rPh>
    <rPh sb="112" eb="113">
      <t>タカ</t>
    </rPh>
    <rPh sb="115" eb="116">
      <t>ト</t>
    </rPh>
    <rPh sb="117" eb="118">
      <t>ク</t>
    </rPh>
    <rPh sb="127" eb="129">
      <t>テンケン</t>
    </rPh>
    <rPh sb="130" eb="132">
      <t>ケッカ</t>
    </rPh>
    <rPh sb="132" eb="134">
      <t>モンダイ</t>
    </rPh>
    <rPh sb="138" eb="139">
      <t>ヒ</t>
    </rPh>
    <rPh sb="140" eb="141">
      <t>ツヅ</t>
    </rPh>
    <rPh sb="142" eb="145">
      <t>トウメイセイ</t>
    </rPh>
    <rPh sb="146" eb="148">
      <t>コウジョウ</t>
    </rPh>
    <rPh sb="149" eb="150">
      <t>ツト</t>
    </rPh>
    <rPh sb="154" eb="156">
      <t>イッシャ</t>
    </rPh>
    <rPh sb="156" eb="158">
      <t>オウサツ</t>
    </rPh>
    <rPh sb="159" eb="161">
      <t>カイショウ</t>
    </rPh>
    <rPh sb="162" eb="163">
      <t>ト</t>
    </rPh>
    <rPh sb="164" eb="165">
      <t>ク</t>
    </rPh>
    <phoneticPr fontId="7"/>
  </si>
  <si>
    <t>平成31年度関門航路整備船舶安全管理業務                             
関門航路事務所管内
H31.4.4～R2.1.10
港湾関係建設コンサルタント業務</t>
    <rPh sb="18" eb="20">
      <t>ギョウム</t>
    </rPh>
    <rPh sb="50" eb="52">
      <t>カンモン</t>
    </rPh>
    <rPh sb="52" eb="54">
      <t>コウロ</t>
    </rPh>
    <rPh sb="54" eb="57">
      <t>ジムショ</t>
    </rPh>
    <rPh sb="57" eb="59">
      <t>カンナイ</t>
    </rPh>
    <rPh sb="76" eb="78">
      <t>コウワン</t>
    </rPh>
    <rPh sb="78" eb="80">
      <t>カンエキ</t>
    </rPh>
    <phoneticPr fontId="8"/>
  </si>
  <si>
    <t>分任支出負担行為担当官
九州地方整備局 関門航路事務所長
野田 巌　　　　　　　　　　　　　　　　　　　　　
福岡県北九州市小倉北区浅野3-7-38</t>
    <rPh sb="20" eb="22">
      <t>カンモン</t>
    </rPh>
    <rPh sb="22" eb="24">
      <t>コウロ</t>
    </rPh>
    <rPh sb="24" eb="27">
      <t>ジムショ</t>
    </rPh>
    <rPh sb="27" eb="28">
      <t>チョウ</t>
    </rPh>
    <rPh sb="29" eb="31">
      <t>ノダ</t>
    </rPh>
    <rPh sb="32" eb="33">
      <t>イワオ</t>
    </rPh>
    <rPh sb="55" eb="58">
      <t>フクオカケン</t>
    </rPh>
    <phoneticPr fontId="11"/>
  </si>
  <si>
    <t>平成３１年度　木曽三川歴史的河川施設調査業務
H31.4.20～R2.2.28
土木関係建設コンサルタント業務</t>
    <rPh sb="40" eb="42">
      <t>ドボク</t>
    </rPh>
    <rPh sb="42" eb="44">
      <t>カンケイ</t>
    </rPh>
    <rPh sb="44" eb="46">
      <t>ケンセツ</t>
    </rPh>
    <rPh sb="53" eb="55">
      <t>ギョウム</t>
    </rPh>
    <phoneticPr fontId="7"/>
  </si>
  <si>
    <t>分任支出負担行為担当官
中部地方整備局　木曽川下流河川事務所長
村田　啓之
三重県桑名市大字福島465</t>
    <rPh sb="0" eb="2">
      <t>ブンニン</t>
    </rPh>
    <rPh sb="2" eb="4">
      <t>シシュツ</t>
    </rPh>
    <rPh sb="4" eb="6">
      <t>フタン</t>
    </rPh>
    <rPh sb="6" eb="8">
      <t>コウイ</t>
    </rPh>
    <rPh sb="8" eb="11">
      <t>タントウカン</t>
    </rPh>
    <rPh sb="12" eb="14">
      <t>チュウブ</t>
    </rPh>
    <rPh sb="14" eb="16">
      <t>チホウ</t>
    </rPh>
    <rPh sb="16" eb="19">
      <t>セイビキョク</t>
    </rPh>
    <rPh sb="20" eb="23">
      <t>キソガワ</t>
    </rPh>
    <rPh sb="23" eb="25">
      <t>カリュウ</t>
    </rPh>
    <rPh sb="25" eb="27">
      <t>カセン</t>
    </rPh>
    <rPh sb="27" eb="29">
      <t>ジム</t>
    </rPh>
    <rPh sb="29" eb="31">
      <t>ショチョウ</t>
    </rPh>
    <rPh sb="32" eb="34">
      <t>ムラタ</t>
    </rPh>
    <rPh sb="35" eb="36">
      <t>ケイ</t>
    </rPh>
    <rPh sb="36" eb="37">
      <t>ユキ</t>
    </rPh>
    <rPh sb="38" eb="41">
      <t>ミエケン</t>
    </rPh>
    <rPh sb="41" eb="44">
      <t>クワナシ</t>
    </rPh>
    <rPh sb="44" eb="46">
      <t>オオアザ</t>
    </rPh>
    <rPh sb="46" eb="48">
      <t>フクシマ</t>
    </rPh>
    <phoneticPr fontId="7"/>
  </si>
  <si>
    <r>
      <t>本業務は、</t>
    </r>
    <r>
      <rPr>
        <sz val="11"/>
        <rFont val="MS UI Gothic"/>
        <family val="3"/>
        <charset val="128"/>
      </rPr>
      <t>歴史的経緯のある河川施設の整備の把握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rPh sb="0" eb="1">
      <t>ホン</t>
    </rPh>
    <rPh sb="1" eb="3">
      <t>ギョウム</t>
    </rPh>
    <rPh sb="27" eb="29">
      <t>セイサク</t>
    </rPh>
    <rPh sb="29" eb="31">
      <t>モクテキ</t>
    </rPh>
    <rPh sb="32" eb="34">
      <t>タッセイ</t>
    </rPh>
    <rPh sb="38" eb="40">
      <t>ヒツヨウ</t>
    </rPh>
    <rPh sb="41" eb="43">
      <t>シシュツ</t>
    </rPh>
    <rPh sb="48" eb="50">
      <t>ニュウサツ</t>
    </rPh>
    <rPh sb="50" eb="52">
      <t>サンカ</t>
    </rPh>
    <rPh sb="52" eb="54">
      <t>ジョウケン</t>
    </rPh>
    <rPh sb="54" eb="55">
      <t>トウ</t>
    </rPh>
    <rPh sb="56" eb="58">
      <t>ミナオ</t>
    </rPh>
    <rPh sb="60" eb="62">
      <t>ジュウブン</t>
    </rPh>
    <rPh sb="63" eb="65">
      <t>ケイヤク</t>
    </rPh>
    <rPh sb="65" eb="67">
      <t>ジュンビ</t>
    </rPh>
    <rPh sb="70" eb="72">
      <t>カクホ</t>
    </rPh>
    <rPh sb="81" eb="83">
      <t>メイカク</t>
    </rPh>
    <rPh sb="83" eb="84">
      <t>カ</t>
    </rPh>
    <rPh sb="85" eb="87">
      <t>サンニュウ</t>
    </rPh>
    <rPh sb="87" eb="89">
      <t>カクダイ</t>
    </rPh>
    <rPh sb="90" eb="92">
      <t>ゼンテイ</t>
    </rPh>
    <rPh sb="95" eb="97">
      <t>テキセツ</t>
    </rPh>
    <rPh sb="98" eb="100">
      <t>ギョウム</t>
    </rPh>
    <rPh sb="100" eb="102">
      <t>ナイヨウ</t>
    </rPh>
    <rPh sb="103" eb="105">
      <t>ケントウ</t>
    </rPh>
    <rPh sb="106" eb="107">
      <t>オコナ</t>
    </rPh>
    <rPh sb="111" eb="114">
      <t>キョウソウセイ</t>
    </rPh>
    <rPh sb="115" eb="116">
      <t>タカ</t>
    </rPh>
    <rPh sb="118" eb="119">
      <t>ト</t>
    </rPh>
    <rPh sb="120" eb="121">
      <t>ク</t>
    </rPh>
    <rPh sb="130" eb="132">
      <t>テンケン</t>
    </rPh>
    <rPh sb="133" eb="135">
      <t>ケッカ</t>
    </rPh>
    <rPh sb="135" eb="137">
      <t>モンダイ</t>
    </rPh>
    <rPh sb="141" eb="142">
      <t>ヒ</t>
    </rPh>
    <rPh sb="143" eb="144">
      <t>ツヅ</t>
    </rPh>
    <rPh sb="145" eb="148">
      <t>トウメイセイ</t>
    </rPh>
    <rPh sb="149" eb="151">
      <t>コウジョウ</t>
    </rPh>
    <rPh sb="152" eb="153">
      <t>ツト</t>
    </rPh>
    <rPh sb="157" eb="159">
      <t>イッシャ</t>
    </rPh>
    <rPh sb="159" eb="161">
      <t>オウサツ</t>
    </rPh>
    <rPh sb="162" eb="164">
      <t>カイショウ</t>
    </rPh>
    <rPh sb="165" eb="166">
      <t>ト</t>
    </rPh>
    <rPh sb="167" eb="168">
      <t>ク</t>
    </rPh>
    <phoneticPr fontId="7"/>
  </si>
  <si>
    <t>東予港中央地区航行安全管理業務
愛媛県西条市今在家地先
R1.5.15～R1.9.17
建設コンサルタント等</t>
    <rPh sb="0" eb="2">
      <t>トウヨ</t>
    </rPh>
    <rPh sb="2" eb="3">
      <t>コウ</t>
    </rPh>
    <rPh sb="3" eb="5">
      <t>チュウオウ</t>
    </rPh>
    <rPh sb="5" eb="7">
      <t>チク</t>
    </rPh>
    <rPh sb="7" eb="9">
      <t>コウコウ</t>
    </rPh>
    <rPh sb="11" eb="13">
      <t>カンリ</t>
    </rPh>
    <rPh sb="13" eb="15">
      <t>ギョウム</t>
    </rPh>
    <rPh sb="16" eb="19">
      <t>エヒメケン</t>
    </rPh>
    <rPh sb="19" eb="22">
      <t>サイジョウシ</t>
    </rPh>
    <rPh sb="22" eb="23">
      <t>コン</t>
    </rPh>
    <rPh sb="23" eb="25">
      <t>ザイケ</t>
    </rPh>
    <rPh sb="25" eb="27">
      <t>ジサキ</t>
    </rPh>
    <phoneticPr fontId="8"/>
  </si>
  <si>
    <t>分任支出負担行為担当官
四国地方整備局 松山港湾・空港整備事務所長
亀岡 知弘
愛媛県松山市海岸通2426-1</t>
    <rPh sb="20" eb="22">
      <t>マツヤマ</t>
    </rPh>
    <phoneticPr fontId="8"/>
  </si>
  <si>
    <t>公益社団法人瀬戸内海海上安全協会
広島県広島市南区的場町1-3-6</t>
  </si>
  <si>
    <r>
      <t>本業務は、</t>
    </r>
    <r>
      <rPr>
        <sz val="11"/>
        <rFont val="MS UI Gothic"/>
        <family val="3"/>
        <charset val="128"/>
      </rPr>
      <t>東予港の輸送ターミナル整備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また、総合評価方式における提案書の審査等においても公平性・公正性の確保が十分に図られており、問題はない。</t>
    </r>
    <rPh sb="0" eb="1">
      <t>ホン</t>
    </rPh>
    <rPh sb="1" eb="3">
      <t>ギョウム</t>
    </rPh>
    <rPh sb="22" eb="24">
      <t>セイサク</t>
    </rPh>
    <rPh sb="24" eb="26">
      <t>モクテキ</t>
    </rPh>
    <rPh sb="27" eb="29">
      <t>タッセイ</t>
    </rPh>
    <rPh sb="33" eb="35">
      <t>ヒツヨウ</t>
    </rPh>
    <rPh sb="36" eb="38">
      <t>シシュツ</t>
    </rPh>
    <rPh sb="43" eb="45">
      <t>ニュウサツ</t>
    </rPh>
    <rPh sb="45" eb="47">
      <t>サンカ</t>
    </rPh>
    <rPh sb="47" eb="49">
      <t>ジョウケン</t>
    </rPh>
    <rPh sb="49" eb="50">
      <t>トウ</t>
    </rPh>
    <rPh sb="51" eb="53">
      <t>ミナオ</t>
    </rPh>
    <rPh sb="55" eb="57">
      <t>ジュウブン</t>
    </rPh>
    <rPh sb="58" eb="60">
      <t>ケイヤク</t>
    </rPh>
    <rPh sb="60" eb="62">
      <t>ジュンビ</t>
    </rPh>
    <rPh sb="65" eb="67">
      <t>カクホ</t>
    </rPh>
    <rPh sb="76" eb="78">
      <t>メイカク</t>
    </rPh>
    <rPh sb="78" eb="79">
      <t>カ</t>
    </rPh>
    <rPh sb="80" eb="82">
      <t>サンニュウ</t>
    </rPh>
    <rPh sb="82" eb="84">
      <t>カクダイ</t>
    </rPh>
    <rPh sb="85" eb="87">
      <t>ゼンテイ</t>
    </rPh>
    <rPh sb="90" eb="92">
      <t>テキセツ</t>
    </rPh>
    <rPh sb="93" eb="95">
      <t>ギョウム</t>
    </rPh>
    <rPh sb="95" eb="97">
      <t>ナイヨウ</t>
    </rPh>
    <rPh sb="98" eb="100">
      <t>ケントウ</t>
    </rPh>
    <rPh sb="101" eb="102">
      <t>オコナ</t>
    </rPh>
    <rPh sb="106" eb="109">
      <t>キョウソウセイ</t>
    </rPh>
    <rPh sb="110" eb="111">
      <t>タカ</t>
    </rPh>
    <rPh sb="113" eb="114">
      <t>ト</t>
    </rPh>
    <rPh sb="115" eb="116">
      <t>ク</t>
    </rPh>
    <rPh sb="125" eb="127">
      <t>テンケン</t>
    </rPh>
    <rPh sb="128" eb="130">
      <t>ケッカ</t>
    </rPh>
    <rPh sb="130" eb="132">
      <t>モンダイ</t>
    </rPh>
    <rPh sb="136" eb="137">
      <t>ヒ</t>
    </rPh>
    <rPh sb="138" eb="139">
      <t>ツヅ</t>
    </rPh>
    <rPh sb="140" eb="143">
      <t>トウメイセイ</t>
    </rPh>
    <rPh sb="144" eb="146">
      <t>コウジョウ</t>
    </rPh>
    <rPh sb="147" eb="148">
      <t>ツト</t>
    </rPh>
    <rPh sb="152" eb="154">
      <t>イッシャ</t>
    </rPh>
    <rPh sb="154" eb="156">
      <t>オウサツ</t>
    </rPh>
    <rPh sb="157" eb="159">
      <t>カイショウ</t>
    </rPh>
    <rPh sb="160" eb="161">
      <t>ト</t>
    </rPh>
    <rPh sb="162" eb="163">
      <t>ク</t>
    </rPh>
    <phoneticPr fontId="7"/>
  </si>
  <si>
    <t>令和元年度下水道革新的技術の評価のための情報収集・整理業務
随意
R1.7.10～R2.3.19
土木関係建設コンサルタント業務</t>
    <rPh sb="30" eb="32">
      <t>ズイイ</t>
    </rPh>
    <phoneticPr fontId="7"/>
  </si>
  <si>
    <t>支出負担行為担当官
国土技術政策総合研究所長
伊藤　正秀
茨城県つくば市旭１番地</t>
  </si>
  <si>
    <t>公益財団法人日本下水道新技術機構
東京都新宿区水道町3-1</t>
  </si>
  <si>
    <r>
      <t>本業務は、</t>
    </r>
    <r>
      <rPr>
        <sz val="11"/>
        <rFont val="MS UI Gothic"/>
        <family val="3"/>
        <charset val="128"/>
      </rPr>
      <t>再生可能エネルギー創出等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なお、本業務は令和元年度限りの事業である。
また、総合評価方式における提案書の審査等においても公平性・公正性の確保が十分に図られており、問題はない。</t>
    </r>
    <rPh sb="0" eb="1">
      <t>ホン</t>
    </rPh>
    <rPh sb="1" eb="3">
      <t>ギョウム</t>
    </rPh>
    <rPh sb="21" eb="23">
      <t>セイサク</t>
    </rPh>
    <rPh sb="23" eb="25">
      <t>モクテキ</t>
    </rPh>
    <rPh sb="26" eb="28">
      <t>タッセイ</t>
    </rPh>
    <rPh sb="32" eb="34">
      <t>ヒツヨウ</t>
    </rPh>
    <rPh sb="35" eb="37">
      <t>シシュツ</t>
    </rPh>
    <rPh sb="42" eb="44">
      <t>ニュウサツ</t>
    </rPh>
    <rPh sb="44" eb="46">
      <t>サンカ</t>
    </rPh>
    <rPh sb="46" eb="48">
      <t>ジョウケン</t>
    </rPh>
    <rPh sb="48" eb="49">
      <t>トウ</t>
    </rPh>
    <rPh sb="50" eb="52">
      <t>ミナオ</t>
    </rPh>
    <rPh sb="54" eb="56">
      <t>ジュウブン</t>
    </rPh>
    <rPh sb="57" eb="59">
      <t>ケイヤク</t>
    </rPh>
    <rPh sb="59" eb="61">
      <t>ジュンビ</t>
    </rPh>
    <rPh sb="64" eb="66">
      <t>カクホ</t>
    </rPh>
    <rPh sb="75" eb="77">
      <t>メイカク</t>
    </rPh>
    <rPh sb="77" eb="78">
      <t>カ</t>
    </rPh>
    <rPh sb="79" eb="81">
      <t>サンニュウ</t>
    </rPh>
    <rPh sb="81" eb="83">
      <t>カクダイ</t>
    </rPh>
    <rPh sb="84" eb="86">
      <t>ゼンテイ</t>
    </rPh>
    <rPh sb="89" eb="91">
      <t>テキセツ</t>
    </rPh>
    <rPh sb="92" eb="94">
      <t>ギョウム</t>
    </rPh>
    <rPh sb="94" eb="96">
      <t>ナイヨウ</t>
    </rPh>
    <rPh sb="97" eb="99">
      <t>ケントウ</t>
    </rPh>
    <rPh sb="100" eb="101">
      <t>オコナ</t>
    </rPh>
    <rPh sb="105" eb="108">
      <t>キョウソウセイ</t>
    </rPh>
    <rPh sb="109" eb="110">
      <t>タカ</t>
    </rPh>
    <rPh sb="112" eb="113">
      <t>ト</t>
    </rPh>
    <rPh sb="114" eb="115">
      <t>ク</t>
    </rPh>
    <rPh sb="124" eb="126">
      <t>テンケン</t>
    </rPh>
    <rPh sb="127" eb="129">
      <t>ケッカ</t>
    </rPh>
    <rPh sb="129" eb="131">
      <t>モンダイ</t>
    </rPh>
    <rPh sb="142" eb="144">
      <t>レイワ</t>
    </rPh>
    <rPh sb="144" eb="145">
      <t>ガン</t>
    </rPh>
    <phoneticPr fontId="7"/>
  </si>
  <si>
    <t>無</t>
  </si>
  <si>
    <t>石垣新港巡視船係留施設整備に係る航行安全管理業務
沖縄県石垣市内（石垣港内）
令和元年7月17日～令和2年3月31日
建設コンサルタント等のA又はB等級</t>
    <rPh sb="33" eb="35">
      <t>イシガキ</t>
    </rPh>
    <rPh sb="35" eb="36">
      <t>コウ</t>
    </rPh>
    <rPh sb="36" eb="37">
      <t>ナイ</t>
    </rPh>
    <rPh sb="39" eb="40">
      <t>レイ</t>
    </rPh>
    <rPh sb="40" eb="41">
      <t>ワ</t>
    </rPh>
    <rPh sb="41" eb="42">
      <t>モト</t>
    </rPh>
    <rPh sb="49" eb="50">
      <t>レイ</t>
    </rPh>
    <rPh sb="50" eb="51">
      <t>ワ</t>
    </rPh>
    <rPh sb="71" eb="72">
      <t>マタ</t>
    </rPh>
    <phoneticPr fontId="8"/>
  </si>
  <si>
    <t>支出負担行為担当官
第十一管区海上保安本部長
葛西　正記
沖縄県那覇市港町2-11-1</t>
    <rPh sb="23" eb="25">
      <t>カサイ</t>
    </rPh>
    <rPh sb="26" eb="28">
      <t>マサキ</t>
    </rPh>
    <phoneticPr fontId="8"/>
  </si>
  <si>
    <t>一般競争入札</t>
  </si>
  <si>
    <r>
      <t>本業務は、</t>
    </r>
    <r>
      <rPr>
        <sz val="11"/>
        <rFont val="ＭＳ Ｐゴシック"/>
        <family val="3"/>
        <charset val="128"/>
      </rPr>
      <t>石垣新港巡視船係留施設整備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なお、本業務は令和元年度限りの事業である。</t>
    </r>
  </si>
  <si>
    <t>令和元年度博多港整備船舶安全管理業務
博多港湾・空港整備事務所管内
R1.10.3～R2.6.26
建設コンサルタント等</t>
  </si>
  <si>
    <t>分任支出負担行為担当官
九州地方整備局 博多港湾･空港整備事務所長
濵口 信彦
福岡県福岡市中央区大手門2-5-33</t>
    <rPh sb="35" eb="36">
      <t>クチ</t>
    </rPh>
    <rPh sb="37" eb="39">
      <t>ノブヒコ</t>
    </rPh>
    <rPh sb="40" eb="43">
      <t>フクオカケン</t>
    </rPh>
    <phoneticPr fontId="11"/>
  </si>
  <si>
    <t>公益社団法人西部海難防止協会
福岡県北九州市門司区港町7-8</t>
    <rPh sb="15" eb="18">
      <t>フクオカケン</t>
    </rPh>
    <phoneticPr fontId="8"/>
  </si>
  <si>
    <t>徳山下松港徳山地区航路(-14m)航行安全管理業務
山口県周南市晴海町地先
R2.1.30～R2.6.10
建設コンサルタント等</t>
    <rPh sb="26" eb="29">
      <t>ヤマグチケン</t>
    </rPh>
    <rPh sb="29" eb="32">
      <t>シュウナンシ</t>
    </rPh>
    <rPh sb="32" eb="34">
      <t>ハルミ</t>
    </rPh>
    <rPh sb="34" eb="35">
      <t>マチ</t>
    </rPh>
    <rPh sb="35" eb="36">
      <t>チ</t>
    </rPh>
    <rPh sb="36" eb="37">
      <t>サキ</t>
    </rPh>
    <rPh sb="54" eb="56">
      <t>ケンセツ</t>
    </rPh>
    <rPh sb="63" eb="64">
      <t>トウ</t>
    </rPh>
    <phoneticPr fontId="8"/>
  </si>
  <si>
    <t>分任支出負担行為担当官
中国地方整備局宇部港湾・空港整備事務所長
近藤 拓也
山口県宇部市新町10-33</t>
    <rPh sb="39" eb="42">
      <t>ヤマグチケン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</si>
</sst>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quot;者&quot;"/>
    <numFmt numFmtId="178" formatCode="&quot;本契約の最終支出金額は、&quot;#,##0&quot;円である。&quot;"/>
    <numFmt numFmtId="179" formatCode="[$-411]ge\.m\.d;@"/>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9"/>
      <name val="ＭＳ Ｐゴシック"/>
      <family val="3"/>
      <scheme val="minor"/>
    </font>
    <font>
      <sz val="6"/>
      <name val="ＭＳ Ｐゴシック"/>
      <family val="3"/>
      <scheme val="minor"/>
    </font>
    <font>
      <sz val="11"/>
      <name val="ＭＳ Ｐゴシック"/>
      <family val="3"/>
    </font>
    <font>
      <sz val="11"/>
      <name val="MS UI Gothic"/>
      <family val="3"/>
      <charset val="128"/>
    </font>
    <font>
      <sz val="11"/>
      <name val="ＭＳ Ｐゴシック"/>
      <family val="3"/>
      <charset val="128"/>
    </font>
    <font>
      <sz val="11"/>
      <color rgb="FFFF0000"/>
      <name val="AR P教科書体M"/>
      <family val="4"/>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45">
    <xf numFmtId="0" fontId="0" fillId="0" borderId="0" xfId="0">
      <alignment vertical="center"/>
    </xf>
    <xf numFmtId="0" fontId="0" fillId="0" borderId="0" xfId="0" applyBorder="1">
      <alignment vertical="center"/>
    </xf>
    <xf numFmtId="0" fontId="2" fillId="0" borderId="0" xfId="0" applyFont="1" applyBorder="1">
      <alignment vertical="center"/>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4" fillId="0" borderId="3" xfId="0" applyFont="1" applyFill="1" applyBorder="1" applyAlignment="1">
      <alignment vertical="center" wrapText="1"/>
    </xf>
    <xf numFmtId="0" fontId="6" fillId="0" borderId="1" xfId="0" applyFont="1" applyFill="1" applyBorder="1" applyAlignment="1" applyProtection="1">
      <alignment horizontal="left" vertical="center" wrapText="1"/>
      <protection locked="0"/>
    </xf>
    <xf numFmtId="57" fontId="6" fillId="0" borderId="1" xfId="0" applyNumberFormat="1" applyFont="1" applyFill="1" applyBorder="1" applyAlignment="1" applyProtection="1">
      <alignment horizontal="center" vertical="center"/>
      <protection locked="0"/>
    </xf>
    <xf numFmtId="176"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38" fontId="6" fillId="0" borderId="1" xfId="1" applyFont="1" applyFill="1" applyBorder="1" applyAlignment="1" applyProtection="1">
      <alignment horizontal="right" vertical="center" shrinkToFit="1"/>
      <protection locked="0"/>
    </xf>
    <xf numFmtId="10" fontId="6" fillId="0" borderId="1" xfId="2"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177" fontId="6"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vertical="center"/>
      <protection locked="0"/>
    </xf>
    <xf numFmtId="178" fontId="8" fillId="0" borderId="1" xfId="0" applyNumberFormat="1" applyFont="1" applyFill="1" applyBorder="1" applyAlignment="1" applyProtection="1">
      <alignment vertical="center" wrapText="1"/>
      <protection locked="0"/>
    </xf>
    <xf numFmtId="0" fontId="8" fillId="0" borderId="15"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xf>
    <xf numFmtId="14" fontId="6" fillId="0" borderId="1" xfId="0" applyNumberFormat="1" applyFont="1" applyFill="1" applyBorder="1" applyAlignment="1" applyProtection="1">
      <alignment horizontal="left" vertical="center" wrapText="1"/>
      <protection locked="0"/>
    </xf>
    <xf numFmtId="179" fontId="6" fillId="0" borderId="1" xfId="0" applyNumberFormat="1" applyFont="1" applyFill="1" applyBorder="1" applyAlignment="1" applyProtection="1">
      <alignment horizontal="center" vertical="center"/>
      <protection locked="0"/>
    </xf>
    <xf numFmtId="0" fontId="0" fillId="0" borderId="0" xfId="0" applyAlignment="1">
      <alignment horizontal="center" vertical="center" wrapText="1"/>
    </xf>
    <xf numFmtId="0" fontId="2" fillId="0" borderId="1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6" fillId="0" borderId="3" xfId="0" applyFont="1" applyFill="1" applyBorder="1" applyAlignment="1" applyProtection="1">
      <alignment horizontal="left" vertical="center" wrapText="1"/>
      <protection locked="0"/>
    </xf>
    <xf numFmtId="57" fontId="6" fillId="0" borderId="3" xfId="0" applyNumberFormat="1" applyFont="1" applyFill="1" applyBorder="1" applyAlignment="1" applyProtection="1">
      <alignment horizontal="center" vertical="center"/>
      <protection locked="0"/>
    </xf>
    <xf numFmtId="176" fontId="6" fillId="0" borderId="3" xfId="0" applyNumberFormat="1"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38" fontId="6" fillId="0" borderId="3" xfId="1" applyFont="1" applyFill="1" applyBorder="1" applyAlignment="1" applyProtection="1">
      <alignment horizontal="right" vertical="center" shrinkToFit="1"/>
      <protection locked="0"/>
    </xf>
    <xf numFmtId="10" fontId="6" fillId="0" borderId="3" xfId="2" applyNumberFormat="1"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177" fontId="6" fillId="0" borderId="3" xfId="0" applyNumberFormat="1" applyFont="1" applyFill="1" applyBorder="1" applyAlignment="1" applyProtection="1">
      <alignment horizontal="center" vertical="center"/>
      <protection locked="0"/>
    </xf>
    <xf numFmtId="0" fontId="6" fillId="0" borderId="3" xfId="0" applyFont="1" applyFill="1" applyBorder="1" applyAlignment="1" applyProtection="1">
      <alignment vertical="center"/>
      <protection locked="0"/>
    </xf>
    <xf numFmtId="178" fontId="8" fillId="0" borderId="3" xfId="0" applyNumberFormat="1" applyFont="1" applyFill="1" applyBorder="1" applyAlignment="1" applyProtection="1">
      <alignment vertical="center" wrapText="1"/>
      <protection locked="0"/>
    </xf>
    <xf numFmtId="0" fontId="8" fillId="0" borderId="8"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left" vertical="center" wrapText="1" shrinkToFit="1"/>
      <protection locked="0"/>
    </xf>
    <xf numFmtId="0" fontId="6" fillId="0" borderId="2" xfId="0" applyFont="1" applyFill="1" applyBorder="1" applyAlignment="1" applyProtection="1">
      <alignment horizontal="left" vertical="center" wrapText="1" shrinkToFit="1"/>
      <protection locked="0"/>
    </xf>
  </cellXfs>
  <cellStyles count="3">
    <cellStyle name="パーセント" xfId="2" builtinId="5"/>
    <cellStyle name="桁区切り" xfId="1" builtinId="6"/>
    <cellStyle name="標準" xfId="0" builtinId="0"/>
  </cellStyles>
  <dxfs count="8">
    <dxf>
      <fill>
        <patternFill>
          <bgColor theme="1" tint="0.249977111117893"/>
        </patternFill>
      </fill>
    </dxf>
    <dxf>
      <fill>
        <patternFill>
          <bgColor theme="1" tint="0.249977111117893"/>
        </patternFill>
      </fill>
    </dxf>
    <dxf>
      <fill>
        <patternFill>
          <bgColor theme="1" tint="0.249977111117893"/>
        </patternFill>
      </fill>
    </dxf>
    <dxf>
      <fill>
        <patternFill>
          <bgColor theme="1" tint="0.249977111117893"/>
        </patternFill>
      </fill>
    </dxf>
    <dxf>
      <fill>
        <patternFill>
          <bgColor theme="1" tint="0.249977111117893"/>
        </patternFill>
      </fill>
    </dxf>
    <dxf>
      <fill>
        <patternFill>
          <bgColor theme="1" tint="0.249977111117893"/>
        </patternFill>
      </fill>
    </dxf>
    <dxf>
      <fill>
        <patternFill>
          <bgColor theme="1" tint="0.249977111117893"/>
        </patternFill>
      </fill>
    </dxf>
    <dxf>
      <fill>
        <patternFill>
          <bgColor theme="1" tint="0.24997711111789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1002116</xdr:colOff>
      <xdr:row>0</xdr:row>
      <xdr:rowOff>88869</xdr:rowOff>
    </xdr:from>
    <xdr:ext cx="800732" cy="275717"/>
    <xdr:sp macro="" textlink="">
      <xdr:nvSpPr>
        <xdr:cNvPr id="2" name="テキスト ボックス 1"/>
        <xdr:cNvSpPr txBox="1"/>
      </xdr:nvSpPr>
      <xdr:spPr>
        <a:xfrm>
          <a:off x="14370734" y="888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tabSelected="1" view="pageBreakPreview" zoomScale="80" zoomScaleNormal="100" zoomScaleSheetLayoutView="80" workbookViewId="0">
      <selection activeCell="A3" sqref="A3:A4"/>
    </sheetView>
  </sheetViews>
  <sheetFormatPr defaultRowHeight="13.5" x14ac:dyDescent="0.15"/>
  <cols>
    <col min="1" max="1" width="14" customWidth="1"/>
    <col min="2" max="2" width="17.5" customWidth="1"/>
    <col min="3" max="8" width="14" customWidth="1"/>
    <col min="9" max="9" width="7.5" customWidth="1"/>
    <col min="10" max="12" width="11.625" customWidth="1"/>
    <col min="13" max="13" width="8.875" customWidth="1"/>
    <col min="14" max="14" width="28.125" customWidth="1"/>
  </cols>
  <sheetData>
    <row r="1" spans="1:15" ht="32.25" customHeight="1" x14ac:dyDescent="0.15">
      <c r="A1" s="20" t="s">
        <v>14</v>
      </c>
      <c r="B1" s="20"/>
      <c r="C1" s="20"/>
      <c r="D1" s="20"/>
      <c r="E1" s="20"/>
      <c r="F1" s="20"/>
      <c r="G1" s="20"/>
      <c r="H1" s="20"/>
      <c r="I1" s="20"/>
      <c r="J1" s="20"/>
      <c r="K1" s="20"/>
      <c r="L1" s="20"/>
      <c r="M1" s="20"/>
      <c r="N1" s="20"/>
      <c r="O1" s="20"/>
    </row>
    <row r="2" spans="1:15" ht="14.25" thickBot="1" x14ac:dyDescent="0.2"/>
    <row r="3" spans="1:15" ht="68.099999999999994" customHeight="1" x14ac:dyDescent="0.15">
      <c r="A3" s="23" t="s">
        <v>8</v>
      </c>
      <c r="B3" s="25" t="s">
        <v>0</v>
      </c>
      <c r="C3" s="25" t="s">
        <v>1</v>
      </c>
      <c r="D3" s="25" t="s">
        <v>17</v>
      </c>
      <c r="E3" s="25" t="s">
        <v>16</v>
      </c>
      <c r="F3" s="25" t="s">
        <v>2</v>
      </c>
      <c r="G3" s="25" t="s">
        <v>3</v>
      </c>
      <c r="H3" s="25" t="s">
        <v>4</v>
      </c>
      <c r="I3" s="25" t="s">
        <v>5</v>
      </c>
      <c r="J3" s="29" t="s">
        <v>9</v>
      </c>
      <c r="K3" s="30"/>
      <c r="L3" s="31"/>
      <c r="M3" s="27" t="s">
        <v>6</v>
      </c>
      <c r="N3" s="21" t="s">
        <v>15</v>
      </c>
      <c r="O3" s="22"/>
    </row>
    <row r="4" spans="1:15" ht="29.45" customHeight="1" thickBot="1" x14ac:dyDescent="0.2">
      <c r="A4" s="24"/>
      <c r="B4" s="26"/>
      <c r="C4" s="26"/>
      <c r="D4" s="26"/>
      <c r="E4" s="26"/>
      <c r="F4" s="26"/>
      <c r="G4" s="26"/>
      <c r="H4" s="26"/>
      <c r="I4" s="26"/>
      <c r="J4" s="5" t="s">
        <v>7</v>
      </c>
      <c r="K4" s="5" t="s">
        <v>18</v>
      </c>
      <c r="L4" s="5" t="s">
        <v>10</v>
      </c>
      <c r="M4" s="28"/>
      <c r="N4" s="3"/>
      <c r="O4" s="4" t="s">
        <v>11</v>
      </c>
    </row>
    <row r="5" spans="1:15" ht="223.5" customHeight="1" x14ac:dyDescent="0.15">
      <c r="A5" s="43" t="s">
        <v>19</v>
      </c>
      <c r="B5" s="6" t="s">
        <v>20</v>
      </c>
      <c r="C5" s="7">
        <v>43556</v>
      </c>
      <c r="D5" s="6" t="s">
        <v>21</v>
      </c>
      <c r="E5" s="8">
        <v>6013305001887</v>
      </c>
      <c r="F5" s="9" t="s">
        <v>22</v>
      </c>
      <c r="G5" s="10">
        <v>33165000</v>
      </c>
      <c r="H5" s="10">
        <v>33165000</v>
      </c>
      <c r="I5" s="11">
        <f t="shared" ref="I5:I17" si="0">H5/G5</f>
        <v>1</v>
      </c>
      <c r="J5" s="12" t="s">
        <v>23</v>
      </c>
      <c r="K5" s="12" t="s">
        <v>24</v>
      </c>
      <c r="L5" s="13">
        <v>1</v>
      </c>
      <c r="M5" s="14"/>
      <c r="N5" s="15" t="s">
        <v>25</v>
      </c>
      <c r="O5" s="16" t="s">
        <v>26</v>
      </c>
    </row>
    <row r="6" spans="1:15" ht="216.75" customHeight="1" x14ac:dyDescent="0.15">
      <c r="A6" s="43" t="s">
        <v>27</v>
      </c>
      <c r="B6" s="6" t="s">
        <v>28</v>
      </c>
      <c r="C6" s="7">
        <v>43556</v>
      </c>
      <c r="D6" s="6" t="s">
        <v>29</v>
      </c>
      <c r="E6" s="8">
        <v>9010005000135</v>
      </c>
      <c r="F6" s="9" t="s">
        <v>30</v>
      </c>
      <c r="G6" s="10">
        <v>144243000</v>
      </c>
      <c r="H6" s="10">
        <v>140679000</v>
      </c>
      <c r="I6" s="11">
        <f t="shared" si="0"/>
        <v>0.97529169526424164</v>
      </c>
      <c r="J6" s="17" t="s">
        <v>31</v>
      </c>
      <c r="K6" s="12" t="s">
        <v>32</v>
      </c>
      <c r="L6" s="13" t="s">
        <v>33</v>
      </c>
      <c r="M6" s="14"/>
      <c r="N6" s="15" t="s">
        <v>34</v>
      </c>
      <c r="O6" s="16" t="s">
        <v>26</v>
      </c>
    </row>
    <row r="7" spans="1:15" ht="183" customHeight="1" x14ac:dyDescent="0.15">
      <c r="A7" s="43" t="s">
        <v>35</v>
      </c>
      <c r="B7" s="18" t="s">
        <v>36</v>
      </c>
      <c r="C7" s="19">
        <v>43556</v>
      </c>
      <c r="D7" s="6" t="s">
        <v>37</v>
      </c>
      <c r="E7" s="8" t="s">
        <v>38</v>
      </c>
      <c r="F7" s="9" t="s">
        <v>22</v>
      </c>
      <c r="G7" s="10">
        <v>31185000</v>
      </c>
      <c r="H7" s="10">
        <v>26114000</v>
      </c>
      <c r="I7" s="11">
        <f t="shared" si="0"/>
        <v>0.83738977072310405</v>
      </c>
      <c r="J7" s="12" t="s">
        <v>31</v>
      </c>
      <c r="K7" s="12" t="s">
        <v>32</v>
      </c>
      <c r="L7" s="13">
        <v>3</v>
      </c>
      <c r="M7" s="14"/>
      <c r="N7" s="15" t="s">
        <v>39</v>
      </c>
      <c r="O7" s="16" t="s">
        <v>26</v>
      </c>
    </row>
    <row r="8" spans="1:15" ht="180" customHeight="1" x14ac:dyDescent="0.15">
      <c r="A8" s="43" t="s">
        <v>40</v>
      </c>
      <c r="B8" s="6" t="s">
        <v>41</v>
      </c>
      <c r="C8" s="19">
        <v>43556</v>
      </c>
      <c r="D8" s="6" t="s">
        <v>37</v>
      </c>
      <c r="E8" s="8" t="s">
        <v>38</v>
      </c>
      <c r="F8" s="9" t="s">
        <v>22</v>
      </c>
      <c r="G8" s="10">
        <v>18469000</v>
      </c>
      <c r="H8" s="10">
        <v>14465000</v>
      </c>
      <c r="I8" s="11">
        <f t="shared" si="0"/>
        <v>0.78320428826682553</v>
      </c>
      <c r="J8" s="12" t="s">
        <v>31</v>
      </c>
      <c r="K8" s="12" t="s">
        <v>32</v>
      </c>
      <c r="L8" s="13">
        <v>6</v>
      </c>
      <c r="M8" s="14"/>
      <c r="N8" s="15" t="s">
        <v>42</v>
      </c>
      <c r="O8" s="16" t="s">
        <v>26</v>
      </c>
    </row>
    <row r="9" spans="1:15" ht="246" customHeight="1" x14ac:dyDescent="0.15">
      <c r="A9" s="43" t="s">
        <v>43</v>
      </c>
      <c r="B9" s="6" t="s">
        <v>44</v>
      </c>
      <c r="C9" s="7">
        <v>43556</v>
      </c>
      <c r="D9" s="6" t="s">
        <v>45</v>
      </c>
      <c r="E9" s="8">
        <v>1020005009686</v>
      </c>
      <c r="F9" s="9" t="s">
        <v>30</v>
      </c>
      <c r="G9" s="10">
        <v>60332339</v>
      </c>
      <c r="H9" s="10">
        <v>60328400</v>
      </c>
      <c r="I9" s="11">
        <f t="shared" si="0"/>
        <v>0.99993471163118675</v>
      </c>
      <c r="J9" s="12" t="s">
        <v>46</v>
      </c>
      <c r="K9" s="12" t="s">
        <v>32</v>
      </c>
      <c r="L9" s="13">
        <v>1</v>
      </c>
      <c r="M9" s="14"/>
      <c r="N9" s="15" t="s">
        <v>47</v>
      </c>
      <c r="O9" s="16" t="s">
        <v>26</v>
      </c>
    </row>
    <row r="10" spans="1:15" ht="222" customHeight="1" x14ac:dyDescent="0.15">
      <c r="A10" s="43" t="s">
        <v>48</v>
      </c>
      <c r="B10" s="6" t="s">
        <v>49</v>
      </c>
      <c r="C10" s="7">
        <v>43556</v>
      </c>
      <c r="D10" s="6" t="s">
        <v>50</v>
      </c>
      <c r="E10" s="8">
        <v>5290805003008</v>
      </c>
      <c r="F10" s="9" t="s">
        <v>51</v>
      </c>
      <c r="G10" s="10">
        <v>48236389</v>
      </c>
      <c r="H10" s="10">
        <v>47960000</v>
      </c>
      <c r="I10" s="11">
        <f t="shared" si="0"/>
        <v>0.99427011420776124</v>
      </c>
      <c r="J10" s="12" t="s">
        <v>52</v>
      </c>
      <c r="K10" s="12" t="s">
        <v>53</v>
      </c>
      <c r="L10" s="13" t="s">
        <v>33</v>
      </c>
      <c r="M10" s="14"/>
      <c r="N10" s="15" t="s">
        <v>54</v>
      </c>
      <c r="O10" s="16" t="s">
        <v>26</v>
      </c>
    </row>
    <row r="11" spans="1:15" ht="219" customHeight="1" x14ac:dyDescent="0.15">
      <c r="A11" s="43" t="s">
        <v>55</v>
      </c>
      <c r="B11" s="6" t="s">
        <v>56</v>
      </c>
      <c r="C11" s="7">
        <v>43559</v>
      </c>
      <c r="D11" s="6" t="s">
        <v>50</v>
      </c>
      <c r="E11" s="8">
        <v>5290805003008</v>
      </c>
      <c r="F11" s="9" t="s">
        <v>51</v>
      </c>
      <c r="G11" s="10">
        <v>33628318</v>
      </c>
      <c r="H11" s="10">
        <v>33550000</v>
      </c>
      <c r="I11" s="11">
        <f t="shared" si="0"/>
        <v>0.99767106995955013</v>
      </c>
      <c r="J11" s="12" t="s">
        <v>52</v>
      </c>
      <c r="K11" s="12" t="s">
        <v>53</v>
      </c>
      <c r="L11" s="13" t="s">
        <v>33</v>
      </c>
      <c r="M11" s="14"/>
      <c r="N11" s="15" t="s">
        <v>54</v>
      </c>
      <c r="O11" s="16" t="s">
        <v>26</v>
      </c>
    </row>
    <row r="12" spans="1:15" ht="231" customHeight="1" x14ac:dyDescent="0.15">
      <c r="A12" s="43" t="s">
        <v>57</v>
      </c>
      <c r="B12" s="6" t="s">
        <v>58</v>
      </c>
      <c r="C12" s="7">
        <v>43574</v>
      </c>
      <c r="D12" s="6" t="s">
        <v>29</v>
      </c>
      <c r="E12" s="8">
        <v>9010005000135</v>
      </c>
      <c r="F12" s="9" t="s">
        <v>30</v>
      </c>
      <c r="G12" s="10">
        <v>25343400</v>
      </c>
      <c r="H12" s="10">
        <v>25311000</v>
      </c>
      <c r="I12" s="11">
        <f t="shared" si="0"/>
        <v>0.99872156064300766</v>
      </c>
      <c r="J12" s="12" t="s">
        <v>31</v>
      </c>
      <c r="K12" s="12" t="s">
        <v>32</v>
      </c>
      <c r="L12" s="13">
        <v>1</v>
      </c>
      <c r="M12" s="14"/>
      <c r="N12" s="15" t="s">
        <v>59</v>
      </c>
      <c r="O12" s="16" t="s">
        <v>26</v>
      </c>
    </row>
    <row r="13" spans="1:15" ht="216.75" customHeight="1" x14ac:dyDescent="0.15">
      <c r="A13" s="43" t="s">
        <v>60</v>
      </c>
      <c r="B13" s="6" t="s">
        <v>61</v>
      </c>
      <c r="C13" s="7">
        <v>43600</v>
      </c>
      <c r="D13" s="6" t="s">
        <v>62</v>
      </c>
      <c r="E13" s="8">
        <v>2240005012774</v>
      </c>
      <c r="F13" s="9" t="s">
        <v>30</v>
      </c>
      <c r="G13" s="10">
        <v>10986013</v>
      </c>
      <c r="H13" s="10">
        <v>10945000</v>
      </c>
      <c r="I13" s="11">
        <f t="shared" si="0"/>
        <v>0.99626679851917166</v>
      </c>
      <c r="J13" s="12" t="s">
        <v>52</v>
      </c>
      <c r="K13" s="12" t="s">
        <v>53</v>
      </c>
      <c r="L13" s="13">
        <v>1</v>
      </c>
      <c r="M13" s="14"/>
      <c r="N13" s="15" t="s">
        <v>63</v>
      </c>
      <c r="O13" s="16" t="s">
        <v>26</v>
      </c>
    </row>
    <row r="14" spans="1:15" ht="201.75" customHeight="1" x14ac:dyDescent="0.15">
      <c r="A14" s="43" t="s">
        <v>64</v>
      </c>
      <c r="B14" s="6" t="s">
        <v>65</v>
      </c>
      <c r="C14" s="7">
        <v>43655</v>
      </c>
      <c r="D14" s="6" t="s">
        <v>66</v>
      </c>
      <c r="E14" s="8">
        <v>4011105003503</v>
      </c>
      <c r="F14" s="9" t="s">
        <v>30</v>
      </c>
      <c r="G14" s="10">
        <v>29359000</v>
      </c>
      <c r="H14" s="10">
        <v>29260000</v>
      </c>
      <c r="I14" s="11">
        <f t="shared" si="0"/>
        <v>0.99662795054327469</v>
      </c>
      <c r="J14" s="12" t="s">
        <v>31</v>
      </c>
      <c r="K14" s="12" t="s">
        <v>32</v>
      </c>
      <c r="L14" s="13">
        <v>1</v>
      </c>
      <c r="M14" s="14"/>
      <c r="N14" s="15" t="s">
        <v>67</v>
      </c>
      <c r="O14" s="16" t="s">
        <v>68</v>
      </c>
    </row>
    <row r="15" spans="1:15" ht="164.25" customHeight="1" x14ac:dyDescent="0.15">
      <c r="A15" s="43" t="s">
        <v>69</v>
      </c>
      <c r="B15" s="6" t="s">
        <v>70</v>
      </c>
      <c r="C15" s="7">
        <v>43663</v>
      </c>
      <c r="D15" s="6" t="s">
        <v>50</v>
      </c>
      <c r="E15" s="8">
        <v>5290805003008</v>
      </c>
      <c r="F15" s="9" t="s">
        <v>71</v>
      </c>
      <c r="G15" s="10">
        <v>16750350</v>
      </c>
      <c r="H15" s="10">
        <v>15768000</v>
      </c>
      <c r="I15" s="11">
        <f t="shared" si="0"/>
        <v>0.94135346425597077</v>
      </c>
      <c r="J15" s="12" t="s">
        <v>52</v>
      </c>
      <c r="K15" s="12" t="s">
        <v>53</v>
      </c>
      <c r="L15" s="13">
        <v>1</v>
      </c>
      <c r="M15" s="14"/>
      <c r="N15" s="15" t="s">
        <v>72</v>
      </c>
      <c r="O15" s="16" t="s">
        <v>68</v>
      </c>
    </row>
    <row r="16" spans="1:15" ht="212.25" customHeight="1" x14ac:dyDescent="0.15">
      <c r="A16" s="43" t="s">
        <v>73</v>
      </c>
      <c r="B16" s="6" t="s">
        <v>74</v>
      </c>
      <c r="C16" s="7">
        <v>43741</v>
      </c>
      <c r="D16" s="6" t="s">
        <v>75</v>
      </c>
      <c r="E16" s="8">
        <v>5290805003008</v>
      </c>
      <c r="F16" s="9" t="s">
        <v>30</v>
      </c>
      <c r="G16" s="10">
        <v>35808085</v>
      </c>
      <c r="H16" s="10">
        <v>34760000</v>
      </c>
      <c r="I16" s="11">
        <f t="shared" si="0"/>
        <v>0.97073049284819335</v>
      </c>
      <c r="J16" s="12" t="s">
        <v>52</v>
      </c>
      <c r="K16" s="12" t="s">
        <v>53</v>
      </c>
      <c r="L16" s="13">
        <v>1</v>
      </c>
      <c r="M16" s="14"/>
      <c r="N16" s="15" t="s">
        <v>54</v>
      </c>
      <c r="O16" s="16" t="s">
        <v>26</v>
      </c>
    </row>
    <row r="17" spans="1:15" ht="212.25" customHeight="1" thickBot="1" x14ac:dyDescent="0.2">
      <c r="A17" s="44" t="s">
        <v>76</v>
      </c>
      <c r="B17" s="32" t="s">
        <v>77</v>
      </c>
      <c r="C17" s="33">
        <v>43860</v>
      </c>
      <c r="D17" s="32" t="s">
        <v>62</v>
      </c>
      <c r="E17" s="34">
        <v>2240005012774</v>
      </c>
      <c r="F17" s="35" t="s">
        <v>30</v>
      </c>
      <c r="G17" s="36">
        <v>16240826</v>
      </c>
      <c r="H17" s="36">
        <v>16005000</v>
      </c>
      <c r="I17" s="37">
        <f t="shared" si="0"/>
        <v>0.98547943312735453</v>
      </c>
      <c r="J17" s="38" t="s">
        <v>52</v>
      </c>
      <c r="K17" s="38" t="s">
        <v>53</v>
      </c>
      <c r="L17" s="39">
        <v>1</v>
      </c>
      <c r="M17" s="40"/>
      <c r="N17" s="41" t="s">
        <v>54</v>
      </c>
      <c r="O17" s="42" t="s">
        <v>26</v>
      </c>
    </row>
    <row r="18" spans="1:15" x14ac:dyDescent="0.15">
      <c r="A18" s="2" t="s">
        <v>12</v>
      </c>
      <c r="B18" s="1"/>
      <c r="C18" s="1"/>
      <c r="D18" s="1"/>
      <c r="E18" s="1"/>
      <c r="F18" s="1"/>
      <c r="G18" s="1"/>
      <c r="H18" s="1"/>
      <c r="I18" s="1"/>
      <c r="J18" s="1"/>
      <c r="K18" s="1"/>
      <c r="L18" s="1"/>
      <c r="M18" s="1"/>
    </row>
    <row r="19" spans="1:15" x14ac:dyDescent="0.15">
      <c r="A19" s="2" t="s">
        <v>13</v>
      </c>
      <c r="B19" s="1"/>
      <c r="C19" s="1"/>
      <c r="D19" s="1"/>
      <c r="E19" s="1"/>
      <c r="F19" s="1"/>
      <c r="G19" s="1"/>
      <c r="H19" s="1"/>
      <c r="I19" s="1"/>
      <c r="J19" s="1"/>
      <c r="K19" s="1"/>
      <c r="L19" s="1"/>
      <c r="M19" s="1"/>
    </row>
    <row r="20" spans="1:15" x14ac:dyDescent="0.15">
      <c r="A20" s="1"/>
      <c r="B20" s="1"/>
      <c r="C20" s="1"/>
      <c r="D20" s="1"/>
      <c r="E20" s="1"/>
      <c r="F20" s="1"/>
      <c r="G20" s="1"/>
      <c r="H20" s="1"/>
      <c r="I20" s="1"/>
      <c r="J20" s="1"/>
      <c r="K20" s="1"/>
      <c r="L20" s="1"/>
      <c r="M20" s="1"/>
    </row>
    <row r="21" spans="1:15" x14ac:dyDescent="0.15">
      <c r="A21" s="1"/>
      <c r="B21" s="1"/>
      <c r="C21" s="1"/>
      <c r="D21" s="1"/>
      <c r="E21" s="1"/>
      <c r="F21" s="1"/>
      <c r="G21" s="1"/>
      <c r="H21" s="1"/>
      <c r="I21" s="1"/>
      <c r="J21" s="1"/>
      <c r="K21" s="1"/>
      <c r="L21" s="1"/>
      <c r="M21" s="1"/>
    </row>
    <row r="22" spans="1:15" x14ac:dyDescent="0.15">
      <c r="A22" s="1"/>
      <c r="B22" s="1"/>
      <c r="C22" s="1"/>
      <c r="D22" s="1"/>
      <c r="E22" s="1"/>
      <c r="F22" s="1"/>
      <c r="G22" s="1"/>
      <c r="H22" s="1"/>
      <c r="I22" s="1"/>
      <c r="L22" s="1"/>
      <c r="M22" s="1"/>
    </row>
    <row r="23" spans="1:15" x14ac:dyDescent="0.15">
      <c r="A23" s="1"/>
      <c r="B23" s="1"/>
      <c r="C23" s="1"/>
      <c r="D23" s="1"/>
      <c r="E23" s="1"/>
      <c r="F23" s="1"/>
      <c r="G23" s="1"/>
      <c r="H23" s="1"/>
      <c r="I23" s="1"/>
      <c r="L23" s="1"/>
      <c r="M23" s="1"/>
    </row>
  </sheetData>
  <autoFilter ref="A4:M4"/>
  <mergeCells count="13">
    <mergeCell ref="A1:O1"/>
    <mergeCell ref="N3:O3"/>
    <mergeCell ref="A3:A4"/>
    <mergeCell ref="B3:B4"/>
    <mergeCell ref="C3:C4"/>
    <mergeCell ref="F3:F4"/>
    <mergeCell ref="G3:G4"/>
    <mergeCell ref="H3:H4"/>
    <mergeCell ref="I3:I4"/>
    <mergeCell ref="M3:M4"/>
    <mergeCell ref="D3:D4"/>
    <mergeCell ref="J3:L3"/>
    <mergeCell ref="E3:E4"/>
  </mergeCells>
  <phoneticPr fontId="1"/>
  <conditionalFormatting sqref="N17">
    <cfRule type="expression" dxfId="7" priority="1">
      <formula>#REF!="非対象"</formula>
    </cfRule>
  </conditionalFormatting>
  <conditionalFormatting sqref="N11:N16 O6:O17">
    <cfRule type="expression" dxfId="6" priority="4">
      <formula>#REF!="非対象"</formula>
    </cfRule>
  </conditionalFormatting>
  <conditionalFormatting sqref="N7:N8">
    <cfRule type="expression" dxfId="5" priority="5">
      <formula>#REF!="非対象"</formula>
    </cfRule>
  </conditionalFormatting>
  <conditionalFormatting sqref="N6">
    <cfRule type="expression" dxfId="4" priority="6">
      <formula>#REF!="非対象"</formula>
    </cfRule>
  </conditionalFormatting>
  <conditionalFormatting sqref="N5">
    <cfRule type="expression" dxfId="3" priority="7">
      <formula>#REF!="非対象"</formula>
    </cfRule>
  </conditionalFormatting>
  <conditionalFormatting sqref="O5">
    <cfRule type="expression" dxfId="2" priority="8">
      <formula>#REF!="非対象"</formula>
    </cfRule>
  </conditionalFormatting>
  <conditionalFormatting sqref="N9">
    <cfRule type="expression" dxfId="1" priority="3">
      <formula>#REF!="非対象"</formula>
    </cfRule>
  </conditionalFormatting>
  <conditionalFormatting sqref="N10">
    <cfRule type="expression" dxfId="0" priority="2">
      <formula>#REF!="非対象"</formula>
    </cfRule>
  </conditionalFormatting>
  <dataValidations count="12">
    <dataValidation type="list" allowBlank="1" showInputMessage="1" showErrorMessage="1" sqref="K11 K13:K15">
      <formula1>$K$33:$K$34</formula1>
    </dataValidation>
    <dataValidation type="list" allowBlank="1" showInputMessage="1" showErrorMessage="1" sqref="J11 J13:J15">
      <formula1>$J$33:$J$36</formula1>
    </dataValidation>
    <dataValidation type="list" allowBlank="1" showInputMessage="1" showErrorMessage="1" sqref="J9:J10">
      <formula1>$J$47:$J$50</formula1>
    </dataValidation>
    <dataValidation type="list" allowBlank="1" showInputMessage="1" showErrorMessage="1" sqref="K9:K10">
      <formula1>$K$47:$K$48</formula1>
    </dataValidation>
    <dataValidation type="list" allowBlank="1" showInputMessage="1" showErrorMessage="1" sqref="K8">
      <formula1>$K$23:$K$24</formula1>
    </dataValidation>
    <dataValidation type="list" allowBlank="1" showInputMessage="1" showErrorMessage="1" sqref="J5 J16:J17 J12">
      <formula1>$J$41:$J$44</formula1>
    </dataValidation>
    <dataValidation type="list" allowBlank="1" showInputMessage="1" showErrorMessage="1" sqref="K5 K16:K17 K12 K7">
      <formula1>$K$41:$K$42</formula1>
    </dataValidation>
    <dataValidation type="list" allowBlank="1" showInputMessage="1" showErrorMessage="1" sqref="J8">
      <formula1>$J$23:$J$30</formula1>
    </dataValidation>
    <dataValidation type="list" allowBlank="1" showInputMessage="1" showErrorMessage="1" sqref="J6">
      <formula1>$J$18:$J$34</formula1>
    </dataValidation>
    <dataValidation type="list" allowBlank="1" showInputMessage="1" showErrorMessage="1" sqref="K6">
      <formula1>$K$18:$K$32</formula1>
    </dataValidation>
    <dataValidation type="list" allowBlank="1" showInputMessage="1" showErrorMessage="1" sqref="O5:O17">
      <formula1>"有,無"</formula1>
    </dataValidation>
    <dataValidation type="list" allowBlank="1" showInputMessage="1" showErrorMessage="1" sqref="F5:F17">
      <formula1>"一般競争入札,一般競争入札（総合評価）,指名競争入札,指名競争入札（総合評価）"</formula1>
    </dataValidation>
  </dataValidations>
  <pageMargins left="0.70866141732283472" right="0.70866141732283472" top="0.74803149606299213" bottom="0.74803149606299213" header="0.31496062992125984" footer="0.31496062992125984"/>
  <pageSetup paperSize="9" scale="65" fitToHeight="0" orientation="landscape" r:id="rId1"/>
  <rowBreaks count="1" manualBreakCount="1">
    <brk id="13"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様式6-１</vt:lpstr>
      <vt:lpstr>'様式6-１'!Print_Area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ㅤ</cp:lastModifiedBy>
  <cp:lastPrinted>2020-12-22T02:36:59Z</cp:lastPrinted>
  <dcterms:created xsi:type="dcterms:W3CDTF">2010-08-24T08:00:05Z</dcterms:created>
  <dcterms:modified xsi:type="dcterms:W3CDTF">2020-12-22T02:38:11Z</dcterms:modified>
</cp:coreProperties>
</file>