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02_作業中フォルダ（保存期間１年未満）\【3】支出の公表\☆HP掲載ﾃﾞｰﾀ 様式5、6   　(支出の点検・見直し)\H31,R1\"/>
    </mc:Choice>
  </mc:AlternateContent>
  <bookViews>
    <workbookView xWindow="2370" yWindow="120" windowWidth="18315" windowHeight="11655"/>
  </bookViews>
  <sheets>
    <sheet name="様式6-4" sheetId="8" r:id="rId1"/>
  </sheets>
  <definedNames>
    <definedName name="_xlnm._FilterDatabase" localSheetId="0" hidden="1">'様式6-4'!$A$4:$N$4</definedName>
    <definedName name="_xlnm.Print_Area" localSheetId="0">'様式6-4'!$A$1:$P$56</definedName>
  </definedNames>
  <calcPr calcId="162913"/>
</workbook>
</file>

<file path=xl/calcChain.xml><?xml version="1.0" encoding="utf-8"?>
<calcChain xmlns="http://schemas.openxmlformats.org/spreadsheetml/2006/main">
  <c r="I53" i="8" l="1"/>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alcChain>
</file>

<file path=xl/sharedStrings.xml><?xml version="1.0" encoding="utf-8"?>
<sst xmlns="http://schemas.openxmlformats.org/spreadsheetml/2006/main" count="482" uniqueCount="230">
  <si>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</si>
  <si>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</si>
  <si>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</si>
  <si>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</si>
  <si>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</si>
  <si>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</si>
  <si>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</si>
  <si>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</si>
  <si>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</si>
  <si>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</si>
  <si>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</si>
  <si>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</si>
  <si>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</si>
  <si>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</si>
  <si>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</si>
  <si>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</si>
  <si>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</si>
  <si>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</si>
  <si>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</si>
  <si>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法人番号</t>
    <rPh sb="0" eb="2">
      <t>ホウジン</t>
    </rPh>
    <rPh sb="2" eb="4">
      <t>バンゴウ</t>
    </rPh>
    <phoneticPr fontId="1"/>
  </si>
  <si>
    <t>公益財団法人日本生態系協会
東京都豊島区西池袋2-30-20</t>
  </si>
  <si>
    <t>有</t>
  </si>
  <si>
    <t>公益財団法人河川財団
東京都中央区日本橋小伝馬町11-9</t>
  </si>
  <si>
    <t>公財</t>
    <rPh sb="0" eb="1">
      <t>コウ</t>
    </rPh>
    <rPh sb="1" eb="2">
      <t>ザイ</t>
    </rPh>
    <phoneticPr fontId="7"/>
  </si>
  <si>
    <t>国認定</t>
    <rPh sb="0" eb="1">
      <t>クニ</t>
    </rPh>
    <rPh sb="1" eb="3">
      <t>ニンテイ</t>
    </rPh>
    <phoneticPr fontId="7"/>
  </si>
  <si>
    <t>公社</t>
    <rPh sb="0" eb="2">
      <t>コウシャ</t>
    </rPh>
    <phoneticPr fontId="7"/>
  </si>
  <si>
    <t>公社</t>
    <rPh sb="0" eb="2">
      <t>コウシャ</t>
    </rPh>
    <phoneticPr fontId="8"/>
  </si>
  <si>
    <t>国認定</t>
    <rPh sb="0" eb="1">
      <t>クニ</t>
    </rPh>
    <rPh sb="1" eb="3">
      <t>ニンテイ</t>
    </rPh>
    <phoneticPr fontId="8"/>
  </si>
  <si>
    <t>公益財団法人日本下水道新技術機構
東京都新宿区水道町3-1</t>
  </si>
  <si>
    <t>無</t>
  </si>
  <si>
    <t>-</t>
  </si>
  <si>
    <t>公益財団法人リバーフロント研究所
東京都中央区新川1-17-24</t>
  </si>
  <si>
    <t>1者</t>
    <rPh sb="1" eb="2">
      <t>シャ</t>
    </rPh>
    <phoneticPr fontId="7"/>
  </si>
  <si>
    <t>公財</t>
    <rPh sb="0" eb="2">
      <t>コウザイ</t>
    </rPh>
    <phoneticPr fontId="7"/>
  </si>
  <si>
    <t>国認定</t>
    <rPh sb="0" eb="1">
      <t>クニ</t>
    </rPh>
    <rPh sb="1" eb="3">
      <t>ニンテイ</t>
    </rPh>
    <phoneticPr fontId="9"/>
  </si>
  <si>
    <t>公財</t>
    <rPh sb="0" eb="1">
      <t>コウ</t>
    </rPh>
    <rPh sb="1" eb="2">
      <t>ザイ</t>
    </rPh>
    <phoneticPr fontId="8"/>
  </si>
  <si>
    <t>7010005003668 </t>
  </si>
  <si>
    <t>支出負担行為担当官
観光庁次長
和田 浩一
東京都千代田区霞が関2-1-2</t>
    <rPh sb="0" eb="2">
      <t>シシュツ</t>
    </rPh>
    <rPh sb="2" eb="4">
      <t>フタン</t>
    </rPh>
    <rPh sb="4" eb="6">
      <t>コウイ</t>
    </rPh>
    <rPh sb="6" eb="9">
      <t>タントウカン</t>
    </rPh>
    <rPh sb="10" eb="13">
      <t>カンコウチョウ</t>
    </rPh>
    <rPh sb="13" eb="15">
      <t>ジチョウ</t>
    </rPh>
    <rPh sb="16" eb="18">
      <t>ワダ</t>
    </rPh>
    <rPh sb="19" eb="21">
      <t>コウイチ</t>
    </rPh>
    <rPh sb="22" eb="25">
      <t>トウキョウト</t>
    </rPh>
    <rPh sb="25" eb="29">
      <t>チヨダク</t>
    </rPh>
    <rPh sb="29" eb="30">
      <t>カスミ</t>
    </rPh>
    <rPh sb="31" eb="32">
      <t>セキ</t>
    </rPh>
    <phoneticPr fontId="11"/>
  </si>
  <si>
    <t>2者</t>
    <rPh sb="1" eb="2">
      <t>シャ</t>
    </rPh>
    <phoneticPr fontId="7"/>
  </si>
  <si>
    <t>支出負担行為担当官
国土交通省大臣官房会計課長
市川 篤志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2" eb="23">
      <t>チョウ</t>
    </rPh>
    <rPh sb="30" eb="33">
      <t>トウキョウト</t>
    </rPh>
    <rPh sb="33" eb="37">
      <t>チヨダク</t>
    </rPh>
    <rPh sb="37" eb="38">
      <t>カスミ</t>
    </rPh>
    <rPh sb="39" eb="40">
      <t>セキ</t>
    </rPh>
    <phoneticPr fontId="13"/>
  </si>
  <si>
    <t>平成30年法人土地・建物基本調査の復元倍率検討等業務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4">
      <t>ケントウナド</t>
    </rPh>
    <rPh sb="24" eb="26">
      <t>ギョウム</t>
    </rPh>
    <phoneticPr fontId="7"/>
  </si>
  <si>
    <t>支出負担行為担当官
土地・建設産業局長　野村　正史
東京都千代田区霞が関2-1-3</t>
    <rPh sb="20" eb="22">
      <t>ノムラ</t>
    </rPh>
    <rPh sb="23" eb="25">
      <t>マサフミ</t>
    </rPh>
    <phoneticPr fontId="12"/>
  </si>
  <si>
    <t>公益財団法人統計情報研究開発センター
東京都千代田区神田神保町3-6</t>
  </si>
  <si>
    <t>会計法第29条の3第4項
　　予算決算及び会計令第102条の4第3号
本業務は、平成30年度に実施した「平成30年法人土地・建物基本調査」の調査結果を反映した名簿の更新及び復元倍率の検討を行い、また、更新した本調査の名簿を基に土地保有・動態調査の名簿を作成することを目的としている。
本業務の遂行にあたっては、法人土地・建物基本調査の承認申請に対する統計委員会の答申（2017年12月19日統計委員会）や「公的統計の整備に関する基本的な計画（2018年3月6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1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以上のことから、公益財団法人統計情報研究開発センターには本業務を実施するための適切な業務遂行能力があるため、当該業務の実施者として選定し、随意契約を行うこととした。</t>
  </si>
  <si>
    <r>
      <t>本業務は、</t>
    </r>
    <r>
      <rPr>
        <sz val="9"/>
        <rFont val="ＭＳ Ｐゴシック"/>
        <family val="3"/>
        <charset val="128"/>
      </rPr>
      <t>総合的な土地政策の推進に資するといった政策目的の達成のために必要な支出であり、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</si>
  <si>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平成32年地価調査業務</t>
  </si>
  <si>
    <t>公益社団法人日本不動産鑑定士協会連合会
東京都港区虎ノ門3-11-15ＳＶＡＸＴＴビル</t>
  </si>
  <si>
    <t>会計法第２９条の３第４項
　予決令第１０２条の４第３号
本業務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t>
    <rPh sb="29" eb="31">
      <t>ギョウム</t>
    </rPh>
    <phoneticPr fontId="7"/>
  </si>
  <si>
    <r>
      <t>本業務は、</t>
    </r>
    <r>
      <rPr>
        <sz val="9"/>
        <rFont val="ＭＳ Ｐゴシック"/>
        <family val="3"/>
        <charset val="128"/>
      </rPr>
      <t>全国に設定する標準地の正常な価格を公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また、企画競争における提案書の審査等においては公平性・公正性の確保が十分に図られており、問題はない。</t>
    </r>
  </si>
  <si>
    <t>今日的な課題に柔軟に対応した新たな土地区画整理事業手法の検討業務</t>
    <rPh sb="0" eb="3">
      <t>コンニチテキ</t>
    </rPh>
    <rPh sb="4" eb="6">
      <t>カダイ</t>
    </rPh>
    <rPh sb="7" eb="9">
      <t>ジュウナン</t>
    </rPh>
    <rPh sb="10" eb="12">
      <t>タイオウ</t>
    </rPh>
    <rPh sb="14" eb="15">
      <t>アラ</t>
    </rPh>
    <rPh sb="17" eb="19">
      <t>トチ</t>
    </rPh>
    <rPh sb="19" eb="21">
      <t>クカク</t>
    </rPh>
    <rPh sb="21" eb="23">
      <t>セイリ</t>
    </rPh>
    <rPh sb="23" eb="25">
      <t>ジギョウ</t>
    </rPh>
    <rPh sb="25" eb="27">
      <t>シュホウ</t>
    </rPh>
    <rPh sb="28" eb="30">
      <t>ケントウ</t>
    </rPh>
    <rPh sb="30" eb="32">
      <t>ギョウム</t>
    </rPh>
    <phoneticPr fontId="7"/>
  </si>
  <si>
    <t>支出負担行為担当官
都市局長
青木　由行
東京都千代田区霞が関2-1-3</t>
    <rPh sb="15" eb="17">
      <t>アオキ</t>
    </rPh>
    <rPh sb="18" eb="20">
      <t>ヨシユキ</t>
    </rPh>
    <phoneticPr fontId="12"/>
  </si>
  <si>
    <t>共同提案体（代表者）
公益社団法人街づくり区画整理協会　他1者
東京都千代田区紀尾井町3-32　</t>
  </si>
  <si>
    <t>本業務の履行にあたっては、地域の価値を高める持続的なまちづくりを進める上で、将来実現すべき市街地像とそれに対する市街地整備上の課題を把握し、土地区画整理事業手法の活用ニーズの想定を行う能力を有していることに加え、今後の土地区画整理事業のあり方の検討・整理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３月４日までの期間、庁舎内掲示板および調達情報公開システムにて本調査に関する企画を募集したところ、１３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街づくり区画整理協会・オオバ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</si>
  <si>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r>
      <t>本業務は、</t>
    </r>
    <r>
      <rPr>
        <sz val="9"/>
        <rFont val="ＭＳ Ｐゴシック"/>
        <family val="3"/>
        <charset val="128"/>
      </rPr>
      <t>地域の価値を高める持続的なまちづくり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</si>
  <si>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緑化施設等による都市の暑熱対策に関する実証調査</t>
  </si>
  <si>
    <t>公益財団法人都市緑化機構
東京都千代田区神田神保町3-2-4</t>
    <rPh sb="20" eb="22">
      <t>カンダ</t>
    </rPh>
    <phoneticPr fontId="7"/>
  </si>
  <si>
    <t>　本業務は、暑熱緩和に資する緑化技術の開発および、その技術のＰＲを行うことを目的とし、平成29年～30年度の簡易テストを経て実証調査パートナーに認定された緑化施設とミストを組み合わせた「ミスト併用型の緑化施設」を設置する。さらに2020年夏季にむけて追加で設置する「ミスト併用型の緑化施設」の設置場所、施設の規模や仕様、展示方法、設置スケジュールの検討を行うものである。
本業務の履行にあたっては、民間事業者より提案された緑化手法を用いて、暑熱緩和効果や施工期間、猛暑への耐久性、維持管理コスト、安全性等の項目を検証するため、簡易的な緑化テストを実施するための能力や、2020年の夏季に設置する自立型の緑化施設について、施設の基本設計、展示手法の検討、及び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2月13日から平成３１年3月7日までの期間、庁舎内掲示板及び調達情報公開システムにて本業務に係る企画を募集したところ、4者が業務説明書の交付を求め、期限までに１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</si>
  <si>
    <r>
      <t>本業務は、</t>
    </r>
    <r>
      <rPr>
        <sz val="9"/>
        <rFont val="ＭＳ Ｐゴシック"/>
        <family val="3"/>
        <charset val="128"/>
      </rPr>
      <t>都市緑化による暑熱対策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なお、本業務は令和2年度で終了する事業である。
また、企画競争における提案書の審査等においては公平性・公正性の確保が十分に図られており、問題はない。</t>
    </r>
  </si>
  <si>
    <t>平成３１年度海外における日本庭園保全再生方策検討調査</t>
    <rPh sb="0" eb="2">
      <t>ヘイセイ</t>
    </rPh>
    <rPh sb="4" eb="6">
      <t>ネンド</t>
    </rPh>
    <rPh sb="6" eb="8">
      <t>カイガイ</t>
    </rPh>
    <rPh sb="12" eb="14">
      <t>ニホン</t>
    </rPh>
    <rPh sb="14" eb="16">
      <t>テイエン</t>
    </rPh>
    <rPh sb="16" eb="18">
      <t>ホゼン</t>
    </rPh>
    <rPh sb="18" eb="20">
      <t>サイセイ</t>
    </rPh>
    <rPh sb="20" eb="22">
      <t>ホウサク</t>
    </rPh>
    <rPh sb="22" eb="24">
      <t>ケントウ</t>
    </rPh>
    <rPh sb="24" eb="26">
      <t>チョウサ</t>
    </rPh>
    <phoneticPr fontId="7"/>
  </si>
  <si>
    <t>本業務は、海外日本庭園の修復に係るモデル事業の実施を通じて、外国人技術者でも庭園の維持管理を適切に行うことのできる分かりやすい維持管理マニュアルの作成等を行うとともに、日本の造園技術者と連携した海外日本庭園を修復するための支援体制の構築に向けた検討を行うものである。
本業務の履行にあたっては、海外日本庭園の修復計画等の作成、修復事業を実施する能力及び修復後の海外日本庭園の維持管理マニュアルを作成する能力が必要である。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2月13日から平成３１年3月6日までの期間、庁舎内掲示板及び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</si>
  <si>
    <r>
      <t>本業務は、</t>
    </r>
    <r>
      <rPr>
        <sz val="9"/>
        <rFont val="ＭＳ Ｐゴシック"/>
        <family val="3"/>
        <charset val="128"/>
      </rPr>
      <t>対日理解の促進やインバウンドの拡大、日本の造園・緑化技術や文化の海外展開の促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</si>
  <si>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北京国際園芸博覧会出展調査</t>
    <rPh sb="0" eb="2">
      <t>ペキン</t>
    </rPh>
    <rPh sb="2" eb="4">
      <t>コクサイ</t>
    </rPh>
    <rPh sb="4" eb="6">
      <t>エンゲイ</t>
    </rPh>
    <rPh sb="6" eb="9">
      <t>ハクランカイ</t>
    </rPh>
    <rPh sb="9" eb="11">
      <t>シュッテン</t>
    </rPh>
    <rPh sb="11" eb="13">
      <t>チョウサ</t>
    </rPh>
    <phoneticPr fontId="7"/>
  </si>
  <si>
    <t>公益財団法人都市緑化機構　
東京都千代田区神田神保町3-2-4</t>
    <rPh sb="21" eb="23">
      <t>カンダ</t>
    </rPh>
    <phoneticPr fontId="7"/>
  </si>
  <si>
    <t>本業務は、2019年に中華人民共和国北京市において開催予定の国際園芸博覧会への政府出展に関して、開会中に日本の伝統的な造園緑化技術の効果的な情報発信方法を検討する。また、海外の造園緑化技術の状況把握・分析を行い、今後の国際園芸博覧会等への日本の造園緑化技術の効率的な海外展開の方策を検討するものである。
本業務の履行にあたっては、政府出展の目的や整備内容等を定める実施計画と運営及び維持管理計画を検討する能力が必要である。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21日から平成31年3月8日までの期間、庁舎内掲示板及び調達情報公開システムにて本業務に係る企画を募集したところ、3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</si>
  <si>
    <r>
      <t>本業務は、</t>
    </r>
    <r>
      <rPr>
        <sz val="9"/>
        <rFont val="ＭＳ Ｐゴシック"/>
        <family val="3"/>
        <charset val="128"/>
      </rPr>
      <t>日本が有する造園文化の海外発信や、造園緑化技術の海外展開を図るとともに、日本と中国両国間の友好関係向上や日本への関心を高めインバウンド増加につなげる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rPh sb="0" eb="1">
      <t>ホン</t>
    </rPh>
    <rPh sb="1" eb="3">
      <t>ギョウム</t>
    </rPh>
    <rPh sb="83" eb="85">
      <t>セイサク</t>
    </rPh>
    <rPh sb="85" eb="87">
      <t>モクテキ</t>
    </rPh>
    <rPh sb="88" eb="90">
      <t>タッセイ</t>
    </rPh>
    <rPh sb="94" eb="96">
      <t>ヒツヨウ</t>
    </rPh>
    <rPh sb="97" eb="99">
      <t>シシュツ</t>
    </rPh>
    <rPh sb="135" eb="136">
      <t>オコナ</t>
    </rPh>
    <rPh sb="140" eb="143">
      <t>キョウソウセイ</t>
    </rPh>
    <rPh sb="144" eb="145">
      <t>タカ</t>
    </rPh>
    <rPh sb="147" eb="148">
      <t>ト</t>
    </rPh>
    <rPh sb="149" eb="150">
      <t>ク</t>
    </rPh>
    <rPh sb="152" eb="154">
      <t>ジッシ</t>
    </rPh>
    <rPh sb="158" eb="160">
      <t>イチシャ</t>
    </rPh>
    <rPh sb="160" eb="162">
      <t>オウボ</t>
    </rPh>
    <rPh sb="177" eb="178">
      <t>ホン</t>
    </rPh>
    <rPh sb="178" eb="180">
      <t>ギョウム</t>
    </rPh>
    <rPh sb="181" eb="183">
      <t>レイワ</t>
    </rPh>
    <rPh sb="183" eb="185">
      <t>ガンネン</t>
    </rPh>
    <rPh sb="185" eb="186">
      <t>ド</t>
    </rPh>
    <rPh sb="186" eb="187">
      <t>カギ</t>
    </rPh>
    <rPh sb="189" eb="191">
      <t>ジギョウ</t>
    </rPh>
    <phoneticPr fontId="7"/>
  </si>
  <si>
    <t>都市緑化等による温室効果ガス吸収源対策の推進等に関する調査</t>
    <rPh sb="0" eb="2">
      <t>トシ</t>
    </rPh>
    <rPh sb="2" eb="4">
      <t>リョクカ</t>
    </rPh>
    <rPh sb="4" eb="5">
      <t>トウ</t>
    </rPh>
    <rPh sb="8" eb="10">
      <t>オンシツ</t>
    </rPh>
    <rPh sb="10" eb="12">
      <t>コウカ</t>
    </rPh>
    <rPh sb="14" eb="16">
      <t>キュウシュウ</t>
    </rPh>
    <rPh sb="16" eb="17">
      <t>ゲン</t>
    </rPh>
    <rPh sb="17" eb="19">
      <t>タイサク</t>
    </rPh>
    <rPh sb="20" eb="22">
      <t>スイシン</t>
    </rPh>
    <rPh sb="22" eb="23">
      <t>ナド</t>
    </rPh>
    <rPh sb="24" eb="25">
      <t>カン</t>
    </rPh>
    <rPh sb="27" eb="29">
      <t>チョウサ</t>
    </rPh>
    <phoneticPr fontId="7"/>
  </si>
  <si>
    <t>本業務は、京都議定書第二約束期間（2013年～2020年）における、条約事務局に提出する都市緑化等による温室効果ガスの吸収量の算出に係るデータ整備を行うとともに、地理的位置情報を踏まえた都市緑化等による吸収量算定手法に関する調査及び、パリ協定に基づく2020年以降の都市緑化等による吸収源対策に係る対応方針等について検討を行い、都市緑化等による地球温暖化対策への貢献を促進することを目的とするものである。
本業務の履行にあたっては、地理的位置情報を踏まえた都市緑化等による温室効果ガス吸収量算定方法に関する検討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19日から平成31年3月11日までの期間、庁舎内掲示板及び調達情報公開システムにて本業務に係る企画を募集したところ、6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</si>
  <si>
    <r>
      <t>本業務は、</t>
    </r>
    <r>
      <rPr>
        <sz val="9"/>
        <rFont val="ＭＳ Ｐゴシック"/>
        <family val="3"/>
        <charset val="128"/>
      </rPr>
      <t>都市緑化等による地球温暖化対策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</si>
  <si>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ガーデンツーリズムの効果的な普及促進及び支援手法検討調査</t>
    <rPh sb="10" eb="13">
      <t>コウカテキ</t>
    </rPh>
    <rPh sb="14" eb="16">
      <t>フキュウ</t>
    </rPh>
    <rPh sb="16" eb="18">
      <t>ソクシン</t>
    </rPh>
    <rPh sb="18" eb="19">
      <t>オヨ</t>
    </rPh>
    <rPh sb="20" eb="22">
      <t>シエン</t>
    </rPh>
    <rPh sb="22" eb="24">
      <t>シュホウ</t>
    </rPh>
    <rPh sb="24" eb="26">
      <t>ケントウ</t>
    </rPh>
    <rPh sb="26" eb="28">
      <t>チョウサ</t>
    </rPh>
    <phoneticPr fontId="7"/>
  </si>
  <si>
    <t>公益財団法人都市緑化機構　　
東京都千代田区神田神保町3-2-4</t>
    <rPh sb="22" eb="24">
      <t>カンダ</t>
    </rPh>
    <phoneticPr fontId="7"/>
  </si>
  <si>
    <t>本業務は、登録制度の運用及びホームページの作成等の国内外への効果的な普及促進を行うことを通して、各地域における庭園間で連携した取組の推進を図るものである。
本業務の履行にあたっては、登録制度の創設から適切な運用を図るための能力や、各地のガーデンツーリズムの取組を促進するための方策検討や実施をするための能力等が必要である。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19日から平成31年3月11日までの期間、庁舎内掲示板及び調達情報公開システムにて本業務に係る企画を募集したところ、6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</si>
  <si>
    <r>
      <t>本業務は、</t>
    </r>
    <r>
      <rPr>
        <sz val="9"/>
        <rFont val="ＭＳ Ｐゴシック"/>
        <family val="3"/>
        <charset val="128"/>
      </rPr>
      <t>各地域における庭園間で連携した取組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</si>
  <si>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道路交通情報に関する業務</t>
  </si>
  <si>
    <t>支出負担行為担当官　池田　豊人
国土交通省道路局
東京都千代田区霞が関２－１－３</t>
  </si>
  <si>
    <t>公益財団法人日本道路交通情報センター
東京都千代田区飯田橋1-5-10</t>
  </si>
  <si>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</si>
  <si>
    <t>1者</t>
    <rPh sb="1" eb="2">
      <t>モノ</t>
    </rPh>
    <phoneticPr fontId="7"/>
  </si>
  <si>
    <r>
      <t>本業務は、</t>
    </r>
    <r>
      <rPr>
        <sz val="9"/>
        <rFont val="ＭＳ Ｐゴシック"/>
        <family val="3"/>
        <charset val="128"/>
      </rPr>
      <t>道路交通の安全と円滑化の実現といった政策目的の達成のために必要な支出であるが、「公共調達の適正化について」（平成18年財計第2017号）の趣旨を踏まえ随意契約しているものである。
なお、本業務は令和元年度で終了する事業である。</t>
    </r>
  </si>
  <si>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9"/>
  </si>
  <si>
    <t>支出負担行為担当官
自動車局長
奥田 哲也
東京都千代田区霞が関2-1-3</t>
    <rPh sb="0" eb="2">
      <t>シシュツ</t>
    </rPh>
    <rPh sb="2" eb="4">
      <t>フタン</t>
    </rPh>
    <rPh sb="4" eb="6">
      <t>コウイ</t>
    </rPh>
    <rPh sb="6" eb="9">
      <t>タントウカン</t>
    </rPh>
    <rPh sb="10" eb="13">
      <t>ジドウシャ</t>
    </rPh>
    <rPh sb="13" eb="15">
      <t>キョクチョウ</t>
    </rPh>
    <rPh sb="16" eb="18">
      <t>オクダ</t>
    </rPh>
    <rPh sb="19" eb="21">
      <t>テツヤ</t>
    </rPh>
    <rPh sb="22" eb="25">
      <t>トウキョウト</t>
    </rPh>
    <rPh sb="25" eb="29">
      <t>チヨダク</t>
    </rPh>
    <rPh sb="29" eb="30">
      <t>カスミ</t>
    </rPh>
    <rPh sb="31" eb="32">
      <t>セキ</t>
    </rPh>
    <phoneticPr fontId="9"/>
  </si>
  <si>
    <t>公益財団法人交通事故総合分析センター
東京都千代田区神田猿楽町2-7-8</t>
    <rPh sb="6" eb="8">
      <t>コウツウ</t>
    </rPh>
    <rPh sb="8" eb="10">
      <t>ジコ</t>
    </rPh>
    <rPh sb="10" eb="12">
      <t>ソウゴウ</t>
    </rPh>
    <rPh sb="12" eb="14">
      <t>ブンセキ</t>
    </rPh>
    <phoneticPr fontId="9"/>
  </si>
  <si>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</si>
  <si>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公財</t>
    <rPh sb="0" eb="1">
      <t>コウ</t>
    </rPh>
    <rPh sb="1" eb="2">
      <t>ザイ</t>
    </rPh>
    <phoneticPr fontId="9"/>
  </si>
  <si>
    <t>1者</t>
    <rPh sb="1" eb="2">
      <t>シャ</t>
    </rPh>
    <phoneticPr fontId="9"/>
  </si>
  <si>
    <r>
      <t>本業務は、</t>
    </r>
    <r>
      <rPr>
        <sz val="9"/>
        <rFont val="ＭＳ Ｐゴシック"/>
        <family val="3"/>
        <charset val="128"/>
      </rPr>
      <t>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r>
  </si>
  <si>
    <t>民族共生象徴空間の開業準備に関する委託業務</t>
    <rPh sb="0" eb="2">
      <t>ミンゾク</t>
    </rPh>
    <rPh sb="2" eb="4">
      <t>キョウセイ</t>
    </rPh>
    <rPh sb="4" eb="6">
      <t>ショウチョウ</t>
    </rPh>
    <rPh sb="6" eb="8">
      <t>クウカン</t>
    </rPh>
    <rPh sb="9" eb="11">
      <t>カイギョウ</t>
    </rPh>
    <rPh sb="11" eb="13">
      <t>ジュンビ</t>
    </rPh>
    <rPh sb="14" eb="15">
      <t>カン</t>
    </rPh>
    <rPh sb="17" eb="19">
      <t>イタク</t>
    </rPh>
    <rPh sb="19" eb="21">
      <t>ギョウム</t>
    </rPh>
    <phoneticPr fontId="7"/>
  </si>
  <si>
    <t>支出負担行為担当官
国土交通省北海道局長
和泉 晶裕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3">
      <t>イズミ</t>
    </rPh>
    <rPh sb="24" eb="26">
      <t>アキヒロ</t>
    </rPh>
    <rPh sb="27" eb="30">
      <t>トウキョウト</t>
    </rPh>
    <rPh sb="30" eb="34">
      <t>チヨダク</t>
    </rPh>
    <rPh sb="34" eb="35">
      <t>カスミ</t>
    </rPh>
    <rPh sb="36" eb="37">
      <t>セキ</t>
    </rPh>
    <phoneticPr fontId="7"/>
  </si>
  <si>
    <t>公益財団法人アイヌ民族文化財団
北海道札幌市中央区北1条西7</t>
  </si>
  <si>
    <t>「アイヌ文化の復興等を促進するための民族共生象徴空間の整備及び管理運営に関する基本方針について」（平成26年6月13日閣議決定、平成29年6月27日一部変更）（以下、「閣議決定」という。）において、「象徴空間の中核区域の施設を一体的に運営し、アイヌ文化の伝承、人材育成活動、体験交流活動等の実施に当たる運営主体は、アイヌ文化の振興並びにアイヌの伝統等に関する知識の普及及び啓発に関する法律（平成9年法律第52号）第7条第1項の規定に基づき指定された法人とすること」が定められており、同法に基づき公益財団法人アイヌ民族文化財団が指定されている。
閣議決定において、「象徴空間の一般公開までに、運営協議会を活用しつつ、象徴空間の運営方針の策定、運営主体の業務実績の評価その他の象徴空間の適切かつ効率的な運営を確保するために必要な仕組みを構築すること」が定められており、国が責任をもって「適切かつ効率的な運営を確保するために仕組みを構築する」必要があるとされている。
運営主体の業務については、第9回アイヌ政策推進会議（座長：内閣官房長官）において「政策推進作業部会報告」として報告された「「民族共生象徴空間」基本構想（改定版）」（以下、「基本構想」という。）において以下のとおり明記されている。運営主体は、次の業務を担う。
１）（略）
２）国立民族共生公園について、国土交通省からの委託による管理運営
３)象徴空間におけるアイヌ文化の伝承、人材育成活動、体験交流活動等の実施
４）象徴空間に集約されたアイヌ遺骨等の慰霊施設について、国土交通省の監督下での管理業務
５）象徴空間を拠点とするアイヌ文化復興に関する情報発信
６）、７）（略）
運営主体の開業準備活動についても、基本構想において、「運営主体は、平成29年度に国による指定を受けた後、速やかに次に掲げる事項を含む開業準備活動に着手する」と明記されている。
１）開業のための人材の採用・育成
２）開業に向けた情報発信
３）開業に向けたプロモーション活動
４）（略）
今般実施する「民族共生象徴空間の開業準備に関する委託業務」は、閣議決定で定められている「適切かつ効率的な運営を確保するために仕組みを構築する」行為であり、基本構想で示されている開業準備活動であることから委託による管理運営を進める必要がある。
併せて、第10回アイヌ政策推進会議において、座長である内閣官房長官により、民族共生象徴空間の具体化の加速を着実に進めることが確認されたため、このような準備業務を行うことは政府としての方針と言える。
当該業務を行う運営主体は閣議決定により公益財団法人アイヌ民族文化財団と定められていることから、契約の性質又は目的が競争を許さず、会計法（昭和22年法律第35号）第29条の3第4項に基づき随意契約するものである。</t>
    <rPh sb="4" eb="6">
      <t>ブンカ</t>
    </rPh>
    <rPh sb="7" eb="9">
      <t>フッコウ</t>
    </rPh>
    <rPh sb="9" eb="10">
      <t>トウ</t>
    </rPh>
    <rPh sb="11" eb="13">
      <t>ソクシン</t>
    </rPh>
    <rPh sb="18" eb="20">
      <t>ミンゾク</t>
    </rPh>
    <rPh sb="20" eb="22">
      <t>キョウセイ</t>
    </rPh>
    <rPh sb="22" eb="24">
      <t>ショウチョウ</t>
    </rPh>
    <rPh sb="24" eb="26">
      <t>クウカン</t>
    </rPh>
    <rPh sb="27" eb="29">
      <t>セイビ</t>
    </rPh>
    <rPh sb="29" eb="30">
      <t>オヨ</t>
    </rPh>
    <rPh sb="31" eb="33">
      <t>カンリ</t>
    </rPh>
    <rPh sb="33" eb="35">
      <t>ウンエイ</t>
    </rPh>
    <rPh sb="36" eb="37">
      <t>カン</t>
    </rPh>
    <rPh sb="39" eb="41">
      <t>キホン</t>
    </rPh>
    <rPh sb="41" eb="43">
      <t>ホウシン</t>
    </rPh>
    <rPh sb="49" eb="51">
      <t>ヘイセイ</t>
    </rPh>
    <rPh sb="53" eb="54">
      <t>ネン</t>
    </rPh>
    <rPh sb="55" eb="56">
      <t>ガツ</t>
    </rPh>
    <rPh sb="58" eb="59">
      <t>ニチ</t>
    </rPh>
    <rPh sb="59" eb="61">
      <t>カクギ</t>
    </rPh>
    <rPh sb="61" eb="63">
      <t>ケッテイ</t>
    </rPh>
    <rPh sb="64" eb="66">
      <t>ヘイセイ</t>
    </rPh>
    <rPh sb="68" eb="69">
      <t>ネン</t>
    </rPh>
    <rPh sb="70" eb="71">
      <t>ガツ</t>
    </rPh>
    <rPh sb="73" eb="74">
      <t>ニチ</t>
    </rPh>
    <rPh sb="74" eb="76">
      <t>イチブ</t>
    </rPh>
    <rPh sb="76" eb="78">
      <t>ヘンコウ</t>
    </rPh>
    <rPh sb="80" eb="82">
      <t>イカ</t>
    </rPh>
    <rPh sb="84" eb="86">
      <t>カクギ</t>
    </rPh>
    <rPh sb="86" eb="88">
      <t>ケッテイ</t>
    </rPh>
    <rPh sb="100" eb="102">
      <t>ショウチョウ</t>
    </rPh>
    <rPh sb="102" eb="104">
      <t>クウカン</t>
    </rPh>
    <rPh sb="105" eb="107">
      <t>チュウカク</t>
    </rPh>
    <rPh sb="107" eb="109">
      <t>クイキ</t>
    </rPh>
    <rPh sb="110" eb="112">
      <t>シセツ</t>
    </rPh>
    <rPh sb="113" eb="116">
      <t>イッタイテキ</t>
    </rPh>
    <rPh sb="117" eb="119">
      <t>ウンエイ</t>
    </rPh>
    <rPh sb="124" eb="126">
      <t>ブンカ</t>
    </rPh>
    <rPh sb="127" eb="129">
      <t>デンショウ</t>
    </rPh>
    <rPh sb="130" eb="132">
      <t>ジンザイ</t>
    </rPh>
    <rPh sb="132" eb="134">
      <t>イクセイ</t>
    </rPh>
    <rPh sb="134" eb="136">
      <t>カツドウ</t>
    </rPh>
    <rPh sb="137" eb="139">
      <t>タイケン</t>
    </rPh>
    <rPh sb="139" eb="141">
      <t>コウリュウ</t>
    </rPh>
    <rPh sb="141" eb="143">
      <t>カツドウ</t>
    </rPh>
    <rPh sb="143" eb="144">
      <t>トウ</t>
    </rPh>
    <rPh sb="145" eb="147">
      <t>ジッシ</t>
    </rPh>
    <rPh sb="148" eb="149">
      <t>ア</t>
    </rPh>
    <rPh sb="151" eb="153">
      <t>ウンエイ</t>
    </rPh>
    <rPh sb="153" eb="155">
      <t>シュタイ</t>
    </rPh>
    <rPh sb="160" eb="162">
      <t>ブンカ</t>
    </rPh>
    <rPh sb="163" eb="165">
      <t>シンコウ</t>
    </rPh>
    <rPh sb="165" eb="166">
      <t>ナラ</t>
    </rPh>
    <rPh sb="172" eb="174">
      <t>デントウ</t>
    </rPh>
    <rPh sb="174" eb="175">
      <t>トウ</t>
    </rPh>
    <rPh sb="176" eb="177">
      <t>カン</t>
    </rPh>
    <rPh sb="179" eb="181">
      <t>チシキ</t>
    </rPh>
    <rPh sb="182" eb="184">
      <t>フキュウ</t>
    </rPh>
    <rPh sb="184" eb="185">
      <t>オヨ</t>
    </rPh>
    <rPh sb="186" eb="188">
      <t>ケイハツ</t>
    </rPh>
    <rPh sb="189" eb="190">
      <t>カン</t>
    </rPh>
    <rPh sb="192" eb="194">
      <t>ホウリツ</t>
    </rPh>
    <rPh sb="195" eb="197">
      <t>ヘイセイ</t>
    </rPh>
    <rPh sb="198" eb="199">
      <t>ネン</t>
    </rPh>
    <rPh sb="199" eb="201">
      <t>ホウリツ</t>
    </rPh>
    <rPh sb="201" eb="202">
      <t>ダイ</t>
    </rPh>
    <rPh sb="204" eb="205">
      <t>ゴウ</t>
    </rPh>
    <rPh sb="206" eb="207">
      <t>ダイ</t>
    </rPh>
    <rPh sb="208" eb="209">
      <t>ジョウ</t>
    </rPh>
    <rPh sb="209" eb="210">
      <t>ダイ</t>
    </rPh>
    <rPh sb="211" eb="212">
      <t>コウ</t>
    </rPh>
    <rPh sb="213" eb="215">
      <t>キテイ</t>
    </rPh>
    <rPh sb="216" eb="217">
      <t>モト</t>
    </rPh>
    <rPh sb="219" eb="221">
      <t>シテイ</t>
    </rPh>
    <rPh sb="224" eb="226">
      <t>ホウジン</t>
    </rPh>
    <rPh sb="233" eb="234">
      <t>サダ</t>
    </rPh>
    <rPh sb="241" eb="243">
      <t>ドウホウ</t>
    </rPh>
    <rPh sb="244" eb="245">
      <t>モト</t>
    </rPh>
    <rPh sb="247" eb="249">
      <t>コウエキ</t>
    </rPh>
    <rPh sb="249" eb="253">
      <t>ザイダンホウジン</t>
    </rPh>
    <rPh sb="263" eb="265">
      <t>シテイ</t>
    </rPh>
    <rPh sb="272" eb="274">
      <t>カクギ</t>
    </rPh>
    <rPh sb="274" eb="276">
      <t>ケッテイ</t>
    </rPh>
    <rPh sb="282" eb="284">
      <t>ショウチョウ</t>
    </rPh>
    <rPh sb="284" eb="286">
      <t>クウカン</t>
    </rPh>
    <rPh sb="287" eb="289">
      <t>イッパン</t>
    </rPh>
    <rPh sb="289" eb="291">
      <t>コウカイ</t>
    </rPh>
    <rPh sb="295" eb="297">
      <t>ウンエイ</t>
    </rPh>
    <rPh sb="297" eb="300">
      <t>キョウギカイ</t>
    </rPh>
    <rPh sb="301" eb="303">
      <t>カツヨウ</t>
    </rPh>
    <rPh sb="307" eb="309">
      <t>ショウチョウ</t>
    </rPh>
    <rPh sb="309" eb="311">
      <t>クウカン</t>
    </rPh>
    <rPh sb="312" eb="314">
      <t>ウンエイ</t>
    </rPh>
    <rPh sb="314" eb="316">
      <t>ホウシン</t>
    </rPh>
    <rPh sb="317" eb="319">
      <t>サクテイ</t>
    </rPh>
    <rPh sb="320" eb="322">
      <t>ウンエイ</t>
    </rPh>
    <rPh sb="322" eb="324">
      <t>シュタイ</t>
    </rPh>
    <rPh sb="325" eb="327">
      <t>ギョウム</t>
    </rPh>
    <rPh sb="327" eb="329">
      <t>ジッセキ</t>
    </rPh>
    <rPh sb="330" eb="332">
      <t>ヒョウカ</t>
    </rPh>
    <rPh sb="334" eb="335">
      <t>タ</t>
    </rPh>
    <rPh sb="336" eb="338">
      <t>ショウチョウ</t>
    </rPh>
    <rPh sb="338" eb="340">
      <t>クウカン</t>
    </rPh>
    <rPh sb="341" eb="343">
      <t>テキセツ</t>
    </rPh>
    <rPh sb="345" eb="348">
      <t>コウリツテキ</t>
    </rPh>
    <rPh sb="349" eb="351">
      <t>ウンエイ</t>
    </rPh>
    <rPh sb="352" eb="354">
      <t>カクホ</t>
    </rPh>
    <rPh sb="359" eb="361">
      <t>ヒツヨウ</t>
    </rPh>
    <rPh sb="362" eb="364">
      <t>シク</t>
    </rPh>
    <rPh sb="366" eb="368">
      <t>コウチク</t>
    </rPh>
    <rPh sb="374" eb="375">
      <t>サダ</t>
    </rPh>
    <rPh sb="382" eb="383">
      <t>クニ</t>
    </rPh>
    <rPh sb="384" eb="386">
      <t>セキニン</t>
    </rPh>
    <rPh sb="391" eb="393">
      <t>テキセツ</t>
    </rPh>
    <rPh sb="395" eb="398">
      <t>コウリツテキ</t>
    </rPh>
    <rPh sb="399" eb="401">
      <t>ウンエイ</t>
    </rPh>
    <rPh sb="402" eb="404">
      <t>カクホ</t>
    </rPh>
    <rPh sb="409" eb="411">
      <t>シク</t>
    </rPh>
    <rPh sb="413" eb="415">
      <t>コウチク</t>
    </rPh>
    <rPh sb="418" eb="420">
      <t>ヒツヨウ</t>
    </rPh>
    <rPh sb="431" eb="433">
      <t>ウンエイ</t>
    </rPh>
    <rPh sb="433" eb="435">
      <t>シュタイ</t>
    </rPh>
    <rPh sb="436" eb="438">
      <t>ギョウム</t>
    </rPh>
    <rPh sb="444" eb="445">
      <t>ダイ</t>
    </rPh>
    <rPh sb="446" eb="447">
      <t>カイ</t>
    </rPh>
    <rPh sb="450" eb="452">
      <t>セイサク</t>
    </rPh>
    <rPh sb="452" eb="454">
      <t>スイシン</t>
    </rPh>
    <rPh sb="454" eb="456">
      <t>カイギ</t>
    </rPh>
    <rPh sb="457" eb="459">
      <t>ザチョウ</t>
    </rPh>
    <rPh sb="460" eb="462">
      <t>ナイカク</t>
    </rPh>
    <rPh sb="462" eb="464">
      <t>カンボウ</t>
    </rPh>
    <rPh sb="464" eb="466">
      <t>チョウカン</t>
    </rPh>
    <rPh sb="472" eb="474">
      <t>セイサク</t>
    </rPh>
    <rPh sb="474" eb="476">
      <t>スイシン</t>
    </rPh>
    <rPh sb="476" eb="478">
      <t>サギョウ</t>
    </rPh>
    <rPh sb="478" eb="480">
      <t>ブカイ</t>
    </rPh>
    <rPh sb="480" eb="482">
      <t>ホウコク</t>
    </rPh>
    <rPh sb="486" eb="488">
      <t>ホウコク</t>
    </rPh>
    <rPh sb="493" eb="495">
      <t>ミンゾク</t>
    </rPh>
    <rPh sb="495" eb="497">
      <t>キョウセイ</t>
    </rPh>
    <rPh sb="497" eb="499">
      <t>ショウチョウ</t>
    </rPh>
    <rPh sb="499" eb="501">
      <t>クウカン</t>
    </rPh>
    <rPh sb="502" eb="504">
      <t>キホン</t>
    </rPh>
    <rPh sb="504" eb="506">
      <t>コウソウ</t>
    </rPh>
    <rPh sb="513" eb="515">
      <t>イカ</t>
    </rPh>
    <rPh sb="517" eb="519">
      <t>キホン</t>
    </rPh>
    <rPh sb="519" eb="521">
      <t>コウソウ</t>
    </rPh>
    <rPh sb="531" eb="533">
      <t>イカ</t>
    </rPh>
    <rPh sb="537" eb="539">
      <t>メイキ</t>
    </rPh>
    <rPh sb="545" eb="547">
      <t>ウンエイ</t>
    </rPh>
    <rPh sb="547" eb="549">
      <t>シュタイ</t>
    </rPh>
    <rPh sb="551" eb="552">
      <t>ツギ</t>
    </rPh>
    <rPh sb="553" eb="555">
      <t>ギョウム</t>
    </rPh>
    <rPh sb="556" eb="557">
      <t>ニナ</t>
    </rPh>
    <rPh sb="563" eb="564">
      <t>リャク</t>
    </rPh>
    <rPh sb="568" eb="570">
      <t>コクリツ</t>
    </rPh>
    <rPh sb="570" eb="572">
      <t>ミンゾク</t>
    </rPh>
    <rPh sb="572" eb="574">
      <t>キョウセイ</t>
    </rPh>
    <rPh sb="574" eb="576">
      <t>コウエン</t>
    </rPh>
    <rPh sb="581" eb="583">
      <t>コクド</t>
    </rPh>
    <rPh sb="583" eb="586">
      <t>コウツウショウ</t>
    </rPh>
    <rPh sb="589" eb="591">
      <t>イタク</t>
    </rPh>
    <rPh sb="594" eb="596">
      <t>カンリ</t>
    </rPh>
    <rPh sb="596" eb="598">
      <t>ウンエイ</t>
    </rPh>
    <rPh sb="601" eb="603">
      <t>ショウチョウ</t>
    </rPh>
    <rPh sb="603" eb="605">
      <t>クウカン</t>
    </rPh>
    <rPh sb="612" eb="614">
      <t>ブンカ</t>
    </rPh>
    <rPh sb="615" eb="617">
      <t>デンショウ</t>
    </rPh>
    <rPh sb="618" eb="620">
      <t>ジンザイ</t>
    </rPh>
    <rPh sb="620" eb="622">
      <t>イクセイ</t>
    </rPh>
    <rPh sb="622" eb="624">
      <t>カツドウ</t>
    </rPh>
    <rPh sb="625" eb="627">
      <t>タイケン</t>
    </rPh>
    <rPh sb="627" eb="629">
      <t>コウリュウ</t>
    </rPh>
    <rPh sb="629" eb="631">
      <t>カツドウ</t>
    </rPh>
    <rPh sb="631" eb="632">
      <t>トウ</t>
    </rPh>
    <rPh sb="633" eb="635">
      <t>ジッシ</t>
    </rPh>
    <rPh sb="638" eb="640">
      <t>ショウチョウ</t>
    </rPh>
    <rPh sb="640" eb="642">
      <t>クウカン</t>
    </rPh>
    <rPh sb="643" eb="645">
      <t>シュウヤク</t>
    </rPh>
    <rPh sb="651" eb="653">
      <t>イコツ</t>
    </rPh>
    <rPh sb="653" eb="654">
      <t>トウ</t>
    </rPh>
    <rPh sb="655" eb="657">
      <t>イレイ</t>
    </rPh>
    <rPh sb="657" eb="659">
      <t>シセツ</t>
    </rPh>
    <rPh sb="664" eb="666">
      <t>コクド</t>
    </rPh>
    <rPh sb="666" eb="669">
      <t>コウツウショウ</t>
    </rPh>
    <rPh sb="670" eb="673">
      <t>カントクカ</t>
    </rPh>
    <rPh sb="675" eb="677">
      <t>カンリ</t>
    </rPh>
    <rPh sb="677" eb="679">
      <t>ギョウム</t>
    </rPh>
    <rPh sb="682" eb="684">
      <t>ショウチョウ</t>
    </rPh>
    <rPh sb="684" eb="686">
      <t>クウカン</t>
    </rPh>
    <rPh sb="687" eb="689">
      <t>キョテン</t>
    </rPh>
    <rPh sb="695" eb="697">
      <t>ブンカ</t>
    </rPh>
    <rPh sb="697" eb="699">
      <t>フッコウ</t>
    </rPh>
    <rPh sb="700" eb="701">
      <t>カン</t>
    </rPh>
    <rPh sb="703" eb="705">
      <t>ジョウホウ</t>
    </rPh>
    <rPh sb="705" eb="707">
      <t>ハッシン</t>
    </rPh>
    <rPh sb="714" eb="715">
      <t>リャク</t>
    </rPh>
    <rPh sb="717" eb="719">
      <t>ウンエイ</t>
    </rPh>
    <rPh sb="719" eb="721">
      <t>シュタイ</t>
    </rPh>
    <rPh sb="722" eb="724">
      <t>カイギョウ</t>
    </rPh>
    <rPh sb="724" eb="726">
      <t>ジュンビ</t>
    </rPh>
    <rPh sb="726" eb="728">
      <t>カツドウ</t>
    </rPh>
    <rPh sb="734" eb="736">
      <t>キホン</t>
    </rPh>
    <rPh sb="736" eb="738">
      <t>コウソウ</t>
    </rPh>
    <rPh sb="744" eb="746">
      <t>ウンエイ</t>
    </rPh>
    <rPh sb="746" eb="748">
      <t>シュタイ</t>
    </rPh>
    <rPh sb="750" eb="752">
      <t>ヘイセイ</t>
    </rPh>
    <rPh sb="754" eb="756">
      <t>ネンド</t>
    </rPh>
    <rPh sb="757" eb="758">
      <t>クニ</t>
    </rPh>
    <rPh sb="761" eb="763">
      <t>シテイ</t>
    </rPh>
    <rPh sb="764" eb="765">
      <t>ウ</t>
    </rPh>
    <rPh sb="767" eb="768">
      <t>アト</t>
    </rPh>
    <rPh sb="769" eb="770">
      <t>スミ</t>
    </rPh>
    <rPh sb="773" eb="774">
      <t>ツギ</t>
    </rPh>
    <rPh sb="775" eb="776">
      <t>カカ</t>
    </rPh>
    <rPh sb="778" eb="780">
      <t>ジコウ</t>
    </rPh>
    <rPh sb="781" eb="782">
      <t>フク</t>
    </rPh>
    <rPh sb="783" eb="785">
      <t>カイギョウ</t>
    </rPh>
    <rPh sb="785" eb="787">
      <t>ジュンビ</t>
    </rPh>
    <rPh sb="787" eb="789">
      <t>カツドウ</t>
    </rPh>
    <rPh sb="790" eb="792">
      <t>チャクシュ</t>
    </rPh>
    <rPh sb="796" eb="798">
      <t>メイキ</t>
    </rPh>
    <rPh sb="807" eb="809">
      <t>カイギョウ</t>
    </rPh>
    <rPh sb="813" eb="815">
      <t>ジンザイ</t>
    </rPh>
    <rPh sb="816" eb="818">
      <t>サイヨウ</t>
    </rPh>
    <rPh sb="819" eb="821">
      <t>イクセイ</t>
    </rPh>
    <rPh sb="824" eb="826">
      <t>カイギョウ</t>
    </rPh>
    <rPh sb="827" eb="828">
      <t>ム</t>
    </rPh>
    <rPh sb="830" eb="832">
      <t>ジョウホウ</t>
    </rPh>
    <rPh sb="832" eb="834">
      <t>ハッシン</t>
    </rPh>
    <rPh sb="837" eb="839">
      <t>カイギョウ</t>
    </rPh>
    <rPh sb="840" eb="841">
      <t>ム</t>
    </rPh>
    <rPh sb="850" eb="852">
      <t>カツドウ</t>
    </rPh>
    <rPh sb="856" eb="857">
      <t>リャク</t>
    </rPh>
    <rPh sb="859" eb="861">
      <t>コンパン</t>
    </rPh>
    <rPh sb="861" eb="863">
      <t>ジッシ</t>
    </rPh>
    <rPh sb="866" eb="868">
      <t>ミンゾク</t>
    </rPh>
    <rPh sb="868" eb="870">
      <t>キョウセイ</t>
    </rPh>
    <rPh sb="870" eb="872">
      <t>ショウチョウ</t>
    </rPh>
    <rPh sb="872" eb="874">
      <t>クウカン</t>
    </rPh>
    <rPh sb="875" eb="877">
      <t>カイギョウ</t>
    </rPh>
    <rPh sb="877" eb="879">
      <t>ジュンビ</t>
    </rPh>
    <rPh sb="880" eb="881">
      <t>カン</t>
    </rPh>
    <rPh sb="883" eb="885">
      <t>イタク</t>
    </rPh>
    <rPh sb="885" eb="887">
      <t>ギョウム</t>
    </rPh>
    <rPh sb="890" eb="892">
      <t>カクギ</t>
    </rPh>
    <rPh sb="892" eb="894">
      <t>ケッテイ</t>
    </rPh>
    <rPh sb="895" eb="896">
      <t>サダ</t>
    </rPh>
    <rPh sb="903" eb="905">
      <t>テキセツ</t>
    </rPh>
    <rPh sb="907" eb="910">
      <t>コウリツテキ</t>
    </rPh>
    <rPh sb="911" eb="913">
      <t>ウンエイ</t>
    </rPh>
    <rPh sb="914" eb="916">
      <t>カクホ</t>
    </rPh>
    <rPh sb="921" eb="923">
      <t>シク</t>
    </rPh>
    <rPh sb="925" eb="927">
      <t>コウチク</t>
    </rPh>
    <rPh sb="930" eb="932">
      <t>コウイ</t>
    </rPh>
    <rPh sb="936" eb="938">
      <t>キホン</t>
    </rPh>
    <rPh sb="938" eb="940">
      <t>コウソウ</t>
    </rPh>
    <rPh sb="941" eb="942">
      <t>シメ</t>
    </rPh>
    <rPh sb="947" eb="949">
      <t>カイギョウ</t>
    </rPh>
    <rPh sb="949" eb="951">
      <t>ジュンビ</t>
    </rPh>
    <rPh sb="951" eb="953">
      <t>カツドウ</t>
    </rPh>
    <rPh sb="960" eb="962">
      <t>イタク</t>
    </rPh>
    <rPh sb="965" eb="967">
      <t>カンリ</t>
    </rPh>
    <rPh sb="967" eb="969">
      <t>ウンエイ</t>
    </rPh>
    <rPh sb="970" eb="971">
      <t>スス</t>
    </rPh>
    <rPh sb="973" eb="975">
      <t>ヒツヨウ</t>
    </rPh>
    <rPh sb="980" eb="981">
      <t>アワ</t>
    </rPh>
    <rPh sb="984" eb="985">
      <t>ダイ</t>
    </rPh>
    <rPh sb="987" eb="988">
      <t>カイ</t>
    </rPh>
    <rPh sb="991" eb="993">
      <t>セイサク</t>
    </rPh>
    <rPh sb="993" eb="995">
      <t>スイシン</t>
    </rPh>
    <rPh sb="995" eb="997">
      <t>カイギ</t>
    </rPh>
    <rPh sb="1002" eb="1004">
      <t>ザチョウ</t>
    </rPh>
    <rPh sb="1007" eb="1009">
      <t>ナイカク</t>
    </rPh>
    <rPh sb="1009" eb="1011">
      <t>カンボウ</t>
    </rPh>
    <rPh sb="1011" eb="1013">
      <t>チョウカン</t>
    </rPh>
    <rPh sb="1017" eb="1019">
      <t>ミンゾク</t>
    </rPh>
    <rPh sb="1019" eb="1021">
      <t>キョウセイ</t>
    </rPh>
    <rPh sb="1021" eb="1023">
      <t>ショウチョウ</t>
    </rPh>
    <rPh sb="1023" eb="1025">
      <t>クウカン</t>
    </rPh>
    <rPh sb="1026" eb="1029">
      <t>グタイカ</t>
    </rPh>
    <rPh sb="1030" eb="1032">
      <t>カソク</t>
    </rPh>
    <rPh sb="1033" eb="1035">
      <t>チャクジツ</t>
    </rPh>
    <rPh sb="1036" eb="1037">
      <t>スス</t>
    </rPh>
    <rPh sb="1042" eb="1044">
      <t>カクニン</t>
    </rPh>
    <rPh sb="1055" eb="1057">
      <t>ジュンビ</t>
    </rPh>
    <rPh sb="1057" eb="1059">
      <t>ギョウム</t>
    </rPh>
    <rPh sb="1060" eb="1061">
      <t>オコナ</t>
    </rPh>
    <rPh sb="1065" eb="1067">
      <t>セイフ</t>
    </rPh>
    <rPh sb="1071" eb="1073">
      <t>ホウシン</t>
    </rPh>
    <rPh sb="1074" eb="1075">
      <t>イ</t>
    </rPh>
    <rPh sb="1079" eb="1081">
      <t>トウガイ</t>
    </rPh>
    <rPh sb="1081" eb="1083">
      <t>ギョウム</t>
    </rPh>
    <rPh sb="1084" eb="1085">
      <t>オコナ</t>
    </rPh>
    <rPh sb="1086" eb="1088">
      <t>ウンエイ</t>
    </rPh>
    <rPh sb="1088" eb="1090">
      <t>シュタイ</t>
    </rPh>
    <rPh sb="1091" eb="1093">
      <t>カクギ</t>
    </rPh>
    <rPh sb="1093" eb="1095">
      <t>ケッテイ</t>
    </rPh>
    <rPh sb="1098" eb="1100">
      <t>コウエキ</t>
    </rPh>
    <rPh sb="1100" eb="1102">
      <t>ザイダン</t>
    </rPh>
    <rPh sb="1102" eb="1104">
      <t>ホウジン</t>
    </rPh>
    <rPh sb="1114" eb="1115">
      <t>サダ</t>
    </rPh>
    <rPh sb="1126" eb="1128">
      <t>ケイヤク</t>
    </rPh>
    <rPh sb="1129" eb="1131">
      <t>セイシツ</t>
    </rPh>
    <rPh sb="1131" eb="1132">
      <t>マタ</t>
    </rPh>
    <rPh sb="1133" eb="1135">
      <t>モクテキ</t>
    </rPh>
    <rPh sb="1136" eb="1138">
      <t>キョウソウ</t>
    </rPh>
    <rPh sb="1139" eb="1140">
      <t>ユル</t>
    </rPh>
    <rPh sb="1143" eb="1146">
      <t>カイケイホウ</t>
    </rPh>
    <rPh sb="1147" eb="1149">
      <t>ショウワ</t>
    </rPh>
    <rPh sb="1151" eb="1152">
      <t>ネン</t>
    </rPh>
    <rPh sb="1152" eb="1154">
      <t>ホウリツ</t>
    </rPh>
    <rPh sb="1154" eb="1155">
      <t>ダイ</t>
    </rPh>
    <rPh sb="1157" eb="1158">
      <t>ゴウ</t>
    </rPh>
    <rPh sb="1159" eb="1160">
      <t>ダイ</t>
    </rPh>
    <rPh sb="1162" eb="1163">
      <t>ジョウ</t>
    </rPh>
    <rPh sb="1165" eb="1166">
      <t>ダイ</t>
    </rPh>
    <rPh sb="1167" eb="1168">
      <t>コウ</t>
    </rPh>
    <rPh sb="1169" eb="1170">
      <t>モト</t>
    </rPh>
    <rPh sb="1172" eb="1174">
      <t>ズイイ</t>
    </rPh>
    <rPh sb="1174" eb="1176">
      <t>ケイヤク</t>
    </rPh>
    <phoneticPr fontId="7"/>
  </si>
  <si>
    <r>
      <t>本業務は、</t>
    </r>
    <r>
      <rPr>
        <sz val="9"/>
        <rFont val="ＭＳ Ｐゴシック"/>
        <family val="3"/>
        <charset val="128"/>
      </rPr>
      <t>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t>
    </r>
  </si>
  <si>
    <t>道路交通情報に関する業務（上半期）（委託）</t>
  </si>
  <si>
    <t>支出負担行為担当官
北海道開発局開発監理部長
佐藤 肇
北海道札幌市北区北8条西2</t>
    <rPh sb="28" eb="31">
      <t>ホッカイドウ</t>
    </rPh>
    <phoneticPr fontId="7"/>
  </si>
  <si>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</si>
  <si>
    <r>
      <t>本業務は、</t>
    </r>
    <r>
      <rPr>
        <sz val="9"/>
        <rFont val="ＭＳ Ｐゴシック"/>
        <family val="3"/>
        <charset val="128"/>
      </rPr>
      <t>道路利用者の安全と利便を図るといった政策目的の達成のために必要な支出であるが、「公共調達の適正化について」（平成18年財計第2017号）の趣旨を踏まえ随意契約しているものである。</t>
    </r>
  </si>
  <si>
    <t>Ｈ31荒川下流広報啓発活動補助業務</t>
    <rPh sb="3" eb="5">
      <t>アラカワ</t>
    </rPh>
    <rPh sb="5" eb="7">
      <t>カリュウ</t>
    </rPh>
    <rPh sb="7" eb="9">
      <t>コウホウ</t>
    </rPh>
    <rPh sb="9" eb="11">
      <t>ケイハツ</t>
    </rPh>
    <rPh sb="11" eb="13">
      <t>カツドウ</t>
    </rPh>
    <rPh sb="13" eb="15">
      <t>ホジョ</t>
    </rPh>
    <rPh sb="15" eb="17">
      <t>ギョウム</t>
    </rPh>
    <phoneticPr fontId="16"/>
  </si>
  <si>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17"/>
  </si>
  <si>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</si>
  <si>
    <r>
      <t>本業務は、</t>
    </r>
    <r>
      <rPr>
        <sz val="9"/>
        <rFont val="ＭＳ Ｐゴシック"/>
        <family val="3"/>
        <charset val="128"/>
      </rPr>
      <t>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</si>
  <si>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Ｈ31荒川下流学習支援運営補助業務</t>
    <rPh sb="3" eb="5">
      <t>アラカワ</t>
    </rPh>
    <rPh sb="5" eb="7">
      <t>カリュウ</t>
    </rPh>
    <rPh sb="7" eb="9">
      <t>ガクシュウ</t>
    </rPh>
    <rPh sb="9" eb="11">
      <t>シエン</t>
    </rPh>
    <rPh sb="11" eb="13">
      <t>ウンエイ</t>
    </rPh>
    <rPh sb="13" eb="15">
      <t>ホジョ</t>
    </rPh>
    <rPh sb="15" eb="17">
      <t>ギョウム</t>
    </rPh>
    <phoneticPr fontId="16"/>
  </si>
  <si>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</si>
  <si>
    <r>
      <t>本業務は、</t>
    </r>
    <r>
      <rPr>
        <sz val="9"/>
        <rFont val="ＭＳ Ｐゴシック"/>
        <family val="3"/>
        <charset val="128"/>
      </rPr>
      <t>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</si>
  <si>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世界水準のＤＭＯの形成に向けた「ＤＭＯネット」活用推進事業</t>
  </si>
  <si>
    <t>公益社団法人日本観光振興協会
東京都港区虎ノ門3-1-1</t>
    <rPh sb="6" eb="8">
      <t>ニホン</t>
    </rPh>
    <rPh sb="8" eb="10">
      <t>カンコウ</t>
    </rPh>
    <rPh sb="10" eb="12">
      <t>シンコウ</t>
    </rPh>
    <rPh sb="12" eb="14">
      <t>キョウカイ</t>
    </rPh>
    <rPh sb="15" eb="18">
      <t>トウキョウト</t>
    </rPh>
    <rPh sb="18" eb="20">
      <t>ミナトク</t>
    </rPh>
    <rPh sb="20" eb="21">
      <t>トラ</t>
    </rPh>
    <rPh sb="22" eb="23">
      <t>モン</t>
    </rPh>
    <phoneticPr fontId="8"/>
  </si>
  <si>
    <t>会計法第29条の3第4項
訪日外国人旅行者をはじめとした観光客の各地域への周遊を促進するためには、各地域におけるＤＭＯの取組水準の引き上げを図るとともに、各ＤＭＯが適切な役割分担のもとに有機的に連携し、広域エリア全体の魅力を高め、それを効果的に発信していくことが重要である。本事業においては、観光地域のマネジメント・マーケティングを行うための支援システム「ＤＭＯネット」を効果的に活用し、外国人旅行者の誘客拡大に向けた、各地域におけるＤＭＯ間の連携促進を図るとともに、ＤＭＯの優れた取組事例の横展開を図ることを目的としている。本事業の実施にあたって、十分な成果を得るためには、ＤＭＯ及び観光地域づくりに関する専門的な知見、本システムを効果的に活用したＤＭＯ間の連携促進施策等を立案できる高度な企画・構想能力、本システムのユーザーからの問い合わせに対するサポート等を通じてＤＭＯの意向を的確に調査・分析し、課題を整理しながら運用等に反映する柔軟な調整能力を有することが必要である。また、本事業においては、システムの効果的な活用方策の検討や課題の調査分析業務を実施することができ、かつ、ユーザーであるＤＭＯの立場に立った形で、それらの検討・調査結果をシステムの運用業務に常に柔軟に反映できることが必要不可欠である。本業務につき、企画競争を実施し内容を評価した結果、当該法人の企画提案書が特定されたことから、随意契約を締結するものである。</t>
  </si>
  <si>
    <r>
      <t>本業務は、</t>
    </r>
    <r>
      <rPr>
        <sz val="9"/>
        <rFont val="ＭＳ Ｐゴシック"/>
        <family val="3"/>
        <charset val="128"/>
      </rPr>
      <t>観光地域づくり法人（ＤＭＯ）に対する情報支援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</si>
  <si>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下水道資源の農業利用等促進に向けた調査検討業務</t>
    <rPh sb="0" eb="3">
      <t>ゲスイドウ</t>
    </rPh>
    <rPh sb="3" eb="5">
      <t>シゲン</t>
    </rPh>
    <rPh sb="6" eb="8">
      <t>ノウギョウ</t>
    </rPh>
    <rPh sb="8" eb="10">
      <t>リヨウ</t>
    </rPh>
    <rPh sb="10" eb="11">
      <t>トウ</t>
    </rPh>
    <rPh sb="11" eb="13">
      <t>ソクシン</t>
    </rPh>
    <rPh sb="14" eb="15">
      <t>ム</t>
    </rPh>
    <rPh sb="17" eb="19">
      <t>チョウサ</t>
    </rPh>
    <rPh sb="19" eb="21">
      <t>ケントウ</t>
    </rPh>
    <rPh sb="21" eb="23">
      <t>ギョウム</t>
    </rPh>
    <phoneticPr fontId="12"/>
  </si>
  <si>
    <t>支出負担行為担当官
水管理・国土保全局長
塚原　浩一
東京都千代田区霞が関2-1-3</t>
    <rPh sb="21" eb="23">
      <t>ツカハラ</t>
    </rPh>
    <rPh sb="24" eb="26">
      <t>ヒロカズ</t>
    </rPh>
    <phoneticPr fontId="12"/>
  </si>
  <si>
    <t>共同提案体
公益財団法人日本下水道新技術機構　他2者
 東京都新宿区水道町3-1　水道町ビル</t>
  </si>
  <si>
    <t xml:space="preserve">　本業務は、下水道資源の農業利用等の促進に向け、想定される課題や効果を調査し、全国的な導入可能性及び更なる促進方策を検討することを目的とするものである。
　本業務の実施にあたっては、下水汚泥の農業利用等の資源化の導入可能性のある下水処理場について、下水道資源の利活用方策の検討を行い、下水処理場における資源化の導入に向けた課題及び導入可能性を調査することに加え、全国の状況を踏まえ、将来的な全国での下水道資源の利用可能量を推計し、政策目標として掲げられた農業利用率の達成に向けた方策の検討を行うことから、専門的知見に基づく検討が必要不可欠であるため、今般企画競争による手続きを行った。
　その結果、左記相手方の提案には、下水道資源の利活用方策の検討及び政策目標として掲げられた農業利用率の達成に向けた方策の検討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よって、本業務を適切に行える者として、左記相手方と随意契約を締結するものである。
根拠条文：会計法第29条の3第4項及び予決令第102条の4第3号
</t>
  </si>
  <si>
    <r>
      <t>本業務は、</t>
    </r>
    <r>
      <rPr>
        <sz val="9"/>
        <rFont val="ＭＳ Ｐゴシック"/>
        <family val="3"/>
        <charset val="128"/>
      </rPr>
      <t>下水道資源の農業利用等促進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</si>
  <si>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河川事業の効果等に係る広報資料作成業務</t>
  </si>
  <si>
    <t>公益社団法人日本河川協会
東京都千代田区麹町2-6-5　麹町Ｅ.Ｃ.Ｋビル3Ｆ</t>
  </si>
  <si>
    <t xml:space="preserve">　河川行政の遂行にあたっては、国民、地方公共団体等の理解が不可欠であり、適切な情報発信による河川行政への理解促進が重要である。このため、対象に応じたわかりやすく的確な広報資料の作成が求められている。
　そこで本業務では、近年の河川行政を取り巻く情勢の変化や重要な施策、河川行政に関する基礎的な情報、全国の河川事業の効果等の理解促進に資する広報資料を作成する。
　本業務の実施にあたっては、河川事業、河川行政等に関わる高度な知識と技術を必要とするため、今般、企画競争による手続きを行った。
　その結果、左記相手方の企画提案は特定テーマに対する的確性と実現性等の観点から優れていると企画競争等審査委員会において特定された。
　よって、本業務を遂行しうる者として、左記相手方と随意契約を締結するものである。
根拠条文： 会計法第29条の3第4項、予決令第102条の4第3号
</t>
  </si>
  <si>
    <r>
      <t>本業務は、</t>
    </r>
    <r>
      <rPr>
        <sz val="9"/>
        <rFont val="ＭＳ Ｐゴシック"/>
        <family val="3"/>
        <charset val="128"/>
      </rPr>
      <t>河川事業の効果等に係る広報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</si>
  <si>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平成31年度下水道施設のエネルギー拠点化案件形成支援業務</t>
  </si>
  <si>
    <t>共同提案体
公益財団法人日本下水道新技術機構　他1者
 東京都新宿区水道町3-1　水道町ビル</t>
  </si>
  <si>
    <t>　本業務は、下水処理場におけるエネルギー拠点化や下水熱利用に関する課題整理及び方策の検討を行うことにより、具体的な案件形成を支援することを目的とするものである。
　本業務の実施にあたっては、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左記相手方の提案には、下水処理場におけるエネルギー拠点化について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よって、本業務を適切に行える者として、左記相手方と随意契約を締結するものである。
根拠条文：会計法第29条の3第4項及び予決令第102条の4第3号</t>
  </si>
  <si>
    <r>
      <t>本業務は、</t>
    </r>
    <r>
      <rPr>
        <sz val="9"/>
        <rFont val="ＭＳ Ｐゴシック"/>
        <family val="3"/>
        <charset val="128"/>
      </rPr>
      <t>下水道施設のエネルギー拠点化案件形成支援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</si>
  <si>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持続性ある実践的な河川環境管理のための技術検討業務</t>
    <rPh sb="0" eb="3">
      <t>ジゾクセイ</t>
    </rPh>
    <rPh sb="5" eb="8">
      <t>ジッセンテキ</t>
    </rPh>
    <rPh sb="9" eb="11">
      <t>カセン</t>
    </rPh>
    <rPh sb="11" eb="13">
      <t>カンキョウ</t>
    </rPh>
    <rPh sb="13" eb="15">
      <t>カンリ</t>
    </rPh>
    <rPh sb="19" eb="21">
      <t>ギジュツ</t>
    </rPh>
    <rPh sb="21" eb="23">
      <t>ケントウ</t>
    </rPh>
    <rPh sb="23" eb="25">
      <t>ギョウム</t>
    </rPh>
    <phoneticPr fontId="12"/>
  </si>
  <si>
    <t>共同提案体
公益財団法人リバーフロント研究所、公益財団法人日本生態系協会
 東京都中央区新川1-17-24</t>
  </si>
  <si>
    <t>　平成29年6月に、「河川法改正２０年　多自然川づくり推進委員会」の提言「持続性ある実践的多自然川づくりに向けて」がとりまとめられた。本業務では、提言に基づく取組として、河川環境の評価及び持続的に河川環境を保全するための方策について検討を行い、多自然川づくりをより一層推進するとともに、生態系ネットワークに対する効果を把握し、多様な主体と連携した生態系ネットワークの取組を拡大させることを目的とする。
　本業務の実施に当たっては、河川環境評価と改善の考え方について、河川全体の俯瞰的な把握方法や評価の空間スケールの設定に関する妥当性等を検討する必要がある。また、生態系ネットワーク形成における河川整備の物理的な寄与や生物種の多様性への貢献に関して検討する必要があり、河川内の物理的、生態的特徴のみならず、流域も含めた河川環境整備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
適用法令
    会計法第２９条の３第４項、予決令第１０２条の４第３号</t>
  </si>
  <si>
    <r>
      <t>本業務は、</t>
    </r>
    <r>
      <rPr>
        <sz val="9"/>
        <rFont val="ＭＳ Ｐゴシック"/>
        <family val="3"/>
        <charset val="128"/>
      </rPr>
      <t>持続性ある実践的な河川環境管理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</si>
  <si>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下水道分野における効果的な技術開発の実施方策検討業務</t>
    <rPh sb="0" eb="3">
      <t>ゲスイドウ</t>
    </rPh>
    <rPh sb="3" eb="5">
      <t>ブンヤ</t>
    </rPh>
    <rPh sb="9" eb="12">
      <t>コウカテキ</t>
    </rPh>
    <rPh sb="13" eb="15">
      <t>ギジュツ</t>
    </rPh>
    <rPh sb="15" eb="17">
      <t>カイハツ</t>
    </rPh>
    <rPh sb="18" eb="20">
      <t>ジッシ</t>
    </rPh>
    <rPh sb="20" eb="22">
      <t>ホウサク</t>
    </rPh>
    <rPh sb="22" eb="24">
      <t>ケントウ</t>
    </rPh>
    <rPh sb="24" eb="26">
      <t>ギョウム</t>
    </rPh>
    <phoneticPr fontId="12"/>
  </si>
  <si>
    <t>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8月に策定された新下水道ビジョン加速戦略においても、下水道をめぐる社会情勢の変化等に対応し、下水道事業の持続性をさらに高めるためにより効果的・効率的な技術開発が求められている。
　本業務では、現行の技術開発支援制度のより効果的・効率的な実施方策を検討するとともに、支援制度全体の見直しに向けた検討を行い、下水道分野における技術開発を加速させることを目的としている。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
根拠条文：会計法第29条の3第4項及び予決令第102条の4第3号</t>
  </si>
  <si>
    <r>
      <t>本業務は、</t>
    </r>
    <r>
      <rPr>
        <sz val="9"/>
        <rFont val="ＭＳ Ｐゴシック"/>
        <family val="3"/>
        <charset val="128"/>
      </rPr>
      <t>下水道分野における効果的な技術開発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</si>
  <si>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平成31年度海岸での活動を通した地域活性化のための検討業務</t>
    <rPh sb="0" eb="2">
      <t>ヘイセイ</t>
    </rPh>
    <rPh sb="4" eb="6">
      <t>ネンド</t>
    </rPh>
    <rPh sb="6" eb="8">
      <t>カイガン</t>
    </rPh>
    <rPh sb="10" eb="12">
      <t>カツドウ</t>
    </rPh>
    <rPh sb="13" eb="14">
      <t>トオ</t>
    </rPh>
    <rPh sb="16" eb="18">
      <t>チイキ</t>
    </rPh>
    <rPh sb="18" eb="21">
      <t>カッセイカ</t>
    </rPh>
    <rPh sb="25" eb="27">
      <t>ケントウ</t>
    </rPh>
    <rPh sb="27" eb="29">
      <t>ギョウム</t>
    </rPh>
    <phoneticPr fontId="12"/>
  </si>
  <si>
    <t>　本業務は、「はまツーリズム推進プロジェクト」の登録海岸等を事例とし、砂浜を含む沿岸域の魅力と利用促進に資する具体的な方策や効果的な広報手段を検討し、砂浜の観光資源としての価値を高めることで、地域活性化を図ることを目的とする。
　本業務は、砂浜を含めた海岸利用の促進を図るための効果的な広報、情報発信を検討する能力を要するものである。
　今般、企画競争による手続きを行い、その結果、左記相手方の企画提案は本業務に対する業務理解度及び本企画提案のテーマに対する的確性、業務執行能力における専門性の高さが示されたことから、企画競争等審査委員会において特定された。
　よって、本業務を適切に行える者として、左記相手方と随意契約を締結するものである。
根拠条文： 会計法第29条の3第4項、予決令第102条の4第3号</t>
  </si>
  <si>
    <r>
      <t>本業務は、</t>
    </r>
    <r>
      <rPr>
        <sz val="9"/>
        <rFont val="ＭＳ Ｐゴシック"/>
        <family val="3"/>
        <charset val="128"/>
      </rPr>
      <t>海岸での活動を通した地域活性化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</si>
  <si>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下水道による総合的な都市浸水対策の推進方策検討業務</t>
  </si>
  <si>
    <t>　本業務では、地方公共団体が実施するハードとソフトを組み合わせた総合的な浸水対策を推進するため、浸水リスクの評価をふまえ、重点的に対策を実施すべき区域等を検討し、浸水被害の早期軽減を図ることを目的とする。
　業務の実施にあたり、浸水対策を優先的に実施すべき区域の選定について検討が必要不可欠であるため、今般、企画競争による手続きを行った。
　その結果、左記相手方の提案は、留意すべき事項が適切に理解されていたとともに、浸水対策を優先的に実施すべき区域の検討において、土地の浸水しやすさ、脆弱性、降雨の規模別の被害額と必要事業費を踏まえた脆弱性の評価手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
根拠条文：会計法第29条の3第4項及び予決令第102条の4第3号</t>
  </si>
  <si>
    <r>
      <t>本業務は、</t>
    </r>
    <r>
      <rPr>
        <sz val="9"/>
        <rFont val="ＭＳ Ｐゴシック"/>
        <family val="3"/>
        <charset val="128"/>
      </rPr>
      <t>下水道による総合的な都市浸水対策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</si>
  <si>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河川維持管理の水準向上及び効率化に関する検討業務</t>
  </si>
  <si>
    <t>共同提案体
公益財団法人河川財団　他1者
東京都中央区日本橋小伝馬町11-9</t>
  </si>
  <si>
    <t>　本業務は、河川維持管理の水準向上及び効率化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の効率化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
根拠条文： 会計法第29条の3第4項、予決令第102条の4第3号</t>
  </si>
  <si>
    <r>
      <t>本業務は、</t>
    </r>
    <r>
      <rPr>
        <sz val="9"/>
        <rFont val="ＭＳ Ｐゴシック"/>
        <family val="3"/>
        <charset val="128"/>
      </rPr>
      <t>河川維持管理の水準向上及び効率化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</si>
  <si>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平成31年度　防災教育及び河川教育の普及・展開に関する広報資料検討・作成業務</t>
  </si>
  <si>
    <t>　本業務は、(1)避難訓練などの時間を活用した防災教育の広報資料等の教育現場での活用及びその結果を踏まえた改良、（2）防災教育及び河川教育の事例収集及び広報資料作成、（3）防災に関する取組についての広報を行い、学校教育現場等における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よって、本業務を適切に行える者として、左記相手方と随意契約を締結するものである。
根拠条文：会計法第29条の3第4項、予決令第102条の4第3号</t>
  </si>
  <si>
    <r>
      <t>本業務は、</t>
    </r>
    <r>
      <rPr>
        <sz val="9"/>
        <rFont val="ＭＳ Ｐゴシック"/>
        <family val="3"/>
        <charset val="128"/>
      </rPr>
      <t>防災教育及び河川教育の普及・展開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</si>
  <si>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雨天時における下水道の適正処理等に係る検討業務</t>
  </si>
  <si>
    <t>　本業務では、雨天時における下水道への流入量等に関する実態把握および傾向等の分析を行うとともに、施設計画や放流水質等に関する対応方策について検討し、適正な水質管理を推進することを目的とする。
　業務の実施にあたり、ストックマネジメントと連携した雨天時浸入水の発生源の把握と対策の検討が必要不可欠であるため、今般、企画競争による手続きを行った。
　その結果、左記相手方の提案は、留意すべき事項が適切に理解されていたとともに、ストックマネジメントと連携した雨天時浸入水の発生源の把握と対策の検討において、全国各都市の雨天時浸入水の実態を踏まえた当面および中長期的目標の設定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
根拠条文：会計法第29条の3第4項及び予決令第102条の4第3号</t>
  </si>
  <si>
    <r>
      <t>本業務は、</t>
    </r>
    <r>
      <rPr>
        <sz val="9"/>
        <rFont val="ＭＳ Ｐゴシック"/>
        <family val="3"/>
        <charset val="128"/>
      </rPr>
      <t>雨天時における下水道の適正処理等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</si>
  <si>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平成31年度　河川に係る活動に関する広報企画業務</t>
  </si>
  <si>
    <t>　本業務は、水循環の健全化に寄与する活動団体等を表彰する「日本水大賞」の運営を補助するとともに、水防災に関する活動の応募数増加に資する広報方法を企画することで、水防災や河川の維持・環境の保全等に関する活動の活性化に資する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整理や広報企画を行う能力が必要となり、豊かな経験と高度な知識が求められることから、今般、企画競争による手続きを行った。
　その結果、左記相手方の提案は、「実施方針・実施フロー・工程表等」の「業務理解度」、「業務手順」及び「特定テーマに対する提案」の「実現性」で優れており、当該業務の遂行に十分な能力を有すると企画競争等審査委員会において認められた。
　よって、本業務を適切に行える者として、左記相手方と随意契約を締結するものである。
根拠条文： 会計法第29条の3第4項、予決令第102条の4第3号
・政府調達に関する協定第13条第1項（ｂ）「技術的な理由により競争が存在しない」
・国の物品等又は特定役務の調達手続きの特例を定める政令第13条第1項第1号「特定役務の調達をする場合において、当該調達の相手方が特定されているとき」</t>
  </si>
  <si>
    <r>
      <t>本業務は、</t>
    </r>
    <r>
      <rPr>
        <sz val="9"/>
        <rFont val="ＭＳ Ｐゴシック"/>
        <family val="3"/>
        <charset val="128"/>
      </rPr>
      <t>河川に係る活動に関する広報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</si>
  <si>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平成31年度大型車両の通行適正化に関する啓発活動支援業務</t>
  </si>
  <si>
    <t>支出負担行為担当官　
関東地方整備局長
石原　康弘
埼玉県さいたま市中央区新都心2-1</t>
    <rPh sb="17" eb="19">
      <t>キョクチョウ</t>
    </rPh>
    <rPh sb="20" eb="25">
      <t>イシハラ</t>
    </rPh>
    <rPh sb="26" eb="29">
      <t>サイタマケン</t>
    </rPh>
    <rPh sb="33" eb="34">
      <t>シ</t>
    </rPh>
    <rPh sb="34" eb="37">
      <t>チュウオウク</t>
    </rPh>
    <rPh sb="37" eb="40">
      <t>シントシン</t>
    </rPh>
    <phoneticPr fontId="17"/>
  </si>
  <si>
    <t>会計法第２９条の３第４項
予決令第１０２条の４第３号
　本業務は、大型車両の通行の適正化に向けて、運送事業者、荷主及び社会一般に対して効果的な啓発活動の取組内容を提案し、その効果検証を実施するとともに、関係機関・団体等が連携して設立した「大型車通行適正化に向けた関東地域連絡協議会（以下連絡協議会）」の運営支援を行うものである。
　本業務を遂行するためには、高度な企画力を必要とすることから、大型車両を取り巻く課題等を把握・整理し、連絡協議会として取り組むべき具体的な広報内容について、実行性のある効果的な啓発活動などを含めた技術提案を求め、企画競争により業者選定をおこなった。
公益財団法人日本道路交通情報センターは、企画提案書をふまえ当該業務を実施するのに適切と認められたため、左記業者と契約を行うものである。</t>
  </si>
  <si>
    <r>
      <t>本業務は、</t>
    </r>
    <r>
      <rPr>
        <sz val="9"/>
        <rFont val="ＭＳ Ｐゴシック"/>
        <family val="3"/>
        <charset val="128"/>
      </rPr>
      <t>大型車両の適正な通行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</si>
  <si>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人間中心の都市を実現するための都市空間の再構築・利活用方策に関する検討業務</t>
  </si>
  <si>
    <t>共同提案体（代表者）
公益社団法人日本交通計画協会　他1者
東京都文京区本郷3-23-1</t>
  </si>
  <si>
    <t>本業務では、街路空間をはじめとする都市空間の再構築・利活用に関する事例や知見を収集し整理・分析するとともに、実現に向けた具体的手法と横展開方策の検討を行うことで、都市空間再構築・利活用の一層の推進を図ることを目的とする。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人間中心の都市を実現するための都市空間の再構築・利活用方策に関する検討業務公益社団法人日本交通計画協会・株式会社国際開発コンサルタンツ共同提案体と随意契約を行うものである。</t>
    <rPh sb="264" eb="265">
      <t>サ</t>
    </rPh>
    <phoneticPr fontId="7"/>
  </si>
  <si>
    <r>
      <t>本業務は、</t>
    </r>
    <r>
      <rPr>
        <sz val="9"/>
        <rFont val="ＭＳ Ｐゴシック"/>
        <family val="3"/>
        <charset val="128"/>
      </rPr>
      <t>都市空間再構築・利活用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なお、本業務は令和2年度で終了する事業である。
また、企画競争における提案書の審査等においても公平性・公正性の確保が十分に図られており、問題はない。</t>
    </r>
  </si>
  <si>
    <t>洋上風力発電の導入促進に向けた海域の管理・利用調整に関する調査検討業務</t>
  </si>
  <si>
    <t>公益社団法人日本港湾協会
東京都港区赤坂3-3-5</t>
    <rPh sb="6" eb="8">
      <t>ニホン</t>
    </rPh>
    <rPh sb="8" eb="10">
      <t>コウワン</t>
    </rPh>
    <rPh sb="10" eb="12">
      <t>キョウカイ</t>
    </rPh>
    <phoneticPr fontId="13"/>
  </si>
  <si>
    <t xml:space="preserve">    本業務は、再エネ海域利用法に基づき、気象海象データ等の情報収集整理や現地におけるヒアリング等の実施、船舶の航行安全や漁業実態に関する検討を踏まえ、促進区域の指定や事業者選定の評価項目の設定に向けた検討を行うとともに、公募占用を行うための基礎資料の作成を行い、協議会の開催等を通じて当該方策の妥当性について検証を行うものである。洋上風力発電の導入促進に向けた海域の管理・利用調整に当たっては、洋上風力発電設備は、一般的な港湾施設と比較して大規模かつ特殊な構造であり、これまでの港湾行政の中で十分な経験の無い施設であることから、考慮する観点を明確にできないため、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左記業者と随意契約を締結するものである。</t>
    <rPh sb="484" eb="486">
      <t>サキ</t>
    </rPh>
    <phoneticPr fontId="7"/>
  </si>
  <si>
    <r>
      <t>本業務は、</t>
    </r>
    <r>
      <rPr>
        <sz val="9"/>
        <rFont val="ＭＳ Ｐゴシック"/>
        <family val="3"/>
        <charset val="128"/>
      </rPr>
      <t>洋上風力発電の導入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</si>
  <si>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これからの自転車駐車場施策に関する検討調査業務</t>
  </si>
  <si>
    <t>本業務は、自転車の活用推進を図るために、地域の駐輪ニーズに応じた自転車駐車場施策に関して検討するとともに、シェアサイクルの導入促進方策等について検討することを目的として行うものである。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附置義務による自転車駐車場の量的確保の状況のみにとどまらず、様々な観点に着目した都市の特性毎の差異を見い出しつつ、今後のきめ細かい対応へとつなげていること、具体的な利用状況について事業者・管理者目線での調査検討を進め、より具体的な施策へとつなげていること、これからのシェアサイクルのあり方を検討する上でそれを裏付ける既住の調査実績を有していることから、業務目的や課題を理解した着眼点となっており、的確性・実現性において優れていると判断したため、企画競争実施委員会及び企画競争有識者委員会にて当該共同提案体を特定したものである。したがって本調査については、会計法第２９条の３第４項及び予決令第１０２条の４第３号に基づき、これからの自転車駐車場施策に関する検討調査業務公益社団法人日本交通計画協会・株式会社ドーコン東京支店共同提案体と随意契約を行うものである。</t>
    <rPh sb="248" eb="249">
      <t>サ</t>
    </rPh>
    <phoneticPr fontId="7"/>
  </si>
  <si>
    <r>
      <t>本業務は、</t>
    </r>
    <r>
      <rPr>
        <sz val="9"/>
        <rFont val="ＭＳ Ｐゴシック"/>
        <family val="3"/>
        <charset val="128"/>
      </rPr>
      <t>自転車活用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なお、本業務は令和2年度で終了する事業である。
また、企画競争における提案書の審査等においては公平性・公正性の確保が十分に図られており、問題はない。</t>
    </r>
  </si>
  <si>
    <t>国際的な大規模イベントの開催と都市公園整備のあり方に関する調査</t>
  </si>
  <si>
    <t>共同提案体
公益財団法人都市緑化機構
東京都千代田区神田神保町3-2-4</t>
    <rPh sb="26" eb="28">
      <t>カンダ</t>
    </rPh>
    <phoneticPr fontId="7"/>
  </si>
  <si>
    <t>本業務は、横浜市の要請を念頭に、国際的な大規模イベントの開催と都市公園整備のあり方について調査を行うことにより、新たな観点を取り入れたまちづくりや地域活性化推進の拠点として、都市公園が役割を担っていくために必要な対応の検討を行うものである。
本業務の履行にあたっては、検討会の開催等を通じ、国際園芸博覧会等の国際的な大規模イベントを活用にあたっての課題に対応する具体策及び国際的な発信の具体策を掲示するとともに、国際的な大規模イベントのあり方やその効果等に関する調査・分析を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3月26日から平成31年4月8日までの期間、庁舎内掲示板及び調達情報公開システムにて本業務に係る企画を募集したところ、8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国際的な大規模イベントの開催と都市公園整備のあり方に関する調査プレック研究所・都市緑化機構共同提案体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5" eb="8">
      <t>ヨコハマシ</t>
    </rPh>
    <rPh sb="9" eb="11">
      <t>ヨウセイ</t>
    </rPh>
    <rPh sb="12" eb="14">
      <t>ネントウ</t>
    </rPh>
    <rPh sb="16" eb="19">
      <t>コクサイテキ</t>
    </rPh>
    <rPh sb="20" eb="23">
      <t>ダイキボ</t>
    </rPh>
    <rPh sb="28" eb="30">
      <t>カイサイ</t>
    </rPh>
    <rPh sb="31" eb="33">
      <t>トシ</t>
    </rPh>
    <rPh sb="33" eb="35">
      <t>コウエン</t>
    </rPh>
    <rPh sb="35" eb="37">
      <t>セイビ</t>
    </rPh>
    <rPh sb="40" eb="41">
      <t>カタ</t>
    </rPh>
    <rPh sb="45" eb="47">
      <t>チョウサ</t>
    </rPh>
    <rPh sb="48" eb="49">
      <t>オコナ</t>
    </rPh>
    <rPh sb="56" eb="57">
      <t>アラ</t>
    </rPh>
    <rPh sb="59" eb="61">
      <t>カンテン</t>
    </rPh>
    <rPh sb="62" eb="63">
      <t>ト</t>
    </rPh>
    <rPh sb="64" eb="65">
      <t>イ</t>
    </rPh>
    <rPh sb="73" eb="75">
      <t>チイキ</t>
    </rPh>
    <rPh sb="75" eb="78">
      <t>カッセイカ</t>
    </rPh>
    <rPh sb="78" eb="80">
      <t>スイシン</t>
    </rPh>
    <rPh sb="81" eb="83">
      <t>キョテン</t>
    </rPh>
    <rPh sb="87" eb="89">
      <t>トシ</t>
    </rPh>
    <rPh sb="89" eb="91">
      <t>コウエン</t>
    </rPh>
    <rPh sb="92" eb="94">
      <t>ヤクワリ</t>
    </rPh>
    <rPh sb="95" eb="96">
      <t>ニナ</t>
    </rPh>
    <rPh sb="103" eb="105">
      <t>ヒツヨウ</t>
    </rPh>
    <rPh sb="106" eb="108">
      <t>タイオウ</t>
    </rPh>
    <rPh sb="109" eb="111">
      <t>ケントウ</t>
    </rPh>
    <rPh sb="112" eb="113">
      <t>オコナ</t>
    </rPh>
    <rPh sb="134" eb="137">
      <t>ケントウカイ</t>
    </rPh>
    <rPh sb="138" eb="140">
      <t>カイサイ</t>
    </rPh>
    <rPh sb="140" eb="141">
      <t>トウ</t>
    </rPh>
    <rPh sb="142" eb="143">
      <t>ツウ</t>
    </rPh>
    <rPh sb="145" eb="147">
      <t>コクサイ</t>
    </rPh>
    <rPh sb="147" eb="149">
      <t>エンゲイ</t>
    </rPh>
    <rPh sb="149" eb="152">
      <t>ハクランカイ</t>
    </rPh>
    <rPh sb="152" eb="153">
      <t>トウ</t>
    </rPh>
    <rPh sb="154" eb="157">
      <t>コクサイテキ</t>
    </rPh>
    <rPh sb="158" eb="161">
      <t>ダイキボ</t>
    </rPh>
    <rPh sb="166" eb="168">
      <t>カツヨウ</t>
    </rPh>
    <rPh sb="174" eb="176">
      <t>カダイ</t>
    </rPh>
    <rPh sb="177" eb="179">
      <t>タイオウ</t>
    </rPh>
    <rPh sb="181" eb="183">
      <t>グタイ</t>
    </rPh>
    <rPh sb="183" eb="184">
      <t>サク</t>
    </rPh>
    <rPh sb="184" eb="185">
      <t>オヨ</t>
    </rPh>
    <rPh sb="186" eb="189">
      <t>コクサイテキ</t>
    </rPh>
    <rPh sb="190" eb="192">
      <t>ハッシン</t>
    </rPh>
    <rPh sb="193" eb="195">
      <t>グタイ</t>
    </rPh>
    <rPh sb="195" eb="196">
      <t>サク</t>
    </rPh>
    <rPh sb="197" eb="199">
      <t>ケイジ</t>
    </rPh>
    <rPh sb="206" eb="209">
      <t>コクサイテキ</t>
    </rPh>
    <rPh sb="210" eb="213">
      <t>ダイキボ</t>
    </rPh>
    <rPh sb="220" eb="221">
      <t>カタ</t>
    </rPh>
    <rPh sb="224" eb="226">
      <t>コウカ</t>
    </rPh>
    <rPh sb="226" eb="227">
      <t>トウ</t>
    </rPh>
    <rPh sb="228" eb="229">
      <t>カン</t>
    </rPh>
    <rPh sb="231" eb="233">
      <t>チョウサ</t>
    </rPh>
    <rPh sb="234" eb="236">
      <t>ブンセキ</t>
    </rPh>
    <rPh sb="554" eb="557">
      <t>コクサイテキ</t>
    </rPh>
    <rPh sb="558" eb="561">
      <t>ダイキボ</t>
    </rPh>
    <rPh sb="566" eb="568">
      <t>カイサイ</t>
    </rPh>
    <rPh sb="569" eb="571">
      <t>トシ</t>
    </rPh>
    <rPh sb="571" eb="573">
      <t>コウエン</t>
    </rPh>
    <rPh sb="573" eb="575">
      <t>セイビ</t>
    </rPh>
    <rPh sb="578" eb="579">
      <t>カタ</t>
    </rPh>
    <rPh sb="580" eb="581">
      <t>カン</t>
    </rPh>
    <rPh sb="583" eb="585">
      <t>チョウサ</t>
    </rPh>
    <rPh sb="589" eb="592">
      <t>ケンキュウジョ</t>
    </rPh>
    <rPh sb="599" eb="601">
      <t>キョウドウ</t>
    </rPh>
    <rPh sb="601" eb="603">
      <t>テイアン</t>
    </rPh>
    <rPh sb="603" eb="604">
      <t>タイ</t>
    </rPh>
    <phoneticPr fontId="7"/>
  </si>
  <si>
    <r>
      <t>本業務は、</t>
    </r>
    <r>
      <rPr>
        <sz val="9"/>
        <rFont val="ＭＳ Ｐゴシック"/>
        <family val="3"/>
        <charset val="128"/>
      </rPr>
      <t>都市公園を新たな観点を取り入れたまちづくりや地域活性化推進の拠点とする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</si>
  <si>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都市交通における自動運転技術の導入に関する調査検討業務</t>
  </si>
  <si>
    <t>本業務では、都市における自動運転技術の活用について、主に基幹的なバス等の公共交通に着目し、実証実験や新技術の導入機運を醸成するための取組を通して、社会実装に向けた活用方策及び都市の環境整備について検討することを目的とする。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都市交通における自動運転技術の導入に関する調査検討業務公益社団法人日本交通計画協会・パシフィックコンサルタンツ株式会社共同提案体と随意契約を行うものである。</t>
    <rPh sb="268" eb="269">
      <t>サ</t>
    </rPh>
    <phoneticPr fontId="7"/>
  </si>
  <si>
    <r>
      <t>本業務は、</t>
    </r>
    <r>
      <rPr>
        <sz val="9"/>
        <rFont val="ＭＳ Ｐゴシック"/>
        <family val="3"/>
        <charset val="128"/>
      </rPr>
      <t>自動運転技術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なお、本業務は令和2年度で終了する事業である。
また、企画競争における提案書の審査等においては公平性・公正性の確保が十分に図られており、問題はない。</t>
    </r>
  </si>
  <si>
    <t>中枢中核都市等におけるまちなかの都市交通施策の推進に関する調査検討業務</t>
  </si>
  <si>
    <t>本業務では、中枢中核都市等における居住・産業等の動向や中心部の活力、関連する都市交通施策等の現状についての詳細調査を行い、今後の都市交通施策の展開に向けた課題整理及び検討を行うとともに、まちなかの都市交通施策の推進に向けた、地区交通戦略の解説資料を作成することを目的とする。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中枢中核都市等におけるまちなかの都市交通施策の推進に関する調査検討業務公益社団法人日本交通計画協会・パシフィックコンサルタンツ株式会社共同提案体と随意契約を行うものである。</t>
    <rPh sb="293" eb="294">
      <t>サ</t>
    </rPh>
    <phoneticPr fontId="7"/>
  </si>
  <si>
    <r>
      <t>本業務は、</t>
    </r>
    <r>
      <rPr>
        <sz val="9"/>
        <rFont val="ＭＳ Ｐゴシック"/>
        <family val="3"/>
        <charset val="128"/>
      </rPr>
      <t>都市交通施策の推進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70" eb="71">
      <t>オコナ</t>
    </rPh>
    <rPh sb="75" eb="78">
      <t>キョウソウセイ</t>
    </rPh>
    <rPh sb="79" eb="80">
      <t>タカ</t>
    </rPh>
    <rPh sb="82" eb="83">
      <t>ト</t>
    </rPh>
    <rPh sb="84" eb="85">
      <t>ク</t>
    </rPh>
    <rPh sb="87" eb="89">
      <t>ジッシ</t>
    </rPh>
    <rPh sb="93" eb="95">
      <t>イチシャ</t>
    </rPh>
    <rPh sb="95" eb="97">
      <t>オウボ</t>
    </rPh>
    <rPh sb="112" eb="113">
      <t>ホン</t>
    </rPh>
    <rPh sb="113" eb="115">
      <t>ギョウム</t>
    </rPh>
    <rPh sb="116" eb="118">
      <t>レイワ</t>
    </rPh>
    <rPh sb="118" eb="120">
      <t>ガンネン</t>
    </rPh>
    <rPh sb="120" eb="121">
      <t>ド</t>
    </rPh>
    <rPh sb="121" eb="122">
      <t>カギ</t>
    </rPh>
    <rPh sb="124" eb="126">
      <t>ジギョウ</t>
    </rPh>
    <phoneticPr fontId="7"/>
  </si>
  <si>
    <t>屋上緑化・壁面緑化の推進に向けた調査・検討業務</t>
  </si>
  <si>
    <t xml:space="preserve">本業務は、屋上緑化・壁面緑化創出の推進を図ることを目的に、屋上緑化・壁面緑化施工実績等の調査や、霞ヶ関合同庁舎3号館屋上庭園の今後の活用方策の検討を行うものである。
本業務の履行にあたっては、近年の社会情勢を踏まえ、国内外における屋外空間の活用に係る動向を整理した上で、霞ヶ関合同庁舎3号館屋上庭園の新たな活用方策の検討や、新たな活用方策の検討内容を踏まえて、今後庁舎の改修に合わせて屋上庭園の再整備を行う場合の屋上庭園再整備の基本計画の作成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3月5日から平成31年4月8日までの期間、庁舎内掲示板及び調達情報公開システムにて本業務に係る企画を募集したところ、４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
</t>
  </si>
  <si>
    <r>
      <t>本業務は、</t>
    </r>
    <r>
      <rPr>
        <sz val="9"/>
        <rFont val="ＭＳ Ｐゴシック"/>
        <family val="3"/>
        <charset val="128"/>
      </rPr>
      <t>都市部における緑地空間の創出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</si>
  <si>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平成31年度　ベトナムにおける我が国の土地評価制度導入パイロット事業</t>
  </si>
  <si>
    <t>本業務は、昨年度事業においてパイロット事業を実施したハイフォン市のゴークエン区以外の区域における課題への対応に重点を置き、相手国政府と連携しつつ、我が国土地評価手法を適用した評価事業を実施することを通じて、今後のベトナムにおける土地評価制度の改善点について分析・提言し、我が国のプレゼンスの向上やビジネス環境の更なる改善を図ること等を目的に事業を実施するものである。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公募の後、公益社団法人日本不動産鑑定士協会連合会　１者から企画提案書の提出があり、提出された企画提案書の内容について、「業務実施体制」、「実施方針」、「特定テーマに対する企画提案」の観点から評価を行い、公益社団法人日本不動産鑑定士協会連合会は本業務を的確に遂行できるとの審査結果となったため、当該業務の実施者として公益社団法人日本不動産鑑定士協会連合会を選定し、随意契約を締結することとした。
４．根拠条文
会計法第２９条の３第４項　予算決算及び会計令第１０２条の４第３号</t>
    <rPh sb="0" eb="1">
      <t>ホン</t>
    </rPh>
    <rPh sb="1" eb="3">
      <t>ギョウム</t>
    </rPh>
    <rPh sb="474" eb="476">
      <t>カンテン</t>
    </rPh>
    <rPh sb="478" eb="480">
      <t>ヒョウカ</t>
    </rPh>
    <rPh sb="481" eb="482">
      <t>オコナ</t>
    </rPh>
    <phoneticPr fontId="7"/>
  </si>
  <si>
    <r>
      <t>本業務は、</t>
    </r>
    <r>
      <rPr>
        <sz val="9"/>
        <rFont val="ＭＳ Ｐゴシック"/>
        <family val="3"/>
        <charset val="128"/>
      </rPr>
      <t>ベトナムにおける我が国のプレゼンス向上といった政策目的の達成のために必要な支出であり、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</si>
  <si>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効率的な道路情報の集約・提供方法および運用に関する検討業務</t>
  </si>
  <si>
    <t>支出負担行為担当官
道路局長
池田 豊人
東京都千代田区霞が関2-1-3</t>
  </si>
  <si>
    <t>共同提案体
公益財団法人日本道路交通情報センター 他1者
東京都千代田区飯田橋1-5-10</t>
  </si>
  <si>
    <t xml:space="preserve">本業務は、民間事業者が実施する道路交通情報の提供に関する最新動向調査や、過年度の検討結果を踏まえた道路情報提供システムにかかる技術資料の整理、関連する機器の仕様の確認等を行うことで、道路情報提供システムの道路管理者による迅速かつ的確な情報提供を図るものである。
本業務を遂行する者は、道路管理者の行う道路情報等の提供内容及び提供方法に関する知識を有しているとともに、道路情報提供システムに関連する機器の仕様の確認等を行うにあたり必要な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左記相手方の企画提案は、道路情報提供システムの周辺機器に係る仕様の把握及び、道路情報提供システムへの連携について、具体的な提案がなされていたため、業務を遂行するうえで妥当なものであると、企画競争等審査委員会において特定された。
よって、本業務を履行できるのは左記相手方のみであるため、随意契約を締結するものである。
根拠条文：会計法第２９条の３第４項、予決令第１０２条の４第３号
</t>
    <rPh sb="327" eb="329">
      <t>サキ</t>
    </rPh>
    <rPh sb="456" eb="458">
      <t>サキ</t>
    </rPh>
    <phoneticPr fontId="7"/>
  </si>
  <si>
    <r>
      <t>本業務は、</t>
    </r>
    <r>
      <rPr>
        <sz val="9"/>
        <rFont val="ＭＳ Ｐゴシック"/>
        <family val="3"/>
        <charset val="128"/>
      </rPr>
      <t>道路情報等の迅速かつ的確な情報提供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</si>
  <si>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今後の大規模災害発生時における市街地復興事業の組立て方・進め方検討業務</t>
  </si>
  <si>
    <t>共同提案体（代表者）
公益社団法人街づくり区画整理協会　他1者
東京都千代田区紀尾井町3-32</t>
  </si>
  <si>
    <t>本業務の履行にあたっては、東日本大震災被災地における市街地復興事業について、市街地復興パターン決定から市街地復興事業の選択・実施までのフロー、事業の組合せ方を整理するほか、客観的な指標を設定し事業効果を把握する等の能力を有している必要がある。また、今後想定される南海トラフ地震等の大規模災害時における市街地復興事業の組立て方・進め方を整理するための能力も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４月２２日から令和元年５月１５日までの期間、庁舎内掲示板および調達情報公開システムにて本調査に関する企画を募集したところ、１６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今後の大規模災害発生時における市街地復興事業の組立て方・進め方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</si>
  <si>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r>
      <t>本業務は、</t>
    </r>
    <r>
      <rPr>
        <sz val="9"/>
        <rFont val="ＭＳ Ｐゴシック"/>
        <family val="3"/>
        <charset val="128"/>
      </rPr>
      <t>大規模災害発生後の市街地復興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</si>
  <si>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宿泊施設の生産性向上の推進に関する業務</t>
  </si>
  <si>
    <t>公益財団法人日本生産性本部
東京都千代田区平河町2-13-12</t>
    <rPh sb="21" eb="24">
      <t>ヒラカワチョウ</t>
    </rPh>
    <phoneticPr fontId="8"/>
  </si>
  <si>
    <t>会計法第29条の3第4項
本事業は、宿泊施設における生産性向上の促進を図るため、経営者のスキルアップや意識改革のためのワークショップを実施するとともに、宿泊施設の生産性向上に関する先進事例を収集し、付加価値向上に繋がる生産性向上のモデル事例集を作成することを目的とする。本事業の実施にあたっては、宿泊業が置かれている現状と課題、また、宿泊事業者が持つ問題意識と宿泊業界におけるこれまでの取り組み等を十分に把握した上で、高い効果が期待できる的確な経営診断やフォローアップ、ニーズを踏まえたワークショップ開催等の運営を行う必要がある。また、本事業を円滑に運営するためには、高いプロジェクトマネジメント能力が必要であるとともに、企業コンサルティングに精通し、業界ニーズに対応した、より訴求力のあるモデル事例の創出及びそれらの提供についての専門知識や高いスキルが求められる。本事業につき、企画競争を実施し内容を評価した結果、当該法人の企画提案が特定されたことから、随意契約を締結するものである。</t>
  </si>
  <si>
    <r>
      <t>本業務は、</t>
    </r>
    <r>
      <rPr>
        <sz val="9"/>
        <rFont val="ＭＳ Ｐゴシック"/>
        <family val="3"/>
        <charset val="128"/>
      </rPr>
      <t>都市空間再構築・利活用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令和2年度で終了する事業である。
また、企画競争における提案書の審査等においても公平性・公正性の確保が十分に図られており、問題はない。</t>
    </r>
  </si>
  <si>
    <t>海のドローンの活用とそれを踏まえた社会人育成に向けた基盤整備業務</t>
  </si>
  <si>
    <t>公益財団法人日本財団
東京都港区赤坂１－２－２</t>
    <rPh sb="6" eb="8">
      <t>ニホン</t>
    </rPh>
    <rPh sb="8" eb="10">
      <t>ザイダン</t>
    </rPh>
    <rPh sb="14" eb="16">
      <t>ミナトク</t>
    </rPh>
    <rPh sb="16" eb="18">
      <t>アカサカ</t>
    </rPh>
    <phoneticPr fontId="13"/>
  </si>
  <si>
    <t>洋上風力発電は世界的に導入が進んでおり、世界風力会議（GWEC）のGlobal Wind Report 2018によると、2011年に4,117MWであった世界累計導入量は2018年には23,140MWまで急速に拡大している。一方で、洋上風力発電は陸上の風力発電に比べてアクセスやメンテナンス作業が難しく且つ高コストであることから、効率的なメンテナンスによるコスト低減が課題となっている。洋上風力発電の導入が進んでいる欧州では、このコスト低減に向けて、海のドローン（AUV：Autonomous Underwater Vehicle）を送電ケーブルのメンテナンスなどに活用することが検討されている。
また、海底油田・ガス田開発の分野においても、油価低迷によりオペレーションコストの低減が大きな課題となっており、老朽化した海底パイプラインのメンテナンスなどへのAUVの活用が進むと見られている。事実、AUVの市場規模は、2010年には約2億ドルであったものが、2016年には約3億ドルまで拡大しており、今後さらに2023年まで年平均約2割の成長を遂げ、約12億ドルまで拡大するという見通しもあり、将来有望な新市場と目されている。
このため、本事業では、これまで主に海洋調査で用いられていたAUVを、石油・ガス及び再生可能エネルギーの海中アセットの検査・調査等に用いる際に必要な要件、留意事項等をガイドラインとして整理することで、我が国造船事業者の市場獲得に向けた環境整備を図ることとしている。また、このような最先端の技術の展開を図り、我が国産業界の競争力を維持・強化していくためには、その基盤となる企業の若手技術者の育成が重要となってくることから、合わせて企業の若手技術者の育成の在り方を検討することとしている。
しかしながら、現状、我が国には開発可能な海洋資源フィールドが殆ど存在せず、AUVの活用事例も殆ど存在しないことから、今後AUVの活用が進むと見られている老朽化した海底パイプラインのメンテナンス分野などを想定しつつ運用に必要となる要件等を検討・精査することは、困難である。また、同様の理由により、我が国では現場で人材を育てることが困難であり、若手技術者の育成手法も確立していない。もっとも、我が国の民間事業者、大学、研究所の中には、少ないながらもAUVの販売実績を有する者が存在し、また、AUVと運用フィールドが似通っていると考えられるROV（Remotely Operated Vehicle：遠隔操縦型の水中ロボット）で高い実績を有する者も存在することから、上述のようにAUVに係る要件等を検討・精査することが難しい中においても、これらの者の知見を最大限に活用することによって、より優れた結果が得られるものと考えられ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t>
  </si>
  <si>
    <r>
      <t>本業務は、</t>
    </r>
    <r>
      <rPr>
        <sz val="9"/>
        <rFont val="ＭＳ Ｐゴシック"/>
        <family val="3"/>
        <charset val="128"/>
      </rPr>
      <t>我が国海事産業による海洋開発市場への進出に向けた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なお、本業務は令和2年度で終了する事業である。
また、企画競争における提案書の審査等においても公平性・公正性の確保が十分に図られており、問題はない。</t>
    </r>
  </si>
  <si>
    <t>新たな技術等を活用した河川管理の効率化・合理化方策検討業務</t>
    <rPh sb="0" eb="1">
      <t>アラ</t>
    </rPh>
    <rPh sb="3" eb="5">
      <t>ギジュツ</t>
    </rPh>
    <rPh sb="5" eb="6">
      <t>トウ</t>
    </rPh>
    <rPh sb="7" eb="9">
      <t>カツヨウ</t>
    </rPh>
    <rPh sb="11" eb="13">
      <t>カセン</t>
    </rPh>
    <rPh sb="13" eb="15">
      <t>カンリ</t>
    </rPh>
    <rPh sb="16" eb="19">
      <t>コウリツカ</t>
    </rPh>
    <rPh sb="20" eb="23">
      <t>ゴウリカ</t>
    </rPh>
    <rPh sb="23" eb="25">
      <t>ホウサク</t>
    </rPh>
    <rPh sb="25" eb="27">
      <t>ケントウ</t>
    </rPh>
    <rPh sb="27" eb="29">
      <t>ギョウム</t>
    </rPh>
    <phoneticPr fontId="12"/>
  </si>
  <si>
    <t>共同提案体
公益財団法人河川財団  他1者
東京都中央区日本橋小伝馬町11-9</t>
  </si>
  <si>
    <t xml:space="preserve">　本業務は、激化・頻発する水害に対し、現状の河川管理の実態を踏まえつつ、安全を持続的に確保するための河川管理の実現に向けた、新たな技術等の積極的活用や、基準類の見直しを含めた、効率的・合理的な河川管理の仕組みについて検討を行うものである。
　本業務の実施にあたっては、河道管理や河川巡視、除草や施設運用・管理を新たな技術等を活用して効率化・合理化を図るにあたり、財源や人的資材を考慮しつつ、新技術導入効果を定量的に示すほか、必要に応じて関連する基準の改定案を作成するなど、専門的な技術が求められることから、企画提案させる必要があった。
　今般、企画競争による手続きを行い、その結果、上記相手方の提案は、業務内容を　適切に把握しており、的確性・実現性・独創性に優れていることから、企画競争等審査委員会において特定された。
　よって、本業務を履行できるのは左記相手方のみであるため、随意契約を締結するものである。
根拠条文： 会計法第２９条の３第４項、予決令第１０２条の４第３号
</t>
    <rPh sb="376" eb="378">
      <t>サキ</t>
    </rPh>
    <phoneticPr fontId="7"/>
  </si>
  <si>
    <r>
      <t>本業務は、</t>
    </r>
    <r>
      <rPr>
        <sz val="9"/>
        <rFont val="ＭＳ Ｐゴシック"/>
        <family val="3"/>
        <charset val="128"/>
      </rPr>
      <t>新たな技術等を活用した河川管理の効率化・合理化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r>
  </si>
  <si>
    <t>令和元年度事業用自動車等に係る交通事故分析及び交通事故リスク評価による交通安全対策検討業務</t>
    <rPh sb="0" eb="1">
      <t>レイ</t>
    </rPh>
    <rPh sb="1" eb="2">
      <t>ワ</t>
    </rPh>
    <rPh sb="3" eb="5">
      <t>ネンド</t>
    </rPh>
    <rPh sb="5" eb="8">
      <t>ジギョウヨウ</t>
    </rPh>
    <rPh sb="8" eb="12">
      <t>ジドウシャナド</t>
    </rPh>
    <rPh sb="13" eb="14">
      <t>カカ</t>
    </rPh>
    <rPh sb="15" eb="17">
      <t>コウツウ</t>
    </rPh>
    <rPh sb="17" eb="19">
      <t>ジコ</t>
    </rPh>
    <rPh sb="19" eb="21">
      <t>ブンセキ</t>
    </rPh>
    <rPh sb="21" eb="22">
      <t>オヨ</t>
    </rPh>
    <rPh sb="23" eb="25">
      <t>コウツウ</t>
    </rPh>
    <rPh sb="25" eb="27">
      <t>ジコ</t>
    </rPh>
    <rPh sb="30" eb="32">
      <t>ヒョウカ</t>
    </rPh>
    <rPh sb="35" eb="37">
      <t>コウツウ</t>
    </rPh>
    <rPh sb="37" eb="39">
      <t>アンゼン</t>
    </rPh>
    <rPh sb="39" eb="41">
      <t>タイサク</t>
    </rPh>
    <rPh sb="41" eb="43">
      <t>ケントウ</t>
    </rPh>
    <rPh sb="43" eb="45">
      <t>ギョウム</t>
    </rPh>
    <phoneticPr fontId="12"/>
  </si>
  <si>
    <t>公益財団法人交通事故総合分析センター
東京都千代田区神田猿楽町2-7-8</t>
  </si>
  <si>
    <t xml:space="preserve">2010005018547 
</t>
  </si>
  <si>
    <t>本業務は事業用自動車に係る重大な交通事故に関するデータを収集・分析し、道路構造面での交通安全対策の検討を行う。
また、歩行中、自転車乗用中、車両相互及び単独の交通事故に関して、リスク評価の検討を行うとともに、リスク評価結果を踏まえ、今後の交通安全対策に活用する方策の提案を行うものである。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t>
  </si>
  <si>
    <r>
      <t>本業務は、</t>
    </r>
    <r>
      <rPr>
        <sz val="9"/>
        <rFont val="ＭＳ Ｐゴシック"/>
        <family val="3"/>
        <charset val="128"/>
      </rPr>
      <t>交通安全対策の推進といった政策目的の達成のために必要な支出であるが、「公共調達の適正化について」（平成18年財計第2017号）の趣旨を踏まえ随意契約しているものである。
なお、本業務は令和元年度で終了する事業である。</t>
    </r>
  </si>
  <si>
    <t>ミャンマー及びカンボジアにおける自動車の点検整備及び検査・登録制度の在り方調査</t>
  </si>
  <si>
    <t>支出負担行為担当官
国土交通省大臣官房会計課長
木村 典央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3">
      <t>トウキョウト</t>
    </rPh>
    <rPh sb="33" eb="37">
      <t>チヨダク</t>
    </rPh>
    <rPh sb="37" eb="38">
      <t>カスミ</t>
    </rPh>
    <rPh sb="39" eb="40">
      <t>セキ</t>
    </rPh>
    <phoneticPr fontId="13"/>
  </si>
  <si>
    <t>公益財団法人日本自動車輸送技術協会
東京都新宿区四谷3-2-5</t>
    <rPh sb="6" eb="8">
      <t>ニホン</t>
    </rPh>
    <rPh sb="8" eb="11">
      <t>ジドウシャ</t>
    </rPh>
    <rPh sb="11" eb="13">
      <t>ユソウ</t>
    </rPh>
    <rPh sb="13" eb="15">
      <t>ギジュツ</t>
    </rPh>
    <rPh sb="15" eb="17">
      <t>キョウカイ</t>
    </rPh>
    <rPh sb="18" eb="21">
      <t>トウキョウト</t>
    </rPh>
    <rPh sb="21" eb="24">
      <t>シンジュクク</t>
    </rPh>
    <rPh sb="24" eb="26">
      <t>ヨツヤ</t>
    </rPh>
    <phoneticPr fontId="13"/>
  </si>
  <si>
    <t>本調査に係る業務を実施するためには、、ミャンマー及びカンボジア政府にとって有益な提言や協力プログラムをまとめるにあたって、両国の自動車の点検整備及び検査・登録制度に係る現状・課題及び政府のニーズ、並びに日本企業が提供可能な技術や知見を的確に把握・分析する手法、、相手国が抱える課題に対して、日本企業が提供可能な技術や知見等の優位性を両国政府に対して効果的かつ具体的に認知せしめる手法等を仕様書に盛り込む必要がある。しかしながら、国土交通省には前述の要素を網羅したノウハウがなく、仕様書を作成するにあたって、民間企業が有する知識、知見、ネットワーク等のノウハウを活かした調査手法等を企画提案させることにより、その優れた提案を仕様書に盛り込む必要があるため、一般競争によらず企画競争を実施したものである。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自動車局技術政策課　野津　真生　</t>
  </si>
  <si>
    <r>
      <t>本業務は、</t>
    </r>
    <r>
      <rPr>
        <sz val="9"/>
        <rFont val="ＭＳ Ｐゴシック"/>
        <family val="3"/>
        <charset val="128"/>
      </rPr>
      <t>インフラシステムの海外展開といった政策目的の達成のために必要な支出であるが、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</si>
  <si>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2019年度　放置された土地の悪影響（外部不経済等）に関する分析・評価及び管理のあり方に関する調査
一式</t>
    <rPh sb="50" eb="52">
      <t>イッシキ</t>
    </rPh>
    <phoneticPr fontId="7"/>
  </si>
  <si>
    <t>支出負担行為担当官
国土政策局長
坂根 工博
東京都千代田区霞が関2-1-2</t>
  </si>
  <si>
    <t>公益財団法人日本生態系協会
東京都豊島区西池袋2-30-20
音羽ビル</t>
  </si>
  <si>
    <t>会計法第29条の3第4項
　予決令第102条の4第3号
　本調査では、土地が放置されたことにより生じる悪影響（外部不経済等）が引き起こす事象について、主に住民の経済損失等の分析を行い、各種条件による悪影響（外部不経済）の度合いを整理するとともに、ガイドラインの改訂を実施することを目的とする。
　本調査の実施にあたっては、放置された土地の悪影響を把握するための現地調査のうち長野県長野市旧中条村で実施するケーススタディ、地元住民の悪影響の把握調査や悪影響（外部不経済）に関する分析・調査手法の推計のうち評価値の推計や文献調査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このため、調査の実施にあたり、国土政策局企画競争有識者委員会（以下、「有識者委員会」という。）における審議を経て、企画提案書の募集を広く募ったところ、6者が企画提案書作成要領を受領した。
　この結果、公益財団法人日本生態系協会を含む4者から応募があり、有識者委員会で審議の上、企画競争委員会で審査したところ、公益財団法人日本生態系協会の提案は、
①放置された土地の悪影響を把握するための現地調査のうち長野県長野市旧中条村で実施するケーススタディについては、過去のワークショップを踏まえた上で、今後のテーマとすべき内容等を具体的に整理されており、実現性が高いと考えられる。
②放置された土地の悪影響を把握するための現地調査のうち地元住民の悪影響の把握調査については、アンケートの内容や座談会の候補地など記載されており、的確性・実現性・独創性が高いと考えられる。
③悪影響（外部不経済）に関する分析・評価手法の推計のうち悪影響の評価値の推計については、過去の事例を参考としてＣＶＭによる調査方法や回収予定数など具体的に記載されており、実現性が高いと考えられる。
④悪影響（外部不経済）に関する分析・評価手法の推計のうち低コストな管理方法を文献調査や関係企業等への聞き取りにより整理については、聞き取り調査の実施先の選定にあたっては、対象（候補）を具体的に示されており、的確性が高いと考えられる。
⑤①～④をはじめ、提案書全般について本調査の趣旨を即し、よく検討され、整合のとれた具体的な提案となっている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以上から、本業務については契約の性質及び目的が競争を許さない場合に該当するため、会計法第29条の3第4項、予算決算及び会計令第102条の4第3号により左記法人と随意契約を行うものである。</t>
    <rPh sb="29" eb="32">
      <t>ホンチョウサ</t>
    </rPh>
    <rPh sb="35" eb="37">
      <t>トチ</t>
    </rPh>
    <rPh sb="38" eb="40">
      <t>ホウチ</t>
    </rPh>
    <rPh sb="48" eb="49">
      <t>ショウ</t>
    </rPh>
    <rPh sb="51" eb="54">
      <t>アクエイキョウ</t>
    </rPh>
    <rPh sb="55" eb="57">
      <t>ガイブ</t>
    </rPh>
    <rPh sb="57" eb="60">
      <t>フケイザイ</t>
    </rPh>
    <rPh sb="60" eb="61">
      <t>トウ</t>
    </rPh>
    <rPh sb="63" eb="64">
      <t>ヒ</t>
    </rPh>
    <rPh sb="65" eb="66">
      <t>オ</t>
    </rPh>
    <rPh sb="68" eb="70">
      <t>ジショウ</t>
    </rPh>
    <rPh sb="75" eb="76">
      <t>オモ</t>
    </rPh>
    <rPh sb="77" eb="79">
      <t>ジュウミン</t>
    </rPh>
    <rPh sb="80" eb="82">
      <t>ケイザイ</t>
    </rPh>
    <rPh sb="82" eb="84">
      <t>ソンシツ</t>
    </rPh>
    <rPh sb="84" eb="85">
      <t>トウ</t>
    </rPh>
    <rPh sb="86" eb="88">
      <t>ブンセキ</t>
    </rPh>
    <rPh sb="89" eb="90">
      <t>オコナ</t>
    </rPh>
    <rPh sb="92" eb="94">
      <t>カクシュ</t>
    </rPh>
    <rPh sb="94" eb="96">
      <t>ジョウケン</t>
    </rPh>
    <rPh sb="99" eb="102">
      <t>アクエイキョウ</t>
    </rPh>
    <rPh sb="103" eb="105">
      <t>ガイブ</t>
    </rPh>
    <rPh sb="105" eb="108">
      <t>フケイザイ</t>
    </rPh>
    <rPh sb="110" eb="112">
      <t>ドア</t>
    </rPh>
    <rPh sb="114" eb="116">
      <t>セイリ</t>
    </rPh>
    <rPh sb="130" eb="132">
      <t>カイテイ</t>
    </rPh>
    <rPh sb="133" eb="135">
      <t>ジッシ</t>
    </rPh>
    <rPh sb="140" eb="142">
      <t>モクテキ</t>
    </rPh>
    <rPh sb="148" eb="151">
      <t>ホンチョウサ</t>
    </rPh>
    <rPh sb="152" eb="154">
      <t>ジッシ</t>
    </rPh>
    <rPh sb="161" eb="163">
      <t>ホウチ</t>
    </rPh>
    <rPh sb="166" eb="168">
      <t>トチ</t>
    </rPh>
    <rPh sb="169" eb="172">
      <t>アクエイキョウ</t>
    </rPh>
    <rPh sb="173" eb="175">
      <t>ハアク</t>
    </rPh>
    <rPh sb="180" eb="182">
      <t>ゲンチ</t>
    </rPh>
    <rPh sb="182" eb="184">
      <t>チョウサ</t>
    </rPh>
    <rPh sb="187" eb="190">
      <t>ナガノケン</t>
    </rPh>
    <rPh sb="190" eb="193">
      <t>ナガノシ</t>
    </rPh>
    <rPh sb="193" eb="194">
      <t>キュウ</t>
    </rPh>
    <rPh sb="194" eb="196">
      <t>ナカジョウ</t>
    </rPh>
    <rPh sb="196" eb="197">
      <t>ムラ</t>
    </rPh>
    <rPh sb="198" eb="200">
      <t>ジッシ</t>
    </rPh>
    <rPh sb="210" eb="212">
      <t>ジモト</t>
    </rPh>
    <rPh sb="212" eb="214">
      <t>ジュウミン</t>
    </rPh>
    <rPh sb="215" eb="218">
      <t>アクエイキョウ</t>
    </rPh>
    <rPh sb="219" eb="221">
      <t>ハアク</t>
    </rPh>
    <rPh sb="221" eb="223">
      <t>チョウサ</t>
    </rPh>
    <rPh sb="224" eb="227">
      <t>アクエイキョウ</t>
    </rPh>
    <rPh sb="228" eb="230">
      <t>ガイブ</t>
    </rPh>
    <rPh sb="230" eb="233">
      <t>フケイザイ</t>
    </rPh>
    <rPh sb="235" eb="236">
      <t>カン</t>
    </rPh>
    <rPh sb="238" eb="240">
      <t>ブンセキ</t>
    </rPh>
    <rPh sb="241" eb="243">
      <t>チョウサ</t>
    </rPh>
    <rPh sb="243" eb="245">
      <t>シュホウ</t>
    </rPh>
    <rPh sb="246" eb="248">
      <t>スイケイ</t>
    </rPh>
    <rPh sb="251" eb="254">
      <t>ヒョウカチ</t>
    </rPh>
    <rPh sb="255" eb="257">
      <t>スイケイ</t>
    </rPh>
    <rPh sb="258" eb="260">
      <t>ブンケン</t>
    </rPh>
    <rPh sb="260" eb="262">
      <t>チョウサ</t>
    </rPh>
    <rPh sb="262" eb="263">
      <t>トウ</t>
    </rPh>
    <rPh sb="264" eb="265">
      <t>オコナ</t>
    </rPh>
    <rPh sb="271" eb="274">
      <t>ジッシシャ</t>
    </rPh>
    <rPh sb="284" eb="286">
      <t>ケントウ</t>
    </rPh>
    <rPh sb="287" eb="288">
      <t>シ</t>
    </rPh>
    <rPh sb="290" eb="292">
      <t>ケイケン</t>
    </rPh>
    <rPh sb="293" eb="295">
      <t>ノウリョク</t>
    </rPh>
    <rPh sb="296" eb="298">
      <t>ジュウブン</t>
    </rPh>
    <rPh sb="299" eb="300">
      <t>ユウ</t>
    </rPh>
    <rPh sb="302" eb="303">
      <t>ウエ</t>
    </rPh>
    <rPh sb="305" eb="306">
      <t>タカ</t>
    </rPh>
    <rPh sb="307" eb="310">
      <t>センモンセイ</t>
    </rPh>
    <rPh sb="311" eb="313">
      <t>ヒツヨウ</t>
    </rPh>
    <rPh sb="324" eb="326">
      <t>チョウサ</t>
    </rPh>
    <rPh sb="327" eb="329">
      <t>ジッシ</t>
    </rPh>
    <rPh sb="334" eb="336">
      <t>コクド</t>
    </rPh>
    <rPh sb="336" eb="339">
      <t>セイサクキョク</t>
    </rPh>
    <rPh sb="339" eb="341">
      <t>キカク</t>
    </rPh>
    <rPh sb="341" eb="343">
      <t>キョウソウ</t>
    </rPh>
    <rPh sb="343" eb="346">
      <t>ユウシキシャ</t>
    </rPh>
    <rPh sb="346" eb="349">
      <t>イインカイ</t>
    </rPh>
    <rPh sb="350" eb="352">
      <t>イカ</t>
    </rPh>
    <rPh sb="354" eb="357">
      <t>ユウシキシャ</t>
    </rPh>
    <rPh sb="357" eb="360">
      <t>イインカイ</t>
    </rPh>
    <rPh sb="370" eb="372">
      <t>シンギ</t>
    </rPh>
    <rPh sb="373" eb="374">
      <t>ヘ</t>
    </rPh>
    <rPh sb="376" eb="378">
      <t>キカク</t>
    </rPh>
    <rPh sb="378" eb="381">
      <t>テイアンショ</t>
    </rPh>
    <rPh sb="382" eb="384">
      <t>ボシュウ</t>
    </rPh>
    <rPh sb="385" eb="386">
      <t>ヒロ</t>
    </rPh>
    <rPh sb="387" eb="388">
      <t>ツノ</t>
    </rPh>
    <rPh sb="395" eb="396">
      <t>シャ</t>
    </rPh>
    <rPh sb="397" eb="399">
      <t>キカク</t>
    </rPh>
    <rPh sb="399" eb="402">
      <t>テイアンショ</t>
    </rPh>
    <rPh sb="402" eb="404">
      <t>サクセイ</t>
    </rPh>
    <rPh sb="404" eb="406">
      <t>ヨウリョウ</t>
    </rPh>
    <rPh sb="407" eb="409">
      <t>ジュリョウ</t>
    </rPh>
    <rPh sb="416" eb="418">
      <t>ケッカ</t>
    </rPh>
    <rPh sb="419" eb="421">
      <t>コウエキ</t>
    </rPh>
    <rPh sb="421" eb="423">
      <t>ザイダン</t>
    </rPh>
    <rPh sb="423" eb="425">
      <t>ホウジン</t>
    </rPh>
    <rPh sb="425" eb="427">
      <t>ニホン</t>
    </rPh>
    <rPh sb="427" eb="430">
      <t>セイタイケイ</t>
    </rPh>
    <rPh sb="430" eb="432">
      <t>キョウカイ</t>
    </rPh>
    <rPh sb="433" eb="434">
      <t>フク</t>
    </rPh>
    <rPh sb="436" eb="437">
      <t>シャ</t>
    </rPh>
    <rPh sb="439" eb="441">
      <t>オウボ</t>
    </rPh>
    <rPh sb="445" eb="448">
      <t>ユウシキシャ</t>
    </rPh>
    <rPh sb="448" eb="451">
      <t>イインカイ</t>
    </rPh>
    <rPh sb="452" eb="454">
      <t>シンギ</t>
    </rPh>
    <rPh sb="455" eb="456">
      <t>ウエ</t>
    </rPh>
    <rPh sb="457" eb="459">
      <t>キカク</t>
    </rPh>
    <rPh sb="459" eb="461">
      <t>キョウソウ</t>
    </rPh>
    <rPh sb="461" eb="464">
      <t>イインカイ</t>
    </rPh>
    <rPh sb="465" eb="467">
      <t>シンサ</t>
    </rPh>
    <rPh sb="473" eb="475">
      <t>コウエキ</t>
    </rPh>
    <rPh sb="475" eb="477">
      <t>ザイダン</t>
    </rPh>
    <rPh sb="477" eb="479">
      <t>ホウジン</t>
    </rPh>
    <rPh sb="479" eb="481">
      <t>ニホン</t>
    </rPh>
    <rPh sb="481" eb="484">
      <t>セイタイケイ</t>
    </rPh>
    <rPh sb="484" eb="486">
      <t>キョウカイ</t>
    </rPh>
    <rPh sb="487" eb="489">
      <t>テイアン</t>
    </rPh>
    <rPh sb="493" eb="495">
      <t>ホウチ</t>
    </rPh>
    <rPh sb="498" eb="500">
      <t>トチ</t>
    </rPh>
    <rPh sb="501" eb="504">
      <t>アクエイキョウ</t>
    </rPh>
    <rPh sb="505" eb="507">
      <t>ハアク</t>
    </rPh>
    <rPh sb="512" eb="514">
      <t>ゲンチ</t>
    </rPh>
    <rPh sb="514" eb="516">
      <t>チョウサ</t>
    </rPh>
    <rPh sb="519" eb="522">
      <t>ナガノケン</t>
    </rPh>
    <rPh sb="522" eb="525">
      <t>ナガノシ</t>
    </rPh>
    <rPh sb="525" eb="526">
      <t>キュウ</t>
    </rPh>
    <rPh sb="883" eb="885">
      <t>タイショウ</t>
    </rPh>
    <phoneticPr fontId="7"/>
  </si>
  <si>
    <t>4者</t>
    <rPh sb="1" eb="2">
      <t>シャ</t>
    </rPh>
    <phoneticPr fontId="7"/>
  </si>
  <si>
    <r>
      <t>本業務は、</t>
    </r>
    <r>
      <rPr>
        <sz val="9"/>
        <rFont val="ＭＳ Ｐゴシック"/>
        <family val="3"/>
        <charset val="128"/>
      </rPr>
      <t>国土の適切な管理等といった政策目的の達成のために必要な支出であり、競争性を高める取り組みを実施したことにより、複数者からの応募が実現していると考えられ、点検の結果問題はないが、更に契約準備期間の確保、業務内容の更なる明確化の検討を行うものとし、引き続き競争性の向上・確保に努めるものとする。
また、企画競争における提案書の審査等においても公平性・公正性の確保が十分に図られており、問題はない。</t>
    </r>
  </si>
  <si>
    <t>常時微動計測による橋脚の固有振動数同定システムの開発</t>
  </si>
  <si>
    <t>公益財団法人鉄道総合技術研究所
東京都国分寺市光町2-8-38</t>
    <rPh sb="6" eb="8">
      <t>テツドウ</t>
    </rPh>
    <rPh sb="8" eb="10">
      <t>ソウゴウ</t>
    </rPh>
    <rPh sb="10" eb="12">
      <t>ギジュツ</t>
    </rPh>
    <rPh sb="12" eb="15">
      <t>ケンキュウジョ</t>
    </rPh>
    <phoneticPr fontId="13"/>
  </si>
  <si>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常時微動計測による橋脚の固有振動数同定システムの開発」（公益財団法人鉄道総合技術研究所）が研究課題として選定されたものである。以上のことから、本委託研究は、審議会等により委託先が決定された者との委託契約に該当するので会計法第29条の３第４項及び予算決算及び会計令第102号の４第３号の規定により、随意契約するものである。</t>
  </si>
  <si>
    <r>
      <t>本業務は、</t>
    </r>
    <r>
      <rPr>
        <sz val="9"/>
        <rFont val="ＭＳ Ｐゴシック"/>
        <family val="3"/>
        <charset val="128"/>
      </rPr>
      <t>交通運輸分野に係る政策課題解決といった政策目的の達成のために必要な支出であるが、競争性を高める取り組みを実施したことにより、複数者からの応札が実現していると考えられ、点検の結果問題はない。</t>
    </r>
    <rPh sb="0" eb="1">
      <t>ホン</t>
    </rPh>
    <rPh sb="1" eb="3">
      <t>ギョウム</t>
    </rPh>
    <rPh sb="24" eb="26">
      <t>セイサク</t>
    </rPh>
    <rPh sb="26" eb="28">
      <t>モクテキ</t>
    </rPh>
    <rPh sb="29" eb="31">
      <t>タッセイ</t>
    </rPh>
    <rPh sb="35" eb="37">
      <t>ヒツヨウ</t>
    </rPh>
    <rPh sb="38" eb="40">
      <t>シシュツ</t>
    </rPh>
    <rPh sb="45" eb="48">
      <t>キョウソウセイ</t>
    </rPh>
    <rPh sb="49" eb="50">
      <t>タカ</t>
    </rPh>
    <rPh sb="52" eb="53">
      <t>ト</t>
    </rPh>
    <rPh sb="54" eb="55">
      <t>ク</t>
    </rPh>
    <rPh sb="57" eb="59">
      <t>ジッシ</t>
    </rPh>
    <rPh sb="67" eb="69">
      <t>フクスウ</t>
    </rPh>
    <rPh sb="69" eb="70">
      <t>シャ</t>
    </rPh>
    <rPh sb="73" eb="75">
      <t>オウサツ</t>
    </rPh>
    <rPh sb="76" eb="78">
      <t>ジツゲン</t>
    </rPh>
    <rPh sb="83" eb="84">
      <t>カンガ</t>
    </rPh>
    <rPh sb="88" eb="90">
      <t>テンケン</t>
    </rPh>
    <rPh sb="91" eb="93">
      <t>ケッカ</t>
    </rPh>
    <rPh sb="93" eb="95">
      <t>モンダイ</t>
    </rPh>
    <phoneticPr fontId="7"/>
  </si>
  <si>
    <t>令和元年度　コンクリート構造物の設計に関する調査研究</t>
  </si>
  <si>
    <t>本業務は、鉄道コンクリート構造物を設計する指針である鉄道構造物等設計標準について、コンクリート構造物技術の最新知見を取り入れ、施工・維持管理との連携強化、新技術の導入及び技術レベルの向上を反映させたコンクリート構造物の設計に関する調査研究を行うことを目的としており、国の技術基準として基準策定に耐えうる信頼性の高い調査の実施が必要であり、鉄道コンクリート構造物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</si>
  <si>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r>
      <t>本業務は、</t>
    </r>
    <r>
      <rPr>
        <sz val="9"/>
        <rFont val="ＭＳ Ｐゴシック"/>
        <family val="3"/>
        <charset val="128"/>
      </rPr>
      <t>鉄道の安全・安定輸送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</si>
  <si>
    <t>令和元年度　鋼・合成構造物等の橋りょうの設計に関する調査研究</t>
  </si>
  <si>
    <t>本業務は、鉄道橋りょうを設計する指針である鉄道構造物等設計標準について、構造計画に関する情報や新たな知見を取り入れることで、設計標準を見直し、より安全で経済的な設計の実現を図るととともに、鉄道輸送の安全確保及び建設コストの縮減を図ることを目的としており、本業務を行う者は、国の技術基準として基準策定に耐えうる信頼性の高い調査の実施が必要であり、鉄道橋りょうの設計及び施工技術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</si>
  <si>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令和元年度　基礎・抗土圧構造物の維持管理に関する調査研究</t>
  </si>
  <si>
    <t>本業務は、基礎・抗土圧構造物の構造型式に応じた変状の把握方法から対策の選定までの体系、水害や地震被害を受けた場合の検査・復旧方法に係る体系を整理し、維持管理の実務者が理解しやすい鉄道構造物維持管理標準（基礎構造物・抗土圧構造物）の手引きとしてとりまとめることを目的としており、本業務を行う者は、基礎・抗土圧構造物に係る維持管理、補強技術等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</si>
  <si>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道路交通情報に関する業務（下半期）（委託）</t>
  </si>
  <si>
    <t>支出負担行為担当官
北海道開発局 開発監理部長
佐藤　肇
札幌市北区北8条西2丁目</t>
  </si>
  <si>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t>
  </si>
  <si>
    <t>民族共生象徴空間の広報活動等委託業務</t>
    <rPh sb="0" eb="2">
      <t>ミンゾク</t>
    </rPh>
    <rPh sb="2" eb="4">
      <t>キョウセイ</t>
    </rPh>
    <rPh sb="4" eb="6">
      <t>ショウチョウ</t>
    </rPh>
    <rPh sb="6" eb="8">
      <t>クウカン</t>
    </rPh>
    <rPh sb="9" eb="11">
      <t>コウホウ</t>
    </rPh>
    <rPh sb="11" eb="13">
      <t>カツドウ</t>
    </rPh>
    <rPh sb="13" eb="14">
      <t>トウ</t>
    </rPh>
    <rPh sb="14" eb="16">
      <t>イタク</t>
    </rPh>
    <rPh sb="16" eb="18">
      <t>ギョウム</t>
    </rPh>
    <phoneticPr fontId="7"/>
  </si>
  <si>
    <t>支出負担行為担当官
国土交通省北海道局長
水島 徹治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2">
      <t>ミズ</t>
    </rPh>
    <rPh sb="22" eb="23">
      <t>ジマ</t>
    </rPh>
    <rPh sb="24" eb="26">
      <t>テツジ</t>
    </rPh>
    <rPh sb="27" eb="30">
      <t>トウキョウト</t>
    </rPh>
    <rPh sb="30" eb="34">
      <t>チヨダク</t>
    </rPh>
    <rPh sb="34" eb="35">
      <t>カスミ</t>
    </rPh>
    <rPh sb="36" eb="37">
      <t>セキ</t>
    </rPh>
    <phoneticPr fontId="7"/>
  </si>
  <si>
    <t>　民族共生象徴空間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民族共生象徴空間の広報活動等委託業務」は、法第9条第1項の「管理」の一環として行われるものであり、具体的には、ウポポイを通じてアイヌ文化等の国民理解の促進等を図るために、年間来場者数100万人を目指し、ウポポイの認知度向上を図ることなどを目的とした広報活動及びウポポイの環境整備、夜間営業時に実施するエンターテインメント性のあるプログラムの準備を実施するものである。したがって、本業務契約の相手方としては、指定法人である財団しかなく、法の規定により、契約の相手方が一に定められているものとして、会計法（昭和22年法律第35号）第29条の3第4項に基づき随意契約するものである。</t>
    <rPh sb="1" eb="3">
      <t>ミンゾク</t>
    </rPh>
    <rPh sb="3" eb="5">
      <t>キョウセイ</t>
    </rPh>
    <rPh sb="5" eb="7">
      <t>ショウチョウ</t>
    </rPh>
    <rPh sb="7" eb="9">
      <t>クウカン</t>
    </rPh>
    <rPh sb="10" eb="12">
      <t>カンリ</t>
    </rPh>
    <rPh sb="23" eb="25">
      <t>ヒトビト</t>
    </rPh>
    <rPh sb="26" eb="27">
      <t>ホコ</t>
    </rPh>
    <rPh sb="29" eb="31">
      <t>ソンチョウ</t>
    </rPh>
    <rPh sb="34" eb="36">
      <t>シャカイ</t>
    </rPh>
    <rPh sb="37" eb="39">
      <t>ジツゲン</t>
    </rPh>
    <rPh sb="44" eb="46">
      <t>セサク</t>
    </rPh>
    <rPh sb="47" eb="49">
      <t>スイシン</t>
    </rPh>
    <rPh sb="50" eb="51">
      <t>カン</t>
    </rPh>
    <rPh sb="53" eb="55">
      <t>ホウリツ</t>
    </rPh>
    <rPh sb="57" eb="59">
      <t>ヘイセイ</t>
    </rPh>
    <rPh sb="61" eb="62">
      <t>ネン</t>
    </rPh>
    <rPh sb="62" eb="64">
      <t>ホウリツ</t>
    </rPh>
    <rPh sb="64" eb="65">
      <t>ダイ</t>
    </rPh>
    <rPh sb="67" eb="68">
      <t>ゴウ</t>
    </rPh>
    <rPh sb="69" eb="71">
      <t>イカ</t>
    </rPh>
    <rPh sb="72" eb="73">
      <t>ホウ</t>
    </rPh>
    <rPh sb="79" eb="80">
      <t>ダイ</t>
    </rPh>
    <rPh sb="81" eb="82">
      <t>ジョウ</t>
    </rPh>
    <rPh sb="82" eb="83">
      <t>ダイ</t>
    </rPh>
    <rPh sb="84" eb="85">
      <t>コウ</t>
    </rPh>
    <rPh sb="91" eb="93">
      <t>シテイ</t>
    </rPh>
    <rPh sb="93" eb="95">
      <t>ホウジン</t>
    </rPh>
    <rPh sb="97" eb="99">
      <t>イタク</t>
    </rPh>
    <rPh sb="112" eb="114">
      <t>シテイ</t>
    </rPh>
    <rPh sb="114" eb="116">
      <t>ホウジン</t>
    </rPh>
    <rPh sb="122" eb="124">
      <t>ホウダイ</t>
    </rPh>
    <rPh sb="126" eb="127">
      <t>ジョウ</t>
    </rPh>
    <rPh sb="127" eb="128">
      <t>ダイ</t>
    </rPh>
    <rPh sb="129" eb="130">
      <t>コウ</t>
    </rPh>
    <rPh sb="131" eb="133">
      <t>キテイ</t>
    </rPh>
    <rPh sb="137" eb="139">
      <t>ミンゾク</t>
    </rPh>
    <rPh sb="139" eb="141">
      <t>キョウセイ</t>
    </rPh>
    <rPh sb="141" eb="143">
      <t>ショウチョウ</t>
    </rPh>
    <rPh sb="143" eb="145">
      <t>クウカン</t>
    </rPh>
    <rPh sb="145" eb="147">
      <t>コウセイ</t>
    </rPh>
    <rPh sb="147" eb="149">
      <t>シセツ</t>
    </rPh>
    <rPh sb="150" eb="152">
      <t>カンリ</t>
    </rPh>
    <rPh sb="156" eb="158">
      <t>ブンカ</t>
    </rPh>
    <rPh sb="159" eb="161">
      <t>シンコウ</t>
    </rPh>
    <rPh sb="161" eb="162">
      <t>トウ</t>
    </rPh>
    <rPh sb="163" eb="164">
      <t>カカ</t>
    </rPh>
    <rPh sb="165" eb="168">
      <t>ギョウムトウ</t>
    </rPh>
    <rPh sb="169" eb="171">
      <t>テキセイ</t>
    </rPh>
    <rPh sb="173" eb="175">
      <t>カクジツ</t>
    </rPh>
    <rPh sb="176" eb="177">
      <t>オコナ</t>
    </rPh>
    <rPh sb="185" eb="186">
      <t>ミト</t>
    </rPh>
    <rPh sb="194" eb="196">
      <t>ゼンコク</t>
    </rPh>
    <rPh sb="197" eb="198">
      <t>ツウ</t>
    </rPh>
    <rPh sb="200" eb="201">
      <t>イチ</t>
    </rPh>
    <rPh sb="202" eb="203">
      <t>カギ</t>
    </rPh>
    <rPh sb="205" eb="207">
      <t>シテイ</t>
    </rPh>
    <rPh sb="230" eb="232">
      <t>コクド</t>
    </rPh>
    <rPh sb="232" eb="234">
      <t>コウツウ</t>
    </rPh>
    <rPh sb="234" eb="236">
      <t>ダイジン</t>
    </rPh>
    <rPh sb="236" eb="237">
      <t>オヨ</t>
    </rPh>
    <rPh sb="238" eb="240">
      <t>モンブ</t>
    </rPh>
    <rPh sb="240" eb="242">
      <t>カガク</t>
    </rPh>
    <rPh sb="242" eb="244">
      <t>ダイジン</t>
    </rPh>
    <rPh sb="246" eb="248">
      <t>シテイ</t>
    </rPh>
    <rPh sb="248" eb="250">
      <t>ホウジン</t>
    </rPh>
    <rPh sb="253" eb="255">
      <t>レイワ</t>
    </rPh>
    <rPh sb="255" eb="257">
      <t>ガンネン</t>
    </rPh>
    <rPh sb="258" eb="259">
      <t>ガツ</t>
    </rPh>
    <rPh sb="261" eb="262">
      <t>ニチ</t>
    </rPh>
    <rPh sb="263" eb="265">
      <t>コウエキ</t>
    </rPh>
    <rPh sb="265" eb="269">
      <t>ザイダンホウジン</t>
    </rPh>
    <rPh sb="272" eb="274">
      <t>ミンゾク</t>
    </rPh>
    <rPh sb="274" eb="276">
      <t>ブンカ</t>
    </rPh>
    <rPh sb="276" eb="278">
      <t>ザイダン</t>
    </rPh>
    <rPh sb="279" eb="281">
      <t>イカ</t>
    </rPh>
    <rPh sb="282" eb="284">
      <t>ザイダン</t>
    </rPh>
    <rPh sb="291" eb="293">
      <t>シテイ</t>
    </rPh>
    <rPh sb="302" eb="304">
      <t>コンパン</t>
    </rPh>
    <rPh sb="304" eb="306">
      <t>ジッシ</t>
    </rPh>
    <rPh sb="309" eb="311">
      <t>ミンゾク</t>
    </rPh>
    <rPh sb="311" eb="313">
      <t>キョウセイ</t>
    </rPh>
    <rPh sb="313" eb="315">
      <t>ショウチョウ</t>
    </rPh>
    <rPh sb="315" eb="317">
      <t>クウカン</t>
    </rPh>
    <rPh sb="318" eb="320">
      <t>コウホウ</t>
    </rPh>
    <rPh sb="320" eb="322">
      <t>カツドウ</t>
    </rPh>
    <rPh sb="322" eb="323">
      <t>トウ</t>
    </rPh>
    <rPh sb="323" eb="325">
      <t>イタク</t>
    </rPh>
    <rPh sb="325" eb="327">
      <t>ギョウム</t>
    </rPh>
    <rPh sb="330" eb="332">
      <t>ホウダイ</t>
    </rPh>
    <rPh sb="333" eb="334">
      <t>ジョウ</t>
    </rPh>
    <rPh sb="334" eb="335">
      <t>ダイ</t>
    </rPh>
    <rPh sb="336" eb="337">
      <t>コウ</t>
    </rPh>
    <rPh sb="339" eb="341">
      <t>カンリ</t>
    </rPh>
    <rPh sb="343" eb="345">
      <t>イッカン</t>
    </rPh>
    <rPh sb="348" eb="349">
      <t>オコナ</t>
    </rPh>
    <rPh sb="358" eb="361">
      <t>グタイテキ</t>
    </rPh>
    <rPh sb="369" eb="370">
      <t>ツウ</t>
    </rPh>
    <rPh sb="375" eb="377">
      <t>ブンカ</t>
    </rPh>
    <rPh sb="377" eb="378">
      <t>トウ</t>
    </rPh>
    <rPh sb="379" eb="381">
      <t>コクミン</t>
    </rPh>
    <rPh sb="381" eb="383">
      <t>リカイ</t>
    </rPh>
    <rPh sb="384" eb="386">
      <t>ソクシン</t>
    </rPh>
    <rPh sb="386" eb="387">
      <t>トウ</t>
    </rPh>
    <rPh sb="388" eb="389">
      <t>ハカ</t>
    </rPh>
    <rPh sb="394" eb="396">
      <t>ネンカン</t>
    </rPh>
    <rPh sb="396" eb="399">
      <t>ライジョウシャ</t>
    </rPh>
    <rPh sb="399" eb="400">
      <t>スウ</t>
    </rPh>
    <rPh sb="403" eb="405">
      <t>マンニン</t>
    </rPh>
    <rPh sb="406" eb="408">
      <t>メザ</t>
    </rPh>
    <rPh sb="415" eb="418">
      <t>ニンチド</t>
    </rPh>
    <rPh sb="418" eb="420">
      <t>コウジョウ</t>
    </rPh>
    <rPh sb="421" eb="422">
      <t>ハカ</t>
    </rPh>
    <rPh sb="428" eb="430">
      <t>モクテキ</t>
    </rPh>
    <rPh sb="433" eb="435">
      <t>コウホウ</t>
    </rPh>
    <rPh sb="435" eb="437">
      <t>カツドウ</t>
    </rPh>
    <rPh sb="437" eb="438">
      <t>オヨ</t>
    </rPh>
    <rPh sb="444" eb="446">
      <t>カンキョウ</t>
    </rPh>
    <rPh sb="446" eb="448">
      <t>セイビ</t>
    </rPh>
    <rPh sb="449" eb="451">
      <t>ヤカン</t>
    </rPh>
    <rPh sb="451" eb="453">
      <t>エイギョウ</t>
    </rPh>
    <rPh sb="453" eb="454">
      <t>ジ</t>
    </rPh>
    <rPh sb="455" eb="457">
      <t>ジッシ</t>
    </rPh>
    <rPh sb="469" eb="470">
      <t>セイ</t>
    </rPh>
    <rPh sb="479" eb="481">
      <t>ジュンビ</t>
    </rPh>
    <rPh sb="482" eb="484">
      <t>ジッシ</t>
    </rPh>
    <rPh sb="498" eb="499">
      <t>ホン</t>
    </rPh>
    <rPh sb="499" eb="501">
      <t>ギョウム</t>
    </rPh>
    <rPh sb="501" eb="503">
      <t>ケイヤク</t>
    </rPh>
    <rPh sb="504" eb="507">
      <t>アイテガタ</t>
    </rPh>
    <rPh sb="512" eb="514">
      <t>シテイ</t>
    </rPh>
    <rPh sb="514" eb="516">
      <t>ホウジン</t>
    </rPh>
    <rPh sb="519" eb="521">
      <t>ザイダン</t>
    </rPh>
    <rPh sb="526" eb="527">
      <t>ホウ</t>
    </rPh>
    <rPh sb="528" eb="530">
      <t>キテイ</t>
    </rPh>
    <rPh sb="534" eb="536">
      <t>ケイヤク</t>
    </rPh>
    <rPh sb="537" eb="540">
      <t>アイテガタ</t>
    </rPh>
    <rPh sb="541" eb="542">
      <t>イチ</t>
    </rPh>
    <rPh sb="543" eb="544">
      <t>サダ</t>
    </rPh>
    <rPh sb="556" eb="559">
      <t>カイケイホウ</t>
    </rPh>
    <rPh sb="560" eb="562">
      <t>ショウワ</t>
    </rPh>
    <rPh sb="564" eb="565">
      <t>ネン</t>
    </rPh>
    <rPh sb="565" eb="567">
      <t>ホウリツ</t>
    </rPh>
    <rPh sb="567" eb="568">
      <t>ダイ</t>
    </rPh>
    <rPh sb="570" eb="571">
      <t>ゴウ</t>
    </rPh>
    <rPh sb="572" eb="573">
      <t>ダイ</t>
    </rPh>
    <rPh sb="575" eb="576">
      <t>ジョウ</t>
    </rPh>
    <rPh sb="578" eb="579">
      <t>ダイ</t>
    </rPh>
    <rPh sb="580" eb="581">
      <t>コウ</t>
    </rPh>
    <rPh sb="582" eb="583">
      <t>モト</t>
    </rPh>
    <rPh sb="585" eb="587">
      <t>ズイイ</t>
    </rPh>
    <rPh sb="587" eb="589">
      <t>ケイヤク</t>
    </rPh>
    <phoneticPr fontId="7"/>
  </si>
  <si>
    <r>
      <t>本業務は、</t>
    </r>
    <r>
      <rPr>
        <sz val="9"/>
        <rFont val="ＭＳ Ｐゴシック"/>
        <family val="3"/>
        <charset val="128"/>
      </rPr>
      <t>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
なお、本業務は令和2年度で終了する事業である。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</si>
</sst>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quot;者&quot;"/>
    <numFmt numFmtId="178" formatCode="&quot;本契約の最終支出金額は、&quot;#,##0&quot;円である。&quot;"/>
    <numFmt numFmtId="179" formatCode="[$-411]ge\.m\.d;@"/>
    <numFmt numFmtId="180" formatCode="0.0%"/>
    <numFmt numFmtId="181" formatCode="0_ "/>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9"/>
      <name val="ＭＳ Ｐゴシック"/>
      <family val="3"/>
      <scheme val="minor"/>
    </font>
    <font>
      <sz val="6"/>
      <name val="ＭＳ Ｐゴシック"/>
      <family val="3"/>
      <scheme val="minor"/>
    </font>
    <font>
      <sz val="11"/>
      <name val="ＭＳ Ｐゴシック"/>
      <family val="3"/>
    </font>
    <font>
      <sz val="11"/>
      <color theme="1"/>
      <name val="ＭＳ Ｐゴシック"/>
      <family val="3"/>
      <scheme val="minor"/>
    </font>
    <font>
      <sz val="9"/>
      <name val="ＭＳ Ｐゴシック"/>
      <family val="3"/>
      <charset val="128"/>
    </font>
    <font>
      <sz val="8"/>
      <color theme="1"/>
      <name val="AR P教科書体M"/>
      <family val="4"/>
    </font>
    <font>
      <sz val="9"/>
      <color theme="1"/>
      <name val="ＭＳ Ｐゴシック"/>
      <family val="3"/>
      <scheme val="minor"/>
    </font>
    <font>
      <b/>
      <sz val="11"/>
      <color theme="1"/>
      <name val="AR P教科書体M"/>
      <family val="4"/>
    </font>
    <font>
      <sz val="8"/>
      <name val="ＭＳ Ｐゴシック"/>
      <family val="3"/>
    </font>
    <font>
      <sz val="7"/>
      <name val="ＭＳ Ｐゴシック"/>
      <family val="3"/>
    </font>
    <font>
      <sz val="11"/>
      <color rgb="FFFF0000"/>
      <name val="ＭＳ Ｐゴシック"/>
      <family val="3"/>
      <scheme val="minor"/>
    </font>
    <font>
      <sz val="16"/>
      <color indexed="81"/>
      <name val="ＭＳ Ｐゴシック"/>
      <family val="3"/>
    </font>
    <font>
      <sz val="6"/>
      <name val="ＭＳ Ｐゴシック"/>
      <family val="3"/>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53">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6" xfId="0" applyBorder="1">
      <alignment vertical="center"/>
    </xf>
    <xf numFmtId="0" fontId="3"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6" fillId="0" borderId="1" xfId="0" applyFont="1" applyFill="1" applyBorder="1" applyAlignment="1" applyProtection="1">
      <alignment horizontal="left" vertical="center" wrapText="1"/>
      <protection locked="0"/>
    </xf>
    <xf numFmtId="57" fontId="6" fillId="0" borderId="1" xfId="0" applyNumberFormat="1"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38" fontId="6" fillId="0" borderId="1" xfId="1" applyFont="1" applyFill="1" applyBorder="1" applyAlignment="1" applyProtection="1">
      <alignment horizontal="right" vertical="center" shrinkToFit="1"/>
      <protection locked="0"/>
    </xf>
    <xf numFmtId="10" fontId="6" fillId="0" borderId="1" xfId="2"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179" fontId="6" fillId="0" borderId="1" xfId="0" applyNumberFormat="1" applyFont="1" applyFill="1" applyBorder="1" applyAlignment="1" applyProtection="1">
      <alignment horizontal="center" vertical="center"/>
      <protection locked="0"/>
    </xf>
    <xf numFmtId="178" fontId="6" fillId="0" borderId="1" xfId="0" applyNumberFormat="1" applyFont="1" applyFill="1" applyBorder="1" applyAlignment="1" applyProtection="1">
      <alignment vertical="center" wrapText="1"/>
      <protection locked="0"/>
    </xf>
    <xf numFmtId="0" fontId="6" fillId="0" borderId="14" xfId="0" applyFont="1" applyFill="1" applyBorder="1" applyAlignment="1" applyProtection="1">
      <alignment horizontal="center" vertical="center" wrapText="1"/>
      <protection locked="0"/>
    </xf>
    <xf numFmtId="17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0" fontId="0" fillId="0" borderId="4" xfId="0" applyBorder="1">
      <alignment vertical="center"/>
    </xf>
    <xf numFmtId="0" fontId="0" fillId="0" borderId="12" xfId="0" applyBorder="1">
      <alignment vertical="center"/>
    </xf>
    <xf numFmtId="0" fontId="0" fillId="0" borderId="15" xfId="0" applyBorder="1">
      <alignment vertical="center"/>
    </xf>
    <xf numFmtId="0" fontId="0" fillId="0" borderId="16" xfId="0" applyBorder="1">
      <alignment vertical="center"/>
    </xf>
    <xf numFmtId="0" fontId="14" fillId="0" borderId="1" xfId="0" applyFont="1" applyFill="1" applyBorder="1" applyAlignment="1" applyProtection="1">
      <alignment horizontal="left" vertical="center" wrapText="1"/>
      <protection locked="0"/>
    </xf>
    <xf numFmtId="180" fontId="6" fillId="0" borderId="1" xfId="2" applyNumberFormat="1" applyFont="1" applyFill="1" applyBorder="1" applyAlignment="1" applyProtection="1">
      <alignment horizontal="center" vertical="center"/>
      <protection locked="0"/>
    </xf>
    <xf numFmtId="38" fontId="6" fillId="0" borderId="1" xfId="1" applyFont="1" applyFill="1" applyBorder="1" applyAlignment="1">
      <alignment horizontal="right" vertical="center"/>
    </xf>
    <xf numFmtId="57" fontId="6" fillId="0" borderId="1" xfId="0" applyNumberFormat="1" applyFont="1" applyFill="1" applyBorder="1" applyAlignment="1" applyProtection="1">
      <alignment horizontal="center" vertical="center" wrapText="1"/>
      <protection locked="0"/>
    </xf>
    <xf numFmtId="181" fontId="6" fillId="0" borderId="1" xfId="0" applyNumberFormat="1" applyFont="1" applyFill="1" applyBorder="1" applyAlignment="1" applyProtection="1">
      <alignment horizontal="center" vertical="center" wrapText="1"/>
      <protection locked="0"/>
    </xf>
    <xf numFmtId="38" fontId="6" fillId="0" borderId="1" xfId="1" applyFont="1" applyFill="1" applyBorder="1" applyAlignment="1" applyProtection="1">
      <alignment horizontal="right" vertical="center"/>
      <protection locked="0"/>
    </xf>
    <xf numFmtId="0" fontId="15"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8" fillId="0" borderId="1" xfId="0" applyFont="1" applyFill="1" applyBorder="1" applyAlignment="1" applyProtection="1">
      <alignment horizontal="left" vertical="center" wrapText="1"/>
      <protection locked="0"/>
    </xf>
    <xf numFmtId="0" fontId="0" fillId="0" borderId="0" xfId="0"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17" xfId="0" applyFont="1" applyFill="1" applyBorder="1" applyAlignment="1" applyProtection="1">
      <alignment vertical="center" wrapText="1"/>
      <protection locked="0"/>
    </xf>
    <xf numFmtId="0" fontId="6" fillId="0" borderId="17" xfId="0" applyFont="1" applyFill="1" applyBorder="1" applyAlignment="1" applyProtection="1">
      <alignment horizontal="left" vertical="center" wrapText="1" shrinkToFit="1"/>
      <protection locked="0"/>
    </xf>
    <xf numFmtId="0" fontId="6" fillId="0" borderId="17" xfId="0" applyFont="1" applyFill="1" applyBorder="1" applyAlignment="1">
      <alignment horizontal="left" vertical="center" wrapText="1"/>
    </xf>
    <xf numFmtId="0" fontId="6" fillId="0" borderId="17" xfId="0" applyFont="1" applyFill="1" applyBorder="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tabSelected="1" view="pageBreakPreview" zoomScale="75" zoomScaleNormal="100" zoomScaleSheetLayoutView="75" workbookViewId="0">
      <selection activeCell="A3" sqref="A3:A4"/>
    </sheetView>
  </sheetViews>
  <sheetFormatPr defaultRowHeight="13.5" x14ac:dyDescent="0.15"/>
  <cols>
    <col min="1" max="3" width="14" customWidth="1"/>
    <col min="4" max="5" width="15.5" customWidth="1"/>
    <col min="6" max="6" width="31.25" customWidth="1"/>
    <col min="7" max="8" width="14" customWidth="1"/>
    <col min="9" max="9" width="7.5" customWidth="1"/>
    <col min="10" max="10" width="10.875" customWidth="1"/>
    <col min="11" max="13" width="11.625" customWidth="1"/>
    <col min="14" max="14" width="8.875" customWidth="1"/>
    <col min="15" max="15" width="16.125" customWidth="1"/>
  </cols>
  <sheetData>
    <row r="1" spans="1:16" ht="32.1" customHeight="1" x14ac:dyDescent="0.15">
      <c r="A1" s="33" t="s">
        <v>12</v>
      </c>
      <c r="B1" s="33"/>
      <c r="C1" s="33"/>
      <c r="D1" s="33"/>
      <c r="E1" s="33"/>
      <c r="F1" s="33"/>
      <c r="G1" s="33"/>
      <c r="H1" s="33"/>
      <c r="I1" s="33"/>
      <c r="J1" s="33"/>
      <c r="K1" s="33"/>
      <c r="L1" s="33"/>
      <c r="M1" s="33"/>
      <c r="N1" s="33"/>
      <c r="O1" s="33"/>
      <c r="P1" s="33"/>
    </row>
    <row r="2" spans="1:16" ht="14.25" thickBot="1" x14ac:dyDescent="0.2"/>
    <row r="3" spans="1:16" ht="68.099999999999994" customHeight="1" x14ac:dyDescent="0.15">
      <c r="A3" s="38" t="s">
        <v>7</v>
      </c>
      <c r="B3" s="40" t="s">
        <v>0</v>
      </c>
      <c r="C3" s="40" t="s">
        <v>1</v>
      </c>
      <c r="D3" s="40" t="s">
        <v>17</v>
      </c>
      <c r="E3" s="40" t="s">
        <v>19</v>
      </c>
      <c r="F3" s="40" t="s">
        <v>9</v>
      </c>
      <c r="G3" s="40" t="s">
        <v>2</v>
      </c>
      <c r="H3" s="40" t="s">
        <v>3</v>
      </c>
      <c r="I3" s="42" t="s">
        <v>4</v>
      </c>
      <c r="J3" s="44" t="s">
        <v>8</v>
      </c>
      <c r="K3" s="46" t="s">
        <v>10</v>
      </c>
      <c r="L3" s="47"/>
      <c r="M3" s="48"/>
      <c r="N3" s="36" t="s">
        <v>5</v>
      </c>
      <c r="O3" s="34" t="s">
        <v>16</v>
      </c>
      <c r="P3" s="35"/>
    </row>
    <row r="4" spans="1:16" ht="29.45" customHeight="1" thickBot="1" x14ac:dyDescent="0.2">
      <c r="A4" s="39"/>
      <c r="B4" s="41"/>
      <c r="C4" s="41"/>
      <c r="D4" s="41"/>
      <c r="E4" s="41"/>
      <c r="F4" s="41"/>
      <c r="G4" s="41"/>
      <c r="H4" s="41"/>
      <c r="I4" s="43"/>
      <c r="J4" s="45"/>
      <c r="K4" s="4" t="s">
        <v>6</v>
      </c>
      <c r="L4" s="4" t="s">
        <v>18</v>
      </c>
      <c r="M4" s="4" t="s">
        <v>11</v>
      </c>
      <c r="N4" s="37"/>
      <c r="O4" s="5"/>
      <c r="P4" s="6" t="s">
        <v>13</v>
      </c>
    </row>
    <row r="5" spans="1:16" s="1" customFormat="1" ht="352.5" customHeight="1" x14ac:dyDescent="0.15">
      <c r="A5" s="49" t="s">
        <v>40</v>
      </c>
      <c r="B5" s="7" t="s">
        <v>41</v>
      </c>
      <c r="C5" s="8">
        <v>43556</v>
      </c>
      <c r="D5" s="7" t="s">
        <v>42</v>
      </c>
      <c r="E5" s="9">
        <v>1010005018944</v>
      </c>
      <c r="F5" s="24" t="s">
        <v>43</v>
      </c>
      <c r="G5" s="11">
        <v>22429000</v>
      </c>
      <c r="H5" s="11">
        <v>22187000</v>
      </c>
      <c r="I5" s="25">
        <f t="shared" ref="I5:I53" si="0">H5/G5</f>
        <v>0.98921039725355564</v>
      </c>
      <c r="J5" s="10" t="s">
        <v>30</v>
      </c>
      <c r="K5" s="13" t="s">
        <v>23</v>
      </c>
      <c r="L5" s="13" t="s">
        <v>24</v>
      </c>
      <c r="M5" s="14">
        <v>1</v>
      </c>
      <c r="N5" s="19"/>
      <c r="O5" s="16" t="s">
        <v>44</v>
      </c>
      <c r="P5" s="17" t="s">
        <v>21</v>
      </c>
    </row>
    <row r="6" spans="1:16" s="1" customFormat="1" ht="341.25" customHeight="1" x14ac:dyDescent="0.15">
      <c r="A6" s="49" t="s">
        <v>45</v>
      </c>
      <c r="B6" s="7" t="s">
        <v>41</v>
      </c>
      <c r="C6" s="8">
        <v>43556</v>
      </c>
      <c r="D6" s="7" t="s">
        <v>46</v>
      </c>
      <c r="E6" s="9">
        <v>7010405010470</v>
      </c>
      <c r="F6" s="24" t="s">
        <v>47</v>
      </c>
      <c r="G6" s="11">
        <v>52800000</v>
      </c>
      <c r="H6" s="11">
        <v>51889200</v>
      </c>
      <c r="I6" s="25">
        <f t="shared" si="0"/>
        <v>0.98275000000000001</v>
      </c>
      <c r="J6" s="10" t="s">
        <v>30</v>
      </c>
      <c r="K6" s="13" t="s">
        <v>25</v>
      </c>
      <c r="L6" s="13" t="s">
        <v>24</v>
      </c>
      <c r="M6" s="14">
        <v>1</v>
      </c>
      <c r="N6" s="19"/>
      <c r="O6" s="16" t="s">
        <v>48</v>
      </c>
      <c r="P6" s="17" t="s">
        <v>21</v>
      </c>
    </row>
    <row r="7" spans="1:16" s="1" customFormat="1" ht="316.5" customHeight="1" x14ac:dyDescent="0.15">
      <c r="A7" s="50" t="s">
        <v>49</v>
      </c>
      <c r="B7" s="7" t="s">
        <v>50</v>
      </c>
      <c r="C7" s="15">
        <v>43556</v>
      </c>
      <c r="D7" s="7" t="s">
        <v>51</v>
      </c>
      <c r="E7" s="9">
        <v>4010005018652</v>
      </c>
      <c r="F7" s="24" t="s">
        <v>52</v>
      </c>
      <c r="G7" s="11">
        <v>13959000</v>
      </c>
      <c r="H7" s="11">
        <v>13915000</v>
      </c>
      <c r="I7" s="12">
        <f t="shared" si="0"/>
        <v>0.99684791174152876</v>
      </c>
      <c r="J7" s="10" t="s">
        <v>30</v>
      </c>
      <c r="K7" s="13" t="s">
        <v>25</v>
      </c>
      <c r="L7" s="13" t="s">
        <v>24</v>
      </c>
      <c r="M7" s="14">
        <v>4</v>
      </c>
      <c r="N7" s="10"/>
      <c r="O7" s="16" t="s">
        <v>53</v>
      </c>
      <c r="P7" s="17" t="s">
        <v>29</v>
      </c>
    </row>
    <row r="8" spans="1:16" s="1" customFormat="1" ht="409.5" customHeight="1" x14ac:dyDescent="0.15">
      <c r="A8" s="51" t="s">
        <v>54</v>
      </c>
      <c r="B8" s="7" t="s">
        <v>50</v>
      </c>
      <c r="C8" s="15">
        <v>43556</v>
      </c>
      <c r="D8" s="7" t="s">
        <v>55</v>
      </c>
      <c r="E8" s="9">
        <v>9010005011405</v>
      </c>
      <c r="F8" s="24" t="s">
        <v>56</v>
      </c>
      <c r="G8" s="11">
        <v>29447000</v>
      </c>
      <c r="H8" s="26">
        <v>29426100</v>
      </c>
      <c r="I8" s="12">
        <f t="shared" si="0"/>
        <v>0.99929025028016438</v>
      </c>
      <c r="J8" s="10" t="s">
        <v>30</v>
      </c>
      <c r="K8" s="13" t="s">
        <v>23</v>
      </c>
      <c r="L8" s="13" t="s">
        <v>24</v>
      </c>
      <c r="M8" s="14" t="s">
        <v>32</v>
      </c>
      <c r="N8" s="10"/>
      <c r="O8" s="16" t="s">
        <v>57</v>
      </c>
      <c r="P8" s="17" t="s">
        <v>21</v>
      </c>
    </row>
    <row r="9" spans="1:16" s="1" customFormat="1" ht="352.5" customHeight="1" x14ac:dyDescent="0.15">
      <c r="A9" s="52" t="s">
        <v>58</v>
      </c>
      <c r="B9" s="7" t="s">
        <v>50</v>
      </c>
      <c r="C9" s="15">
        <v>43556</v>
      </c>
      <c r="D9" s="7" t="s">
        <v>55</v>
      </c>
      <c r="E9" s="9">
        <v>9010005011405</v>
      </c>
      <c r="F9" s="24" t="s">
        <v>59</v>
      </c>
      <c r="G9" s="11">
        <v>40733000</v>
      </c>
      <c r="H9" s="26">
        <v>40720376</v>
      </c>
      <c r="I9" s="25">
        <f t="shared" si="0"/>
        <v>0.99969007929688458</v>
      </c>
      <c r="J9" s="10" t="s">
        <v>30</v>
      </c>
      <c r="K9" s="13" t="s">
        <v>23</v>
      </c>
      <c r="L9" s="13" t="s">
        <v>24</v>
      </c>
      <c r="M9" s="14" t="s">
        <v>32</v>
      </c>
      <c r="N9" s="19"/>
      <c r="O9" s="16" t="s">
        <v>60</v>
      </c>
      <c r="P9" s="17" t="s">
        <v>21</v>
      </c>
    </row>
    <row r="10" spans="1:16" s="1" customFormat="1" ht="346.5" customHeight="1" x14ac:dyDescent="0.15">
      <c r="A10" s="52" t="s">
        <v>61</v>
      </c>
      <c r="B10" s="7" t="s">
        <v>50</v>
      </c>
      <c r="C10" s="15">
        <v>43556</v>
      </c>
      <c r="D10" s="7" t="s">
        <v>62</v>
      </c>
      <c r="E10" s="9">
        <v>9010005011405</v>
      </c>
      <c r="F10" s="24" t="s">
        <v>63</v>
      </c>
      <c r="G10" s="11">
        <v>10164000</v>
      </c>
      <c r="H10" s="26">
        <v>10164000</v>
      </c>
      <c r="I10" s="25">
        <f t="shared" si="0"/>
        <v>1</v>
      </c>
      <c r="J10" s="10" t="s">
        <v>30</v>
      </c>
      <c r="K10" s="13" t="s">
        <v>23</v>
      </c>
      <c r="L10" s="13" t="s">
        <v>24</v>
      </c>
      <c r="M10" s="14" t="s">
        <v>32</v>
      </c>
      <c r="N10" s="19"/>
      <c r="O10" s="16" t="s">
        <v>64</v>
      </c>
      <c r="P10" s="17" t="s">
        <v>21</v>
      </c>
    </row>
    <row r="11" spans="1:16" s="1" customFormat="1" ht="395.25" customHeight="1" x14ac:dyDescent="0.15">
      <c r="A11" s="52" t="s">
        <v>65</v>
      </c>
      <c r="B11" s="7" t="s">
        <v>50</v>
      </c>
      <c r="C11" s="15">
        <v>43556</v>
      </c>
      <c r="D11" s="7" t="s">
        <v>55</v>
      </c>
      <c r="E11" s="9">
        <v>9010005011405</v>
      </c>
      <c r="F11" s="24" t="s">
        <v>66</v>
      </c>
      <c r="G11" s="11">
        <v>10670000</v>
      </c>
      <c r="H11" s="26">
        <v>10670000</v>
      </c>
      <c r="I11" s="25">
        <f t="shared" si="0"/>
        <v>1</v>
      </c>
      <c r="J11" s="10" t="s">
        <v>30</v>
      </c>
      <c r="K11" s="13" t="s">
        <v>23</v>
      </c>
      <c r="L11" s="13" t="s">
        <v>24</v>
      </c>
      <c r="M11" s="14" t="s">
        <v>32</v>
      </c>
      <c r="N11" s="19"/>
      <c r="O11" s="16" t="s">
        <v>67</v>
      </c>
      <c r="P11" s="17" t="s">
        <v>21</v>
      </c>
    </row>
    <row r="12" spans="1:16" s="1" customFormat="1" ht="329.25" customHeight="1" x14ac:dyDescent="0.15">
      <c r="A12" s="52" t="s">
        <v>68</v>
      </c>
      <c r="B12" s="7" t="s">
        <v>50</v>
      </c>
      <c r="C12" s="15">
        <v>43556</v>
      </c>
      <c r="D12" s="7" t="s">
        <v>69</v>
      </c>
      <c r="E12" s="9">
        <v>9010005011405</v>
      </c>
      <c r="F12" s="24" t="s">
        <v>70</v>
      </c>
      <c r="G12" s="11">
        <v>27489000</v>
      </c>
      <c r="H12" s="26">
        <v>27472500</v>
      </c>
      <c r="I12" s="25">
        <f t="shared" si="0"/>
        <v>0.99939975990396157</v>
      </c>
      <c r="J12" s="10" t="s">
        <v>30</v>
      </c>
      <c r="K12" s="13" t="s">
        <v>23</v>
      </c>
      <c r="L12" s="13" t="s">
        <v>24</v>
      </c>
      <c r="M12" s="14">
        <v>2</v>
      </c>
      <c r="N12" s="19"/>
      <c r="O12" s="16" t="s">
        <v>71</v>
      </c>
      <c r="P12" s="17" t="s">
        <v>29</v>
      </c>
    </row>
    <row r="13" spans="1:16" s="1" customFormat="1" ht="405" customHeight="1" x14ac:dyDescent="0.15">
      <c r="A13" s="49" t="s">
        <v>72</v>
      </c>
      <c r="B13" s="7" t="s">
        <v>73</v>
      </c>
      <c r="C13" s="8">
        <v>43556</v>
      </c>
      <c r="D13" s="7" t="s">
        <v>74</v>
      </c>
      <c r="E13" s="9">
        <v>2010005004175</v>
      </c>
      <c r="F13" s="30" t="s">
        <v>75</v>
      </c>
      <c r="G13" s="11">
        <v>220361500</v>
      </c>
      <c r="H13" s="11">
        <v>220361500</v>
      </c>
      <c r="I13" s="25">
        <f t="shared" si="0"/>
        <v>1</v>
      </c>
      <c r="J13" s="10" t="s">
        <v>30</v>
      </c>
      <c r="K13" s="13" t="s">
        <v>33</v>
      </c>
      <c r="L13" s="13" t="s">
        <v>24</v>
      </c>
      <c r="M13" s="14" t="s">
        <v>76</v>
      </c>
      <c r="N13" s="19"/>
      <c r="O13" s="16" t="s">
        <v>77</v>
      </c>
      <c r="P13" s="17" t="s">
        <v>21</v>
      </c>
    </row>
    <row r="14" spans="1:16" s="1" customFormat="1" ht="281.25" customHeight="1" x14ac:dyDescent="0.15">
      <c r="A14" s="49" t="s">
        <v>78</v>
      </c>
      <c r="B14" s="19" t="s">
        <v>79</v>
      </c>
      <c r="C14" s="27">
        <v>43556</v>
      </c>
      <c r="D14" s="19" t="s">
        <v>80</v>
      </c>
      <c r="E14" s="28">
        <v>2010005018547</v>
      </c>
      <c r="F14" s="24" t="s">
        <v>81</v>
      </c>
      <c r="G14" s="29">
        <v>63094756</v>
      </c>
      <c r="H14" s="29">
        <v>63094756</v>
      </c>
      <c r="I14" s="12">
        <f t="shared" si="0"/>
        <v>1</v>
      </c>
      <c r="J14" s="10" t="s">
        <v>30</v>
      </c>
      <c r="K14" s="13" t="s">
        <v>82</v>
      </c>
      <c r="L14" s="13" t="s">
        <v>34</v>
      </c>
      <c r="M14" s="14" t="s">
        <v>83</v>
      </c>
      <c r="N14" s="19"/>
      <c r="O14" s="16" t="s">
        <v>84</v>
      </c>
      <c r="P14" s="17" t="s">
        <v>21</v>
      </c>
    </row>
    <row r="15" spans="1:16" s="1" customFormat="1" ht="408.75" customHeight="1" x14ac:dyDescent="0.15">
      <c r="A15" s="49" t="s">
        <v>85</v>
      </c>
      <c r="B15" s="19" t="s">
        <v>86</v>
      </c>
      <c r="C15" s="27">
        <v>43556</v>
      </c>
      <c r="D15" s="19" t="s">
        <v>87</v>
      </c>
      <c r="E15" s="28">
        <v>1430005001164</v>
      </c>
      <c r="F15" s="32" t="s">
        <v>88</v>
      </c>
      <c r="G15" s="29">
        <v>869157000</v>
      </c>
      <c r="H15" s="29">
        <v>869157000</v>
      </c>
      <c r="I15" s="12">
        <f t="shared" si="0"/>
        <v>1</v>
      </c>
      <c r="J15" s="10" t="s">
        <v>30</v>
      </c>
      <c r="K15" s="13" t="s">
        <v>23</v>
      </c>
      <c r="L15" s="13" t="s">
        <v>24</v>
      </c>
      <c r="M15" s="14" t="s">
        <v>32</v>
      </c>
      <c r="N15" s="19"/>
      <c r="O15" s="16" t="s">
        <v>89</v>
      </c>
      <c r="P15" s="17" t="s">
        <v>21</v>
      </c>
    </row>
    <row r="16" spans="1:16" s="1" customFormat="1" ht="392.25" customHeight="1" x14ac:dyDescent="0.15">
      <c r="A16" s="49" t="s">
        <v>90</v>
      </c>
      <c r="B16" s="19" t="s">
        <v>91</v>
      </c>
      <c r="C16" s="8">
        <v>43556</v>
      </c>
      <c r="D16" s="7" t="s">
        <v>74</v>
      </c>
      <c r="E16" s="9">
        <v>2010005004175</v>
      </c>
      <c r="F16" s="24" t="s">
        <v>92</v>
      </c>
      <c r="G16" s="11">
        <v>38672000</v>
      </c>
      <c r="H16" s="11">
        <v>38672000</v>
      </c>
      <c r="I16" s="25">
        <f t="shared" si="0"/>
        <v>1</v>
      </c>
      <c r="J16" s="10" t="s">
        <v>30</v>
      </c>
      <c r="K16" s="13" t="s">
        <v>23</v>
      </c>
      <c r="L16" s="13" t="s">
        <v>24</v>
      </c>
      <c r="M16" s="14" t="s">
        <v>32</v>
      </c>
      <c r="N16" s="19"/>
      <c r="O16" s="16" t="s">
        <v>93</v>
      </c>
      <c r="P16" s="17" t="s">
        <v>21</v>
      </c>
    </row>
    <row r="17" spans="1:16" s="1" customFormat="1" ht="277.5" customHeight="1" x14ac:dyDescent="0.15">
      <c r="A17" s="49" t="s">
        <v>94</v>
      </c>
      <c r="B17" s="7" t="s">
        <v>95</v>
      </c>
      <c r="C17" s="18">
        <v>43563</v>
      </c>
      <c r="D17" s="7" t="s">
        <v>20</v>
      </c>
      <c r="E17" s="9">
        <v>6013305001887</v>
      </c>
      <c r="F17" s="24" t="s">
        <v>96</v>
      </c>
      <c r="G17" s="11">
        <v>16885000</v>
      </c>
      <c r="H17" s="11">
        <v>16885000</v>
      </c>
      <c r="I17" s="25">
        <f t="shared" si="0"/>
        <v>1</v>
      </c>
      <c r="J17" s="10" t="s">
        <v>30</v>
      </c>
      <c r="K17" s="13" t="s">
        <v>23</v>
      </c>
      <c r="L17" s="13" t="s">
        <v>24</v>
      </c>
      <c r="M17" s="14">
        <v>1</v>
      </c>
      <c r="N17" s="19"/>
      <c r="O17" s="16" t="s">
        <v>97</v>
      </c>
      <c r="P17" s="17" t="s">
        <v>21</v>
      </c>
    </row>
    <row r="18" spans="1:16" s="1" customFormat="1" ht="276.75" customHeight="1" x14ac:dyDescent="0.15">
      <c r="A18" s="49" t="s">
        <v>98</v>
      </c>
      <c r="B18" s="7" t="s">
        <v>95</v>
      </c>
      <c r="C18" s="18">
        <v>43563</v>
      </c>
      <c r="D18" s="7" t="s">
        <v>20</v>
      </c>
      <c r="E18" s="9">
        <v>6013305001887</v>
      </c>
      <c r="F18" s="24" t="s">
        <v>99</v>
      </c>
      <c r="G18" s="11">
        <v>16940000</v>
      </c>
      <c r="H18" s="11">
        <v>16940000</v>
      </c>
      <c r="I18" s="25">
        <f t="shared" si="0"/>
        <v>1</v>
      </c>
      <c r="J18" s="10" t="s">
        <v>30</v>
      </c>
      <c r="K18" s="13" t="s">
        <v>23</v>
      </c>
      <c r="L18" s="13" t="s">
        <v>24</v>
      </c>
      <c r="M18" s="14">
        <v>1</v>
      </c>
      <c r="N18" s="19"/>
      <c r="O18" s="16" t="s">
        <v>100</v>
      </c>
      <c r="P18" s="17" t="s">
        <v>21</v>
      </c>
    </row>
    <row r="19" spans="1:16" s="1" customFormat="1" ht="318.75" customHeight="1" x14ac:dyDescent="0.15">
      <c r="A19" s="49" t="s">
        <v>101</v>
      </c>
      <c r="B19" s="19" t="s">
        <v>37</v>
      </c>
      <c r="C19" s="27">
        <v>43565</v>
      </c>
      <c r="D19" s="19" t="s">
        <v>102</v>
      </c>
      <c r="E19" s="28" t="s">
        <v>36</v>
      </c>
      <c r="F19" s="24" t="s">
        <v>103</v>
      </c>
      <c r="G19" s="29">
        <v>10134432</v>
      </c>
      <c r="H19" s="29">
        <v>10134432</v>
      </c>
      <c r="I19" s="12">
        <f t="shared" si="0"/>
        <v>1</v>
      </c>
      <c r="J19" s="10" t="s">
        <v>30</v>
      </c>
      <c r="K19" s="13" t="s">
        <v>26</v>
      </c>
      <c r="L19" s="13" t="s">
        <v>27</v>
      </c>
      <c r="M19" s="14">
        <v>1</v>
      </c>
      <c r="N19" s="19"/>
      <c r="O19" s="16" t="s">
        <v>104</v>
      </c>
      <c r="P19" s="17" t="s">
        <v>21</v>
      </c>
    </row>
    <row r="20" spans="1:16" s="1" customFormat="1" ht="333.75" customHeight="1" x14ac:dyDescent="0.15">
      <c r="A20" s="49" t="s">
        <v>105</v>
      </c>
      <c r="B20" s="19" t="s">
        <v>106</v>
      </c>
      <c r="C20" s="8">
        <v>43570</v>
      </c>
      <c r="D20" s="7" t="s">
        <v>107</v>
      </c>
      <c r="E20" s="9">
        <v>4011105003503</v>
      </c>
      <c r="F20" s="24" t="s">
        <v>108</v>
      </c>
      <c r="G20" s="11">
        <v>12188000</v>
      </c>
      <c r="H20" s="11">
        <v>12188000</v>
      </c>
      <c r="I20" s="25">
        <f t="shared" si="0"/>
        <v>1</v>
      </c>
      <c r="J20" s="10" t="s">
        <v>30</v>
      </c>
      <c r="K20" s="13" t="s">
        <v>23</v>
      </c>
      <c r="L20" s="13" t="s">
        <v>24</v>
      </c>
      <c r="M20" s="14">
        <v>1</v>
      </c>
      <c r="N20" s="19"/>
      <c r="O20" s="16" t="s">
        <v>109</v>
      </c>
      <c r="P20" s="17" t="s">
        <v>29</v>
      </c>
    </row>
    <row r="21" spans="1:16" s="1" customFormat="1" ht="236.25" customHeight="1" x14ac:dyDescent="0.15">
      <c r="A21" s="49" t="s">
        <v>110</v>
      </c>
      <c r="B21" s="19" t="s">
        <v>106</v>
      </c>
      <c r="C21" s="8">
        <v>43570</v>
      </c>
      <c r="D21" s="7" t="s">
        <v>111</v>
      </c>
      <c r="E21" s="9">
        <v>5010005016762</v>
      </c>
      <c r="F21" s="24" t="s">
        <v>112</v>
      </c>
      <c r="G21" s="11">
        <v>11979000</v>
      </c>
      <c r="H21" s="11">
        <v>11957000</v>
      </c>
      <c r="I21" s="25">
        <f t="shared" si="0"/>
        <v>0.99816345270890727</v>
      </c>
      <c r="J21" s="10" t="s">
        <v>30</v>
      </c>
      <c r="K21" s="13" t="s">
        <v>25</v>
      </c>
      <c r="L21" s="13" t="s">
        <v>24</v>
      </c>
      <c r="M21" s="14">
        <v>1</v>
      </c>
      <c r="N21" s="19"/>
      <c r="O21" s="16" t="s">
        <v>113</v>
      </c>
      <c r="P21" s="17" t="s">
        <v>29</v>
      </c>
    </row>
    <row r="22" spans="1:16" s="1" customFormat="1" ht="291" customHeight="1" x14ac:dyDescent="0.15">
      <c r="A22" s="49" t="s">
        <v>114</v>
      </c>
      <c r="B22" s="19" t="s">
        <v>106</v>
      </c>
      <c r="C22" s="8">
        <v>43571</v>
      </c>
      <c r="D22" s="7" t="s">
        <v>115</v>
      </c>
      <c r="E22" s="9">
        <v>4011105003503</v>
      </c>
      <c r="F22" s="24" t="s">
        <v>116</v>
      </c>
      <c r="G22" s="11">
        <v>15004000</v>
      </c>
      <c r="H22" s="11">
        <v>15000000</v>
      </c>
      <c r="I22" s="25">
        <f t="shared" si="0"/>
        <v>0.99973340442548653</v>
      </c>
      <c r="J22" s="10" t="s">
        <v>30</v>
      </c>
      <c r="K22" s="13" t="s">
        <v>23</v>
      </c>
      <c r="L22" s="13" t="s">
        <v>24</v>
      </c>
      <c r="M22" s="14">
        <v>1</v>
      </c>
      <c r="N22" s="19"/>
      <c r="O22" s="16" t="s">
        <v>117</v>
      </c>
      <c r="P22" s="17" t="s">
        <v>29</v>
      </c>
    </row>
    <row r="23" spans="1:16" s="1" customFormat="1" ht="321" customHeight="1" x14ac:dyDescent="0.15">
      <c r="A23" s="49" t="s">
        <v>118</v>
      </c>
      <c r="B23" s="19" t="s">
        <v>106</v>
      </c>
      <c r="C23" s="8">
        <v>43574</v>
      </c>
      <c r="D23" s="7" t="s">
        <v>119</v>
      </c>
      <c r="E23" s="9">
        <v>1010005018655</v>
      </c>
      <c r="F23" s="24" t="s">
        <v>120</v>
      </c>
      <c r="G23" s="11">
        <v>31020000</v>
      </c>
      <c r="H23" s="11">
        <v>31020000</v>
      </c>
      <c r="I23" s="25">
        <f t="shared" si="0"/>
        <v>1</v>
      </c>
      <c r="J23" s="10" t="s">
        <v>30</v>
      </c>
      <c r="K23" s="13" t="s">
        <v>23</v>
      </c>
      <c r="L23" s="13" t="s">
        <v>24</v>
      </c>
      <c r="M23" s="14">
        <v>1</v>
      </c>
      <c r="N23" s="19"/>
      <c r="O23" s="16" t="s">
        <v>121</v>
      </c>
      <c r="P23" s="17" t="s">
        <v>29</v>
      </c>
    </row>
    <row r="24" spans="1:16" s="1" customFormat="1" ht="336" x14ac:dyDescent="0.15">
      <c r="A24" s="49" t="s">
        <v>122</v>
      </c>
      <c r="B24" s="19" t="s">
        <v>106</v>
      </c>
      <c r="C24" s="8">
        <v>43574</v>
      </c>
      <c r="D24" s="7" t="s">
        <v>28</v>
      </c>
      <c r="E24" s="9">
        <v>4011105003503</v>
      </c>
      <c r="F24" s="24" t="s">
        <v>123</v>
      </c>
      <c r="G24" s="11">
        <v>16291000</v>
      </c>
      <c r="H24" s="11">
        <v>16236000</v>
      </c>
      <c r="I24" s="25">
        <f t="shared" si="0"/>
        <v>0.99662390276839974</v>
      </c>
      <c r="J24" s="10" t="s">
        <v>30</v>
      </c>
      <c r="K24" s="13" t="s">
        <v>23</v>
      </c>
      <c r="L24" s="13" t="s">
        <v>24</v>
      </c>
      <c r="M24" s="14">
        <v>1</v>
      </c>
      <c r="N24" s="19"/>
      <c r="O24" s="16" t="s">
        <v>124</v>
      </c>
      <c r="P24" s="17" t="s">
        <v>29</v>
      </c>
    </row>
    <row r="25" spans="1:16" s="1" customFormat="1" ht="258" customHeight="1" x14ac:dyDescent="0.15">
      <c r="A25" s="49" t="s">
        <v>125</v>
      </c>
      <c r="B25" s="19" t="s">
        <v>106</v>
      </c>
      <c r="C25" s="8">
        <v>43574</v>
      </c>
      <c r="D25" s="7" t="s">
        <v>31</v>
      </c>
      <c r="E25" s="9">
        <v>1010005018655</v>
      </c>
      <c r="F25" s="24" t="s">
        <v>126</v>
      </c>
      <c r="G25" s="11">
        <v>11946000</v>
      </c>
      <c r="H25" s="11">
        <v>11880000</v>
      </c>
      <c r="I25" s="25">
        <f t="shared" si="0"/>
        <v>0.99447513812154698</v>
      </c>
      <c r="J25" s="10" t="s">
        <v>30</v>
      </c>
      <c r="K25" s="13" t="s">
        <v>23</v>
      </c>
      <c r="L25" s="13" t="s">
        <v>24</v>
      </c>
      <c r="M25" s="14">
        <v>1</v>
      </c>
      <c r="N25" s="19"/>
      <c r="O25" s="16" t="s">
        <v>127</v>
      </c>
      <c r="P25" s="17" t="s">
        <v>29</v>
      </c>
    </row>
    <row r="26" spans="1:16" s="1" customFormat="1" ht="266.25" customHeight="1" x14ac:dyDescent="0.15">
      <c r="A26" s="49" t="s">
        <v>128</v>
      </c>
      <c r="B26" s="19" t="s">
        <v>106</v>
      </c>
      <c r="C26" s="8">
        <v>43578</v>
      </c>
      <c r="D26" s="7" t="s">
        <v>107</v>
      </c>
      <c r="E26" s="9">
        <v>4011105003503</v>
      </c>
      <c r="F26" s="24" t="s">
        <v>129</v>
      </c>
      <c r="G26" s="11">
        <v>39864000</v>
      </c>
      <c r="H26" s="11">
        <v>39820000</v>
      </c>
      <c r="I26" s="25">
        <f t="shared" si="0"/>
        <v>0.9988962472406181</v>
      </c>
      <c r="J26" s="10" t="s">
        <v>30</v>
      </c>
      <c r="K26" s="13" t="s">
        <v>23</v>
      </c>
      <c r="L26" s="13" t="s">
        <v>24</v>
      </c>
      <c r="M26" s="14">
        <v>1</v>
      </c>
      <c r="N26" s="19"/>
      <c r="O26" s="16" t="s">
        <v>130</v>
      </c>
      <c r="P26" s="17" t="s">
        <v>29</v>
      </c>
    </row>
    <row r="27" spans="1:16" s="1" customFormat="1" ht="262.5" customHeight="1" x14ac:dyDescent="0.15">
      <c r="A27" s="49" t="s">
        <v>131</v>
      </c>
      <c r="B27" s="19" t="s">
        <v>106</v>
      </c>
      <c r="C27" s="8">
        <v>43579</v>
      </c>
      <c r="D27" s="7" t="s">
        <v>132</v>
      </c>
      <c r="E27" s="9">
        <v>9010005000135</v>
      </c>
      <c r="F27" s="24" t="s">
        <v>133</v>
      </c>
      <c r="G27" s="11">
        <v>33594000</v>
      </c>
      <c r="H27" s="11">
        <v>33000000</v>
      </c>
      <c r="I27" s="25">
        <f t="shared" si="0"/>
        <v>0.98231827111984282</v>
      </c>
      <c r="J27" s="10" t="s">
        <v>30</v>
      </c>
      <c r="K27" s="13" t="s">
        <v>23</v>
      </c>
      <c r="L27" s="13" t="s">
        <v>24</v>
      </c>
      <c r="M27" s="14">
        <v>2</v>
      </c>
      <c r="N27" s="19"/>
      <c r="O27" s="16" t="s">
        <v>134</v>
      </c>
      <c r="P27" s="17" t="s">
        <v>29</v>
      </c>
    </row>
    <row r="28" spans="1:16" s="1" customFormat="1" ht="261.75" customHeight="1" x14ac:dyDescent="0.15">
      <c r="A28" s="49" t="s">
        <v>135</v>
      </c>
      <c r="B28" s="19" t="s">
        <v>106</v>
      </c>
      <c r="C28" s="8">
        <v>43579</v>
      </c>
      <c r="D28" s="7" t="s">
        <v>22</v>
      </c>
      <c r="E28" s="9">
        <v>9010005000135</v>
      </c>
      <c r="F28" s="24" t="s">
        <v>136</v>
      </c>
      <c r="G28" s="11">
        <v>14135000</v>
      </c>
      <c r="H28" s="11">
        <v>13970000</v>
      </c>
      <c r="I28" s="25">
        <f t="shared" si="0"/>
        <v>0.98832684824902728</v>
      </c>
      <c r="J28" s="10" t="s">
        <v>30</v>
      </c>
      <c r="K28" s="13" t="s">
        <v>23</v>
      </c>
      <c r="L28" s="13" t="s">
        <v>24</v>
      </c>
      <c r="M28" s="14">
        <v>1</v>
      </c>
      <c r="N28" s="19"/>
      <c r="O28" s="16" t="s">
        <v>137</v>
      </c>
      <c r="P28" s="17" t="s">
        <v>29</v>
      </c>
    </row>
    <row r="29" spans="1:16" s="1" customFormat="1" ht="262.5" customHeight="1" x14ac:dyDescent="0.15">
      <c r="A29" s="49" t="s">
        <v>138</v>
      </c>
      <c r="B29" s="19" t="s">
        <v>106</v>
      </c>
      <c r="C29" s="8">
        <v>43581</v>
      </c>
      <c r="D29" s="7" t="s">
        <v>107</v>
      </c>
      <c r="E29" s="9">
        <v>4011105003503</v>
      </c>
      <c r="F29" s="24" t="s">
        <v>139</v>
      </c>
      <c r="G29" s="11">
        <v>32989000</v>
      </c>
      <c r="H29" s="11">
        <v>32989000</v>
      </c>
      <c r="I29" s="25">
        <f t="shared" si="0"/>
        <v>1</v>
      </c>
      <c r="J29" s="10" t="s">
        <v>30</v>
      </c>
      <c r="K29" s="13" t="s">
        <v>23</v>
      </c>
      <c r="L29" s="13" t="s">
        <v>24</v>
      </c>
      <c r="M29" s="14">
        <v>1</v>
      </c>
      <c r="N29" s="19"/>
      <c r="O29" s="16" t="s">
        <v>140</v>
      </c>
      <c r="P29" s="17" t="s">
        <v>29</v>
      </c>
    </row>
    <row r="30" spans="1:16" s="1" customFormat="1" ht="328.5" customHeight="1" x14ac:dyDescent="0.15">
      <c r="A30" s="49" t="s">
        <v>141</v>
      </c>
      <c r="B30" s="19" t="s">
        <v>106</v>
      </c>
      <c r="C30" s="8">
        <v>43598</v>
      </c>
      <c r="D30" s="7" t="s">
        <v>111</v>
      </c>
      <c r="E30" s="9">
        <v>5010005016762</v>
      </c>
      <c r="F30" s="24" t="s">
        <v>142</v>
      </c>
      <c r="G30" s="11">
        <v>24904000</v>
      </c>
      <c r="H30" s="11">
        <v>24904000</v>
      </c>
      <c r="I30" s="25">
        <f t="shared" si="0"/>
        <v>1</v>
      </c>
      <c r="J30" s="10" t="s">
        <v>30</v>
      </c>
      <c r="K30" s="13" t="s">
        <v>25</v>
      </c>
      <c r="L30" s="13" t="s">
        <v>24</v>
      </c>
      <c r="M30" s="14">
        <v>1</v>
      </c>
      <c r="N30" s="19"/>
      <c r="O30" s="16" t="s">
        <v>143</v>
      </c>
      <c r="P30" s="17" t="s">
        <v>29</v>
      </c>
    </row>
    <row r="31" spans="1:16" s="1" customFormat="1" ht="275.25" customHeight="1" x14ac:dyDescent="0.15">
      <c r="A31" s="49" t="s">
        <v>144</v>
      </c>
      <c r="B31" s="19" t="s">
        <v>145</v>
      </c>
      <c r="C31" s="18">
        <v>43601</v>
      </c>
      <c r="D31" s="7" t="s">
        <v>74</v>
      </c>
      <c r="E31" s="9">
        <v>2010005004175</v>
      </c>
      <c r="F31" s="24" t="s">
        <v>146</v>
      </c>
      <c r="G31" s="11">
        <v>10681000</v>
      </c>
      <c r="H31" s="11">
        <v>10681000</v>
      </c>
      <c r="I31" s="25">
        <f t="shared" si="0"/>
        <v>1</v>
      </c>
      <c r="J31" s="10" t="s">
        <v>30</v>
      </c>
      <c r="K31" s="13" t="s">
        <v>23</v>
      </c>
      <c r="L31" s="13" t="s">
        <v>24</v>
      </c>
      <c r="M31" s="14">
        <v>1</v>
      </c>
      <c r="N31" s="19"/>
      <c r="O31" s="16" t="s">
        <v>147</v>
      </c>
      <c r="P31" s="17" t="s">
        <v>29</v>
      </c>
    </row>
    <row r="32" spans="1:16" s="1" customFormat="1" ht="273.75" customHeight="1" x14ac:dyDescent="0.15">
      <c r="A32" s="49" t="s">
        <v>148</v>
      </c>
      <c r="B32" s="7" t="s">
        <v>50</v>
      </c>
      <c r="C32" s="15">
        <v>43602</v>
      </c>
      <c r="D32" s="7" t="s">
        <v>149</v>
      </c>
      <c r="E32" s="9">
        <v>8010005003758</v>
      </c>
      <c r="F32" s="24" t="s">
        <v>150</v>
      </c>
      <c r="G32" s="11">
        <v>24541000</v>
      </c>
      <c r="H32" s="11">
        <v>24541000</v>
      </c>
      <c r="I32" s="25">
        <f t="shared" si="0"/>
        <v>1</v>
      </c>
      <c r="J32" s="10" t="s">
        <v>30</v>
      </c>
      <c r="K32" s="13" t="s">
        <v>25</v>
      </c>
      <c r="L32" s="13" t="s">
        <v>24</v>
      </c>
      <c r="M32" s="14">
        <v>3</v>
      </c>
      <c r="N32" s="19"/>
      <c r="O32" s="16" t="s">
        <v>151</v>
      </c>
      <c r="P32" s="17" t="s">
        <v>21</v>
      </c>
    </row>
    <row r="33" spans="1:16" s="1" customFormat="1" ht="278.25" customHeight="1" x14ac:dyDescent="0.15">
      <c r="A33" s="49" t="s">
        <v>152</v>
      </c>
      <c r="B33" s="19" t="s">
        <v>39</v>
      </c>
      <c r="C33" s="27">
        <v>43605</v>
      </c>
      <c r="D33" s="19" t="s">
        <v>153</v>
      </c>
      <c r="E33" s="28">
        <v>7010405000967</v>
      </c>
      <c r="F33" s="24" t="s">
        <v>154</v>
      </c>
      <c r="G33" s="29">
        <v>66751385</v>
      </c>
      <c r="H33" s="29">
        <v>66000000</v>
      </c>
      <c r="I33" s="25">
        <f t="shared" si="0"/>
        <v>0.98874352944137411</v>
      </c>
      <c r="J33" s="10" t="s">
        <v>30</v>
      </c>
      <c r="K33" s="13" t="s">
        <v>26</v>
      </c>
      <c r="L33" s="13" t="s">
        <v>27</v>
      </c>
      <c r="M33" s="14">
        <v>1</v>
      </c>
      <c r="N33" s="19"/>
      <c r="O33" s="16" t="s">
        <v>155</v>
      </c>
      <c r="P33" s="17" t="s">
        <v>29</v>
      </c>
    </row>
    <row r="34" spans="1:16" s="1" customFormat="1" ht="351" customHeight="1" x14ac:dyDescent="0.15">
      <c r="A34" s="49" t="s">
        <v>156</v>
      </c>
      <c r="B34" s="7" t="s">
        <v>50</v>
      </c>
      <c r="C34" s="15">
        <v>43608</v>
      </c>
      <c r="D34" s="7" t="s">
        <v>149</v>
      </c>
      <c r="E34" s="9">
        <v>8010005003758</v>
      </c>
      <c r="F34" s="24" t="s">
        <v>157</v>
      </c>
      <c r="G34" s="11">
        <v>12991000</v>
      </c>
      <c r="H34" s="11">
        <v>12980000</v>
      </c>
      <c r="I34" s="25">
        <f t="shared" si="0"/>
        <v>0.99915325994919557</v>
      </c>
      <c r="J34" s="10" t="s">
        <v>30</v>
      </c>
      <c r="K34" s="13" t="s">
        <v>25</v>
      </c>
      <c r="L34" s="13" t="s">
        <v>24</v>
      </c>
      <c r="M34" s="14" t="s">
        <v>32</v>
      </c>
      <c r="N34" s="19"/>
      <c r="O34" s="16" t="s">
        <v>158</v>
      </c>
      <c r="P34" s="17" t="s">
        <v>21</v>
      </c>
    </row>
    <row r="35" spans="1:16" s="1" customFormat="1" ht="327.75" customHeight="1" x14ac:dyDescent="0.15">
      <c r="A35" s="49" t="s">
        <v>159</v>
      </c>
      <c r="B35" s="7" t="s">
        <v>50</v>
      </c>
      <c r="C35" s="8">
        <v>43608</v>
      </c>
      <c r="D35" s="7" t="s">
        <v>160</v>
      </c>
      <c r="E35" s="9">
        <v>9010005011405</v>
      </c>
      <c r="F35" s="30" t="s">
        <v>161</v>
      </c>
      <c r="G35" s="11">
        <v>13497000</v>
      </c>
      <c r="H35" s="11">
        <v>13497000</v>
      </c>
      <c r="I35" s="25">
        <f t="shared" si="0"/>
        <v>1</v>
      </c>
      <c r="J35" s="10" t="s">
        <v>30</v>
      </c>
      <c r="K35" s="13" t="s">
        <v>23</v>
      </c>
      <c r="L35" s="13" t="s">
        <v>24</v>
      </c>
      <c r="M35" s="14" t="s">
        <v>38</v>
      </c>
      <c r="N35" s="19"/>
      <c r="O35" s="16" t="s">
        <v>162</v>
      </c>
      <c r="P35" s="17" t="s">
        <v>29</v>
      </c>
    </row>
    <row r="36" spans="1:16" s="1" customFormat="1" ht="285.75" customHeight="1" x14ac:dyDescent="0.15">
      <c r="A36" s="52" t="s">
        <v>163</v>
      </c>
      <c r="B36" s="7" t="s">
        <v>50</v>
      </c>
      <c r="C36" s="15">
        <v>43608</v>
      </c>
      <c r="D36" s="7" t="s">
        <v>149</v>
      </c>
      <c r="E36" s="9">
        <v>8010005003758</v>
      </c>
      <c r="F36" s="24" t="s">
        <v>164</v>
      </c>
      <c r="G36" s="11">
        <v>15961000</v>
      </c>
      <c r="H36" s="26">
        <v>15917000</v>
      </c>
      <c r="I36" s="25">
        <f t="shared" si="0"/>
        <v>0.99724328049620947</v>
      </c>
      <c r="J36" s="10" t="s">
        <v>30</v>
      </c>
      <c r="K36" s="13" t="s">
        <v>25</v>
      </c>
      <c r="L36" s="13" t="s">
        <v>24</v>
      </c>
      <c r="M36" s="14" t="s">
        <v>32</v>
      </c>
      <c r="N36" s="19"/>
      <c r="O36" s="16" t="s">
        <v>165</v>
      </c>
      <c r="P36" s="17" t="s">
        <v>29</v>
      </c>
    </row>
    <row r="37" spans="1:16" s="1" customFormat="1" ht="294" customHeight="1" x14ac:dyDescent="0.15">
      <c r="A37" s="52" t="s">
        <v>166</v>
      </c>
      <c r="B37" s="7" t="s">
        <v>50</v>
      </c>
      <c r="C37" s="15">
        <v>43608</v>
      </c>
      <c r="D37" s="7" t="s">
        <v>149</v>
      </c>
      <c r="E37" s="9">
        <v>8010005003758</v>
      </c>
      <c r="F37" s="24" t="s">
        <v>167</v>
      </c>
      <c r="G37" s="11">
        <v>18161000</v>
      </c>
      <c r="H37" s="26">
        <v>18161000</v>
      </c>
      <c r="I37" s="25">
        <f t="shared" si="0"/>
        <v>1</v>
      </c>
      <c r="J37" s="10" t="s">
        <v>30</v>
      </c>
      <c r="K37" s="13" t="s">
        <v>25</v>
      </c>
      <c r="L37" s="13" t="s">
        <v>24</v>
      </c>
      <c r="M37" s="14" t="s">
        <v>32</v>
      </c>
      <c r="N37" s="19"/>
      <c r="O37" s="16" t="s">
        <v>168</v>
      </c>
      <c r="P37" s="17" t="s">
        <v>29</v>
      </c>
    </row>
    <row r="38" spans="1:16" s="1" customFormat="1" ht="358.5" customHeight="1" x14ac:dyDescent="0.15">
      <c r="A38" s="52" t="s">
        <v>169</v>
      </c>
      <c r="B38" s="7" t="s">
        <v>50</v>
      </c>
      <c r="C38" s="15">
        <v>43608</v>
      </c>
      <c r="D38" s="7" t="s">
        <v>55</v>
      </c>
      <c r="E38" s="9">
        <v>9010005011405</v>
      </c>
      <c r="F38" s="24" t="s">
        <v>170</v>
      </c>
      <c r="G38" s="11">
        <v>21835000</v>
      </c>
      <c r="H38" s="11">
        <v>21824000</v>
      </c>
      <c r="I38" s="25">
        <f t="shared" si="0"/>
        <v>0.99949622166246854</v>
      </c>
      <c r="J38" s="10" t="s">
        <v>30</v>
      </c>
      <c r="K38" s="13" t="s">
        <v>23</v>
      </c>
      <c r="L38" s="13" t="s">
        <v>24</v>
      </c>
      <c r="M38" s="14" t="s">
        <v>38</v>
      </c>
      <c r="N38" s="19"/>
      <c r="O38" s="16" t="s">
        <v>171</v>
      </c>
      <c r="P38" s="17" t="s">
        <v>21</v>
      </c>
    </row>
    <row r="39" spans="1:16" s="1" customFormat="1" ht="343.5" customHeight="1" x14ac:dyDescent="0.15">
      <c r="A39" s="49" t="s">
        <v>172</v>
      </c>
      <c r="B39" s="7" t="s">
        <v>41</v>
      </c>
      <c r="C39" s="8">
        <v>43616</v>
      </c>
      <c r="D39" s="7" t="s">
        <v>46</v>
      </c>
      <c r="E39" s="9">
        <v>7010405010470</v>
      </c>
      <c r="F39" s="24" t="s">
        <v>173</v>
      </c>
      <c r="G39" s="11">
        <v>12045000</v>
      </c>
      <c r="H39" s="11">
        <v>11979000</v>
      </c>
      <c r="I39" s="25">
        <f t="shared" si="0"/>
        <v>0.9945205479452055</v>
      </c>
      <c r="J39" s="10" t="s">
        <v>30</v>
      </c>
      <c r="K39" s="13" t="s">
        <v>25</v>
      </c>
      <c r="L39" s="13" t="s">
        <v>24</v>
      </c>
      <c r="M39" s="14">
        <v>1</v>
      </c>
      <c r="N39" s="19"/>
      <c r="O39" s="16" t="s">
        <v>174</v>
      </c>
      <c r="P39" s="17" t="s">
        <v>21</v>
      </c>
    </row>
    <row r="40" spans="1:16" s="1" customFormat="1" ht="284.25" customHeight="1" x14ac:dyDescent="0.15">
      <c r="A40" s="49" t="s">
        <v>175</v>
      </c>
      <c r="B40" s="19" t="s">
        <v>176</v>
      </c>
      <c r="C40" s="8">
        <v>43621</v>
      </c>
      <c r="D40" s="7" t="s">
        <v>177</v>
      </c>
      <c r="E40" s="9">
        <v>2010005004175</v>
      </c>
      <c r="F40" s="24" t="s">
        <v>178</v>
      </c>
      <c r="G40" s="11">
        <v>14949000.000000002</v>
      </c>
      <c r="H40" s="11">
        <v>14905000</v>
      </c>
      <c r="I40" s="25">
        <f t="shared" si="0"/>
        <v>0.99705665930831477</v>
      </c>
      <c r="J40" s="10" t="s">
        <v>30</v>
      </c>
      <c r="K40" s="13" t="s">
        <v>23</v>
      </c>
      <c r="L40" s="13" t="s">
        <v>24</v>
      </c>
      <c r="M40" s="14" t="s">
        <v>32</v>
      </c>
      <c r="N40" s="19"/>
      <c r="O40" s="16" t="s">
        <v>179</v>
      </c>
      <c r="P40" s="17" t="s">
        <v>21</v>
      </c>
    </row>
    <row r="41" spans="1:16" s="1" customFormat="1" ht="330" customHeight="1" x14ac:dyDescent="0.15">
      <c r="A41" s="52" t="s">
        <v>180</v>
      </c>
      <c r="B41" s="7" t="s">
        <v>50</v>
      </c>
      <c r="C41" s="15">
        <v>43628</v>
      </c>
      <c r="D41" s="7" t="s">
        <v>181</v>
      </c>
      <c r="E41" s="9">
        <v>4010005018652</v>
      </c>
      <c r="F41" s="24" t="s">
        <v>182</v>
      </c>
      <c r="G41" s="11">
        <v>11979000</v>
      </c>
      <c r="H41" s="26">
        <v>11968000</v>
      </c>
      <c r="I41" s="25">
        <f t="shared" si="0"/>
        <v>0.99908172635445358</v>
      </c>
      <c r="J41" s="10" t="s">
        <v>30</v>
      </c>
      <c r="K41" s="13" t="s">
        <v>25</v>
      </c>
      <c r="L41" s="13" t="s">
        <v>24</v>
      </c>
      <c r="M41" s="14" t="s">
        <v>32</v>
      </c>
      <c r="N41" s="19"/>
      <c r="O41" s="16" t="s">
        <v>183</v>
      </c>
      <c r="P41" s="17" t="s">
        <v>29</v>
      </c>
    </row>
    <row r="42" spans="1:16" s="1" customFormat="1" ht="295.5" customHeight="1" x14ac:dyDescent="0.15">
      <c r="A42" s="49" t="s">
        <v>184</v>
      </c>
      <c r="B42" s="19" t="s">
        <v>37</v>
      </c>
      <c r="C42" s="27">
        <v>43637</v>
      </c>
      <c r="D42" s="19" t="s">
        <v>185</v>
      </c>
      <c r="E42" s="28">
        <v>4011005003009</v>
      </c>
      <c r="F42" s="24" t="s">
        <v>186</v>
      </c>
      <c r="G42" s="29">
        <v>32279748</v>
      </c>
      <c r="H42" s="29">
        <v>32279748</v>
      </c>
      <c r="I42" s="12">
        <f t="shared" si="0"/>
        <v>1</v>
      </c>
      <c r="J42" s="10" t="s">
        <v>30</v>
      </c>
      <c r="K42" s="13" t="s">
        <v>35</v>
      </c>
      <c r="L42" s="13" t="s">
        <v>27</v>
      </c>
      <c r="M42" s="14">
        <v>4</v>
      </c>
      <c r="N42" s="19"/>
      <c r="O42" s="16" t="s">
        <v>187</v>
      </c>
      <c r="P42" s="17" t="s">
        <v>21</v>
      </c>
    </row>
    <row r="43" spans="1:16" s="1" customFormat="1" ht="409.6" customHeight="1" x14ac:dyDescent="0.15">
      <c r="A43" s="49" t="s">
        <v>188</v>
      </c>
      <c r="B43" s="19" t="s">
        <v>39</v>
      </c>
      <c r="C43" s="8">
        <v>43651</v>
      </c>
      <c r="D43" s="7" t="s">
        <v>189</v>
      </c>
      <c r="E43" s="9">
        <v>8010405009495</v>
      </c>
      <c r="F43" s="32" t="s">
        <v>190</v>
      </c>
      <c r="G43" s="11">
        <v>101763891</v>
      </c>
      <c r="H43" s="11">
        <v>101299996</v>
      </c>
      <c r="I43" s="25">
        <f t="shared" si="0"/>
        <v>0.99544145771705994</v>
      </c>
      <c r="J43" s="10" t="s">
        <v>30</v>
      </c>
      <c r="K43" s="13" t="s">
        <v>35</v>
      </c>
      <c r="L43" s="13" t="s">
        <v>27</v>
      </c>
      <c r="M43" s="14">
        <v>1</v>
      </c>
      <c r="N43" s="19"/>
      <c r="O43" s="16" t="s">
        <v>191</v>
      </c>
      <c r="P43" s="17" t="s">
        <v>21</v>
      </c>
    </row>
    <row r="44" spans="1:16" s="1" customFormat="1" ht="285" customHeight="1" x14ac:dyDescent="0.15">
      <c r="A44" s="49" t="s">
        <v>192</v>
      </c>
      <c r="B44" s="19" t="s">
        <v>106</v>
      </c>
      <c r="C44" s="8">
        <v>43654</v>
      </c>
      <c r="D44" s="7" t="s">
        <v>193</v>
      </c>
      <c r="E44" s="9">
        <v>9010005000135</v>
      </c>
      <c r="F44" s="24" t="s">
        <v>194</v>
      </c>
      <c r="G44" s="11">
        <v>22088000</v>
      </c>
      <c r="H44" s="11">
        <v>22000000</v>
      </c>
      <c r="I44" s="25">
        <f t="shared" si="0"/>
        <v>0.99601593625498008</v>
      </c>
      <c r="J44" s="10" t="s">
        <v>30</v>
      </c>
      <c r="K44" s="13" t="s">
        <v>23</v>
      </c>
      <c r="L44" s="13" t="s">
        <v>24</v>
      </c>
      <c r="M44" s="14">
        <v>1</v>
      </c>
      <c r="N44" s="19"/>
      <c r="O44" s="16" t="s">
        <v>195</v>
      </c>
      <c r="P44" s="17" t="s">
        <v>29</v>
      </c>
    </row>
    <row r="45" spans="1:16" s="1" customFormat="1" ht="324" customHeight="1" x14ac:dyDescent="0.15">
      <c r="A45" s="49" t="s">
        <v>196</v>
      </c>
      <c r="B45" s="19" t="s">
        <v>176</v>
      </c>
      <c r="C45" s="8">
        <v>43670</v>
      </c>
      <c r="D45" s="7" t="s">
        <v>197</v>
      </c>
      <c r="E45" s="9" t="s">
        <v>198</v>
      </c>
      <c r="F45" s="30" t="s">
        <v>199</v>
      </c>
      <c r="G45" s="11">
        <v>24992000.000000004</v>
      </c>
      <c r="H45" s="11">
        <v>24970000</v>
      </c>
      <c r="I45" s="25">
        <f t="shared" si="0"/>
        <v>0.99911971830985902</v>
      </c>
      <c r="J45" s="10" t="s">
        <v>30</v>
      </c>
      <c r="K45" s="13" t="s">
        <v>23</v>
      </c>
      <c r="L45" s="13" t="s">
        <v>24</v>
      </c>
      <c r="M45" s="14" t="s">
        <v>32</v>
      </c>
      <c r="N45" s="19"/>
      <c r="O45" s="16" t="s">
        <v>200</v>
      </c>
      <c r="P45" s="17" t="s">
        <v>21</v>
      </c>
    </row>
    <row r="46" spans="1:16" s="1" customFormat="1" ht="243" customHeight="1" x14ac:dyDescent="0.15">
      <c r="A46" s="49" t="s">
        <v>201</v>
      </c>
      <c r="B46" s="19" t="s">
        <v>202</v>
      </c>
      <c r="C46" s="8">
        <v>43683</v>
      </c>
      <c r="D46" s="7" t="s">
        <v>203</v>
      </c>
      <c r="E46" s="9">
        <v>4010005004660</v>
      </c>
      <c r="F46" s="24" t="s">
        <v>204</v>
      </c>
      <c r="G46" s="11">
        <v>20749844</v>
      </c>
      <c r="H46" s="11">
        <v>20749828</v>
      </c>
      <c r="I46" s="25">
        <f t="shared" si="0"/>
        <v>0.99999922890986559</v>
      </c>
      <c r="J46" s="10" t="s">
        <v>30</v>
      </c>
      <c r="K46" s="13" t="s">
        <v>35</v>
      </c>
      <c r="L46" s="13" t="s">
        <v>27</v>
      </c>
      <c r="M46" s="14">
        <v>2</v>
      </c>
      <c r="N46" s="19"/>
      <c r="O46" s="16" t="s">
        <v>205</v>
      </c>
      <c r="P46" s="17" t="s">
        <v>29</v>
      </c>
    </row>
    <row r="47" spans="1:16" s="1" customFormat="1" ht="378" customHeight="1" x14ac:dyDescent="0.15">
      <c r="A47" s="49" t="s">
        <v>206</v>
      </c>
      <c r="B47" s="19" t="s">
        <v>207</v>
      </c>
      <c r="C47" s="8">
        <v>43703</v>
      </c>
      <c r="D47" s="7" t="s">
        <v>208</v>
      </c>
      <c r="E47" s="9">
        <v>6013305001887</v>
      </c>
      <c r="F47" s="32" t="s">
        <v>209</v>
      </c>
      <c r="G47" s="11">
        <v>10989000</v>
      </c>
      <c r="H47" s="11">
        <v>10945000</v>
      </c>
      <c r="I47" s="12">
        <f t="shared" si="0"/>
        <v>0.99599599599599598</v>
      </c>
      <c r="J47" s="10" t="s">
        <v>30</v>
      </c>
      <c r="K47" s="13" t="s">
        <v>23</v>
      </c>
      <c r="L47" s="13" t="s">
        <v>24</v>
      </c>
      <c r="M47" s="14" t="s">
        <v>210</v>
      </c>
      <c r="N47" s="19"/>
      <c r="O47" s="16" t="s">
        <v>211</v>
      </c>
      <c r="P47" s="17" t="s">
        <v>29</v>
      </c>
    </row>
    <row r="48" spans="1:16" s="1" customFormat="1" ht="165" customHeight="1" x14ac:dyDescent="0.15">
      <c r="A48" s="49" t="s">
        <v>212</v>
      </c>
      <c r="B48" s="19" t="s">
        <v>202</v>
      </c>
      <c r="C48" s="8">
        <v>43707</v>
      </c>
      <c r="D48" s="7" t="s">
        <v>213</v>
      </c>
      <c r="E48" s="9">
        <v>3012405002559</v>
      </c>
      <c r="F48" s="24" t="s">
        <v>214</v>
      </c>
      <c r="G48" s="11">
        <v>15854883</v>
      </c>
      <c r="H48" s="11">
        <v>15846746</v>
      </c>
      <c r="I48" s="25">
        <f t="shared" si="0"/>
        <v>0.99948678271545743</v>
      </c>
      <c r="J48" s="10" t="s">
        <v>30</v>
      </c>
      <c r="K48" s="13" t="s">
        <v>35</v>
      </c>
      <c r="L48" s="13" t="s">
        <v>27</v>
      </c>
      <c r="M48" s="14">
        <v>14</v>
      </c>
      <c r="N48" s="19"/>
      <c r="O48" s="16" t="s">
        <v>215</v>
      </c>
      <c r="P48" s="17" t="s">
        <v>29</v>
      </c>
    </row>
    <row r="49" spans="1:16" s="1" customFormat="1" ht="285.75" customHeight="1" x14ac:dyDescent="0.15">
      <c r="A49" s="49" t="s">
        <v>216</v>
      </c>
      <c r="B49" s="19" t="s">
        <v>202</v>
      </c>
      <c r="C49" s="8">
        <v>43732</v>
      </c>
      <c r="D49" s="7" t="s">
        <v>213</v>
      </c>
      <c r="E49" s="9">
        <v>3012405002559</v>
      </c>
      <c r="F49" s="24" t="s">
        <v>217</v>
      </c>
      <c r="G49" s="11">
        <v>39955644</v>
      </c>
      <c r="H49" s="11">
        <v>39930000</v>
      </c>
      <c r="I49" s="25">
        <f t="shared" si="0"/>
        <v>0.99935818829500034</v>
      </c>
      <c r="J49" s="10" t="s">
        <v>30</v>
      </c>
      <c r="K49" s="13" t="s">
        <v>35</v>
      </c>
      <c r="L49" s="13" t="s">
        <v>27</v>
      </c>
      <c r="M49" s="14">
        <v>1</v>
      </c>
      <c r="N49" s="19"/>
      <c r="O49" s="16" t="s">
        <v>218</v>
      </c>
      <c r="P49" s="17" t="s">
        <v>21</v>
      </c>
    </row>
    <row r="50" spans="1:16" s="1" customFormat="1" ht="291" customHeight="1" x14ac:dyDescent="0.15">
      <c r="A50" s="49" t="s">
        <v>219</v>
      </c>
      <c r="B50" s="19" t="s">
        <v>202</v>
      </c>
      <c r="C50" s="8">
        <v>43732</v>
      </c>
      <c r="D50" s="7" t="s">
        <v>213</v>
      </c>
      <c r="E50" s="9">
        <v>3012405002559</v>
      </c>
      <c r="F50" s="24" t="s">
        <v>220</v>
      </c>
      <c r="G50" s="11">
        <v>25052617</v>
      </c>
      <c r="H50" s="11">
        <v>24970000</v>
      </c>
      <c r="I50" s="25">
        <f t="shared" si="0"/>
        <v>0.99670226068597945</v>
      </c>
      <c r="J50" s="10" t="s">
        <v>30</v>
      </c>
      <c r="K50" s="13" t="s">
        <v>35</v>
      </c>
      <c r="L50" s="13" t="s">
        <v>27</v>
      </c>
      <c r="M50" s="14">
        <v>1</v>
      </c>
      <c r="N50" s="19"/>
      <c r="O50" s="16" t="s">
        <v>218</v>
      </c>
      <c r="P50" s="17" t="s">
        <v>21</v>
      </c>
    </row>
    <row r="51" spans="1:16" s="1" customFormat="1" ht="298.5" customHeight="1" x14ac:dyDescent="0.15">
      <c r="A51" s="49" t="s">
        <v>221</v>
      </c>
      <c r="B51" s="19" t="s">
        <v>202</v>
      </c>
      <c r="C51" s="8">
        <v>43732</v>
      </c>
      <c r="D51" s="7" t="s">
        <v>213</v>
      </c>
      <c r="E51" s="9">
        <v>3012405002559</v>
      </c>
      <c r="F51" s="24" t="s">
        <v>222</v>
      </c>
      <c r="G51" s="11">
        <v>35017602</v>
      </c>
      <c r="H51" s="11">
        <v>34980000</v>
      </c>
      <c r="I51" s="25">
        <f t="shared" si="0"/>
        <v>0.99892619717363851</v>
      </c>
      <c r="J51" s="10" t="s">
        <v>30</v>
      </c>
      <c r="K51" s="13" t="s">
        <v>35</v>
      </c>
      <c r="L51" s="13" t="s">
        <v>27</v>
      </c>
      <c r="M51" s="14">
        <v>1</v>
      </c>
      <c r="N51" s="19"/>
      <c r="O51" s="16" t="s">
        <v>218</v>
      </c>
      <c r="P51" s="17" t="s">
        <v>21</v>
      </c>
    </row>
    <row r="52" spans="1:16" s="1" customFormat="1" ht="371.25" customHeight="1" x14ac:dyDescent="0.15">
      <c r="A52" s="49" t="s">
        <v>223</v>
      </c>
      <c r="B52" s="19" t="s">
        <v>224</v>
      </c>
      <c r="C52" s="8">
        <v>43739</v>
      </c>
      <c r="D52" s="7" t="s">
        <v>74</v>
      </c>
      <c r="E52" s="9">
        <v>2010005004175</v>
      </c>
      <c r="F52" s="24" t="s">
        <v>225</v>
      </c>
      <c r="G52" s="11">
        <v>39900000</v>
      </c>
      <c r="H52" s="11">
        <v>39900000</v>
      </c>
      <c r="I52" s="25">
        <f t="shared" si="0"/>
        <v>1</v>
      </c>
      <c r="J52" s="10" t="s">
        <v>30</v>
      </c>
      <c r="K52" s="13" t="s">
        <v>23</v>
      </c>
      <c r="L52" s="13" t="s">
        <v>24</v>
      </c>
      <c r="M52" s="14" t="s">
        <v>32</v>
      </c>
      <c r="N52" s="19"/>
      <c r="O52" s="16" t="s">
        <v>93</v>
      </c>
      <c r="P52" s="17" t="s">
        <v>21</v>
      </c>
    </row>
    <row r="53" spans="1:16" s="23" customFormat="1" ht="315" customHeight="1" x14ac:dyDescent="0.15">
      <c r="A53" s="49" t="s">
        <v>226</v>
      </c>
      <c r="B53" s="19" t="s">
        <v>227</v>
      </c>
      <c r="C53" s="27">
        <v>43866</v>
      </c>
      <c r="D53" s="19" t="s">
        <v>87</v>
      </c>
      <c r="E53" s="28">
        <v>1430005001164</v>
      </c>
      <c r="F53" s="31" t="s">
        <v>228</v>
      </c>
      <c r="G53" s="29">
        <v>3345609000</v>
      </c>
      <c r="H53" s="29">
        <v>3345609000</v>
      </c>
      <c r="I53" s="12">
        <f t="shared" si="0"/>
        <v>1</v>
      </c>
      <c r="J53" s="10" t="s">
        <v>30</v>
      </c>
      <c r="K53" s="13" t="s">
        <v>23</v>
      </c>
      <c r="L53" s="13" t="s">
        <v>24</v>
      </c>
      <c r="M53" s="14" t="s">
        <v>32</v>
      </c>
      <c r="N53" s="19"/>
      <c r="O53" s="16" t="s">
        <v>229</v>
      </c>
      <c r="P53" s="17" t="s">
        <v>29</v>
      </c>
    </row>
    <row r="54" spans="1:16" ht="24" customHeight="1" thickBot="1" x14ac:dyDescent="0.2">
      <c r="A54" s="20"/>
      <c r="B54" s="3"/>
      <c r="C54" s="3"/>
      <c r="D54" s="3"/>
      <c r="E54" s="3"/>
      <c r="F54" s="3"/>
      <c r="G54" s="3"/>
      <c r="H54" s="3"/>
      <c r="I54" s="3"/>
      <c r="J54" s="3"/>
      <c r="K54" s="21"/>
      <c r="L54" s="21"/>
      <c r="M54" s="21"/>
      <c r="N54" s="21"/>
      <c r="O54" s="3"/>
      <c r="P54" s="22"/>
    </row>
    <row r="55" spans="1:16" x14ac:dyDescent="0.15">
      <c r="A55" s="2" t="s">
        <v>14</v>
      </c>
      <c r="B55" s="1"/>
      <c r="C55" s="1"/>
      <c r="D55" s="1"/>
      <c r="E55" s="1"/>
      <c r="F55" s="1"/>
      <c r="G55" s="1"/>
      <c r="H55" s="1"/>
      <c r="I55" s="1"/>
      <c r="J55" s="1"/>
      <c r="K55" s="1"/>
      <c r="L55" s="1"/>
      <c r="M55" s="1"/>
      <c r="N55" s="1"/>
    </row>
    <row r="56" spans="1:16" x14ac:dyDescent="0.15">
      <c r="A56" s="2" t="s">
        <v>15</v>
      </c>
      <c r="B56" s="1"/>
      <c r="C56" s="1"/>
      <c r="D56" s="1"/>
      <c r="E56" s="1"/>
      <c r="F56" s="1"/>
      <c r="G56" s="1"/>
      <c r="H56" s="1"/>
      <c r="I56" s="1"/>
      <c r="J56" s="1"/>
      <c r="K56" s="1"/>
      <c r="L56" s="1"/>
      <c r="M56" s="1"/>
      <c r="N56" s="1"/>
    </row>
    <row r="57" spans="1:16" x14ac:dyDescent="0.15">
      <c r="A57" s="1"/>
      <c r="B57" s="1"/>
      <c r="C57" s="1"/>
      <c r="D57" s="1"/>
      <c r="E57" s="1"/>
      <c r="F57" s="1"/>
      <c r="G57" s="1"/>
      <c r="H57" s="1"/>
      <c r="I57" s="1"/>
      <c r="J57" s="1"/>
      <c r="K57" s="1"/>
      <c r="L57" s="1"/>
      <c r="M57" s="1"/>
      <c r="N57" s="1"/>
    </row>
    <row r="58" spans="1:16" x14ac:dyDescent="0.15">
      <c r="A58" s="1"/>
      <c r="B58" s="1"/>
      <c r="C58" s="1"/>
      <c r="D58" s="1"/>
      <c r="E58" s="1"/>
      <c r="F58" s="1"/>
      <c r="G58" s="1"/>
      <c r="H58" s="1"/>
      <c r="I58" s="1"/>
      <c r="J58" s="1"/>
      <c r="K58" s="1"/>
      <c r="L58" s="1"/>
      <c r="M58" s="1"/>
      <c r="N58" s="1"/>
    </row>
    <row r="59" spans="1:16" x14ac:dyDescent="0.15">
      <c r="A59" s="1"/>
      <c r="B59" s="1"/>
      <c r="C59" s="1"/>
      <c r="D59" s="1"/>
      <c r="E59" s="1"/>
      <c r="F59" s="1"/>
      <c r="G59" s="1"/>
      <c r="H59" s="1"/>
      <c r="I59" s="1"/>
      <c r="J59" s="1"/>
      <c r="K59" s="1"/>
      <c r="L59" s="1"/>
      <c r="M59" s="1"/>
      <c r="N59" s="1"/>
    </row>
    <row r="60" spans="1:16" x14ac:dyDescent="0.15">
      <c r="A60" s="1"/>
      <c r="B60" s="1"/>
      <c r="C60" s="1"/>
      <c r="D60" s="1"/>
      <c r="E60" s="1"/>
      <c r="G60" s="1"/>
      <c r="H60" s="1"/>
      <c r="I60" s="1"/>
      <c r="J60" s="1"/>
      <c r="M60" s="1"/>
      <c r="N60" s="1"/>
    </row>
  </sheetData>
  <autoFilter ref="A4:N4"/>
  <dataConsolidate/>
  <mergeCells count="14">
    <mergeCell ref="A1:P1"/>
    <mergeCell ref="O3:P3"/>
    <mergeCell ref="N3:N4"/>
    <mergeCell ref="A3:A4"/>
    <mergeCell ref="B3:B4"/>
    <mergeCell ref="C3:C4"/>
    <mergeCell ref="G3:G4"/>
    <mergeCell ref="H3:H4"/>
    <mergeCell ref="I3:I4"/>
    <mergeCell ref="J3:J4"/>
    <mergeCell ref="F3:F4"/>
    <mergeCell ref="K3:M3"/>
    <mergeCell ref="D3:D4"/>
    <mergeCell ref="E3:E4"/>
  </mergeCells>
  <phoneticPr fontId="1"/>
  <dataValidations count="28">
    <dataValidation type="list" allowBlank="1" showInputMessage="1" showErrorMessage="1" sqref="P54">
      <formula1>$P$59:$P$61</formula1>
    </dataValidation>
    <dataValidation type="list" allowBlank="1" showInputMessage="1" showErrorMessage="1" sqref="K54">
      <formula1>$K$59:$K$63</formula1>
    </dataValidation>
    <dataValidation type="list" allowBlank="1" showInputMessage="1" showErrorMessage="1" sqref="L54">
      <formula1>$L$59:$L$61</formula1>
    </dataValidation>
    <dataValidation type="list" allowBlank="1" showInputMessage="1" showErrorMessage="1" sqref="K47:K49">
      <formula1>$K$122:$K$125</formula1>
    </dataValidation>
    <dataValidation type="list" allowBlank="1" showInputMessage="1" showErrorMessage="1" sqref="L47:L49">
      <formula1>$L$122:$L$123</formula1>
    </dataValidation>
    <dataValidation type="list" allowBlank="1" showInputMessage="1" showErrorMessage="1" sqref="K6:K11 K51">
      <formula1>$K$26:$K$28</formula1>
    </dataValidation>
    <dataValidation type="list" allowBlank="1" showInputMessage="1" showErrorMessage="1" sqref="L44:L45 L52:L53 L50 L5">
      <formula1>$L$17:$L$17</formula1>
    </dataValidation>
    <dataValidation type="list" allowBlank="1" showInputMessage="1" showErrorMessage="1" sqref="L43 L46">
      <formula1>$L$20:$L$21</formula1>
    </dataValidation>
    <dataValidation type="list" allowBlank="1" showInputMessage="1" showErrorMessage="1" sqref="K43 K46">
      <formula1>$K$20:$K$23</formula1>
    </dataValidation>
    <dataValidation type="list" allowBlank="1" showInputMessage="1" showErrorMessage="1" sqref="L41 L13:L15">
      <formula1>$L$24:$L$24</formula1>
    </dataValidation>
    <dataValidation type="list" allowBlank="1" showInputMessage="1" showErrorMessage="1" sqref="K41 K27 K13:K15">
      <formula1>$K$24:$K$25</formula1>
    </dataValidation>
    <dataValidation type="list" allowBlank="1" showInputMessage="1" showErrorMessage="1" sqref="K42">
      <formula1>$K$85:$K$85</formula1>
    </dataValidation>
    <dataValidation type="list" allowBlank="1" showInputMessage="1" showErrorMessage="1" sqref="L42">
      <formula1>$L$85:$L$85</formula1>
    </dataValidation>
    <dataValidation operator="lessThanOrEqual" showInputMessage="1" showErrorMessage="1" errorTitle="一般競争入札・指名競争入札の別" error="リストから選択してください。" sqref="F5 F44:F46 F52:F53"/>
    <dataValidation type="textLength" operator="lessThanOrEqual" allowBlank="1" showInputMessage="1" showErrorMessage="1" errorTitle="物品役務等の名称及び数量" error="256文字以内で入力してください。" sqref="A5 A44:A46 A52:A53">
      <formula1>256</formula1>
    </dataValidation>
    <dataValidation type="textLength" operator="lessThanOrEqual" allowBlank="1" showInputMessage="1" showErrorMessage="1" errorTitle="契約の相手方の称号又は名称及び住所" error="256文字以内で入力してください。" sqref="D5:E5 D44:E46 D52:E53">
      <formula1>256</formula1>
    </dataValidation>
    <dataValidation type="whole" operator="lessThanOrEqual" allowBlank="1" showInputMessage="1" showErrorMessage="1" errorTitle="予定価格" error="正しい数値を入力してください。" sqref="G5 G44:G46 G52:G53">
      <formula1>999999999999</formula1>
    </dataValidation>
    <dataValidation type="whole" operator="lessThanOrEqual" allowBlank="1" showInputMessage="1" showErrorMessage="1" errorTitle="契約金額" error="正しい数値を入力してください。" sqref="H5 H44:H46 H52:H53">
      <formula1>999999999999</formula1>
    </dataValidation>
    <dataValidation type="date" operator="greaterThanOrEqual" allowBlank="1" showInputMessage="1" showErrorMessage="1" errorTitle="契約を締結した日" error="正しい日付を入力してください。" sqref="C5 C44:C46 C52:C53">
      <formula1>38718</formula1>
    </dataValidation>
    <dataValidation type="list" allowBlank="1" showInputMessage="1" showErrorMessage="1" sqref="K44:K45 K52:K53 K50 K5">
      <formula1>$K$17:$K$19</formula1>
    </dataValidation>
    <dataValidation type="textLength" operator="lessThanOrEqual" allowBlank="1" showInputMessage="1" showErrorMessage="1" errorTitle="契約担当官等の氏名並びにその所属する部局の名称及び所在地" error="256文字以内で入力してください。" sqref="B5 B44:B46 B52:B53">
      <formula1>256</formula1>
    </dataValidation>
    <dataValidation type="textLength" operator="lessThanOrEqual" allowBlank="1" showInputMessage="1" showErrorMessage="1" errorTitle="業務名" error="256文字以内で入力してください。" sqref="A37:A40 A29:A33">
      <formula1>256</formula1>
    </dataValidation>
    <dataValidation type="list" allowBlank="1" showInputMessage="1" showErrorMessage="1" sqref="K12">
      <formula1>$K$26:$K$29</formula1>
    </dataValidation>
    <dataValidation type="list" allowBlank="1" showInputMessage="1" showErrorMessage="1" sqref="L27">
      <formula1>$L$24:$L$25</formula1>
    </dataValidation>
    <dataValidation type="list" allowBlank="1" showInputMessage="1" showErrorMessage="1" sqref="L12">
      <formula1>$L$26:$L$42</formula1>
    </dataValidation>
    <dataValidation type="list" allowBlank="1" showInputMessage="1" showErrorMessage="1" sqref="L16:L26 K28:L40 L6:L11 L51">
      <formula1>#REF!</formula1>
    </dataValidation>
    <dataValidation type="list" allowBlank="1" showInputMessage="1" showErrorMessage="1" sqref="K16:K26">
      <formula1>$K$26:$K$42</formula1>
    </dataValidation>
    <dataValidation type="list" allowBlank="1" showInputMessage="1" showErrorMessage="1" sqref="P5:P53">
      <formula1>"有,無"</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2020-12-22T04:07:50Z</cp:lastPrinted>
  <dcterms:created xsi:type="dcterms:W3CDTF">2010-08-24T08:00:05Z</dcterms:created>
  <dcterms:modified xsi:type="dcterms:W3CDTF">2020-12-22T04:09:31Z</dcterms:modified>
</cp:coreProperties>
</file>