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調査係\共有ドライブ整理★\Uドラ(R3.6)作業中フォルダ★\【3】支出の公表\☆HP掲載ﾃﾞｰﾀ 様式2-1～4　(支出状況)\R3年度第１四半期\差替版1014\"/>
    </mc:Choice>
  </mc:AlternateContent>
  <bookViews>
    <workbookView xWindow="0" yWindow="0" windowWidth="19560" windowHeight="7815" tabRatio="771"/>
  </bookViews>
  <sheets>
    <sheet name="様式2-1（工事・競争）" sheetId="1" r:id="rId1"/>
  </sheets>
  <definedNames>
    <definedName name="_xlnm._FilterDatabase" localSheetId="0" hidden="1">'様式2-1（工事・競争）'!$A$4:$N$15</definedName>
    <definedName name="_xlnm.Print_Area" localSheetId="0">'様式2-1（工事・競争）'!$B$1:$N$17</definedName>
    <definedName name="_xlnm.Print_Titles" localSheetId="0">'様式2-1（工事・競争）'!$3:$4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 r="J7" i="1"/>
  <c r="J10" i="1"/>
  <c r="J14" i="1"/>
  <c r="J11" i="1"/>
  <c r="J13" i="1"/>
  <c r="J12" i="1"/>
  <c r="J6" i="1"/>
  <c r="J5" i="1"/>
</calcChain>
</file>

<file path=xl/sharedStrings.xml><?xml version="1.0" encoding="utf-8"?>
<sst xmlns="http://schemas.openxmlformats.org/spreadsheetml/2006/main" count="95" uniqueCount="63">
  <si>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</si>
  <si>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</si>
  <si>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</si>
  <si>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</si>
  <si>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</si>
  <si>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</si>
  <si>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</si>
  <si>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</si>
  <si>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</si>
  <si>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</si>
  <si>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</si>
  <si>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</si>
  <si>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</si>
  <si>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</si>
  <si>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</si>
  <si>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特財</t>
    <rPh sb="0" eb="1">
      <t>トク</t>
    </rPh>
    <rPh sb="1" eb="2">
      <t>ザイ</t>
    </rPh>
    <phoneticPr fontId="1"/>
  </si>
  <si>
    <t>特社</t>
    <rPh sb="0" eb="1">
      <t>トク</t>
    </rPh>
    <rPh sb="1" eb="2">
      <t>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</si>
  <si>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</si>
  <si>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</si>
  <si>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</si>
  <si>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</si>
  <si>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</si>
  <si>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</si>
  <si>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指名競争入札</t>
  </si>
  <si>
    <t>2者</t>
    <rPh sb="1" eb="2">
      <t>シャ</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</si>
  <si>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</si>
  <si>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</si>
  <si>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一般競争入札（総合評価）</t>
  </si>
  <si>
    <t>川崎港臨港道路東扇島水江町線航行安全管理業務
川崎市川崎区東扇島　航行安全情報管理室
R3.4.1～R4.3.31
建設コンサルタント等</t>
    <phoneticPr fontId="1"/>
  </si>
  <si>
    <t>神戸港工事に伴う航行安全情報管理業務
-
令和3年4月1日～令和4年3月31日 
建設コンサルタント等</t>
    <phoneticPr fontId="1"/>
  </si>
  <si>
    <t>指名競争入札（総合評価）</t>
  </si>
  <si>
    <t>徳山下松港徳山地区航路(-14m)航行安全管理業務　R3.6.1～R4.1.19
山口県周南市晴海地先
建設コンサルタント等</t>
    <phoneticPr fontId="1"/>
  </si>
  <si>
    <r>
      <t xml:space="preserve">分任支出負担行為担当官
中国地方整備局宇部港湾・空港整備事務所長　近藤　拓也
</t>
    </r>
    <r>
      <rPr>
        <sz val="9"/>
        <rFont val="ＭＳ Ｐゴシック"/>
        <family val="3"/>
        <charset val="128"/>
      </rPr>
      <t>山口県宇部市新町10-33</t>
    </r>
    <rPh sb="39" eb="42">
      <t>ヤマグチケン</t>
    </rPh>
    <phoneticPr fontId="2"/>
  </si>
  <si>
    <t xml:space="preserve">（公社）瀬戸内海海上安全協会
広島県広島市南区的場町1-3-6 </t>
  </si>
  <si>
    <t>公社</t>
    <rPh sb="0" eb="2">
      <t>コウシャ</t>
    </rPh>
    <phoneticPr fontId="2"/>
  </si>
  <si>
    <t>国認定</t>
    <rPh sb="0" eb="1">
      <t>クニ</t>
    </rPh>
    <rPh sb="1" eb="3">
      <t>ニンテイ</t>
    </rPh>
    <phoneticPr fontId="2"/>
  </si>
  <si>
    <t>宇部港本港地区航行安全管理業務
山口県宇部市大字沖宇部字沖の山地先
R3.6.1～R3.11.19
建設コンサルタント等業務</t>
    <rPh sb="32" eb="33">
      <t>サキ</t>
    </rPh>
    <rPh sb="59" eb="60">
      <t>トウ</t>
    </rPh>
    <phoneticPr fontId="2"/>
  </si>
  <si>
    <r>
      <t xml:space="preserve">分任支出負担行為担当官
中国地方整備局 宇部港湾・空港整備事務所長
近藤　拓也
</t>
    </r>
    <r>
      <rPr>
        <sz val="9"/>
        <rFont val="ＭＳ Ｐゴシック"/>
        <family val="3"/>
        <charset val="128"/>
      </rPr>
      <t>山口県宇部市新町10-33</t>
    </r>
    <rPh sb="40" eb="43">
      <t>ヤマグチケン</t>
    </rPh>
    <phoneticPr fontId="2"/>
  </si>
  <si>
    <t>（公社）西部海難防止協会
福岡県北九州市門司区港町7-8</t>
  </si>
  <si>
    <t>1者</t>
    <rPh sb="1" eb="2">
      <t>シャ</t>
    </rPh>
    <phoneticPr fontId="2"/>
  </si>
  <si>
    <t>高松港朝日地区航行安全管理業務
香川県高松市朝日新町
R3.5.13～R3.10.15
建設コンサルタント等</t>
    <phoneticPr fontId="1"/>
  </si>
  <si>
    <t>分任支出負担行為担当官
四国地方整備局 高松港湾・空港整備事務所長
池町　円
香川県高松市朝日新町１番30号</t>
    <rPh sb="34" eb="36">
      <t>イケマチ</t>
    </rPh>
    <rPh sb="37" eb="38">
      <t>エン</t>
    </rPh>
    <rPh sb="42" eb="45">
      <t>タカマツシ</t>
    </rPh>
    <rPh sb="45" eb="47">
      <t>アサヒ</t>
    </rPh>
    <rPh sb="47" eb="48">
      <t>シン</t>
    </rPh>
    <rPh sb="48" eb="49">
      <t>マチ</t>
    </rPh>
    <rPh sb="50" eb="51">
      <t>バン</t>
    </rPh>
    <rPh sb="53" eb="54">
      <t>ゴウ</t>
    </rPh>
    <phoneticPr fontId="1"/>
  </si>
  <si>
    <t>(公社)瀬戸内海海上安全協会
広島県広島市南区的場町1-3-6</t>
    <rPh sb="2" eb="3">
      <t>シャ</t>
    </rPh>
    <rPh sb="15" eb="18">
      <t>ヒロシマケン</t>
    </rPh>
    <phoneticPr fontId="2"/>
  </si>
  <si>
    <t>備讃瀬戸航路航行安全管理業務
香川県坂出市番の州緑町
R3.6.8～R3.10.4
建設コンサルタント等</t>
    <phoneticPr fontId="1"/>
  </si>
  <si>
    <t>東予港中央地区航行安全管理業務
愛媛県西条市今在家
R3.4.23～R3.10.29
建設コンサルタント等</t>
    <rPh sb="23" eb="25">
      <t>ザイケ</t>
    </rPh>
    <phoneticPr fontId="1"/>
  </si>
  <si>
    <t>分任支出負担行為担当官
四国地方整備局 松山港湾・空港整備事務所長
宮崎　貴司
愛媛県松山市海岸通2426-1</t>
    <rPh sb="34" eb="36">
      <t>ミヤザキ</t>
    </rPh>
    <rPh sb="37" eb="39">
      <t>タカシ</t>
    </rPh>
    <rPh sb="40" eb="43">
      <t>エヒメケン</t>
    </rPh>
    <phoneticPr fontId="1"/>
  </si>
  <si>
    <t>(公社)瀬戸内海海上安全協会
広島県広島市南区的場町1-3-6</t>
    <rPh sb="2" eb="3">
      <t>シャ</t>
    </rPh>
    <rPh sb="15" eb="18">
      <t>ヒロシマケン</t>
    </rPh>
    <phoneticPr fontId="1"/>
  </si>
  <si>
    <t>令和3年度関門航路整備船舶安全管理業務
－
R3.4.1～R4.1.14
建設コンサルタント等</t>
    <rPh sb="46" eb="47">
      <t>トウ</t>
    </rPh>
    <phoneticPr fontId="1"/>
  </si>
  <si>
    <t>分任支出負担行為担当官
九州地方整備局関門航路事務所長
久保　敏哉
福岡県北九州市小倉北区浅野3-7-38</t>
    <rPh sb="0" eb="2">
      <t>ブンニン</t>
    </rPh>
    <rPh sb="12" eb="19">
      <t>キュウシュウチホウセイビキョク</t>
    </rPh>
    <rPh sb="19" eb="21">
      <t>カンモン</t>
    </rPh>
    <rPh sb="21" eb="23">
      <t>コウロ</t>
    </rPh>
    <rPh sb="23" eb="25">
      <t>ジム</t>
    </rPh>
    <rPh sb="25" eb="27">
      <t>ショチョウ</t>
    </rPh>
    <rPh sb="28" eb="30">
      <t>クボ</t>
    </rPh>
    <rPh sb="31" eb="33">
      <t>トシヤ</t>
    </rPh>
    <rPh sb="34" eb="37">
      <t>フクオカケン</t>
    </rPh>
    <rPh sb="37" eb="41">
      <t>キタキュウシュウシ</t>
    </rPh>
    <rPh sb="41" eb="43">
      <t>コクラ</t>
    </rPh>
    <rPh sb="43" eb="45">
      <t>キタク</t>
    </rPh>
    <rPh sb="45" eb="47">
      <t>アサノ</t>
    </rPh>
    <phoneticPr fontId="11"/>
  </si>
  <si>
    <t>(公社)西部海難防止協会
福岡県北九州市門司区港町7-8</t>
    <rPh sb="1" eb="3">
      <t>コウシャ</t>
    </rPh>
    <rPh sb="4" eb="6">
      <t>セイブ</t>
    </rPh>
    <rPh sb="6" eb="8">
      <t>カイナン</t>
    </rPh>
    <rPh sb="8" eb="10">
      <t>ボウシ</t>
    </rPh>
    <rPh sb="10" eb="12">
      <t>キョウカイ</t>
    </rPh>
    <rPh sb="13" eb="16">
      <t>フクオカケン</t>
    </rPh>
    <rPh sb="16" eb="20">
      <t>キタキュウシュウシ</t>
    </rPh>
    <rPh sb="20" eb="23">
      <t>モジク</t>
    </rPh>
    <rPh sb="23" eb="25">
      <t>ミナトマチ</t>
    </rPh>
    <phoneticPr fontId="1"/>
  </si>
  <si>
    <t>令和3年度博多港整備船舶安全管理業務
－
R3.4.7～R3.10.29
建設コンサルタント等</t>
    <rPh sb="46" eb="47">
      <t>トウ</t>
    </rPh>
    <phoneticPr fontId="1"/>
  </si>
  <si>
    <t>分任支出負担行為担当官
九州地方整備局博多港湾・空港整備事務所長
長山　達哉　
福岡県福岡市中央区大手門2-5-33</t>
    <rPh sb="0" eb="2">
      <t>ブンニン</t>
    </rPh>
    <rPh sb="12" eb="19">
      <t>キュウシュウチホウセイビキョク</t>
    </rPh>
    <rPh sb="19" eb="21">
      <t>ハカタ</t>
    </rPh>
    <rPh sb="21" eb="23">
      <t>コウワン</t>
    </rPh>
    <rPh sb="24" eb="26">
      <t>クウコウ</t>
    </rPh>
    <rPh sb="26" eb="28">
      <t>セイビ</t>
    </rPh>
    <rPh sb="28" eb="30">
      <t>ジム</t>
    </rPh>
    <rPh sb="30" eb="32">
      <t>ショチョウ</t>
    </rPh>
    <rPh sb="33" eb="35">
      <t>ナガヤマ</t>
    </rPh>
    <rPh sb="36" eb="38">
      <t>タツヤ</t>
    </rPh>
    <rPh sb="40" eb="43">
      <t>フクオカケン</t>
    </rPh>
    <rPh sb="43" eb="46">
      <t>フクオカシ</t>
    </rPh>
    <rPh sb="46" eb="49">
      <t>チュウオウク</t>
    </rPh>
    <rPh sb="49" eb="52">
      <t>オオテモン</t>
    </rPh>
    <phoneticPr fontId="11"/>
  </si>
  <si>
    <r>
      <t xml:space="preserve">（公社）東京湾海難防止協会
</t>
    </r>
    <r>
      <rPr>
        <sz val="9"/>
        <color theme="1"/>
        <rFont val="ＭＳ Ｐゴシック"/>
        <family val="3"/>
        <charset val="128"/>
        <scheme val="minor"/>
      </rPr>
      <t>神奈川県横浜市中区住吉町四丁目４５番１号
関内トーセイビルビルⅡ２０２号室</t>
    </r>
    <rPh sb="1" eb="3">
      <t>コウシャ</t>
    </rPh>
    <rPh sb="14" eb="18">
      <t>カナガワケン</t>
    </rPh>
    <phoneticPr fontId="1"/>
  </si>
  <si>
    <r>
      <t xml:space="preserve">（公社）神戸海難防止研究会
</t>
    </r>
    <r>
      <rPr>
        <sz val="9"/>
        <color theme="1"/>
        <rFont val="ＭＳ Ｐゴシック"/>
        <family val="3"/>
        <charset val="128"/>
        <scheme val="minor"/>
      </rPr>
      <t>兵庫県神戸市中央区海岸通5</t>
    </r>
    <rPh sb="1" eb="3">
      <t>コウシャ</t>
    </rPh>
    <rPh sb="4" eb="6">
      <t>コウベ</t>
    </rPh>
    <rPh sb="6" eb="8">
      <t>カイナン</t>
    </rPh>
    <rPh sb="8" eb="10">
      <t>ボウシ</t>
    </rPh>
    <rPh sb="10" eb="13">
      <t>ケンキュウカイ</t>
    </rPh>
    <rPh sb="14" eb="17">
      <t>ヒョウゴケン</t>
    </rPh>
    <rPh sb="17" eb="20">
      <t>コウベシ</t>
    </rPh>
    <rPh sb="20" eb="23">
      <t>チュウオウク</t>
    </rPh>
    <rPh sb="23" eb="26">
      <t>カイガンドオリ</t>
    </rPh>
    <phoneticPr fontId="2"/>
  </si>
  <si>
    <r>
      <t xml:space="preserve">支出負担行為担当官
近畿地方整備局副局長
伊藤　博信
</t>
    </r>
    <r>
      <rPr>
        <sz val="9"/>
        <color theme="1"/>
        <rFont val="ＭＳ Ｐゴシック"/>
        <family val="3"/>
        <charset val="128"/>
        <scheme val="minor"/>
      </rPr>
      <t>兵庫県神戸市中央区海岸通29</t>
    </r>
    <rPh sb="27" eb="30">
      <t>ヒョウゴケン</t>
    </rPh>
    <phoneticPr fontId="1"/>
  </si>
  <si>
    <r>
      <t xml:space="preserve">分任支出負担行為担当官
</t>
    </r>
    <r>
      <rPr>
        <sz val="9"/>
        <color theme="1"/>
        <rFont val="ＭＳ Ｐゴシック"/>
        <family val="3"/>
        <charset val="128"/>
        <scheme val="minor"/>
      </rPr>
      <t>関東地方整備局　京浜港湾事務所長
和田　匡央
神奈川県横浜市西区みなとみらい６－３－７</t>
    </r>
    <rPh sb="29" eb="31">
      <t>ワダ</t>
    </rPh>
    <rPh sb="32" eb="34">
      <t>マサオ</t>
    </rPh>
    <rPh sb="35" eb="39">
      <t>カナガワケン</t>
    </rPh>
    <phoneticPr fontId="1"/>
  </si>
  <si>
    <t>令和３年度水質分析精度向上管理業務
福岡県久留米市高野一丁目３番１号
R3.8.7～R4.3.24
土木関係建設コンサルタント業務</t>
  </si>
  <si>
    <t>分任支出負担行為担当官
九州地方整備局　九州技術事務所長　
小串　俊幸
福岡県久留米市高野1-3-1</t>
  </si>
  <si>
    <t>（公財）ふくおか公衆衛生推進機構
福岡県福岡市中央区天神4-1-32</t>
  </si>
  <si>
    <t>指名競争契約
（総合評価）</t>
  </si>
  <si>
    <t>Ｒ３荒川上流管内生態系保全活動支援業務
荒川上流河川事務所管内
R3.4.1～R4.3.25
土木関係建設コンサルタント業務</t>
  </si>
  <si>
    <t>分任支出負担行為担当官
関東地方整備局 荒川上流河川事務所
藤本 雄介
埼玉県川越市新宿町3-12</t>
    <rPh sb="0" eb="2">
      <t>ブンニン</t>
    </rPh>
    <rPh sb="12" eb="14">
      <t>カントウ</t>
    </rPh>
    <rPh sb="20" eb="22">
      <t>アラカワ</t>
    </rPh>
    <rPh sb="22" eb="24">
      <t>ジョウリュウ</t>
    </rPh>
    <rPh sb="24" eb="29">
      <t>カセンジムショ</t>
    </rPh>
    <rPh sb="30" eb="32">
      <t>フジモト</t>
    </rPh>
    <rPh sb="33" eb="35">
      <t>ユウスケ</t>
    </rPh>
    <rPh sb="36" eb="38">
      <t>サイタマ</t>
    </rPh>
    <rPh sb="39" eb="41">
      <t>カワゴエ</t>
    </rPh>
    <rPh sb="42" eb="44">
      <t>シンジュク</t>
    </rPh>
    <phoneticPr fontId="1"/>
  </si>
  <si>
    <t xml:space="preserve">（公財）日本生態系協会
東京都豊島区西池袋2-30-20 </t>
    <rPh sb="1" eb="3">
      <t>コウザイ</t>
    </rPh>
    <rPh sb="4" eb="6">
      <t>ニホン</t>
    </rPh>
    <rPh sb="6" eb="9">
      <t>セイタイケイ</t>
    </rPh>
    <rPh sb="9" eb="11">
      <t>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</si>
</sst>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者&quot;"/>
  </numFmts>
  <fonts count="12" x14ac:knownFonts="1">
    <font>
      <sz val="11"/>
      <color theme="1"/>
      <name val="ＭＳ Ｐゴシック"/>
      <family val="3"/>
      <scheme val="minor"/>
    </font>
    <font>
      <sz val="6"/>
      <name val="ＭＳ Ｐゴシック"/>
      <family val="3"/>
      <scheme val="minor"/>
    </font>
    <font>
      <sz val="11"/>
      <color theme="1"/>
      <name val="AR P教科書体M"/>
      <family val="4"/>
    </font>
    <font>
      <sz val="9"/>
      <name val="ＭＳ Ｐゴシック"/>
      <family val="3"/>
      <scheme val="minor"/>
    </font>
    <font>
      <sz val="11"/>
      <color rgb="FFFF0000"/>
      <name val="ＭＳ Ｐゴシック"/>
      <family val="2"/>
      <scheme val="minor"/>
    </font>
    <font>
      <sz val="9"/>
      <color theme="1"/>
      <name val="ＭＳ Ｐゴシック"/>
      <family val="3"/>
      <scheme val="minor"/>
    </font>
    <font>
      <sz val="11"/>
      <color theme="1"/>
      <name val="ＭＳ Ｐゴシック"/>
      <family val="3"/>
      <scheme val="minor"/>
    </font>
    <font>
      <sz val="11"/>
      <name val="ＭＳ Ｐゴシック"/>
      <family val="3"/>
      <scheme val="minor"/>
    </font>
    <font>
      <sz val="9"/>
      <name val="ＭＳ Ｐゴシック"/>
      <family val="3"/>
      <charset val="128"/>
    </font>
    <font>
      <sz val="9"/>
      <name val="ＭＳ Ｐゴシック"/>
      <family val="3"/>
      <charset val="128"/>
      <scheme val="minor"/>
    </font>
    <font>
      <sz val="9"/>
      <color theme="1"/>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51">
    <xf numFmtId="0" fontId="0" fillId="0" borderId="0" xfId="0">
      <alignment vertical="center"/>
    </xf>
    <xf numFmtId="0" fontId="4" fillId="0" borderId="3" xfId="0" applyFont="1" applyBorder="1">
      <alignment vertical="center"/>
    </xf>
    <xf numFmtId="0" fontId="3" fillId="0" borderId="6" xfId="0" applyFont="1" applyFill="1" applyBorder="1" applyAlignment="1" applyProtection="1">
      <alignment horizontal="left" vertical="center" wrapText="1" shrinkToFit="1"/>
      <protection locked="0"/>
    </xf>
    <xf numFmtId="0" fontId="5" fillId="0" borderId="0" xfId="0" applyFont="1" applyBorder="1">
      <alignment vertical="center"/>
    </xf>
    <xf numFmtId="0" fontId="3" fillId="2" borderId="9" xfId="0" applyFont="1" applyFill="1" applyBorder="1" applyAlignment="1" applyProtection="1">
      <alignment horizontal="left" vertical="center" wrapText="1"/>
      <protection locked="0"/>
    </xf>
    <xf numFmtId="57" fontId="3" fillId="0" borderId="9" xfId="0" applyNumberFormat="1" applyFont="1" applyBorder="1" applyAlignment="1" applyProtection="1">
      <alignment horizontal="center" vertical="center"/>
      <protection locked="0"/>
    </xf>
    <xf numFmtId="0" fontId="3" fillId="0" borderId="9" xfId="0" applyFont="1" applyBorder="1" applyAlignment="1" applyProtection="1">
      <alignment horizontal="left" vertical="center" wrapText="1"/>
      <protection locked="0"/>
    </xf>
    <xf numFmtId="176" fontId="3" fillId="0" borderId="9" xfId="0" applyNumberFormat="1"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38" fontId="5" fillId="0" borderId="9" xfId="1" applyFont="1" applyBorder="1" applyAlignment="1" applyProtection="1">
      <alignment horizontal="right" vertical="center" shrinkToFit="1"/>
      <protection locked="0"/>
    </xf>
    <xf numFmtId="10" fontId="5" fillId="0" borderId="11" xfId="2" applyNumberFormat="1" applyFont="1" applyBorder="1" applyAlignment="1" applyProtection="1">
      <alignment horizontal="center" vertical="center"/>
      <protection locked="0"/>
    </xf>
    <xf numFmtId="0" fontId="0" fillId="0" borderId="12" xfId="0" applyBorder="1">
      <alignment vertical="center"/>
    </xf>
    <xf numFmtId="0" fontId="3" fillId="0" borderId="10" xfId="0" applyFont="1" applyFill="1" applyBorder="1" applyAlignment="1">
      <alignment vertical="center" wrapText="1"/>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7" fontId="3" fillId="0" borderId="9" xfId="0" applyNumberFormat="1"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5" fillId="0" borderId="6" xfId="0" applyFont="1" applyFill="1" applyBorder="1" applyAlignment="1" applyProtection="1">
      <alignment vertical="center" wrapText="1"/>
      <protection locked="0"/>
    </xf>
    <xf numFmtId="0" fontId="3" fillId="0" borderId="9" xfId="0" applyFont="1" applyFill="1" applyBorder="1" applyAlignment="1" applyProtection="1">
      <alignment horizontal="center" vertical="center" wrapText="1"/>
      <protection locked="0"/>
    </xf>
    <xf numFmtId="0" fontId="5" fillId="0" borderId="9" xfId="0" applyFont="1" applyFill="1" applyBorder="1" applyAlignment="1" applyProtection="1">
      <alignment vertical="center" wrapText="1"/>
      <protection locked="0"/>
    </xf>
    <xf numFmtId="0" fontId="9" fillId="2" borderId="9"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57" fontId="3" fillId="0" borderId="9" xfId="0" applyNumberFormat="1" applyFont="1" applyFill="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38" fontId="5" fillId="0" borderId="9" xfId="1" applyFont="1" applyFill="1" applyBorder="1" applyAlignment="1" applyProtection="1">
      <alignment horizontal="right" vertical="center" shrinkToFit="1"/>
      <protection locked="0"/>
    </xf>
    <xf numFmtId="10" fontId="5" fillId="0" borderId="9" xfId="2" applyNumberFormat="1"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protection locked="0"/>
    </xf>
    <xf numFmtId="0" fontId="3" fillId="0" borderId="18" xfId="0" applyFont="1" applyFill="1" applyBorder="1" applyAlignment="1" applyProtection="1">
      <alignment vertical="center"/>
      <protection locked="0"/>
    </xf>
    <xf numFmtId="38" fontId="10" fillId="0" borderId="9" xfId="1" applyFont="1" applyFill="1" applyBorder="1" applyAlignment="1" applyProtection="1">
      <alignment horizontal="right" vertical="center" shrinkToFit="1"/>
      <protection locked="0"/>
    </xf>
    <xf numFmtId="3" fontId="5" fillId="0" borderId="9" xfId="0" applyNumberFormat="1" applyFont="1" applyBorder="1" applyAlignment="1">
      <alignment horizontal="right" vertical="center"/>
    </xf>
    <xf numFmtId="0" fontId="5" fillId="0" borderId="9" xfId="0" applyFont="1" applyFill="1" applyBorder="1" applyAlignment="1" applyProtection="1">
      <alignment horizontal="left" vertical="center" wrapText="1"/>
      <protection locked="0"/>
    </xf>
    <xf numFmtId="10" fontId="5" fillId="0" borderId="11" xfId="2" applyNumberFormat="1" applyFont="1" applyFill="1" applyBorder="1" applyAlignment="1" applyProtection="1">
      <alignment horizontal="center" vertical="center"/>
      <protection locked="0"/>
    </xf>
    <xf numFmtId="10" fontId="5" fillId="0" borderId="9" xfId="2" applyNumberFormat="1" applyFont="1" applyBorder="1" applyAlignment="1" applyProtection="1">
      <alignment horizontal="center" vertical="center"/>
      <protection locked="0"/>
    </xf>
    <xf numFmtId="3" fontId="10" fillId="0" borderId="9" xfId="0" applyNumberFormat="1" applyFont="1" applyFill="1" applyBorder="1">
      <alignment vertical="center"/>
    </xf>
    <xf numFmtId="38" fontId="5" fillId="0" borderId="0" xfId="1" applyFont="1" applyFill="1" applyBorder="1" applyAlignment="1" applyProtection="1">
      <alignment horizontal="right" vertical="center" shrinkToFit="1"/>
      <protection locked="0"/>
    </xf>
    <xf numFmtId="38" fontId="5" fillId="0" borderId="0" xfId="1" applyFont="1" applyBorder="1" applyAlignment="1" applyProtection="1">
      <alignment horizontal="right" vertical="center" shrinkToFit="1"/>
      <protection locked="0"/>
    </xf>
    <xf numFmtId="0" fontId="0" fillId="0" borderId="0" xfId="0"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673100</xdr:colOff>
      <xdr:row>0</xdr:row>
      <xdr:rowOff>85090</xdr:rowOff>
    </xdr:from>
    <xdr:ext cx="797560" cy="276225"/>
    <xdr:sp macro="" textlink="">
      <xdr:nvSpPr>
        <xdr:cNvPr id="2" name="テキスト ボックス 1"/>
        <xdr:cNvSpPr txBox="1"/>
      </xdr:nvSpPr>
      <xdr:spPr>
        <a:xfrm>
          <a:off x="15485110" y="85090"/>
          <a:ext cx="797560" cy="2762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abSelected="1" view="pageBreakPreview" topLeftCell="B1" zoomScale="90" zoomScaleSheetLayoutView="90" workbookViewId="0">
      <pane ySplit="4" topLeftCell="A5" activePane="bottomLeft" state="frozen"/>
      <selection pane="bottomLeft" activeCell="C11" sqref="C11"/>
    </sheetView>
  </sheetViews>
  <sheetFormatPr defaultRowHeight="13.5" x14ac:dyDescent="0.15"/>
  <cols>
    <col min="1" max="1" width="9" hidden="1" customWidth="1"/>
    <col min="2" max="2" width="30.625" customWidth="1"/>
    <col min="3" max="3" width="32" customWidth="1"/>
    <col min="4" max="4" width="14" customWidth="1"/>
    <col min="5" max="5" width="25.625" customWidth="1"/>
    <col min="6" max="6" width="14" customWidth="1"/>
    <col min="7" max="7" width="11.625" customWidth="1"/>
    <col min="8" max="9" width="14" customWidth="1"/>
    <col min="10" max="10" width="7.5" customWidth="1"/>
    <col min="11" max="13" width="11.625" customWidth="1"/>
    <col min="14" max="14" width="8.875" customWidth="1"/>
  </cols>
  <sheetData>
    <row r="1" spans="1:14" ht="32.25" customHeight="1" x14ac:dyDescent="0.15">
      <c r="A1" s="39" t="s">
        <v>18</v>
      </c>
      <c r="B1" s="39"/>
      <c r="C1" s="39"/>
      <c r="D1" s="39"/>
      <c r="E1" s="39"/>
      <c r="F1" s="39"/>
      <c r="G1" s="39"/>
      <c r="H1" s="39"/>
      <c r="I1" s="39"/>
      <c r="J1" s="39"/>
      <c r="K1" s="39"/>
      <c r="L1" s="39"/>
      <c r="M1" s="39"/>
      <c r="N1" s="39"/>
    </row>
    <row r="2" spans="1:14" ht="8.25" customHeight="1" thickBot="1" x14ac:dyDescent="0.2"/>
    <row r="3" spans="1:14" ht="45" customHeight="1" x14ac:dyDescent="0.15">
      <c r="A3" s="43" t="s">
        <v>5</v>
      </c>
      <c r="B3" s="45" t="s">
        <v>2</v>
      </c>
      <c r="C3" s="47" t="s">
        <v>1</v>
      </c>
      <c r="D3" s="47" t="s">
        <v>0</v>
      </c>
      <c r="E3" s="47" t="s">
        <v>20</v>
      </c>
      <c r="F3" s="47" t="s">
        <v>19</v>
      </c>
      <c r="G3" s="47" t="s">
        <v>3</v>
      </c>
      <c r="H3" s="47" t="s">
        <v>25</v>
      </c>
      <c r="I3" s="47" t="s">
        <v>26</v>
      </c>
      <c r="J3" s="47" t="s">
        <v>4</v>
      </c>
      <c r="K3" s="40" t="s">
        <v>8</v>
      </c>
      <c r="L3" s="41"/>
      <c r="M3" s="42"/>
      <c r="N3" s="49" t="s">
        <v>6</v>
      </c>
    </row>
    <row r="4" spans="1:14" ht="29.45" customHeight="1" thickBot="1" x14ac:dyDescent="0.2">
      <c r="A4" s="44"/>
      <c r="B4" s="46"/>
      <c r="C4" s="48"/>
      <c r="D4" s="48"/>
      <c r="E4" s="48"/>
      <c r="F4" s="48"/>
      <c r="G4" s="48"/>
      <c r="H4" s="48"/>
      <c r="I4" s="48"/>
      <c r="J4" s="48"/>
      <c r="K4" s="12" t="s">
        <v>7</v>
      </c>
      <c r="L4" s="12" t="s">
        <v>17</v>
      </c>
      <c r="M4" s="12" t="s">
        <v>10</v>
      </c>
      <c r="N4" s="50"/>
    </row>
    <row r="5" spans="1:14" ht="75" customHeight="1" x14ac:dyDescent="0.15">
      <c r="A5" s="1"/>
      <c r="B5" s="17" t="s">
        <v>28</v>
      </c>
      <c r="C5" s="19" t="s">
        <v>55</v>
      </c>
      <c r="D5" s="22">
        <v>44287</v>
      </c>
      <c r="E5" s="33" t="s">
        <v>52</v>
      </c>
      <c r="F5" s="7">
        <v>1020005009686</v>
      </c>
      <c r="G5" s="8" t="s">
        <v>27</v>
      </c>
      <c r="H5" s="9">
        <v>54648000</v>
      </c>
      <c r="I5" s="9">
        <v>54560000</v>
      </c>
      <c r="J5" s="10">
        <f>I5/H5</f>
        <v>0.99838969404186795</v>
      </c>
      <c r="K5" s="13" t="s">
        <v>14</v>
      </c>
      <c r="L5" s="14" t="s">
        <v>21</v>
      </c>
      <c r="M5" s="15">
        <v>1</v>
      </c>
      <c r="N5" s="16"/>
    </row>
    <row r="6" spans="1:14" ht="56.1" customHeight="1" x14ac:dyDescent="0.15">
      <c r="A6" s="1"/>
      <c r="B6" s="2" t="s">
        <v>29</v>
      </c>
      <c r="C6" s="33" t="s">
        <v>54</v>
      </c>
      <c r="D6" s="22">
        <v>44287</v>
      </c>
      <c r="E6" s="33" t="s">
        <v>53</v>
      </c>
      <c r="F6" s="7">
        <v>9140005020285</v>
      </c>
      <c r="G6" s="8" t="s">
        <v>30</v>
      </c>
      <c r="H6" s="9">
        <v>71879898</v>
      </c>
      <c r="I6" s="9">
        <v>70730000</v>
      </c>
      <c r="J6" s="10">
        <f>I6/H6</f>
        <v>0.98400250929682731</v>
      </c>
      <c r="K6" s="13" t="s">
        <v>14</v>
      </c>
      <c r="L6" s="14" t="s">
        <v>21</v>
      </c>
      <c r="M6" s="15">
        <v>1</v>
      </c>
      <c r="N6" s="16"/>
    </row>
    <row r="7" spans="1:14" ht="56.1" customHeight="1" x14ac:dyDescent="0.15">
      <c r="A7" s="1"/>
      <c r="B7" s="2" t="s">
        <v>47</v>
      </c>
      <c r="C7" s="20" t="s">
        <v>48</v>
      </c>
      <c r="D7" s="5">
        <v>44287</v>
      </c>
      <c r="E7" s="6" t="s">
        <v>49</v>
      </c>
      <c r="F7" s="7">
        <v>5290805003008</v>
      </c>
      <c r="G7" s="8" t="s">
        <v>27</v>
      </c>
      <c r="H7" s="9">
        <v>22430269</v>
      </c>
      <c r="I7" s="9">
        <v>22000000</v>
      </c>
      <c r="J7" s="10">
        <f>I7/H7</f>
        <v>0.98081748373147015</v>
      </c>
      <c r="K7" s="13" t="s">
        <v>14</v>
      </c>
      <c r="L7" s="14" t="s">
        <v>21</v>
      </c>
      <c r="M7" s="15">
        <v>1</v>
      </c>
      <c r="N7" s="16"/>
    </row>
    <row r="8" spans="1:14" ht="56.1" customHeight="1" x14ac:dyDescent="0.15">
      <c r="A8" s="1"/>
      <c r="B8" s="2" t="s">
        <v>60</v>
      </c>
      <c r="C8" s="4" t="s">
        <v>61</v>
      </c>
      <c r="D8" s="5">
        <v>44287</v>
      </c>
      <c r="E8" s="6" t="s">
        <v>62</v>
      </c>
      <c r="F8" s="7">
        <v>6013305001887</v>
      </c>
      <c r="G8" s="8" t="s">
        <v>23</v>
      </c>
      <c r="H8" s="9">
        <v>30558000</v>
      </c>
      <c r="I8" s="9">
        <v>30547000</v>
      </c>
      <c r="J8" s="10">
        <v>0.9996400287976962</v>
      </c>
      <c r="K8" s="13" t="s">
        <v>12</v>
      </c>
      <c r="L8" s="14" t="s">
        <v>21</v>
      </c>
      <c r="M8" s="15">
        <v>1</v>
      </c>
      <c r="N8" s="16"/>
    </row>
    <row r="9" spans="1:14" ht="56.1" customHeight="1" x14ac:dyDescent="0.15">
      <c r="A9" s="1"/>
      <c r="B9" s="2" t="s">
        <v>50</v>
      </c>
      <c r="C9" s="20" t="s">
        <v>51</v>
      </c>
      <c r="D9" s="5">
        <v>44293</v>
      </c>
      <c r="E9" s="6" t="s">
        <v>49</v>
      </c>
      <c r="F9" s="7">
        <v>5290805003008</v>
      </c>
      <c r="G9" s="8" t="s">
        <v>27</v>
      </c>
      <c r="H9" s="32">
        <v>15851000</v>
      </c>
      <c r="I9" s="32">
        <v>15400000</v>
      </c>
      <c r="J9" s="35">
        <f t="shared" ref="J9:J14" si="0">I9/H9</f>
        <v>0.9715475364330326</v>
      </c>
      <c r="K9" s="13" t="s">
        <v>14</v>
      </c>
      <c r="L9" s="14" t="s">
        <v>21</v>
      </c>
      <c r="M9" s="15">
        <v>1</v>
      </c>
      <c r="N9" s="16"/>
    </row>
    <row r="10" spans="1:14" ht="65.25" customHeight="1" x14ac:dyDescent="0.15">
      <c r="A10" s="1"/>
      <c r="B10" s="2" t="s">
        <v>44</v>
      </c>
      <c r="C10" s="21" t="s">
        <v>45</v>
      </c>
      <c r="D10" s="22">
        <v>44309</v>
      </c>
      <c r="E10" s="21" t="s">
        <v>46</v>
      </c>
      <c r="F10" s="23">
        <v>2240005012774</v>
      </c>
      <c r="G10" s="24" t="s">
        <v>27</v>
      </c>
      <c r="H10" s="36">
        <v>5302000</v>
      </c>
      <c r="I10" s="25">
        <v>5280000</v>
      </c>
      <c r="J10" s="26">
        <f t="shared" si="0"/>
        <v>0.99585062240663902</v>
      </c>
      <c r="K10" s="27" t="s">
        <v>14</v>
      </c>
      <c r="L10" s="28" t="s">
        <v>21</v>
      </c>
      <c r="M10" s="29" t="s">
        <v>9</v>
      </c>
      <c r="N10" s="30"/>
    </row>
    <row r="11" spans="1:14" ht="62.25" customHeight="1" x14ac:dyDescent="0.15">
      <c r="A11" s="1"/>
      <c r="B11" s="2" t="s">
        <v>40</v>
      </c>
      <c r="C11" s="21" t="s">
        <v>41</v>
      </c>
      <c r="D11" s="22">
        <v>44329</v>
      </c>
      <c r="E11" s="21" t="s">
        <v>42</v>
      </c>
      <c r="F11" s="23">
        <v>2240005012774</v>
      </c>
      <c r="G11" s="18" t="s">
        <v>27</v>
      </c>
      <c r="H11" s="37">
        <v>6259000</v>
      </c>
      <c r="I11" s="25">
        <v>6248000</v>
      </c>
      <c r="J11" s="26">
        <f t="shared" si="0"/>
        <v>0.99824253075571179</v>
      </c>
      <c r="K11" s="28" t="s">
        <v>34</v>
      </c>
      <c r="L11" s="28" t="s">
        <v>35</v>
      </c>
      <c r="M11" s="29" t="s">
        <v>9</v>
      </c>
      <c r="N11" s="30"/>
    </row>
    <row r="12" spans="1:14" ht="56.1" customHeight="1" x14ac:dyDescent="0.15">
      <c r="A12" s="1"/>
      <c r="B12" s="2" t="s">
        <v>31</v>
      </c>
      <c r="C12" s="4" t="s">
        <v>32</v>
      </c>
      <c r="D12" s="5">
        <v>44348</v>
      </c>
      <c r="E12" s="6" t="s">
        <v>33</v>
      </c>
      <c r="F12" s="7">
        <v>2240005012774</v>
      </c>
      <c r="G12" s="8" t="s">
        <v>27</v>
      </c>
      <c r="H12" s="9">
        <v>36201000</v>
      </c>
      <c r="I12" s="9">
        <v>35035000</v>
      </c>
      <c r="J12" s="10">
        <f t="shared" si="0"/>
        <v>0.9677909450015193</v>
      </c>
      <c r="K12" s="13" t="s">
        <v>34</v>
      </c>
      <c r="L12" s="14" t="s">
        <v>35</v>
      </c>
      <c r="M12" s="15">
        <v>1</v>
      </c>
      <c r="N12" s="16"/>
    </row>
    <row r="13" spans="1:14" ht="69.75" customHeight="1" x14ac:dyDescent="0.15">
      <c r="A13" s="1"/>
      <c r="B13" s="2" t="s">
        <v>36</v>
      </c>
      <c r="C13" s="20" t="s">
        <v>37</v>
      </c>
      <c r="D13" s="5">
        <v>44348</v>
      </c>
      <c r="E13" s="6" t="s">
        <v>38</v>
      </c>
      <c r="F13" s="7">
        <v>5290805003008</v>
      </c>
      <c r="G13" s="8" t="s">
        <v>27</v>
      </c>
      <c r="H13" s="38">
        <v>16566000</v>
      </c>
      <c r="I13" s="9">
        <v>16060000</v>
      </c>
      <c r="J13" s="10">
        <f t="shared" si="0"/>
        <v>0.96945551128818064</v>
      </c>
      <c r="K13" s="13" t="s">
        <v>34</v>
      </c>
      <c r="L13" s="14" t="s">
        <v>35</v>
      </c>
      <c r="M13" s="15" t="s">
        <v>39</v>
      </c>
      <c r="N13" s="16"/>
    </row>
    <row r="14" spans="1:14" ht="67.5" customHeight="1" x14ac:dyDescent="0.15">
      <c r="A14" s="1"/>
      <c r="B14" s="2" t="s">
        <v>43</v>
      </c>
      <c r="C14" s="21" t="s">
        <v>41</v>
      </c>
      <c r="D14" s="22">
        <v>44355</v>
      </c>
      <c r="E14" s="21" t="s">
        <v>42</v>
      </c>
      <c r="F14" s="23">
        <v>2240005012774</v>
      </c>
      <c r="G14" s="24" t="s">
        <v>27</v>
      </c>
      <c r="H14" s="31">
        <v>10637000</v>
      </c>
      <c r="I14" s="25">
        <v>10560000</v>
      </c>
      <c r="J14" s="34">
        <f t="shared" si="0"/>
        <v>0.99276111685625645</v>
      </c>
      <c r="K14" s="27" t="s">
        <v>34</v>
      </c>
      <c r="L14" s="28" t="s">
        <v>35</v>
      </c>
      <c r="M14" s="29" t="s">
        <v>9</v>
      </c>
      <c r="N14" s="30"/>
    </row>
    <row r="15" spans="1:14" ht="64.5" customHeight="1" thickBot="1" x14ac:dyDescent="0.2">
      <c r="A15" s="1"/>
      <c r="B15" s="2" t="s">
        <v>56</v>
      </c>
      <c r="C15" s="4" t="s">
        <v>57</v>
      </c>
      <c r="D15" s="5">
        <v>44414</v>
      </c>
      <c r="E15" s="6" t="s">
        <v>58</v>
      </c>
      <c r="F15" s="7">
        <v>2290005005245</v>
      </c>
      <c r="G15" s="8" t="s">
        <v>59</v>
      </c>
      <c r="H15" s="9">
        <v>8580000</v>
      </c>
      <c r="I15" s="9">
        <v>7810000</v>
      </c>
      <c r="J15" s="10">
        <v>0.91025641025641024</v>
      </c>
      <c r="K15" s="13" t="s">
        <v>12</v>
      </c>
      <c r="L15" s="14" t="s">
        <v>21</v>
      </c>
      <c r="M15" s="15" t="s">
        <v>24</v>
      </c>
      <c r="N15" s="16"/>
    </row>
    <row r="16" spans="1:14" x14ac:dyDescent="0.15">
      <c r="B16" s="3" t="s">
        <v>11</v>
      </c>
      <c r="J16" s="11"/>
    </row>
    <row r="17" spans="2:12" x14ac:dyDescent="0.15">
      <c r="B17" s="3" t="s">
        <v>13</v>
      </c>
    </row>
    <row r="22" spans="2:12" x14ac:dyDescent="0.15">
      <c r="K22" t="s">
        <v>12</v>
      </c>
      <c r="L22" t="s">
        <v>21</v>
      </c>
    </row>
    <row r="23" spans="2:12" x14ac:dyDescent="0.15">
      <c r="K23" t="s">
        <v>14</v>
      </c>
      <c r="L23" t="s">
        <v>22</v>
      </c>
    </row>
    <row r="24" spans="2:12" x14ac:dyDescent="0.15">
      <c r="K24" t="s">
        <v>15</v>
      </c>
    </row>
    <row r="25" spans="2:12" x14ac:dyDescent="0.15">
      <c r="K25" t="s">
        <v>16</v>
      </c>
    </row>
  </sheetData>
  <autoFilter ref="A4:N15">
    <sortState ref="A6:N17">
      <sortCondition ref="D4:D15"/>
    </sortState>
  </autoFilter>
  <mergeCells count="13">
    <mergeCell ref="A1:N1"/>
    <mergeCell ref="K3:M3"/>
    <mergeCell ref="A3:A4"/>
    <mergeCell ref="B3:B4"/>
    <mergeCell ref="C3:C4"/>
    <mergeCell ref="D3:D4"/>
    <mergeCell ref="E3:E4"/>
    <mergeCell ref="F3:F4"/>
    <mergeCell ref="G3:G4"/>
    <mergeCell ref="H3:H4"/>
    <mergeCell ref="I3:I4"/>
    <mergeCell ref="J3:J4"/>
    <mergeCell ref="N3:N4"/>
  </mergeCells>
  <phoneticPr fontId="1"/>
  <dataValidations count="11">
    <dataValidation type="list" allowBlank="1" showInputMessage="1" showErrorMessage="1" sqref="K5">
      <formula1>$K$17:$K$20</formula1>
    </dataValidation>
    <dataValidation type="list" allowBlank="1" showInputMessage="1" showErrorMessage="1" sqref="L5">
      <formula1>$L$17:$L$18</formula1>
    </dataValidation>
    <dataValidation type="list" allowBlank="1" showInputMessage="1" showErrorMessage="1" sqref="K11">
      <formula1>$K$28:$K$31</formula1>
    </dataValidation>
    <dataValidation type="list" allowBlank="1" showInputMessage="1" showErrorMessage="1" sqref="L11">
      <formula1>$L$28:$L$29</formula1>
    </dataValidation>
    <dataValidation type="list" allowBlank="1" showInputMessage="1" showErrorMessage="1" sqref="L9:L10 L6">
      <formula1>$L$18:$L$19</formula1>
    </dataValidation>
    <dataValidation type="list" allowBlank="1" showInputMessage="1" showErrorMessage="1" sqref="K9:K10 K6">
      <formula1>$K$18:$K$21</formula1>
    </dataValidation>
    <dataValidation type="list" allowBlank="1" showInputMessage="1" showErrorMessage="1" sqref="K12:K15">
      <formula1>$K$16:$K$16</formula1>
    </dataValidation>
    <dataValidation type="list" allowBlank="1" showInputMessage="1" showErrorMessage="1" sqref="L12:L15">
      <formula1>#REF!</formula1>
    </dataValidation>
    <dataValidation type="list" allowBlank="1" showInputMessage="1" showErrorMessage="1" sqref="K7:K8">
      <formula1>$K$16:$K$18</formula1>
    </dataValidation>
    <dataValidation type="list" allowBlank="1" showInputMessage="1" showErrorMessage="1" sqref="L7:L8">
      <formula1>$L$16:$L$16</formula1>
    </dataValidation>
    <dataValidation type="list" allowBlank="1" showInputMessage="1" showErrorMessage="1" sqref="G5:G15">
      <formula1>"一般競争入札,一般競争入札（総合評価）,指名競争入札,指名競争入札（総合評価）"</formula1>
    </dataValidation>
  </dataValidations>
  <pageMargins left="0.70866141732283472" right="0.70866141732283472" top="0.74803149606299213" bottom="0.74803149606299213" header="0.31496062992125984" footer="0.31496062992125984"/>
  <pageSetup paperSize="9" scale="6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様式2-1（工事・競争）</vt:lpstr>
      <vt:lpstr>'様式2-1（工事・競争）'!Print_Area</vt:lpstr>
      <vt:lpstr>'様式2-1（工事・競争）'!Print_Titles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ㅤ</cp:lastModifiedBy>
  <cp:lastPrinted>2019-08-05T02:50:25Z</cp:lastPrinted>
  <dcterms:created xsi:type="dcterms:W3CDTF">2010-08-24T08:00:05Z</dcterms:created>
  <dcterms:modified xsi:type="dcterms:W3CDTF">2021-10-14T06:39:15Z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2021-09-02T01:49:29Z</vt:filetime>
  </property>
</Properties>
</file>