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１四半期\差替版1014\"/>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'様式2-4（物品・随契）'!$A$4:$O$55</definedName>
    <definedName name="_xlnm.Print_Area" localSheetId="0">'様式2-4（物品・随契）'!$B$1:$O$57</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8" l="1"/>
  <c r="J42" i="8"/>
  <c r="J41" i="8"/>
  <c r="J29" i="8"/>
  <c r="J28" i="8"/>
  <c r="J15" i="8"/>
  <c r="J53" i="8"/>
  <c r="J51" i="8"/>
  <c r="J47" i="8"/>
  <c r="J46" i="8"/>
  <c r="J38" i="8"/>
  <c r="J37" i="8"/>
  <c r="J33" i="8"/>
  <c r="J32" i="8"/>
  <c r="J31" i="8"/>
  <c r="J27" i="8"/>
  <c r="J26" i="8"/>
  <c r="J25" i="8"/>
  <c r="J24" i="8"/>
  <c r="J23" i="8"/>
  <c r="J17" i="8"/>
  <c r="J18" i="8"/>
  <c r="J19" i="8"/>
  <c r="J45" i="8"/>
  <c r="J44" i="8"/>
  <c r="J43" i="8"/>
  <c r="J40" i="8"/>
  <c r="J35" i="8"/>
  <c r="J34" i="8"/>
  <c r="J14" i="8"/>
  <c r="J13" i="8"/>
  <c r="J12" i="8"/>
  <c r="J11" i="8"/>
  <c r="J10" i="8"/>
  <c r="J9" i="8"/>
  <c r="J8" i="8"/>
  <c r="J22" i="8"/>
  <c r="J7" i="8"/>
  <c r="J49" i="8"/>
  <c r="J48" i="8" l="1"/>
  <c r="J6" i="8"/>
  <c r="J52" i="8" l="1"/>
  <c r="J50" i="8"/>
  <c r="J39" i="8"/>
  <c r="J30" i="8"/>
  <c r="J5" i="8"/>
</calcChain>
</file>

<file path=xl/sharedStrings.xml><?xml version="1.0" encoding="utf-8"?>
<sst xmlns="http://schemas.openxmlformats.org/spreadsheetml/2006/main" count="417" uniqueCount="195">
  <si>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</si>
  <si>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</si>
  <si>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</si>
  <si>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</si>
  <si>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</si>
  <si>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</si>
  <si>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</si>
  <si>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</si>
  <si>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</si>
  <si>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</si>
  <si>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</si>
  <si>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</si>
  <si>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</si>
  <si>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</si>
  <si>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</si>
  <si>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</si>
  <si>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</si>
  <si>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</si>
  <si>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</si>
  <si>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</si>
  <si>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</si>
  <si>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</si>
  <si>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</si>
  <si>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</si>
  <si>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1者</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</si>
  <si>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</si>
  <si>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</si>
  <si>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</si>
  <si>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</si>
  <si>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
  </si>
  <si>
    <t>事業用自動車の重大事故に関する事故調査分析研究業務（業務委託）
一式</t>
    <rPh sb="32" eb="34">
      <t>イッシキ</t>
    </rPh>
    <phoneticPr fontId="1"/>
  </si>
  <si>
    <t>自動運転車の事故に関する事故調査分析研究業務【業務委託】
一式</t>
    <rPh sb="29" eb="31">
      <t>イッシキ</t>
    </rPh>
    <phoneticPr fontId="1"/>
  </si>
  <si>
    <t xml:space="preserve">（公財）交通事故総合分析センター
東京都千代田区神田猿楽町2-7-8
</t>
  </si>
  <si>
    <t>支出負担行為担当官
国土交通省大臣官房会計課長
中田　裕人
東京都千代田区霞が関2-1-3</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5"/>
  </si>
  <si>
    <t>常時微動計測による橋脚の固有振動数同定システムの開発</t>
  </si>
  <si>
    <t>（公財）鉄道総合技術研究所
東京都国分寺市光町2-8-38</t>
    <phoneticPr fontId="1"/>
  </si>
  <si>
    <t>洋上風力発電の導入促進に向けた海域の管理・利用調整に関する調査検討業務</t>
  </si>
  <si>
    <t>（公社）日本港湾協会
東京都港区赤坂3-3-5</t>
    <rPh sb="1" eb="3">
      <t>コウシャ</t>
    </rPh>
    <rPh sb="4" eb="6">
      <t>ニホン</t>
    </rPh>
    <rPh sb="6" eb="8">
      <t>コウワン</t>
    </rPh>
    <rPh sb="8" eb="10">
      <t>キョウカイ</t>
    </rPh>
    <rPh sb="11" eb="18">
      <t>トウキョウトミナトクアカサカ</t>
    </rPh>
    <phoneticPr fontId="2"/>
  </si>
  <si>
    <t>令和3年度　鉄道における自動運転技術に関する調査研究</t>
  </si>
  <si>
    <t>公社</t>
    <rPh sb="0" eb="2">
      <t>コウシャ</t>
    </rPh>
    <phoneticPr fontId="2"/>
  </si>
  <si>
    <t>国認定</t>
    <rPh sb="0" eb="1">
      <t>クニ</t>
    </rPh>
    <rPh sb="1" eb="3">
      <t>ニンテイ</t>
    </rPh>
    <phoneticPr fontId="2"/>
  </si>
  <si>
    <t>令和3年度土木学会特別会員会費
一式</t>
    <rPh sb="16" eb="18">
      <t>イッシキ</t>
    </rPh>
    <phoneticPr fontId="1"/>
  </si>
  <si>
    <t>(公社)土木学会 
東京都新宿区四谷1</t>
    <phoneticPr fontId="14"/>
  </si>
  <si>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phoneticPr fontId="1"/>
  </si>
  <si>
    <t>令和3年度九州地域の港湾整備に関連する企業の投資動向調査
一式</t>
    <rPh sb="29" eb="31">
      <t>イッシキ</t>
    </rPh>
    <phoneticPr fontId="1"/>
  </si>
  <si>
    <t>会計法第２９条の３第４項
　予決令第１０２条の４第３号
　本業務は、企画競争の実施についての通達に基づき企画提案書を公募し、調査審議の結果、企画競争実施に関する提案内容における企画提案の的確性並びに実現性において、公益財団法人九州経済調査協会が本業務を委託するにあたって適格者と判断し、特定した。
　このため、本業務は会計法第２９条の３第４項及び予算決算及び会計令第１０２条の４第３号により、公益財団法人九州経済調査協会と随意契約を締結するものである。</t>
    <phoneticPr fontId="1"/>
  </si>
  <si>
    <t xml:space="preserve">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phoneticPr fontId="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</si>
  <si>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</si>
  <si>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r>
      <t xml:space="preserve">支出負担行為担当官
九州地方整備局副局長
遠藤　仁彦
</t>
    </r>
    <r>
      <rPr>
        <sz val="9"/>
        <color theme="1"/>
        <rFont val="ＭＳ Ｐゴシック"/>
        <family val="3"/>
        <charset val="128"/>
        <scheme val="minor"/>
      </rPr>
      <t>福岡県福岡市博多区博多駅東2-10-7</t>
    </r>
    <rPh sb="27" eb="30">
      <t>フクオカケン</t>
    </rPh>
    <phoneticPr fontId="1"/>
  </si>
  <si>
    <t>(公財)九州経済調査協会 
福岡県福岡市中央区渡辺通2-1-82</t>
    <rPh sb="14" eb="17">
      <t>フクオカケン</t>
    </rPh>
    <phoneticPr fontId="14"/>
  </si>
  <si>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</si>
  <si>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t xml:space="preserve">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本研究を遂行するにあたっては、高い技術力を有している必要がある。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
</t>
    <phoneticPr fontId="1"/>
  </si>
  <si>
    <t>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1"/>
  </si>
  <si>
    <t xml:space="preserve">（公財）日本生態系協会
東京都豊島区西池袋2-30-20 </t>
    <rPh sb="1" eb="3">
      <t>コウザイ</t>
    </rPh>
    <rPh sb="4" eb="6">
      <t>ニホン</t>
    </rPh>
    <rPh sb="6" eb="9">
      <t>セイタイケイ</t>
    </rPh>
    <rPh sb="9" eb="11">
      <t>キョウカイ</t>
    </rPh>
    <phoneticPr fontId="1"/>
  </si>
  <si>
    <t>（公財）リバーフロント研究所
東京都中央区新川1-17-24</t>
  </si>
  <si>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1"/>
  </si>
  <si>
    <t>支出負担行為担当官
関東地方整備局長
土井 弘次
埼玉県さいたま市中央区新都心2-1</t>
  </si>
  <si>
    <t>単価契約</t>
    <rPh sb="0" eb="4">
      <t>タンカケイヤク</t>
    </rPh>
    <phoneticPr fontId="1"/>
  </si>
  <si>
    <t>高齢者の安心につながる住宅課題検討に向けた調査研究業務
一式</t>
    <rPh sb="28" eb="30">
      <t>イッシキ</t>
    </rPh>
    <phoneticPr fontId="1"/>
  </si>
  <si>
    <t>支出負担行為担当官
大臣官房会計課長
中田　裕人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ナカダ</t>
    </rPh>
    <rPh sb="22" eb="23">
      <t>ユウ</t>
    </rPh>
    <rPh sb="23" eb="24">
      <t>ヒト</t>
    </rPh>
    <rPh sb="25" eb="28">
      <t>トウキョウト</t>
    </rPh>
    <rPh sb="28" eb="32">
      <t>チヨダク</t>
    </rPh>
    <rPh sb="32" eb="33">
      <t>カスミ</t>
    </rPh>
    <rPh sb="34" eb="35">
      <t>セキ</t>
    </rPh>
    <phoneticPr fontId="1"/>
  </si>
  <si>
    <t>（公財）都市計画協会
東京都千代田区紀尾井町３ー３２</t>
  </si>
  <si>
    <t>(1) 本業務は住まいや不動産に関する課題の解消により、高齢者等の様々な世代が安心して暮らせるまちづくり、ひいては定住性の促進・豊かな暮らしやすい地域づくりへ寄与することを目的とするものである。
(2) 本業務の履行に当たっては、次の要件を満たすことが必要である。
○ 住宅市場、特に中古住宅市場における変化が日本の経済社会にもたらすメリット・デメリットに関して予想されるシナリオを検討し、関連文献や統計データ等を収集し、それらを適切に整理する能力があること
○ 空き家等の住宅所有者及び不動産事業者等に対し、流通（売買及び賃貸）に至るまでの過程における課題や困難等に関して有効な方法により聞き取り調査を実施し、中古戸建て住宅の市場形成が進まない要因を分析・整理する能力があること
○ 本件調査研究を進めるに当たって有益な知見を有する有識者等を選定した上で意見聴取や会議運営を行い、結果をまとめる能力があること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審査した結果、左記は、前述(2)に示す要件を満たした上で、提案内容の的確性及び実現性等において特に優れた提案を行った者であると判断された。よって、左記を本業務に係る業者として特定した。
(4) 以上を踏まえ、本業務は、会計法第29条の3第4項及び予算決算及び会計令第102条の4第3号により、左記相手方と随意契約を締結するものである。</t>
    <rPh sb="512" eb="513">
      <t>ヒダリ</t>
    </rPh>
    <rPh sb="578" eb="579">
      <t>ヒダリ</t>
    </rPh>
    <rPh sb="651" eb="652">
      <t>ヒダリ</t>
    </rPh>
    <phoneticPr fontId="1"/>
  </si>
  <si>
    <t>令和４年地価調査業務</t>
    <rPh sb="0" eb="2">
      <t>レイワ</t>
    </rPh>
    <rPh sb="3" eb="4">
      <t>ネン</t>
    </rPh>
    <rPh sb="4" eb="6">
      <t>チカ</t>
    </rPh>
    <rPh sb="6" eb="8">
      <t>チョウサ</t>
    </rPh>
    <rPh sb="8" eb="10">
      <t>ギョウム</t>
    </rPh>
    <phoneticPr fontId="4"/>
  </si>
  <si>
    <t>（公社）日本不動産鑑定士協会連合会
東京都港区虎ノ門3-11-15　ＳＶＡＸ　ＴＴビル</t>
    <rPh sb="1" eb="3">
      <t>コウシャ</t>
    </rPh>
    <phoneticPr fontId="4"/>
  </si>
  <si>
    <t xml:space="preserve">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
</t>
    <rPh sb="621" eb="623">
      <t>サキ</t>
    </rPh>
    <phoneticPr fontId="1"/>
  </si>
  <si>
    <t>令和５年土地基本調査に係る法人土地・建物基本調査標本設計の検討等業務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ヒョウホン</t>
    </rPh>
    <rPh sb="26" eb="28">
      <t>セッケイ</t>
    </rPh>
    <rPh sb="29" eb="31">
      <t>ケントウ</t>
    </rPh>
    <rPh sb="31" eb="32">
      <t>トウ</t>
    </rPh>
    <rPh sb="32" eb="34">
      <t>ギョウム</t>
    </rPh>
    <phoneticPr fontId="4"/>
  </si>
  <si>
    <t>（公財）統計情報研究開発センター
東京都千代田区神田神保町3-6</t>
    <rPh sb="1" eb="3">
      <t>コウザイ</t>
    </rPh>
    <rPh sb="4" eb="6">
      <t>トウケイ</t>
    </rPh>
    <rPh sb="6" eb="8">
      <t>ジョウホウ</t>
    </rPh>
    <rPh sb="8" eb="10">
      <t>ケンキュウ</t>
    </rPh>
    <rPh sb="10" eb="12">
      <t>カイハツ</t>
    </rPh>
    <phoneticPr fontId="4"/>
  </si>
  <si>
    <t xml:space="preserve">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
</t>
  </si>
  <si>
    <t>既存市街地における持続可能で多様性のある市街地整備手法の実現に向けた制度改善等検討業務</t>
  </si>
  <si>
    <t>支出負担行為担当官
都市局長
榊 真一
東京都千代田区霞が関2-1-3</t>
    <rPh sb="15" eb="16">
      <t>サカキ</t>
    </rPh>
    <rPh sb="17" eb="19">
      <t>シンイチ</t>
    </rPh>
    <phoneticPr fontId="2"/>
  </si>
  <si>
    <t>共同提案体（構成員）
（公社）街づくり区画整理協会 他2者
東京都千代田区紀尾井町3-32</t>
    <rPh sb="0" eb="2">
      <t>キョウドウ</t>
    </rPh>
    <rPh sb="2" eb="4">
      <t>テイアン</t>
    </rPh>
    <rPh sb="4" eb="5">
      <t>タイ</t>
    </rPh>
    <rPh sb="6" eb="9">
      <t>コウセイイン</t>
    </rPh>
    <rPh sb="12" eb="13">
      <t>コウ</t>
    </rPh>
    <rPh sb="13" eb="14">
      <t>シャ</t>
    </rPh>
    <rPh sb="15" eb="16">
      <t>マチ</t>
    </rPh>
    <rPh sb="19" eb="21">
      <t>クカク</t>
    </rPh>
    <rPh sb="21" eb="23">
      <t>セイリ</t>
    </rPh>
    <rPh sb="23" eb="25">
      <t>キョウカイ</t>
    </rPh>
    <rPh sb="26" eb="27">
      <t>ホカ</t>
    </rPh>
    <rPh sb="28" eb="29">
      <t>シャ</t>
    </rPh>
    <rPh sb="30" eb="33">
      <t>トウキョウト</t>
    </rPh>
    <rPh sb="33" eb="37">
      <t>チヨダク</t>
    </rPh>
    <rPh sb="37" eb="41">
      <t>キオイチョウ</t>
    </rPh>
    <phoneticPr fontId="1"/>
  </si>
  <si>
    <t>会計法第２９条の３第４項
　予決令第１０２条の４第３号
本業務は、社会・経済情勢の大きな変化や、価値観・ライフスタイルの多様化、令和元年度に行われた「今後の市街地整備のあり方に関する検討会」において示された市街地整備の進め方の転換の必要性等を踏まえ、公民連携でエリアのビジョン（将来像）を共有し、段階的・連鎖的な取り組みの展開・循環を通じてエリアの価値と持続可能性の向上を図るため、既存市街地における持続可能で多様性のある市街地整備手法の実現に向け、市街地再開発事業や土地区画整理事業等の柔軟な制度の活用や円滑な実施及び事業完了後の地域の持続的な活性化等に資する方策について、現状分析、課題の整理を行った上で、制度改正等を見据えた対応方策を検討することを目的としている。
本業務の履行にあたっては、市街地整備事業制度・運用のあり方を検討するにあたり、現行の対応に隘路がある課題について整理・分析し、具体的な方法及び制度・運用の見直しの方法について説明を行う能力を有していることに加え、事業性の確保や、事業施行後の適切なマネジメントの確保について、現行制度・運用では改善されない課題を整理・分析し、課題に対応するための制度の見直しの方法について説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既存市街地における持続可能で多様性のある市街地整備手法の実現に向けた制度改善等検討業務共同提案体が、優れていることから、同共同提案体が特定された。
その内容は、目的・条件・内容の理解度が高く、本調査を確実に遂行できると判断されることから、同共同提案体と随意契約を行うものである。</t>
    <rPh sb="28" eb="29">
      <t>ホン</t>
    </rPh>
    <rPh sb="29" eb="31">
      <t>ギョウム</t>
    </rPh>
    <phoneticPr fontId="1"/>
  </si>
  <si>
    <t>防災・減災対策の推進に向けた市街地整備手法に関する検討業務</t>
  </si>
  <si>
    <t>共同提案体（代表者）
（公社）街づくり区画整理協会 他1者
東京都千代田区紀尾井町3-32</t>
    <rPh sb="0" eb="2">
      <t>キョウドウ</t>
    </rPh>
    <rPh sb="2" eb="4">
      <t>テイアン</t>
    </rPh>
    <rPh sb="4" eb="5">
      <t>タイ</t>
    </rPh>
    <rPh sb="6" eb="9">
      <t>ダイヒョウシャ</t>
    </rPh>
    <rPh sb="12" eb="13">
      <t>コウ</t>
    </rPh>
    <rPh sb="13" eb="14">
      <t>シャ</t>
    </rPh>
    <rPh sb="15" eb="16">
      <t>マチ</t>
    </rPh>
    <rPh sb="19" eb="21">
      <t>クカク</t>
    </rPh>
    <rPh sb="21" eb="23">
      <t>セイリ</t>
    </rPh>
    <rPh sb="23" eb="25">
      <t>キョウカイ</t>
    </rPh>
    <rPh sb="26" eb="27">
      <t>ホカ</t>
    </rPh>
    <rPh sb="28" eb="29">
      <t>シャ</t>
    </rPh>
    <rPh sb="30" eb="33">
      <t>トウキョウト</t>
    </rPh>
    <rPh sb="33" eb="37">
      <t>チヨダク</t>
    </rPh>
    <rPh sb="37" eb="41">
      <t>キオイチョウ</t>
    </rPh>
    <phoneticPr fontId="1"/>
  </si>
  <si>
    <t>会計法第２９条の３第４項
　予決令第１０２条の４第３号
本業務は、水災害をはじめとした各種災害に対し、具体の地区を想定したモデルケースでの施策実現の検討や、抽出される課題の整理・対策の検討等を行い、これからの防災・減災に資する市街地整備手法についてとりまとめることを目的とする。
本業務の履行にあたっては、市街地の防災性・安全性を向上させる先進的な取組みを把握・類型化したうえで、防災・減災対策の活用ニーズや現行制度の課題等を踏まえつつ、市街地整備事業における防災・減災対策の推進方策について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に諮った結果、防災・減災対策の推進に向けた市街地整備手法に関する検討業務共同提案体の企画提案が優れていることから、同社が特定された。
その内容は、企画提案の内容において、的確性、実現性が高く、本調査を確実に遂行できると判断されることから、同社と随意契約を行うものである。</t>
    <rPh sb="28" eb="29">
      <t>ホン</t>
    </rPh>
    <rPh sb="29" eb="31">
      <t>ギョウム</t>
    </rPh>
    <phoneticPr fontId="1"/>
  </si>
  <si>
    <t>アルメーレ国際園芸博覧会出展調査</t>
  </si>
  <si>
    <t>（公財）都市緑化機構
東京都千代田区神保町3-2-3</t>
  </si>
  <si>
    <t>会計法第２９条の３第４項
　予決令第１０２条の４第３号
本業務は、2022年にオランダアルメーレにおいて開催予定の国際園芸博覧会への政府出展に関して、日本の有する造園文化や高度な造園緑化技術の海外展開をより効果的なものとする方法を検討する。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３年３月１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同法人と随意契約を行うものである。</t>
    <rPh sb="28" eb="29">
      <t>ホン</t>
    </rPh>
    <rPh sb="29" eb="31">
      <t>ギョウム</t>
    </rPh>
    <phoneticPr fontId="1"/>
  </si>
  <si>
    <t>都市緑化等による温室効果ガス吸収源対策の推進等に関する調査</t>
  </si>
  <si>
    <t>会計法第２９条の３第４項
　予決令第１０２条の４第３号
本業務は、京都議定書第二約束期間（2013年～2020年）における、条約事務局に提出する都市緑化等による温室効果ガスの吸収量の算出に係るデータ整備を行うとともに、2021年以降の新たな枠組みであるパリ協定を踏まえ、それに対応した新たな算定方法の導入等のための調査検討を行い、都市緑化等による地球温暖化対策への貢献を促進することを目的とするものである。
本業務の履行にあたっては、条約事務局への報告のための都市緑化等による温室効果ガス吸収量の算定や、パリ協定の新たな枠組みへの対応方針の検討等を行うための能力が必要である。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２年３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同法人と随意契約を行うものである。</t>
    <rPh sb="28" eb="29">
      <t>ホン</t>
    </rPh>
    <rPh sb="29" eb="31">
      <t>ギョウム</t>
    </rPh>
    <phoneticPr fontId="1"/>
  </si>
  <si>
    <t>令和３年度海外における日本庭園保全再生方策検討調査</t>
  </si>
  <si>
    <t>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する能力、海外における日本庭園関係団体の活動状況調査及び日本の伝統的な造園緑化技術の情報発信、海外展開方策の調査・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同法人と随意契約を行うものである。</t>
    <rPh sb="28" eb="29">
      <t>ホン</t>
    </rPh>
    <rPh sb="29" eb="31">
      <t>ギョウム</t>
    </rPh>
    <phoneticPr fontId="1"/>
  </si>
  <si>
    <t>ガーデンツーリズムの効果的な普及促進及び支援手法検討調査</t>
  </si>
  <si>
    <t>会計法第２９条の３第４項
　予決令第１０２条の４第３号
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今後のガーデンツーリズムのあり方及び制度の自立化に向けた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同法人と随意契約を行うものである。</t>
    <rPh sb="28" eb="29">
      <t>ホン</t>
    </rPh>
    <rPh sb="29" eb="31">
      <t>ギョウム</t>
    </rPh>
    <phoneticPr fontId="1"/>
  </si>
  <si>
    <t>２０２７年国際園芸博覧会の認定申請書の作成及びテーマ具体化に関する調査</t>
  </si>
  <si>
    <t>共同提案体（構成員）
（公財）都市緑化機構
東京都千代田区神保町3-2-3</t>
    <rPh sb="0" eb="2">
      <t>キョウドウ</t>
    </rPh>
    <rPh sb="2" eb="4">
      <t>テイアン</t>
    </rPh>
    <rPh sb="4" eb="5">
      <t>タイ</t>
    </rPh>
    <rPh sb="6" eb="9">
      <t>コウセイイン</t>
    </rPh>
    <phoneticPr fontId="1"/>
  </si>
  <si>
    <t>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ることから、ＢＩＥの認定に向けた協議を行い、国際園芸博覧会としての開催を可能とするため、認定申請書の内容作成等を行うとともに、国際園芸博覧会に対する関心を高める検討を行うものである。
本業務の履行にあたっては、認定申請書作成に際し、必要に応じて然るべき専門家を日本に招聘し、展示会場等の査察を含めながら助言を得るとともに、2020年度の横浜国際園芸博覧会具体化検討会の結果を踏まえ、検討ＷＧを開催し、広く有識者の意見を聴取し、内容の充実を図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４日から令和３年３月１６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の認定申請書の作成及びテーマ具体化に関する調査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同提案体と随意契約を行うものである。</t>
    <rPh sb="28" eb="29">
      <t>ホン</t>
    </rPh>
    <rPh sb="29" eb="31">
      <t>ギョウム</t>
    </rPh>
    <phoneticPr fontId="1"/>
  </si>
  <si>
    <t>ゆとりとにぎわいある「居心地が良く歩きたくなる」空間の創出に関する調査検討業務</t>
  </si>
  <si>
    <t>共同提案体（代表者）
（公社）日本交通計画協会 他1者
東京都文京区本郷3-23-1</t>
    <rPh sb="0" eb="2">
      <t>キョウドウ</t>
    </rPh>
    <rPh sb="2" eb="4">
      <t>テイアン</t>
    </rPh>
    <rPh sb="4" eb="5">
      <t>タイ</t>
    </rPh>
    <rPh sb="6" eb="9">
      <t>ダイヒョウシャ</t>
    </rPh>
    <rPh sb="12" eb="13">
      <t>コウ</t>
    </rPh>
    <rPh sb="13" eb="14">
      <t>シャ</t>
    </rPh>
    <phoneticPr fontId="1"/>
  </si>
  <si>
    <t>会計法第２９条の３第４項
　予決令第１０２条の４第３号
本業務は、「居心地が良く歩きたくなる」街路づくりに向けた取組の具体的な事業運用方策の確立のための検討や当該取組に関する広報・普及啓発等、取組の裾野を拡大するための方策について、「居心地が良く歩きたくなる」街路づくりに関する取組の調査・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したがって本調査については、当該共同提案体と随意契約を行うものである。</t>
  </si>
  <si>
    <t>安全で誰もが使いやすいこれからの駐車場のあり方とまちづくりに資する駐車場の空間活用方策に関する調査検討業務</t>
  </si>
  <si>
    <t>共同提案体（構成員）
（公社）立体駐車場工業会 他2者
東京都中央区新川2-9-9</t>
    <rPh sb="0" eb="2">
      <t>キョウドウ</t>
    </rPh>
    <rPh sb="2" eb="4">
      <t>テイアン</t>
    </rPh>
    <rPh sb="4" eb="5">
      <t>タイ</t>
    </rPh>
    <rPh sb="6" eb="9">
      <t>コウセイイン</t>
    </rPh>
    <rPh sb="12" eb="13">
      <t>コウ</t>
    </rPh>
    <rPh sb="13" eb="14">
      <t>シャ</t>
    </rPh>
    <rPh sb="15" eb="20">
      <t>リッタイチュウシャジョウ</t>
    </rPh>
    <rPh sb="20" eb="22">
      <t>コウギョウ</t>
    </rPh>
    <rPh sb="22" eb="23">
      <t>カイ</t>
    </rPh>
    <rPh sb="24" eb="25">
      <t>ホカ</t>
    </rPh>
    <rPh sb="26" eb="27">
      <t>シャ</t>
    </rPh>
    <phoneticPr fontId="1"/>
  </si>
  <si>
    <t>会計法第２９条の３第４項
　予決令第１０２条の４第３号
本業務は、駐車場の安全性の向上やバリアフリー化、空間活用等に関するデータの集計や取組事例の収集による現状の把握、課題の分析等を通じ、誰もが使いやすいこれからの駐車場の実現とまちづくりに資する駐車場の空間活用に向けた取組の推進を図ることを目的とす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したがって本調査については、当該法人と随意契約を行うものである。</t>
  </si>
  <si>
    <t>民間活力を生かした緑地活用・管理手法検討業務</t>
  </si>
  <si>
    <t>会計法第２９条の３第４項
　予決令第１０２条の４第３号
本業務は、屋上緑化・壁面緑化を対象とした施工実績調査及び霞ヶ関合同庁舎３号館を具体例とした効果検証等を通じて、民間主体による質の高い緑地空間の整備を推進していくための方策検討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３月22日から令和３年４月９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同法人と随意契約を行うものである。</t>
    <rPh sb="28" eb="29">
      <t>ホン</t>
    </rPh>
    <rPh sb="29" eb="31">
      <t>ギョウム</t>
    </rPh>
    <phoneticPr fontId="1"/>
  </si>
  <si>
    <t>コンパクト・プラス・ネットワークの都市構造実現のための交通戦略策定の在り方検討業務</t>
  </si>
  <si>
    <t>共同提案体（代表者）
（公社）日本交通計画協会 他2者
東京都文京区本郷3-23-1</t>
    <rPh sb="0" eb="2">
      <t>キョウドウ</t>
    </rPh>
    <rPh sb="2" eb="4">
      <t>テイアン</t>
    </rPh>
    <rPh sb="4" eb="5">
      <t>タイ</t>
    </rPh>
    <rPh sb="6" eb="9">
      <t>ダイヒョウシャ</t>
    </rPh>
    <rPh sb="12" eb="13">
      <t>コウ</t>
    </rPh>
    <rPh sb="13" eb="14">
      <t>シャ</t>
    </rPh>
    <phoneticPr fontId="1"/>
  </si>
  <si>
    <t>会計法第２９条の３第４項
　予決令第１０２条の４第３号
本業務は、都市構造に適合した公共交通を含む都市交通施設の整備を推進するために必要な、総合的な交通戦略の継続的な策定・見直しのあり方について検討するとともに、交通戦略の策定にあたって、都市政策を視野に入れる等、考慮すべき整備方針について調査を行い、今後の都市交通施策の展開について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したがって本調査については、当該共同提案体と随意契約を行うものである。</t>
  </si>
  <si>
    <t>社会情勢の変化等を踏まえた自転車等駐車場の整備のあり方に関する調査検討業務</t>
  </si>
  <si>
    <t>会計法第２９条の３第４項
　予決令第１０２条の４第３号
本業務は、自転車の活用推進を図るため、社会情勢の変化等を踏まえた自転車等駐車場の整備あり方の検討を行うとともに、都市交通としてのシェアサイクルをさらに普及促進していくための方策について検討することを目的としてい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したがって本調査については、当該法人と随意契約を行うものである。</t>
  </si>
  <si>
    <t>連続立体交差事業の促進に向けた調査検討業務</t>
  </si>
  <si>
    <t>会計法第２９条の３第４項
　予決令第１０２条の４第３号
本業務は、連続立体交差事業が道路交通や駅沿線まちづくりへ及ぼした効果について、収集や分析を通し整理するとともに、昨今の社会情勢の変化を踏まえた事業の効果的・効率的な実施に向けて、関係者の円滑な合意形成を図るための方策について検討を行い、今後の連続立体交差事業の促進に寄与することを目的とす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したがって本調査については、当該共同提案体と随意契約を行うものである。</t>
  </si>
  <si>
    <t>新たな水環境管理に関する検討業務</t>
  </si>
  <si>
    <t>支出負担行為担当官　国土交通省水管理・国土保全局長　井上　智夫
東京都千代田区霞が関2-1-3</t>
    <rPh sb="0" eb="2">
      <t>シシュツ</t>
    </rPh>
    <rPh sb="26" eb="28">
      <t>イノウエ</t>
    </rPh>
    <rPh sb="29" eb="31">
      <t>トモオ</t>
    </rPh>
    <phoneticPr fontId="2"/>
  </si>
  <si>
    <t>共同提案体
（公財）日本下水道新技術機構　他１者
東京都新宿区水道町3-1</t>
    <rPh sb="0" eb="2">
      <t>キョウドウ</t>
    </rPh>
    <rPh sb="2" eb="4">
      <t>テイアン</t>
    </rPh>
    <rPh sb="4" eb="5">
      <t>タイ</t>
    </rPh>
    <rPh sb="7" eb="9">
      <t>コウザイ</t>
    </rPh>
    <phoneticPr fontId="1"/>
  </si>
  <si>
    <t>根拠条文：会計法第29条の3第4項及び予決令第102条の4第3号
本業務は、今後、環境基準及び排水基準が大腸菌群数から大腸菌数に変更された場合の下水道放流水に係る技術上の基準値及び合流式下水道における対応方策にかかる検討を行うとともに、効果的な季節別運転方法等を検討することに加え、東京湾再生に向けた今後の対策等の検討や第９次水質総量削減や社会経済状況等を踏まえた計画放流水質、計画処理水質のあり方について検討することを目的とする。 
業務の実施にあたり、大腸菌の環境基準化への対応及び下水処理場における季節別運転管理の改善策の検討が必要不可欠であるため、今般、企画競争による手続きを行った。
その結果、左記相手方の提案は、留意すべき事項が適切に理解されていたとともに、処理方式や季節による変動を把握した上で、コスト面も考慮した下水道からの放流水の大腸菌の基準値(案)の設定や適切な消毒方法も考慮した安定的な季節別運転管理検討の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02" eb="304">
      <t>サキ</t>
    </rPh>
    <rPh sb="504" eb="506">
      <t>サキ</t>
    </rPh>
    <phoneticPr fontId="1"/>
  </si>
  <si>
    <t>内水氾濫の特性を踏まえた自助共助の促進による減災対応方策検討業務</t>
  </si>
  <si>
    <t>支出負担行為担当官　国土交通省水管理・国土保全局長　井上　智夫
東京都千代田区霞が関2-1-4</t>
    <rPh sb="0" eb="2">
      <t>シシュツ</t>
    </rPh>
    <rPh sb="26" eb="28">
      <t>イノウエ</t>
    </rPh>
    <rPh sb="29" eb="31">
      <t>トモオ</t>
    </rPh>
    <phoneticPr fontId="2"/>
  </si>
  <si>
    <t>根拠条文：会計法第29条の3第4項及び予決令第102条の4第3号
本業務では、水防法に基づく雨水出水特別警戒水位の設定方法について、新たに地下街以外の地区を対象として検討を行った過年度の業務成果を基にとりまとめ、「雨水出水特別警戒水位の設定要領」を改訂し、あわせて内水氾濫の特性を踏まえた水防活動等を促進するため、自助共助の促進による減災対応方策マニュアルを作成することにより、住民の避難行動や水防活動など内水氾濫の特性を踏まえた自助共助の促進による減災対策を促進することを目的とする。
業務の実施にあたり、リードタイムが短いなどの特徴を踏まえた雨水出水特別警戒水位を設定するための要領の改訂や、住民等の避難行動を踏まえて警戒水位を活用したマニュアルの作成が必要不可欠であるため、今般、企画競争による手続きを行った。
その結果、左記相手方の提案は、留意すべき事項が適切に理解されていたとともに、リードタイムを踏まえた雨水出水特別警戒水位を活用したマニュアルの検討方法など、具体的な方法が示されており、特定テーマに関する企画提案の実施方針等及び実現性の観点等から妥当であるとして企画競争等審査委員会において特定された。
よって、本業務を適切に行える者として、左記相手方と随意契約を締結するものである。</t>
    <rPh sb="364" eb="366">
      <t>サキ</t>
    </rPh>
    <rPh sb="528" eb="530">
      <t>サキ</t>
    </rPh>
    <phoneticPr fontId="1"/>
  </si>
  <si>
    <t>海岸における利活用推進のための施策検討業務</t>
  </si>
  <si>
    <t>支出負担行為担当官　国土交通省水管理・国土保全局長　井上　智夫
東京都千代田区霞が関2-1-5</t>
    <rPh sb="0" eb="2">
      <t>シシュツ</t>
    </rPh>
    <rPh sb="26" eb="28">
      <t>イノウエ</t>
    </rPh>
    <rPh sb="29" eb="31">
      <t>トモオ</t>
    </rPh>
    <phoneticPr fontId="2"/>
  </si>
  <si>
    <t>根拠条文： 会計法第２９条の３第４項、予決令第１０２条の４第３号
本業務は、魅力ある水辺空間における利活用の機運を更に高めるため、民間事業者等と連携した取組を検討し実践するとともに、砂浜利用の創出のための手引書を作成し、海岸での利活用を推進する能力を要するものである。
　今般、企画競争による手続きを行い、その結果、左記相手方の企画提案は本業務に対する業務理解度及び特定テーマに対する企画提案の実現性が高く、企画競争等審査委員会において特定された。
　よって、本業務を適切に行える者として、左記相手方と随意契約を締結するものである。</t>
    <rPh sb="158" eb="160">
      <t>サキ</t>
    </rPh>
    <rPh sb="245" eb="247">
      <t>サキ</t>
    </rPh>
    <phoneticPr fontId="1"/>
  </si>
  <si>
    <t>令和３年度　防災教育及び河川教育の普及・展開に関する広報検討・資料作成業務</t>
  </si>
  <si>
    <t>支出負担行為担当官　国土交通省水管理・国土保全局長　井上　智夫
東京都千代田区霞が関2-1-6</t>
    <rPh sb="0" eb="2">
      <t>シシュツ</t>
    </rPh>
    <rPh sb="26" eb="28">
      <t>イノウエ</t>
    </rPh>
    <rPh sb="29" eb="31">
      <t>トモオ</t>
    </rPh>
    <phoneticPr fontId="2"/>
  </si>
  <si>
    <t>（公財）河川財団
東京都中央区日本橋小伝馬町11-9</t>
    <rPh sb="1" eb="3">
      <t>コウザイ</t>
    </rPh>
    <rPh sb="4" eb="8">
      <t>カセンザイダン</t>
    </rPh>
    <phoneticPr fontId="1"/>
  </si>
  <si>
    <t>根拠条文： 会計法第２９条の３第４項、予決令第１０２条の４第３号
　本業務は、(１) 小中学校の教育現場における実践的な防災教育のための広報資料の作成等、（２）防災教育の事例収集及び広報資料作成、（３）防災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よって、本業務を最も適切に行える者として、左記相手方と随意契約を締結するものである。</t>
    <rPh sb="263" eb="265">
      <t>サキ</t>
    </rPh>
    <rPh sb="354" eb="356">
      <t>サキ</t>
    </rPh>
    <phoneticPr fontId="1"/>
  </si>
  <si>
    <t>下水道による総合的な都市浸水対策の推進方策検討業務</t>
  </si>
  <si>
    <t>支出負担行為担当官　国土交通省水管理・国土保全局長　井上　智夫
東京都千代田区霞が関2-1-7</t>
    <rPh sb="0" eb="2">
      <t>シシュツ</t>
    </rPh>
    <rPh sb="26" eb="28">
      <t>イノウエ</t>
    </rPh>
    <rPh sb="29" eb="31">
      <t>トモオ</t>
    </rPh>
    <phoneticPr fontId="2"/>
  </si>
  <si>
    <t>共同提案体
（公財）日本下水道新技術機構　他２者
東京都新宿区水道町3-1</t>
    <rPh sb="0" eb="2">
      <t>キョウドウ</t>
    </rPh>
    <rPh sb="2" eb="4">
      <t>テイアン</t>
    </rPh>
    <rPh sb="4" eb="5">
      <t>タイ</t>
    </rPh>
    <rPh sb="7" eb="9">
      <t>コウザイ</t>
    </rPh>
    <phoneticPr fontId="1"/>
  </si>
  <si>
    <t>根拠条文：会計法第29条の3第4項及び予決令第102条の4第3号
本業務では、これまでの下水道による都市浸水対策の取組を踏まえつつ、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ガイドライン類について必要な見直し検討が必要不可欠であるため、今般、企画競争による手続きを行った。
その結果、左記相手方の提案は、留意すべき事項が適切に理解されていたとともに、既存ストックを活用した都市浸水対策のための計画・設計手法の検討、既存規制緩和策の活用促進に向けた誘導方策等の検討、多様な主体との連携強化によるリスク低減手法等の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90" eb="392">
      <t>サキ</t>
    </rPh>
    <rPh sb="601" eb="603">
      <t>サキ</t>
    </rPh>
    <phoneticPr fontId="1"/>
  </si>
  <si>
    <t>雨天時における下水道の適正処理等に係る検討業務</t>
  </si>
  <si>
    <t>支出負担行為担当官　国土交通省水管理・国土保全局長　井上　智夫
東京都千代田区霞が関2-1-8</t>
    <rPh sb="0" eb="2">
      <t>シシュツ</t>
    </rPh>
    <rPh sb="26" eb="28">
      <t>イノウエ</t>
    </rPh>
    <rPh sb="29" eb="31">
      <t>トモオ</t>
    </rPh>
    <phoneticPr fontId="2"/>
  </si>
  <si>
    <t>根拠条文：会計法第29条の3第4項及び予決令第102条の4第3号
本業務では、流域下水道及び流域関連公共下水道における雨天時浸入水対策計画策定の促進に向けた誘導方策の検討を行うとともに、雨天時の運転管理の工夫を行っている処理場において効果的な運転管理方法について検討することに加え、令和６年度以降の合流改善対策のあり方について検討し、下水道における適切な雨天時の適正な処理を推進することを目的とする。
業務の実施にあたり、分流式下水道を採用している都市においては、施設の老朽化の進行や地震等の被災、高強度降雨の増加等に伴い、降雨時に下水の流量が増加し、汚水管等からの溢水や宅内への逆流等が発生しており、「雨天時浸入水対策ガイドライン（案）」に基づき、早期の雨天時浸入水対策計画の策定及び計画に基づく雨天時浸入水対策の実施検討等が必要不可欠であるため、今般、企画競争による手続きを行った。
その結果、左記相手方の提案は、留意すべき事項が適切に理解されていたとともに、雨天時浸入水対策計画策定等の促進に向けた誘導方策の検討、下水道における雨天時の運転管理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99" eb="401">
      <t>サキ</t>
    </rPh>
    <rPh sb="577" eb="579">
      <t>サキ</t>
    </rPh>
    <phoneticPr fontId="1"/>
  </si>
  <si>
    <t>持続性ある多自然川づくりに関する方策検討業務</t>
  </si>
  <si>
    <t>支出負担行為担当官　国土交通省水管理・国土保全局長　井上　智夫
東京都千代田区霞が関2-1-9</t>
    <rPh sb="0" eb="2">
      <t>シシュツ</t>
    </rPh>
    <rPh sb="26" eb="28">
      <t>イノウエ</t>
    </rPh>
    <rPh sb="29" eb="31">
      <t>トモオ</t>
    </rPh>
    <phoneticPr fontId="2"/>
  </si>
  <si>
    <t>共同提案体
（公財）リバーフロント研究所　他１者　
東京都中央区新川1-17-24</t>
    <rPh sb="0" eb="2">
      <t>キョウドウ</t>
    </rPh>
    <rPh sb="2" eb="4">
      <t>テイアン</t>
    </rPh>
    <rPh sb="4" eb="5">
      <t>タイ</t>
    </rPh>
    <phoneticPr fontId="1"/>
  </si>
  <si>
    <t>根拠条文　会計法第２９条の３第４項、予決令第１０２条の４第３号
平成29年6月に、「河川法改正２０年　多自然川づくり推進委員会」の提言「持続性ある実践的多自然川づくりに向けて」がとりまとめられた。本業務では、提言に基づく取組として、多自然川づくりを一層推進していくために、河川環境の定量的な評価及び将来を見据えた河川のあり方などを検討するとともに、多様な主体と連携して生態系ネットワークに関する取組を拡大させる方策について検討することを目的とする。
　本業務の実施に当たっては、河川環境の評価と改善の考え方について、流域を含めた河川全体を俯瞰し河道特性を把握した上で、河川の瀬や淵などの環境要素と生物環境との関係を踏まえて定量的な河川環境の把握や評価方法を検討する必要がある。また、長期的な将来の河川像について、気候変動をはじめとする多面的な視点から河川をとりまく状況の変化を踏まえた検討をする必要があり、河川内の物理的、生態的特徴のみならず、流域も含めた河川環境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0" eb="2">
      <t>コンキョ</t>
    </rPh>
    <rPh sb="2" eb="4">
      <t>ジョウブン</t>
    </rPh>
    <rPh sb="497" eb="499">
      <t>サキ</t>
    </rPh>
    <rPh sb="576" eb="578">
      <t>サキ</t>
    </rPh>
    <phoneticPr fontId="1"/>
  </si>
  <si>
    <t>共同提案体
（公財）日本生態系協会　他１者　
東京都豊島区西池袋2-30-20</t>
    <rPh sb="0" eb="2">
      <t>キョウドウ</t>
    </rPh>
    <rPh sb="2" eb="4">
      <t>テイアン</t>
    </rPh>
    <rPh sb="4" eb="5">
      <t>タイ</t>
    </rPh>
    <rPh sb="10" eb="12">
      <t>ニホン</t>
    </rPh>
    <rPh sb="12" eb="15">
      <t>セイタイケイ</t>
    </rPh>
    <rPh sb="15" eb="17">
      <t>キョウカイ</t>
    </rPh>
    <phoneticPr fontId="1"/>
  </si>
  <si>
    <t>河川維持管理及び点検・評価の効率化に関する検討業務</t>
  </si>
  <si>
    <t>支出負担行為担当官　国土交通省水管理・国土保全局長　井上　智夫
東京都千代田区霞が関2-1-10</t>
    <rPh sb="0" eb="2">
      <t>シシュツ</t>
    </rPh>
    <rPh sb="26" eb="28">
      <t>イノウエ</t>
    </rPh>
    <rPh sb="29" eb="31">
      <t>トモオ</t>
    </rPh>
    <phoneticPr fontId="2"/>
  </si>
  <si>
    <t>共同提案体
（公財）河川財団　他２者
東京都中央区日本橋小伝馬町11-9</t>
    <rPh sb="0" eb="2">
      <t>キョウドウ</t>
    </rPh>
    <rPh sb="2" eb="4">
      <t>テイアン</t>
    </rPh>
    <rPh sb="4" eb="5">
      <t>タイ</t>
    </rPh>
    <rPh sb="7" eb="9">
      <t>コウザイ</t>
    </rPh>
    <rPh sb="10" eb="14">
      <t>カセンザイダン</t>
    </rPh>
    <phoneticPr fontId="1"/>
  </si>
  <si>
    <t>根拠条文： 会計法第２９条の３第４項、予決令第１０２条の４第３号
　本業務は、河川維持管理及び点検・評価の効率化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及び点検・評価の効率化等を検討するにあたって考慮すべき基準を体系的に理解した提案であり実現性が示されたことから、企画競争等審査委員会において特定された。
　よって、本業務を最も適切に行える唯一の者として、左記相手方と随意契約を締結するものである。</t>
    <rPh sb="277" eb="279">
      <t>サキ</t>
    </rPh>
    <rPh sb="425" eb="427">
      <t>サキ</t>
    </rPh>
    <phoneticPr fontId="1"/>
  </si>
  <si>
    <t>河川維持管理のDX（効率化・高度化）に関する検討業務</t>
  </si>
  <si>
    <t>支出負担行為担当官　国土交通省水管理・国土保全局長　井上　智夫
東京都千代田区霞が関2-1-11</t>
    <rPh sb="0" eb="2">
      <t>シシュツ</t>
    </rPh>
    <rPh sb="26" eb="28">
      <t>イノウエ</t>
    </rPh>
    <rPh sb="29" eb="31">
      <t>トモオ</t>
    </rPh>
    <phoneticPr fontId="2"/>
  </si>
  <si>
    <t>根拠条文： 会計法第２９条の３第４項、予決令第１０２条の４第３号
　本業務は、河川管理の現状や新たな知見・デジタル技術の変化を踏まえ、情報等の横断的活用等による河川管理全体の効率化・高度化について検討を行い、体系的な維持管理の実施に資することを目的に検討するものである。
本業務の実施にあたっては、河川管理の現状を踏まえながら、蓄積された情報等の整理・デジタル化、地形情報等の三次元化、i-Construction等、新たなデータの蓄積や技術の進展を踏まえ、これらを連携・体系化させ活用することにより、維持管理の効率化・高度化を図る必要であることから、企画提案させる必要があった。
今般、企画競争による手続きを行い、その結果、左記相手方の提案は、業務内容を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t>
  </si>
  <si>
    <t>河川環境教育推進検討業務</t>
  </si>
  <si>
    <t>支出負担行為担当官　国土交通省水管理・国土保全局長　井上　智夫
東京都千代田区霞が関2-1-12</t>
    <rPh sb="0" eb="2">
      <t>シシュツ</t>
    </rPh>
    <rPh sb="26" eb="28">
      <t>イノウエ</t>
    </rPh>
    <rPh sb="29" eb="31">
      <t>トモオ</t>
    </rPh>
    <phoneticPr fontId="2"/>
  </si>
  <si>
    <t>根拠条文
・会計法第２９条の３第４項「契約の性質又は目的が競争を許さない場合」
・予算決算及び会計令第１０２条の４第３号「契約の性質若しくは目的が競争を許さない場合又は緊急の必要により競争に付することができない場合」
本業務は、令和２年度から新しい学習指導要領が全面実施され、学校教育等の教育関係者が授業等で行っている河川環境教育のアクティブ・ラーニング等の実施状況を把握し、学校教育の場で普及拡大を図るための効果的な学習内容や支援ツール等の検討を行うものである。
　本業務の実施にあたっては、学校教育についての理解のもと、アクティブ・ラーニング等を通じた河川環境教育の取組みを推進するための課題の調査等を行い、今後の効果的な学習内容や支援ツール等を検討する必要があり、豊かな経験と高度な知識が求められることから、企画提案させる必要があった。
　今般、企画競争による手続きを行い、その結果、左記相手方の提案は、業務内容を　適切に把握しており、的確性・実現性に優れていることから、企画競争等審査委員会において特定された。
  よって、本業務を履行できるのは左記相手方のみであるため、随意契約を締結するものである。</t>
  </si>
  <si>
    <t>治水事業の広報等に関する資料作成業務</t>
  </si>
  <si>
    <t>支出負担行為担当官　国土交通省水管理・国土保全局長　井上　智夫
東京都千代田区霞が関2-1-13</t>
    <rPh sb="0" eb="2">
      <t>シシュツ</t>
    </rPh>
    <rPh sb="26" eb="28">
      <t>イノウエ</t>
    </rPh>
    <rPh sb="29" eb="31">
      <t>トモオ</t>
    </rPh>
    <phoneticPr fontId="2"/>
  </si>
  <si>
    <t>（公社）日本河川協会
東京都千代田区麹町2-6-5</t>
    <rPh sb="1" eb="3">
      <t>コウシャ</t>
    </rPh>
    <rPh sb="4" eb="6">
      <t>ニホン</t>
    </rPh>
    <rPh sb="6" eb="8">
      <t>カセン</t>
    </rPh>
    <rPh sb="8" eb="10">
      <t>キョウカイ</t>
    </rPh>
    <phoneticPr fontId="1"/>
  </si>
  <si>
    <t>根拠条文： 会計法第２９条の３第４項、予決令第１０２条の４第３号
　気候変動の影響等により激甚化・頻発化する水害に対して国民の生命や暮らしを守るため「流域治水」という考え方を打ち出した。今後「流域治水」の取組を推進するためには、水害の実態やそれに対する河川行政及び治水事業の効果について流域の関係者、ひいては国民全体の理解を得ることが重要である。本業務では、近年の水害の被災実態や河川行政の施策、整備の進捗状況等を整理した広報資料を作成するとともに、事業の効果等を発信するHPの運営補助等を行なうこととする。
　本業務の実施にあたっては、治水事業や河川行政等に関わる高度な知識と技術を必要とするため、今般、企画競争による手続きを行った。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</si>
  <si>
    <t>令和３年度 河川に係る活動に関する調査検討業</t>
  </si>
  <si>
    <t>支出負担行為担当官　国土交通省水管理・国土保全局長　井上　智夫
東京都千代田区霞が関2-1-14</t>
    <rPh sb="0" eb="2">
      <t>シシュツ</t>
    </rPh>
    <rPh sb="26" eb="28">
      <t>イノウエ</t>
    </rPh>
    <rPh sb="29" eb="31">
      <t>トモオ</t>
    </rPh>
    <phoneticPr fontId="2"/>
  </si>
  <si>
    <t>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左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よって、本業務を適切に行える者として、左記相手方と随意契約を締結するものである。</t>
  </si>
  <si>
    <t>人口減少を踏まえた下水道事業の持続的な運営に向けた将来施策検討業務</t>
  </si>
  <si>
    <t>支出負担行為担当官　国土交通省水管理・国土保全局長　井上　智夫
東京都千代田区霞が関2-1-15</t>
    <rPh sb="0" eb="2">
      <t>シシュツ</t>
    </rPh>
    <rPh sb="26" eb="28">
      <t>イノウエ</t>
    </rPh>
    <rPh sb="29" eb="31">
      <t>トモオ</t>
    </rPh>
    <phoneticPr fontId="2"/>
  </si>
  <si>
    <t>（公財）日本下水道新技術機構
東京都新宿区水道町3-1</t>
    <rPh sb="1" eb="3">
      <t>コウザイ</t>
    </rPh>
    <phoneticPr fontId="1"/>
  </si>
  <si>
    <t>根拠条文：会計法第29条の３第４項及び予決令第102条の４第３号
我が国の汚水処理人口普及率は令和元年度末時点で91.7%であり、令和8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本業務では、人口減少をはじめとして下水道が直面する厳しい課題を踏まえ、将来にわたって下水道事業を持続的に運営するための施策について調査・検討を行うことを目的とする。
本業務の実施にあたっては、下水道事業において重点的に取り組まれている様々な施策に関する幅広い知見に基づき、特に下水道区域縮小の観点から、地方公共団体における先行事例の研究を通じた全国的な施策展開についての高度な分析・検討の実施が必要であり、企画競争する必要があった。
その結果、左記相手方の企画提案書は、本業務に対する理解度が高く、業務の目的にかなった｢的確性｣、「実現性」が評価できること等から妥当であるとして、企画競争等審査委員会において特定された。
よって、本業務を適切に行える者として、左記相手方と随意契約を締結するものである。</t>
  </si>
  <si>
    <t>紙オムツ受入による下水道施設への影響調査業務</t>
  </si>
  <si>
    <t>支出負担行為担当官　国土交通省水管理・国土保全局長　井上　智夫
東京都千代田区霞が関2-1-16</t>
    <rPh sb="0" eb="2">
      <t>シシュツ</t>
    </rPh>
    <rPh sb="26" eb="28">
      <t>イノウエ</t>
    </rPh>
    <rPh sb="29" eb="31">
      <t>トモオ</t>
    </rPh>
    <phoneticPr fontId="2"/>
  </si>
  <si>
    <t>根拠条文：会計法第29条の3第4項及び予決令第102条の4第3号
　本業務では、下水道における紙オムツの受入実現に向け、Bタイプ（破砕・回収タイプ）ガイドラインに準拠した装置を使用した社会実験を実施し、装置導入に伴う下水道等への影響を評価・検証することを目的とするものである。
本業務の実施にあたっては、社会実験の実施による下水道等への影響の評価・検証を行うことから、専門的知見に基づく検討が必要不可欠であるため、今般企画競争による手続きを行った。
その結果、左記相手方の提案には、社会実験の実施による下水道等への影響の評価・検証を実施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t>
  </si>
  <si>
    <t>他分野における先端技術の下水道との連携可能性等検討業務</t>
  </si>
  <si>
    <t>支出負担行為担当官　国土交通省水管理・国土保全局長　井上　智夫
東京都千代田区霞が関2-1-17</t>
    <rPh sb="0" eb="2">
      <t>シシュツ</t>
    </rPh>
    <rPh sb="26" eb="28">
      <t>イノウエ</t>
    </rPh>
    <rPh sb="29" eb="31">
      <t>トモオ</t>
    </rPh>
    <phoneticPr fontId="2"/>
  </si>
  <si>
    <t>共同提案体
（公社）土木学会　他１者
東京都新宿区四谷1</t>
    <rPh sb="0" eb="2">
      <t>キョウドウ</t>
    </rPh>
    <rPh sb="2" eb="4">
      <t>テイアン</t>
    </rPh>
    <rPh sb="4" eb="5">
      <t>タイ</t>
    </rPh>
    <phoneticPr fontId="1"/>
  </si>
  <si>
    <t>根拠条文：会計法第29条の3第4項及び予決令第102条の4第3号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の持続可能性確保及び付加価値向上のため、下水道における先端技術の他分野との連携可能性や、下水道システム全体の最適化の視点から施設管理に関する今後の研究開発の方向性について検討するための基礎調査を行う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</si>
  <si>
    <t>下水道分野における革新的技術等普及展開方策検討業務</t>
  </si>
  <si>
    <t>支出負担行為担当官　国土交通省水管理・国土保全局長　井上　智夫
東京都千代田区霞が関2-1-18</t>
    <rPh sb="0" eb="2">
      <t>シシュツ</t>
    </rPh>
    <rPh sb="26" eb="28">
      <t>イノウエ</t>
    </rPh>
    <rPh sb="29" eb="31">
      <t>トモオ</t>
    </rPh>
    <phoneticPr fontId="2"/>
  </si>
  <si>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</si>
  <si>
    <t>道路交通情報に関する業務</t>
    <rPh sb="0" eb="2">
      <t>ドウロ</t>
    </rPh>
    <rPh sb="2" eb="4">
      <t>コウツウ</t>
    </rPh>
    <rPh sb="4" eb="6">
      <t>ジョウホウ</t>
    </rPh>
    <rPh sb="7" eb="8">
      <t>カン</t>
    </rPh>
    <rPh sb="10" eb="12">
      <t>ギョウム</t>
    </rPh>
    <phoneticPr fontId="3"/>
  </si>
  <si>
    <t>支出負担行為担当官　吉岡　幹夫
国土交通省道路局
東京都千代田区霞が関2-1-3</t>
    <rPh sb="10" eb="12">
      <t>ヨシオカ</t>
    </rPh>
    <rPh sb="13" eb="15">
      <t>ミキオ</t>
    </rPh>
    <phoneticPr fontId="1"/>
  </si>
  <si>
    <t>（公財）日本道路交通情報センター</t>
    <rPh sb="1" eb="2">
      <t>コウ</t>
    </rPh>
    <rPh sb="2" eb="3">
      <t>ザイ</t>
    </rPh>
    <rPh sb="4" eb="6">
      <t>ニホン</t>
    </rPh>
    <rPh sb="6" eb="8">
      <t>ドウロ</t>
    </rPh>
    <rPh sb="8" eb="10">
      <t>コウツウ</t>
    </rPh>
    <rPh sb="10" eb="12">
      <t>ジョウホウ</t>
    </rPh>
    <phoneticPr fontId="3"/>
  </si>
  <si>
    <t>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以上のことから、会計法第２９条の３第４項及び予決令第１０２条の４第３号の規定により左記相手方と随意契約を締結するものである。</t>
    <rPh sb="868" eb="870">
      <t>サキ</t>
    </rPh>
    <rPh sb="870" eb="873">
      <t>アイテガタ</t>
    </rPh>
    <phoneticPr fontId="1"/>
  </si>
  <si>
    <t>令和３年度自動運転車等に係る交通事故分析及び道路構造からの再発防止策検討業務</t>
  </si>
  <si>
    <t>（公財）交通事故総合分析センター</t>
    <rPh sb="1" eb="3">
      <t>コウザイ</t>
    </rPh>
    <rPh sb="4" eb="12">
      <t>コウツウジコソウゴウブンセキ</t>
    </rPh>
    <phoneticPr fontId="1"/>
  </si>
  <si>
    <t>本業務は、今年より販売されるレベル３自動運転車等の交通事故に関するデータを収集・分析し、道路構造側での事故に対する影響の調査及び再発防止策の検討を行う。
また、過去に発生したＡＳＶ（先進安全自動車）等の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</si>
  <si>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令和３年度　事業用自動車に係る交通事故分析等による交通事故削減方策の検討業務</t>
    <rPh sb="0" eb="2">
      <t>レイワ</t>
    </rPh>
    <rPh sb="3" eb="5">
      <t>ネンド</t>
    </rPh>
    <rPh sb="6" eb="9">
      <t>ジギョウヨウ</t>
    </rPh>
    <rPh sb="9" eb="12">
      <t>ジドウシャ</t>
    </rPh>
    <rPh sb="13" eb="14">
      <t>カカ</t>
    </rPh>
    <rPh sb="15" eb="17">
      <t>コウツウ</t>
    </rPh>
    <rPh sb="17" eb="19">
      <t>ジコ</t>
    </rPh>
    <rPh sb="19" eb="21">
      <t>ブンセキ</t>
    </rPh>
    <rPh sb="21" eb="22">
      <t>トウ</t>
    </rPh>
    <rPh sb="25" eb="27">
      <t>コウツウ</t>
    </rPh>
    <rPh sb="27" eb="29">
      <t>ジコ</t>
    </rPh>
    <rPh sb="29" eb="31">
      <t>サクゲン</t>
    </rPh>
    <rPh sb="31" eb="33">
      <t>ホウサク</t>
    </rPh>
    <rPh sb="34" eb="36">
      <t>ケントウ</t>
    </rPh>
    <rPh sb="36" eb="38">
      <t>ギョウム</t>
    </rPh>
    <phoneticPr fontId="1"/>
  </si>
  <si>
    <t>（公財）交通事故総合分析センター</t>
    <rPh sb="1" eb="3">
      <t>コウザイ</t>
    </rPh>
    <rPh sb="4" eb="6">
      <t>コウツウ</t>
    </rPh>
    <rPh sb="6" eb="8">
      <t>ジコ</t>
    </rPh>
    <rPh sb="8" eb="10">
      <t>ソウゴウ</t>
    </rPh>
    <rPh sb="10" eb="12">
      <t>ブンセキ</t>
    </rPh>
    <phoneticPr fontId="1"/>
  </si>
  <si>
    <t>本業務の目的は、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従って、会計法第29条の3第4項、予決令第102条の4第3号により、左記相手方と随意契約を行うものである。</t>
  </si>
  <si>
    <t>令和３年度　軌道事業に関する調査・検討及び高度化に向けた整理業務</t>
  </si>
  <si>
    <t>令和３年度　軌道事業に関する調査・検討及び高度化に向けた整理業務公益社団法人日本交通計画協会・パシフィックコンサルタンツ株式会社共同提案体</t>
    <rPh sb="32" eb="34">
      <t>コウエキ</t>
    </rPh>
    <rPh sb="34" eb="36">
      <t>シャダン</t>
    </rPh>
    <rPh sb="36" eb="38">
      <t>ホウジン</t>
    </rPh>
    <rPh sb="38" eb="40">
      <t>ニホン</t>
    </rPh>
    <rPh sb="40" eb="42">
      <t>コウツウ</t>
    </rPh>
    <rPh sb="42" eb="44">
      <t>ケイカク</t>
    </rPh>
    <rPh sb="44" eb="46">
      <t>キョウカイ</t>
    </rPh>
    <rPh sb="60" eb="62">
      <t>カブシキ</t>
    </rPh>
    <rPh sb="62" eb="64">
      <t>カイシャ</t>
    </rPh>
    <rPh sb="64" eb="66">
      <t>キョウドウ</t>
    </rPh>
    <rPh sb="66" eb="68">
      <t>テイアン</t>
    </rPh>
    <rPh sb="68" eb="69">
      <t>タイ</t>
    </rPh>
    <phoneticPr fontId="6"/>
  </si>
  <si>
    <t xml:space="preserve">本業務は、路面電車や人・自動車等の事故についての国内事例の収集整理及び路面電車の高度化に伴う駅前延伸事業の道路交通への影響を分析し、他都市への適用拡大を進めていく上での課題を抽出し、対応策について検討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左記相手方は、地方公共団体及び軌道事業者等との数多くの打合せ実績があ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以上の理由から、本業務を履行できるのは左記相手方のみであるため、随意契約を締結するものである。
根拠条文：会計法第２９条の３第４項及び予算決算及び会計令第１０２条の４第３号
</t>
  </si>
  <si>
    <t>令和３年度大型車両の適正かつ安全な走行に向けた広報・啓発活動の企画・検討業務</t>
    <rPh sb="0" eb="2">
      <t>レイワ</t>
    </rPh>
    <rPh sb="3" eb="5">
      <t>ネンド</t>
    </rPh>
    <rPh sb="5" eb="7">
      <t>オオガタ</t>
    </rPh>
    <rPh sb="7" eb="9">
      <t>シャリョウ</t>
    </rPh>
    <rPh sb="10" eb="12">
      <t>テキセイ</t>
    </rPh>
    <rPh sb="14" eb="16">
      <t>アンゼン</t>
    </rPh>
    <rPh sb="17" eb="19">
      <t>ソウコウ</t>
    </rPh>
    <rPh sb="20" eb="21">
      <t>ム</t>
    </rPh>
    <rPh sb="23" eb="25">
      <t>コウホウ</t>
    </rPh>
    <rPh sb="26" eb="28">
      <t>ケイハツ</t>
    </rPh>
    <rPh sb="28" eb="30">
      <t>カツドウ</t>
    </rPh>
    <rPh sb="31" eb="33">
      <t>キカク</t>
    </rPh>
    <rPh sb="34" eb="36">
      <t>ケントウ</t>
    </rPh>
    <rPh sb="36" eb="38">
      <t>ギョウム</t>
    </rPh>
    <phoneticPr fontId="5"/>
  </si>
  <si>
    <t>（公財）日本道路交通情報センター</t>
    <rPh sb="1" eb="2">
      <t>コウ</t>
    </rPh>
    <rPh sb="2" eb="3">
      <t>ザイ</t>
    </rPh>
    <rPh sb="4" eb="6">
      <t>ニホン</t>
    </rPh>
    <rPh sb="6" eb="8">
      <t>ドウロ</t>
    </rPh>
    <rPh sb="8" eb="10">
      <t>コウツウ</t>
    </rPh>
    <rPh sb="10" eb="12">
      <t>ジョウホウ</t>
    </rPh>
    <phoneticPr fontId="5"/>
  </si>
  <si>
    <t>本業務は、車両制限令の遵守の必要性をより分かりやすく伝えるため、荷主を含む業界団体等への啓発活動の効果を把握するとともに、より効果的な啓発活動等を実施することを目的とする。このため、本業務を遂行する者は、大型車両等の通行にかかる制度、また啓発手法等について広く知見を有している必要があるため、企画競争において、担当者の知識や経験、及び特定テーマに対する技術提案等について広く提案を求めて、それを評価することが適当である。
企画競争を実施した結果、企画提案書を提出したのは左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等について、過年度の違反車両状況に着眼した対象の選定や荷主業界団体ごとに訴求ポイントを変えた啓発資料の作成など、具体的な企画提案がなされたことから優れていると、道路局企画競争有識者委員会において特定された。
よって、本業務を履行できるのは左記相手方のみであるため、随意契約を締結するものである。
根拠条文：会計法第２９条の３第４項、予決令第１０２条の４第３号</t>
  </si>
  <si>
    <t>道路交通情報に関する業務</t>
  </si>
  <si>
    <t>支出負担行為担当官
北海道開発局開発監理部長
柘植　紳二郎
北海道札幌市北区北８条西２丁目</t>
    <rPh sb="30" eb="33">
      <t>ホッカイドウ</t>
    </rPh>
    <phoneticPr fontId="1"/>
  </si>
  <si>
    <t xml:space="preserve">（公財）日本道路交通情報センター
東京都千代田区飯田橋1丁目5-10
</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</si>
  <si>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rPh sb="739" eb="741">
      <t>サキ</t>
    </rPh>
    <rPh sb="741" eb="744">
      <t>アイテガタ</t>
    </rPh>
    <phoneticPr fontId="1"/>
  </si>
  <si>
    <t>Ｒ３大型車両の通行適正化に関する啓発活動支援業務
一式</t>
    <rPh sb="25" eb="27">
      <t>イッシキ</t>
    </rPh>
    <phoneticPr fontId="1"/>
  </si>
  <si>
    <t>（公財）日本道路交通情報センター
東京都千代田区飯田橋1-5-10</t>
  </si>
  <si>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効性のある効果的な啓発活動などを含めた企画提案を求め、企画競争により選定をおこなった。公益財団法人日本道路交通情報センターは、企画提案書を踏まえ当該業務を実施するのに適切と認められたため、左記業者と随意契約を行うものである。</t>
    <rPh sb="211" eb="213">
      <t>ハアク</t>
    </rPh>
    <rPh sb="265" eb="267">
      <t>キカク</t>
    </rPh>
    <rPh sb="289" eb="291">
      <t>コウエキ</t>
    </rPh>
    <rPh sb="291" eb="295">
      <t>ザイダンホウジン</t>
    </rPh>
    <rPh sb="295" eb="297">
      <t>ニホン</t>
    </rPh>
    <rPh sb="297" eb="299">
      <t>ドウロ</t>
    </rPh>
    <rPh sb="299" eb="301">
      <t>コウツウ</t>
    </rPh>
    <rPh sb="301" eb="303">
      <t>ジョウホウ</t>
    </rPh>
    <rPh sb="309" eb="311">
      <t>キカク</t>
    </rPh>
    <rPh sb="311" eb="313">
      <t>テイアン</t>
    </rPh>
    <rPh sb="313" eb="314">
      <t>ショ</t>
    </rPh>
    <rPh sb="315" eb="316">
      <t>フ</t>
    </rPh>
    <rPh sb="318" eb="320">
      <t>トウガイ</t>
    </rPh>
    <rPh sb="320" eb="322">
      <t>ギョウム</t>
    </rPh>
    <rPh sb="323" eb="325">
      <t>ジッシ</t>
    </rPh>
    <rPh sb="329" eb="331">
      <t>テキセツ</t>
    </rPh>
    <rPh sb="332" eb="333">
      <t>ミト</t>
    </rPh>
    <phoneticPr fontId="1"/>
  </si>
  <si>
    <t>R３荒川下流広報啓発活動補助業務
一式</t>
    <rPh sb="17" eb="19">
      <t>イッシキ</t>
    </rPh>
    <phoneticPr fontId="1"/>
  </si>
  <si>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1"/>
  </si>
  <si>
    <t>会計法第２９条の３第４項
　予決令第１０２条の４第３号
　本業務は、住民の河川行政への理解促進や荒川下流域における水防災意識、河川環境保全意識の向上のため、荒川治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公益財団法人日本生態系協会は、企画提案書を踏まえ当該業務を実施するのに適切と認められたため、左記業者と随意契約を行うものである。</t>
    <rPh sb="174" eb="176">
      <t>ハイチ</t>
    </rPh>
    <rPh sb="176" eb="178">
      <t>ヨテイ</t>
    </rPh>
    <rPh sb="178" eb="181">
      <t>ギジュツシャ</t>
    </rPh>
    <rPh sb="182" eb="184">
      <t>ギョウム</t>
    </rPh>
    <rPh sb="184" eb="186">
      <t>ジッセキ</t>
    </rPh>
    <rPh sb="186" eb="187">
      <t>オヨ</t>
    </rPh>
    <rPh sb="188" eb="190">
      <t>トクテイ</t>
    </rPh>
    <rPh sb="194" eb="195">
      <t>フク</t>
    </rPh>
    <rPh sb="197" eb="199">
      <t>キカク</t>
    </rPh>
    <rPh sb="199" eb="201">
      <t>テイアン</t>
    </rPh>
    <rPh sb="202" eb="203">
      <t>モト</t>
    </rPh>
    <rPh sb="215" eb="216">
      <t>オコナ</t>
    </rPh>
    <rPh sb="221" eb="223">
      <t>コウエキ</t>
    </rPh>
    <rPh sb="223" eb="227">
      <t>ザイダンホウジン</t>
    </rPh>
    <rPh sb="236" eb="238">
      <t>キカク</t>
    </rPh>
    <rPh sb="238" eb="240">
      <t>テイアン</t>
    </rPh>
    <rPh sb="240" eb="241">
      <t>ショ</t>
    </rPh>
    <rPh sb="242" eb="243">
      <t>フ</t>
    </rPh>
    <rPh sb="245" eb="247">
      <t>トウガイ</t>
    </rPh>
    <rPh sb="247" eb="249">
      <t>ギョウム</t>
    </rPh>
    <rPh sb="250" eb="252">
      <t>ジッシ</t>
    </rPh>
    <rPh sb="256" eb="258">
      <t>テキセツ</t>
    </rPh>
    <rPh sb="259" eb="260">
      <t>ミト</t>
    </rPh>
    <phoneticPr fontId="1"/>
  </si>
  <si>
    <t>R３荒川下流学習支援運営補助業務
一式</t>
    <rPh sb="17" eb="19">
      <t>イッシキ</t>
    </rPh>
    <phoneticPr fontId="1"/>
  </si>
  <si>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提案を求め、企画競争により選定をおこなった。公益財団法人日本生態系協会は、企画提案書を踏まえ当該業務を実施するのに適切と認められたため、左記業者と随意契約を行うものである。</t>
    <rPh sb="34" eb="36">
      <t>アラカワ</t>
    </rPh>
    <rPh sb="37" eb="39">
      <t>トクチョウ</t>
    </rPh>
    <rPh sb="40" eb="42">
      <t>アラカワ</t>
    </rPh>
    <rPh sb="42" eb="45">
      <t>ホウスイロ</t>
    </rPh>
    <rPh sb="45" eb="47">
      <t>ケンセツ</t>
    </rPh>
    <rPh sb="48" eb="50">
      <t>ケイイ</t>
    </rPh>
    <rPh sb="51" eb="53">
      <t>アラカワ</t>
    </rPh>
    <rPh sb="54" eb="56">
      <t>チスイ</t>
    </rPh>
    <rPh sb="57" eb="59">
      <t>シゼン</t>
    </rPh>
    <rPh sb="59" eb="61">
      <t>カンキョウ</t>
    </rPh>
    <rPh sb="62" eb="64">
      <t>ゲンジョウ</t>
    </rPh>
    <rPh sb="64" eb="65">
      <t>トウ</t>
    </rPh>
    <rPh sb="66" eb="67">
      <t>カン</t>
    </rPh>
    <rPh sb="69" eb="71">
      <t>ガクシュウ</t>
    </rPh>
    <rPh sb="71" eb="73">
      <t>シエン</t>
    </rPh>
    <rPh sb="74" eb="75">
      <t>オコナ</t>
    </rPh>
    <rPh sb="82" eb="83">
      <t>ミズ</t>
    </rPh>
    <rPh sb="83" eb="85">
      <t>ボウサイ</t>
    </rPh>
    <rPh sb="85" eb="87">
      <t>イシキ</t>
    </rPh>
    <rPh sb="88" eb="90">
      <t>コウジョウ</t>
    </rPh>
    <rPh sb="90" eb="91">
      <t>オヨ</t>
    </rPh>
    <rPh sb="92" eb="94">
      <t>カセン</t>
    </rPh>
    <rPh sb="94" eb="96">
      <t>カンキョウ</t>
    </rPh>
    <rPh sb="96" eb="98">
      <t>ホゼン</t>
    </rPh>
    <rPh sb="98" eb="100">
      <t>イシキ</t>
    </rPh>
    <rPh sb="101" eb="103">
      <t>ケイハツ</t>
    </rPh>
    <rPh sb="111" eb="113">
      <t>モクテキ</t>
    </rPh>
    <rPh sb="149" eb="151">
      <t>ハイチ</t>
    </rPh>
    <rPh sb="151" eb="153">
      <t>ヨテイ</t>
    </rPh>
    <rPh sb="153" eb="156">
      <t>ギジュツシャ</t>
    </rPh>
    <rPh sb="157" eb="159">
      <t>ギョウム</t>
    </rPh>
    <rPh sb="159" eb="161">
      <t>ジッセキ</t>
    </rPh>
    <rPh sb="161" eb="162">
      <t>オヨ</t>
    </rPh>
    <rPh sb="163" eb="165">
      <t>トクテイ</t>
    </rPh>
    <rPh sb="169" eb="170">
      <t>フク</t>
    </rPh>
    <rPh sb="172" eb="174">
      <t>キカク</t>
    </rPh>
    <rPh sb="174" eb="176">
      <t>テイアン</t>
    </rPh>
    <rPh sb="177" eb="178">
      <t>モト</t>
    </rPh>
    <rPh sb="179" eb="181">
      <t>キカク</t>
    </rPh>
    <rPh sb="203" eb="205">
      <t>コウエキ</t>
    </rPh>
    <rPh sb="205" eb="209">
      <t>ザイダンホウジン</t>
    </rPh>
    <rPh sb="218" eb="220">
      <t>キカク</t>
    </rPh>
    <rPh sb="220" eb="222">
      <t>テイアン</t>
    </rPh>
    <rPh sb="222" eb="223">
      <t>ショ</t>
    </rPh>
    <rPh sb="224" eb="225">
      <t>フ</t>
    </rPh>
    <rPh sb="227" eb="229">
      <t>トウガイ</t>
    </rPh>
    <rPh sb="229" eb="231">
      <t>ギョウム</t>
    </rPh>
    <rPh sb="232" eb="234">
      <t>ジッシ</t>
    </rPh>
    <rPh sb="238" eb="240">
      <t>テキセツ</t>
    </rPh>
    <rPh sb="241" eb="242">
      <t>ミト</t>
    </rPh>
    <phoneticPr fontId="1"/>
  </si>
  <si>
    <t>令和３年度　木曽川下流管内川の体験活動運営支援業務</t>
  </si>
  <si>
    <t>分任支出負担行為担当官
中部地方整備局木曽川下流河川事務所長　
髙橋 一浩
三重県桑名市大字福島465</t>
    <rPh sb="38" eb="41">
      <t>ミエケン</t>
    </rPh>
    <phoneticPr fontId="1"/>
  </si>
  <si>
    <t>（公剤）河川財団
東京都中央区日本橋小伝馬町11-9</t>
    <rPh sb="1" eb="2">
      <t>コウ</t>
    </rPh>
    <rPh sb="2" eb="3">
      <t>ザイ</t>
    </rPh>
    <phoneticPr fontId="1"/>
  </si>
  <si>
    <t>会計法第29条の3第4項  
 予算決算及び会計令第102条の４第３号
　本業務は、木曽川下流管内において、あらゆる関係者（国・都道府県・市町村・企業・住民等）により流域全体で行う治水「流域治水」への意識の醸成を図るため、日常的に川への関心を集めることを目的に、河川教育として地域住民等を対象にした川の体験活動を実施するほか、河川改修事業の参考とする参加者への意識調査を行うものである。左記業者は、企画提案書の提出があった２者のうち、企画提案書の内容、予定管理技術者の業務実績・地域精通度等について、総合的に評価を行った結果、求める業務内容等に合致し最も優れていることから特定したものである。</t>
    <rPh sb="193" eb="194">
      <t>ヒダリ</t>
    </rPh>
    <phoneticPr fontId="1"/>
  </si>
  <si>
    <t>令和３年度　地積測量図作成等業務（その１）（大洲河川国道事務所）</t>
  </si>
  <si>
    <t>分任支出負担行為担当官
四国地方整備局 大洲河川国道事務所長
秋山 慎吾
愛媛県大洲市中村210</t>
  </si>
  <si>
    <t>（公社）愛媛県公共嘱託登記土地家屋調査士協会
愛媛県松山市南江戸1-4-14</t>
  </si>
  <si>
    <t>　本業務は、公共用地の取得に伴う分筆登記、地積更正登記等の土地の表示登記を行うために必要となる地積測量図の作成等を行うものである。
　（公社）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地積測量図は土地の表示登記の中核となる書類であり、松山地方法務局が定めた「不動産の表示に関する登記事務取扱要領（以下「要領」という。）」第6条に作成方法が定められている。
　要領第6条第16項において「地積測量図に作成者として署名し、又は記名押印すべき者は、当該土地を調査し、測量した者とする。」と定められている。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29条の3第4項及び、予算決算及び会計令第102条の4第3号により、随意契約を行うものである。</t>
    <rPh sb="68" eb="70">
      <t>コウシャ</t>
    </rPh>
    <rPh sb="401" eb="403">
      <t>サキ</t>
    </rPh>
    <rPh sb="416" eb="418">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</si>
</sst>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0%"/>
  </numFmts>
  <fonts count="17" x14ac:knownFonts="1">
    <font>
      <sz val="11"/>
      <color theme="1"/>
      <name val="ＭＳ Ｐゴシック"/>
      <family val="3"/>
      <scheme val="minor"/>
    </font>
    <font>
      <sz val="6"/>
      <name val="ＭＳ Ｐゴシック"/>
      <family val="3"/>
      <scheme val="minor"/>
    </font>
    <font>
      <sz val="11"/>
      <color theme="1"/>
      <name val="AR P教科書体M"/>
      <family val="4"/>
    </font>
    <font>
      <b/>
      <sz val="11"/>
      <color theme="1"/>
      <name val="AR P教科書体M"/>
      <family val="4"/>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2"/>
      <color theme="1"/>
      <name val="ＭＳ Ｐゴシック"/>
      <family val="3"/>
      <scheme val="minor"/>
    </font>
    <font>
      <sz val="12"/>
      <name val="ＭＳ Ｐゴシック"/>
      <family val="3"/>
      <scheme val="minor"/>
    </font>
    <font>
      <sz val="11"/>
      <name val="ＭＳ Ｐゴシック"/>
      <family val="3"/>
      <scheme val="minor"/>
    </font>
    <font>
      <sz val="9"/>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9"/>
      <color theme="1"/>
      <name val="ＭＳ Ｐゴシック"/>
      <family val="3"/>
      <charset val="128"/>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lignment vertical="center"/>
    </xf>
  </cellStyleXfs>
  <cellXfs count="61">
    <xf numFmtId="0" fontId="0" fillId="0" borderId="0" xfId="0">
      <alignment vertical="center"/>
    </xf>
    <xf numFmtId="0" fontId="6" fillId="0" borderId="3" xfId="0" applyFont="1" applyBorder="1">
      <alignment vertical="center"/>
    </xf>
    <xf numFmtId="0" fontId="0" fillId="0" borderId="2" xfId="0" applyBorder="1">
      <alignment vertical="center"/>
    </xf>
    <xf numFmtId="0" fontId="7" fillId="0" borderId="0" xfId="0" applyFont="1" applyBorder="1">
      <alignment vertical="center"/>
    </xf>
    <xf numFmtId="57" fontId="5" fillId="0" borderId="9"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77" fontId="5" fillId="0" borderId="9" xfId="0" applyNumberFormat="1" applyFont="1" applyBorder="1" applyAlignment="1" applyProtection="1">
      <alignment horizontal="center" vertical="center"/>
      <protection locked="0"/>
    </xf>
    <xf numFmtId="0" fontId="7" fillId="0" borderId="6" xfId="0" applyFont="1" applyFill="1" applyBorder="1" applyAlignment="1" applyProtection="1">
      <alignmen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vertical="center" wrapText="1"/>
      <protection locked="0"/>
    </xf>
    <xf numFmtId="0" fontId="7" fillId="0" borderId="9" xfId="0" applyFont="1" applyBorder="1" applyAlignment="1" applyProtection="1">
      <alignment horizontal="left" vertical="center" wrapText="1"/>
      <protection locked="0"/>
    </xf>
    <xf numFmtId="176" fontId="5" fillId="2" borderId="9"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9" fillId="0" borderId="0" xfId="0" applyFont="1">
      <alignment vertical="center"/>
    </xf>
    <xf numFmtId="0" fontId="10" fillId="0" borderId="10" xfId="0" applyFont="1" applyFill="1" applyBorder="1" applyAlignment="1">
      <alignment vertical="center" wrapText="1"/>
    </xf>
    <xf numFmtId="38" fontId="7" fillId="0" borderId="9" xfId="1" applyFont="1" applyBorder="1" applyAlignment="1" applyProtection="1">
      <alignment vertical="center" shrinkToFit="1"/>
      <protection locked="0"/>
    </xf>
    <xf numFmtId="178" fontId="7" fillId="0" borderId="9" xfId="2" applyNumberFormat="1" applyFont="1" applyBorder="1" applyAlignment="1" applyProtection="1">
      <alignment horizontal="center" vertical="center"/>
      <protection locked="0"/>
    </xf>
    <xf numFmtId="0" fontId="7" fillId="0" borderId="17" xfId="0" applyFont="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9" xfId="3" applyFont="1" applyBorder="1" applyAlignment="1">
      <alignment horizontal="left" vertical="center" wrapText="1"/>
    </xf>
    <xf numFmtId="57" fontId="5" fillId="0" borderId="9" xfId="0" applyNumberFormat="1" applyFont="1" applyFill="1" applyBorder="1" applyAlignment="1" applyProtection="1">
      <alignment horizontal="center" vertical="center"/>
      <protection locked="0"/>
    </xf>
    <xf numFmtId="176" fontId="12" fillId="0" borderId="9" xfId="0" applyNumberFormat="1" applyFont="1" applyBorder="1" applyAlignment="1" applyProtection="1">
      <alignment horizontal="center" vertical="center" wrapText="1"/>
      <protection locked="0"/>
    </xf>
    <xf numFmtId="176" fontId="12" fillId="2" borderId="9" xfId="0" applyNumberFormat="1" applyFont="1" applyFill="1" applyBorder="1" applyAlignment="1" applyProtection="1">
      <alignment horizontal="center" vertical="center" wrapText="1"/>
      <protection locked="0"/>
    </xf>
    <xf numFmtId="0" fontId="15" fillId="0" borderId="9" xfId="0" applyFont="1" applyFill="1" applyBorder="1" applyAlignment="1" applyProtection="1">
      <alignment horizontal="left" vertical="center" wrapText="1"/>
      <protection locked="0"/>
    </xf>
    <xf numFmtId="10" fontId="7" fillId="0" borderId="9" xfId="2" applyNumberFormat="1" applyFont="1" applyBorder="1" applyAlignment="1" applyProtection="1">
      <alignment horizontal="center" vertical="center"/>
      <protection locked="0"/>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57" fontId="7" fillId="0" borderId="9" xfId="0" applyNumberFormat="1" applyFont="1" applyBorder="1" applyAlignment="1">
      <alignment horizontal="center" vertical="center"/>
    </xf>
    <xf numFmtId="176" fontId="7" fillId="0" borderId="9" xfId="0" applyNumberFormat="1" applyFont="1" applyBorder="1" applyAlignment="1">
      <alignment horizontal="center" vertical="center" wrapText="1"/>
    </xf>
    <xf numFmtId="38" fontId="7" fillId="0" borderId="9" xfId="1" applyFont="1" applyBorder="1">
      <alignment vertical="center"/>
    </xf>
    <xf numFmtId="177" fontId="7" fillId="0" borderId="9" xfId="0" applyNumberFormat="1" applyFont="1" applyBorder="1" applyAlignment="1">
      <alignment horizontal="center" vertical="center"/>
    </xf>
    <xf numFmtId="0" fontId="7" fillId="0" borderId="18" xfId="0" applyFont="1" applyBorder="1" applyAlignment="1" applyProtection="1">
      <alignment horizontal="center" vertical="center" wrapText="1"/>
      <protection locked="0"/>
    </xf>
    <xf numFmtId="178" fontId="7" fillId="0" borderId="20" xfId="2" applyNumberFormat="1" applyFont="1" applyBorder="1" applyAlignment="1" applyProtection="1">
      <alignment horizontal="center" vertical="center"/>
      <protection locked="0"/>
    </xf>
    <xf numFmtId="0" fontId="7" fillId="0" borderId="20" xfId="0" applyFont="1" applyBorder="1" applyAlignment="1" applyProtection="1">
      <alignment horizontal="center" vertical="center" wrapText="1"/>
      <protection locked="0"/>
    </xf>
    <xf numFmtId="0" fontId="0" fillId="0" borderId="3" xfId="0" applyBorder="1">
      <alignment vertical="center"/>
    </xf>
    <xf numFmtId="0" fontId="6" fillId="0" borderId="0" xfId="0" applyFont="1" applyBorder="1">
      <alignment vertical="center"/>
    </xf>
    <xf numFmtId="0" fontId="7" fillId="0" borderId="6" xfId="0" applyFont="1" applyBorder="1" applyAlignment="1">
      <alignment vertical="center" wrapText="1"/>
    </xf>
    <xf numFmtId="0" fontId="7" fillId="0" borderId="19" xfId="0" applyFont="1" applyFill="1" applyBorder="1" applyAlignment="1" applyProtection="1">
      <alignment vertical="center" wrapText="1"/>
      <protection locked="0"/>
    </xf>
    <xf numFmtId="57" fontId="5" fillId="0" borderId="20" xfId="0" applyNumberFormat="1" applyFont="1" applyBorder="1" applyAlignment="1" applyProtection="1">
      <alignment horizontal="center" vertical="center"/>
      <protection locked="0"/>
    </xf>
    <xf numFmtId="0" fontId="7" fillId="0" borderId="9" xfId="0" applyFont="1" applyBorder="1" applyAlignment="1">
      <alignment vertical="center" wrapText="1"/>
    </xf>
    <xf numFmtId="0" fontId="7" fillId="0" borderId="20" xfId="0" applyFont="1" applyBorder="1" applyAlignment="1" applyProtection="1">
      <alignment horizontal="left" vertical="center" wrapText="1"/>
      <protection locked="0"/>
    </xf>
    <xf numFmtId="3" fontId="7" fillId="0" borderId="9" xfId="0" applyNumberFormat="1" applyFont="1" applyBorder="1">
      <alignment vertical="center"/>
    </xf>
    <xf numFmtId="38" fontId="7" fillId="0" borderId="20" xfId="1" applyFont="1" applyBorder="1" applyAlignment="1" applyProtection="1">
      <alignment vertical="center" shrinkToFit="1"/>
      <protection locked="0"/>
    </xf>
    <xf numFmtId="38" fontId="7" fillId="0" borderId="9" xfId="0" applyNumberFormat="1" applyFont="1" applyBorder="1">
      <alignment vertical="center"/>
    </xf>
    <xf numFmtId="0" fontId="7" fillId="0" borderId="18" xfId="0" applyFont="1" applyBorder="1" applyAlignment="1" applyProtection="1">
      <alignment vertical="center" wrapText="1"/>
      <protection locked="0"/>
    </xf>
    <xf numFmtId="0" fontId="16" fillId="0" borderId="9" xfId="0" applyFont="1" applyBorder="1" applyAlignment="1" applyProtection="1">
      <alignment horizontal="left" vertical="center" wrapText="1"/>
      <protection locked="0"/>
    </xf>
    <xf numFmtId="0" fontId="0" fillId="0" borderId="0" xfId="0"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xdr:cNvSpPr txBox="1"/>
      </xdr:nvSpPr>
      <xdr:spPr>
        <a:xfrm>
          <a:off x="18800445"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tabSelected="1" view="pageBreakPreview" topLeftCell="B1" zoomScale="50" zoomScaleSheetLayoutView="50" workbookViewId="0">
      <pane ySplit="4" topLeftCell="A5" activePane="bottomLeft" state="frozen"/>
      <selection pane="bottomLeft" activeCell="G55" sqref="G55"/>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49" t="s">
        <v>18</v>
      </c>
      <c r="B1" s="49"/>
      <c r="C1" s="49"/>
      <c r="D1" s="49"/>
      <c r="E1" s="49"/>
      <c r="F1" s="49"/>
      <c r="G1" s="49"/>
      <c r="H1" s="49"/>
      <c r="I1" s="49"/>
      <c r="J1" s="49"/>
      <c r="K1" s="49"/>
      <c r="L1" s="49"/>
      <c r="M1" s="49"/>
      <c r="N1" s="49"/>
      <c r="O1" s="49"/>
    </row>
    <row r="2" spans="1:15" ht="14.25" thickBot="1" x14ac:dyDescent="0.2"/>
    <row r="3" spans="1:15" s="16" customFormat="1" ht="68.099999999999994" customHeight="1" x14ac:dyDescent="0.15">
      <c r="A3" s="53" t="s">
        <v>3</v>
      </c>
      <c r="B3" s="55" t="s">
        <v>26</v>
      </c>
      <c r="C3" s="57" t="s">
        <v>1</v>
      </c>
      <c r="D3" s="57" t="s">
        <v>0</v>
      </c>
      <c r="E3" s="57" t="s">
        <v>20</v>
      </c>
      <c r="F3" s="57" t="s">
        <v>19</v>
      </c>
      <c r="G3" s="57" t="s">
        <v>7</v>
      </c>
      <c r="H3" s="57" t="s">
        <v>27</v>
      </c>
      <c r="I3" s="57" t="s">
        <v>28</v>
      </c>
      <c r="J3" s="57" t="s">
        <v>2</v>
      </c>
      <c r="K3" s="57" t="s">
        <v>6</v>
      </c>
      <c r="L3" s="50" t="s">
        <v>8</v>
      </c>
      <c r="M3" s="51"/>
      <c r="N3" s="52"/>
      <c r="O3" s="59" t="s">
        <v>4</v>
      </c>
    </row>
    <row r="4" spans="1:15" s="16" customFormat="1" ht="29.45" customHeight="1" thickBot="1" x14ac:dyDescent="0.2">
      <c r="A4" s="54"/>
      <c r="B4" s="56"/>
      <c r="C4" s="58"/>
      <c r="D4" s="58"/>
      <c r="E4" s="58"/>
      <c r="F4" s="58"/>
      <c r="G4" s="58"/>
      <c r="H4" s="58"/>
      <c r="I4" s="58"/>
      <c r="J4" s="58"/>
      <c r="K4" s="58"/>
      <c r="L4" s="17" t="s">
        <v>5</v>
      </c>
      <c r="M4" s="17" t="s">
        <v>17</v>
      </c>
      <c r="N4" s="17" t="s">
        <v>10</v>
      </c>
      <c r="O4" s="60"/>
    </row>
    <row r="5" spans="1:15" ht="150.75" customHeight="1" x14ac:dyDescent="0.15">
      <c r="A5" s="1"/>
      <c r="B5" s="9" t="s">
        <v>30</v>
      </c>
      <c r="C5" s="11" t="s">
        <v>29</v>
      </c>
      <c r="D5" s="4">
        <v>44287</v>
      </c>
      <c r="E5" s="12" t="s">
        <v>32</v>
      </c>
      <c r="F5" s="5">
        <v>2010005018547</v>
      </c>
      <c r="G5" s="12" t="s">
        <v>47</v>
      </c>
      <c r="H5" s="18">
        <v>56546130</v>
      </c>
      <c r="I5" s="18">
        <v>56500000</v>
      </c>
      <c r="J5" s="19">
        <f t="shared" ref="J5:J19" si="0">I5/H5</f>
        <v>0.99918420588641521</v>
      </c>
      <c r="K5" s="14" t="s">
        <v>23</v>
      </c>
      <c r="L5" s="6" t="s">
        <v>12</v>
      </c>
      <c r="M5" s="6" t="s">
        <v>21</v>
      </c>
      <c r="N5" s="8" t="s">
        <v>9</v>
      </c>
      <c r="O5" s="20"/>
    </row>
    <row r="6" spans="1:15" ht="220.5" customHeight="1" x14ac:dyDescent="0.15">
      <c r="A6" s="1"/>
      <c r="B6" s="21" t="s">
        <v>41</v>
      </c>
      <c r="C6" s="21" t="s">
        <v>48</v>
      </c>
      <c r="D6" s="23">
        <v>44287</v>
      </c>
      <c r="E6" s="26" t="s">
        <v>42</v>
      </c>
      <c r="F6" s="24">
        <v>5011105004847</v>
      </c>
      <c r="G6" s="12" t="s">
        <v>43</v>
      </c>
      <c r="H6" s="18">
        <v>1120000</v>
      </c>
      <c r="I6" s="18">
        <v>1120000</v>
      </c>
      <c r="J6" s="19">
        <f t="shared" si="0"/>
        <v>1</v>
      </c>
      <c r="K6" s="14" t="s">
        <v>23</v>
      </c>
      <c r="L6" s="6" t="s">
        <v>14</v>
      </c>
      <c r="M6" s="6" t="s">
        <v>21</v>
      </c>
      <c r="N6" s="8" t="s">
        <v>9</v>
      </c>
      <c r="O6" s="20"/>
    </row>
    <row r="7" spans="1:15" ht="399.95" customHeight="1" x14ac:dyDescent="0.15">
      <c r="A7" s="1"/>
      <c r="B7" s="21" t="s">
        <v>62</v>
      </c>
      <c r="C7" s="11" t="s">
        <v>55</v>
      </c>
      <c r="D7" s="4">
        <v>44287</v>
      </c>
      <c r="E7" s="12" t="s">
        <v>63</v>
      </c>
      <c r="F7" s="5">
        <v>7010405010470</v>
      </c>
      <c r="G7" s="12" t="s">
        <v>64</v>
      </c>
      <c r="H7" s="18">
        <v>42075000</v>
      </c>
      <c r="I7" s="18">
        <v>41879200</v>
      </c>
      <c r="J7" s="19">
        <f t="shared" si="0"/>
        <v>0.99534640522875817</v>
      </c>
      <c r="K7" s="14" t="s">
        <v>23</v>
      </c>
      <c r="L7" s="6" t="s">
        <v>14</v>
      </c>
      <c r="M7" s="6" t="s">
        <v>21</v>
      </c>
      <c r="N7" s="8" t="s">
        <v>9</v>
      </c>
      <c r="O7" s="20"/>
    </row>
    <row r="8" spans="1:15" ht="399.95" customHeight="1" x14ac:dyDescent="0.15">
      <c r="A8" s="1"/>
      <c r="B8" s="21" t="s">
        <v>68</v>
      </c>
      <c r="C8" s="11" t="s">
        <v>69</v>
      </c>
      <c r="D8" s="4">
        <v>44287</v>
      </c>
      <c r="E8" s="12" t="s">
        <v>70</v>
      </c>
      <c r="F8" s="5">
        <v>4010005018652</v>
      </c>
      <c r="G8" s="48" t="s">
        <v>71</v>
      </c>
      <c r="H8" s="18">
        <v>20997000</v>
      </c>
      <c r="I8" s="18">
        <v>20955000</v>
      </c>
      <c r="J8" s="27">
        <f t="shared" si="0"/>
        <v>0.99799971424489209</v>
      </c>
      <c r="K8" s="14" t="s">
        <v>23</v>
      </c>
      <c r="L8" s="6" t="s">
        <v>14</v>
      </c>
      <c r="M8" s="6" t="s">
        <v>21</v>
      </c>
      <c r="N8" s="8">
        <v>2</v>
      </c>
      <c r="O8" s="20"/>
    </row>
    <row r="9" spans="1:15" ht="350.1" customHeight="1" x14ac:dyDescent="0.15">
      <c r="A9" s="1"/>
      <c r="B9" s="21" t="s">
        <v>72</v>
      </c>
      <c r="C9" s="11" t="s">
        <v>69</v>
      </c>
      <c r="D9" s="4">
        <v>44287</v>
      </c>
      <c r="E9" s="12" t="s">
        <v>73</v>
      </c>
      <c r="F9" s="13">
        <v>4010005018652</v>
      </c>
      <c r="G9" s="12" t="s">
        <v>74</v>
      </c>
      <c r="H9" s="18">
        <v>17996000</v>
      </c>
      <c r="I9" s="18">
        <v>17823300</v>
      </c>
      <c r="J9" s="27">
        <f t="shared" si="0"/>
        <v>0.99040342298288508</v>
      </c>
      <c r="K9" s="14" t="s">
        <v>23</v>
      </c>
      <c r="L9" s="6" t="s">
        <v>14</v>
      </c>
      <c r="M9" s="6" t="s">
        <v>21</v>
      </c>
      <c r="N9" s="8">
        <v>1</v>
      </c>
      <c r="O9" s="20"/>
    </row>
    <row r="10" spans="1:15" ht="399.95" customHeight="1" x14ac:dyDescent="0.15">
      <c r="A10" s="1"/>
      <c r="B10" s="9" t="s">
        <v>75</v>
      </c>
      <c r="C10" s="11" t="s">
        <v>69</v>
      </c>
      <c r="D10" s="4">
        <v>44287</v>
      </c>
      <c r="E10" s="12" t="s">
        <v>76</v>
      </c>
      <c r="F10" s="13">
        <v>9010005011405</v>
      </c>
      <c r="G10" s="12" t="s">
        <v>77</v>
      </c>
      <c r="H10" s="18">
        <v>9999000</v>
      </c>
      <c r="I10" s="18">
        <v>9999000</v>
      </c>
      <c r="J10" s="27">
        <f t="shared" si="0"/>
        <v>1</v>
      </c>
      <c r="K10" s="14" t="s">
        <v>23</v>
      </c>
      <c r="L10" s="6" t="s">
        <v>12</v>
      </c>
      <c r="M10" s="6" t="s">
        <v>21</v>
      </c>
      <c r="N10" s="8">
        <v>1</v>
      </c>
      <c r="O10" s="20"/>
    </row>
    <row r="11" spans="1:15" ht="399.95" customHeight="1" x14ac:dyDescent="0.15">
      <c r="A11" s="1"/>
      <c r="B11" s="9" t="s">
        <v>78</v>
      </c>
      <c r="C11" s="11" t="s">
        <v>69</v>
      </c>
      <c r="D11" s="4">
        <v>44287</v>
      </c>
      <c r="E11" s="12" t="s">
        <v>76</v>
      </c>
      <c r="F11" s="13">
        <v>9010005011405</v>
      </c>
      <c r="G11" s="12" t="s">
        <v>79</v>
      </c>
      <c r="H11" s="18">
        <v>10681000</v>
      </c>
      <c r="I11" s="18">
        <v>10659000</v>
      </c>
      <c r="J11" s="27">
        <f t="shared" si="0"/>
        <v>0.99794026776519051</v>
      </c>
      <c r="K11" s="14" t="s">
        <v>23</v>
      </c>
      <c r="L11" s="6" t="s">
        <v>12</v>
      </c>
      <c r="M11" s="6" t="s">
        <v>21</v>
      </c>
      <c r="N11" s="8">
        <v>1</v>
      </c>
      <c r="O11" s="20"/>
    </row>
    <row r="12" spans="1:15" ht="399.95" customHeight="1" x14ac:dyDescent="0.15">
      <c r="A12" s="1"/>
      <c r="B12" s="9" t="s">
        <v>80</v>
      </c>
      <c r="C12" s="11" t="s">
        <v>69</v>
      </c>
      <c r="D12" s="4">
        <v>44287</v>
      </c>
      <c r="E12" s="12" t="s">
        <v>76</v>
      </c>
      <c r="F12" s="13">
        <v>9010005011405</v>
      </c>
      <c r="G12" s="12" t="s">
        <v>81</v>
      </c>
      <c r="H12" s="18">
        <v>38326000</v>
      </c>
      <c r="I12" s="18">
        <v>38225000</v>
      </c>
      <c r="J12" s="27">
        <f t="shared" si="0"/>
        <v>0.99736471324949116</v>
      </c>
      <c r="K12" s="14" t="s">
        <v>23</v>
      </c>
      <c r="L12" s="6" t="s">
        <v>12</v>
      </c>
      <c r="M12" s="6" t="s">
        <v>21</v>
      </c>
      <c r="N12" s="8">
        <v>1</v>
      </c>
      <c r="O12" s="20"/>
    </row>
    <row r="13" spans="1:15" ht="399.95" customHeight="1" x14ac:dyDescent="0.15">
      <c r="A13" s="37"/>
      <c r="B13" s="9" t="s">
        <v>82</v>
      </c>
      <c r="C13" s="11" t="s">
        <v>69</v>
      </c>
      <c r="D13" s="4">
        <v>44287</v>
      </c>
      <c r="E13" s="12" t="s">
        <v>76</v>
      </c>
      <c r="F13" s="13">
        <v>9010005011405</v>
      </c>
      <c r="G13" s="12" t="s">
        <v>83</v>
      </c>
      <c r="H13" s="18">
        <v>19690000</v>
      </c>
      <c r="I13" s="18">
        <v>19670000</v>
      </c>
      <c r="J13" s="27">
        <f t="shared" si="0"/>
        <v>0.99898425596749618</v>
      </c>
      <c r="K13" s="14" t="s">
        <v>23</v>
      </c>
      <c r="L13" s="6" t="s">
        <v>12</v>
      </c>
      <c r="M13" s="6" t="s">
        <v>21</v>
      </c>
      <c r="N13" s="8">
        <v>1</v>
      </c>
      <c r="O13" s="20"/>
    </row>
    <row r="14" spans="1:15" ht="408.75" customHeight="1" x14ac:dyDescent="0.15">
      <c r="A14" s="37"/>
      <c r="B14" s="10" t="s">
        <v>84</v>
      </c>
      <c r="C14" s="12" t="s">
        <v>69</v>
      </c>
      <c r="D14" s="4">
        <v>44287</v>
      </c>
      <c r="E14" s="12" t="s">
        <v>85</v>
      </c>
      <c r="F14" s="5">
        <v>9010005011405</v>
      </c>
      <c r="G14" s="12" t="s">
        <v>86</v>
      </c>
      <c r="H14" s="18">
        <v>19998000</v>
      </c>
      <c r="I14" s="18">
        <v>19998000</v>
      </c>
      <c r="J14" s="27">
        <f t="shared" si="0"/>
        <v>1</v>
      </c>
      <c r="K14" s="14" t="s">
        <v>23</v>
      </c>
      <c r="L14" s="6" t="s">
        <v>12</v>
      </c>
      <c r="M14" s="6" t="s">
        <v>21</v>
      </c>
      <c r="N14" s="8">
        <v>1</v>
      </c>
      <c r="O14" s="20"/>
    </row>
    <row r="15" spans="1:15" ht="408.75" customHeight="1" x14ac:dyDescent="0.15">
      <c r="A15" s="37"/>
      <c r="B15" s="9" t="s">
        <v>159</v>
      </c>
      <c r="C15" s="11" t="s">
        <v>160</v>
      </c>
      <c r="D15" s="4">
        <v>44287</v>
      </c>
      <c r="E15" s="12" t="s">
        <v>161</v>
      </c>
      <c r="F15" s="5">
        <v>2010005004175</v>
      </c>
      <c r="G15" s="12" t="s">
        <v>162</v>
      </c>
      <c r="H15" s="18">
        <v>219361000</v>
      </c>
      <c r="I15" s="18">
        <v>219361000</v>
      </c>
      <c r="J15" s="19">
        <f t="shared" si="0"/>
        <v>1</v>
      </c>
      <c r="K15" s="14" t="s">
        <v>23</v>
      </c>
      <c r="L15" s="6" t="s">
        <v>12</v>
      </c>
      <c r="M15" s="6" t="s">
        <v>21</v>
      </c>
      <c r="N15" s="8" t="s">
        <v>9</v>
      </c>
      <c r="O15" s="15"/>
    </row>
    <row r="16" spans="1:15" ht="399.95" customHeight="1" x14ac:dyDescent="0.15">
      <c r="A16" s="37"/>
      <c r="B16" s="9" t="s">
        <v>175</v>
      </c>
      <c r="C16" s="11" t="s">
        <v>176</v>
      </c>
      <c r="D16" s="4">
        <v>44287</v>
      </c>
      <c r="E16" s="12" t="s">
        <v>177</v>
      </c>
      <c r="F16" s="5">
        <v>2010005004175</v>
      </c>
      <c r="G16" s="12" t="s">
        <v>178</v>
      </c>
      <c r="H16" s="18">
        <v>78211000</v>
      </c>
      <c r="I16" s="18">
        <v>78211000</v>
      </c>
      <c r="J16" s="19">
        <f t="shared" si="0"/>
        <v>1</v>
      </c>
      <c r="K16" s="14" t="s">
        <v>23</v>
      </c>
      <c r="L16" s="6" t="s">
        <v>12</v>
      </c>
      <c r="M16" s="6" t="s">
        <v>21</v>
      </c>
      <c r="N16" s="8" t="s">
        <v>9</v>
      </c>
      <c r="O16" s="20"/>
    </row>
    <row r="17" spans="1:15" ht="249.95" customHeight="1" x14ac:dyDescent="0.15">
      <c r="A17" s="37"/>
      <c r="B17" s="9" t="s">
        <v>109</v>
      </c>
      <c r="C17" s="11" t="s">
        <v>110</v>
      </c>
      <c r="D17" s="4">
        <v>44294</v>
      </c>
      <c r="E17" s="12" t="s">
        <v>54</v>
      </c>
      <c r="F17" s="13">
        <v>1010005018655</v>
      </c>
      <c r="G17" s="12" t="s">
        <v>111</v>
      </c>
      <c r="H17" s="18">
        <v>10890000</v>
      </c>
      <c r="I17" s="18">
        <v>10890000</v>
      </c>
      <c r="J17" s="19">
        <f t="shared" si="0"/>
        <v>1</v>
      </c>
      <c r="K17" s="14" t="s">
        <v>23</v>
      </c>
      <c r="L17" s="6" t="s">
        <v>12</v>
      </c>
      <c r="M17" s="6" t="s">
        <v>21</v>
      </c>
      <c r="N17" s="8" t="s">
        <v>9</v>
      </c>
      <c r="O17" s="15"/>
    </row>
    <row r="18" spans="1:15" ht="339.75" customHeight="1" x14ac:dyDescent="0.15">
      <c r="A18" s="37"/>
      <c r="B18" s="9" t="s">
        <v>106</v>
      </c>
      <c r="C18" s="11" t="s">
        <v>107</v>
      </c>
      <c r="D18" s="4">
        <v>44295</v>
      </c>
      <c r="E18" s="12" t="s">
        <v>104</v>
      </c>
      <c r="F18" s="13">
        <v>4011105003503</v>
      </c>
      <c r="G18" s="12" t="s">
        <v>108</v>
      </c>
      <c r="H18" s="18">
        <v>13893000</v>
      </c>
      <c r="I18" s="18">
        <v>13849000</v>
      </c>
      <c r="J18" s="19">
        <f t="shared" si="0"/>
        <v>0.9968329374505146</v>
      </c>
      <c r="K18" s="14" t="s">
        <v>23</v>
      </c>
      <c r="L18" s="6" t="s">
        <v>12</v>
      </c>
      <c r="M18" s="6" t="s">
        <v>21</v>
      </c>
      <c r="N18" s="8" t="s">
        <v>25</v>
      </c>
      <c r="O18" s="15"/>
    </row>
    <row r="19" spans="1:15" ht="342" customHeight="1" x14ac:dyDescent="0.15">
      <c r="A19" s="37"/>
      <c r="B19" s="9" t="s">
        <v>102</v>
      </c>
      <c r="C19" s="11" t="s">
        <v>103</v>
      </c>
      <c r="D19" s="4">
        <v>44298</v>
      </c>
      <c r="E19" s="12" t="s">
        <v>104</v>
      </c>
      <c r="F19" s="5">
        <v>4011105003503</v>
      </c>
      <c r="G19" s="12" t="s">
        <v>105</v>
      </c>
      <c r="H19" s="18">
        <v>39996000</v>
      </c>
      <c r="I19" s="18">
        <v>39930000</v>
      </c>
      <c r="J19" s="19">
        <f t="shared" si="0"/>
        <v>0.99834983498349839</v>
      </c>
      <c r="K19" s="14" t="s">
        <v>23</v>
      </c>
      <c r="L19" s="6" t="s">
        <v>12</v>
      </c>
      <c r="M19" s="6" t="s">
        <v>21</v>
      </c>
      <c r="N19" s="8" t="s">
        <v>9</v>
      </c>
      <c r="O19" s="15"/>
    </row>
    <row r="20" spans="1:15" ht="249.95" customHeight="1" thickBot="1" x14ac:dyDescent="0.2">
      <c r="A20" s="2"/>
      <c r="B20" s="9" t="s">
        <v>182</v>
      </c>
      <c r="C20" s="11" t="s">
        <v>183</v>
      </c>
      <c r="D20" s="4">
        <v>44299</v>
      </c>
      <c r="E20" s="12" t="s">
        <v>53</v>
      </c>
      <c r="F20" s="13">
        <v>6013305001887</v>
      </c>
      <c r="G20" s="12" t="s">
        <v>184</v>
      </c>
      <c r="H20" s="18">
        <v>15169000</v>
      </c>
      <c r="I20" s="18">
        <v>15070000</v>
      </c>
      <c r="J20" s="19">
        <v>0.9934735315445975</v>
      </c>
      <c r="K20" s="14" t="s">
        <v>23</v>
      </c>
      <c r="L20" s="6" t="s">
        <v>12</v>
      </c>
      <c r="M20" s="6" t="s">
        <v>21</v>
      </c>
      <c r="N20" s="8">
        <v>1</v>
      </c>
      <c r="O20" s="20"/>
    </row>
    <row r="21" spans="1:15" ht="249.95" customHeight="1" x14ac:dyDescent="0.15">
      <c r="B21" s="9" t="s">
        <v>185</v>
      </c>
      <c r="C21" s="11" t="s">
        <v>183</v>
      </c>
      <c r="D21" s="4">
        <v>44299</v>
      </c>
      <c r="E21" s="12" t="s">
        <v>53</v>
      </c>
      <c r="F21" s="13">
        <v>6013305001887</v>
      </c>
      <c r="G21" s="12" t="s">
        <v>186</v>
      </c>
      <c r="H21" s="18">
        <v>15235000</v>
      </c>
      <c r="I21" s="18">
        <v>15224000</v>
      </c>
      <c r="J21" s="19">
        <v>0.99927797833935017</v>
      </c>
      <c r="K21" s="14" t="s">
        <v>23</v>
      </c>
      <c r="L21" s="6" t="s">
        <v>12</v>
      </c>
      <c r="M21" s="6" t="s">
        <v>21</v>
      </c>
      <c r="N21" s="8">
        <v>1</v>
      </c>
      <c r="O21" s="20"/>
    </row>
    <row r="22" spans="1:15" ht="302.25" customHeight="1" x14ac:dyDescent="0.15">
      <c r="A22" s="38"/>
      <c r="B22" s="9" t="s">
        <v>65</v>
      </c>
      <c r="C22" s="11" t="s">
        <v>55</v>
      </c>
      <c r="D22" s="4">
        <v>44300</v>
      </c>
      <c r="E22" s="12" t="s">
        <v>66</v>
      </c>
      <c r="F22" s="13">
        <v>1010005018944</v>
      </c>
      <c r="G22" s="12" t="s">
        <v>67</v>
      </c>
      <c r="H22" s="18">
        <v>19316000</v>
      </c>
      <c r="I22" s="18">
        <v>18876000</v>
      </c>
      <c r="J22" s="19">
        <f t="shared" ref="J22:J35" si="1">I22/H22</f>
        <v>0.97722095671981779</v>
      </c>
      <c r="K22" s="14" t="s">
        <v>23</v>
      </c>
      <c r="L22" s="6" t="s">
        <v>12</v>
      </c>
      <c r="M22" s="6" t="s">
        <v>21</v>
      </c>
      <c r="N22" s="8" t="s">
        <v>9</v>
      </c>
      <c r="O22" s="20"/>
    </row>
    <row r="23" spans="1:15" ht="285" customHeight="1" x14ac:dyDescent="0.15">
      <c r="B23" s="9" t="s">
        <v>112</v>
      </c>
      <c r="C23" s="11" t="s">
        <v>113</v>
      </c>
      <c r="D23" s="4">
        <v>44305</v>
      </c>
      <c r="E23" s="12" t="s">
        <v>114</v>
      </c>
      <c r="F23" s="13">
        <v>9010005000135</v>
      </c>
      <c r="G23" s="12" t="s">
        <v>115</v>
      </c>
      <c r="H23" s="18">
        <v>13805000</v>
      </c>
      <c r="I23" s="18">
        <v>13805000</v>
      </c>
      <c r="J23" s="19">
        <f t="shared" si="1"/>
        <v>1</v>
      </c>
      <c r="K23" s="14" t="s">
        <v>23</v>
      </c>
      <c r="L23" s="6" t="s">
        <v>12</v>
      </c>
      <c r="M23" s="6" t="s">
        <v>21</v>
      </c>
      <c r="N23" s="8" t="s">
        <v>9</v>
      </c>
      <c r="O23" s="15"/>
    </row>
    <row r="24" spans="1:15" ht="399.95" customHeight="1" x14ac:dyDescent="0.15">
      <c r="B24" s="9" t="s">
        <v>116</v>
      </c>
      <c r="C24" s="11" t="s">
        <v>117</v>
      </c>
      <c r="D24" s="4">
        <v>44312</v>
      </c>
      <c r="E24" s="12" t="s">
        <v>118</v>
      </c>
      <c r="F24" s="13">
        <v>4011105003503</v>
      </c>
      <c r="G24" s="12" t="s">
        <v>119</v>
      </c>
      <c r="H24" s="18">
        <v>39567000</v>
      </c>
      <c r="I24" s="18">
        <v>39556000</v>
      </c>
      <c r="J24" s="19">
        <f t="shared" si="1"/>
        <v>0.99972199054767863</v>
      </c>
      <c r="K24" s="14" t="s">
        <v>23</v>
      </c>
      <c r="L24" s="6" t="s">
        <v>12</v>
      </c>
      <c r="M24" s="6" t="s">
        <v>21</v>
      </c>
      <c r="N24" s="8" t="s">
        <v>9</v>
      </c>
      <c r="O24" s="15"/>
    </row>
    <row r="25" spans="1:15" ht="350.1" customHeight="1" x14ac:dyDescent="0.15">
      <c r="B25" s="9" t="s">
        <v>120</v>
      </c>
      <c r="C25" s="11" t="s">
        <v>121</v>
      </c>
      <c r="D25" s="4">
        <v>44312</v>
      </c>
      <c r="E25" s="12" t="s">
        <v>118</v>
      </c>
      <c r="F25" s="13">
        <v>4011105003503</v>
      </c>
      <c r="G25" s="12" t="s">
        <v>122</v>
      </c>
      <c r="H25" s="18">
        <v>24970000</v>
      </c>
      <c r="I25" s="18">
        <v>24915000</v>
      </c>
      <c r="J25" s="19">
        <f t="shared" si="1"/>
        <v>0.99779735682819382</v>
      </c>
      <c r="K25" s="14" t="s">
        <v>23</v>
      </c>
      <c r="L25" s="6" t="s">
        <v>12</v>
      </c>
      <c r="M25" s="6" t="s">
        <v>21</v>
      </c>
      <c r="N25" s="8" t="s">
        <v>9</v>
      </c>
      <c r="O25" s="15"/>
    </row>
    <row r="26" spans="1:15" ht="322.5" customHeight="1" x14ac:dyDescent="0.15">
      <c r="B26" s="9" t="s">
        <v>123</v>
      </c>
      <c r="C26" s="11" t="s">
        <v>124</v>
      </c>
      <c r="D26" s="4">
        <v>44312</v>
      </c>
      <c r="E26" s="12" t="s">
        <v>125</v>
      </c>
      <c r="F26" s="13">
        <v>1010005018655</v>
      </c>
      <c r="G26" s="12" t="s">
        <v>126</v>
      </c>
      <c r="H26" s="18">
        <v>29964000</v>
      </c>
      <c r="I26" s="18">
        <v>29920000</v>
      </c>
      <c r="J26" s="19">
        <f t="shared" si="1"/>
        <v>0.99853157121879588</v>
      </c>
      <c r="K26" s="14" t="s">
        <v>23</v>
      </c>
      <c r="L26" s="6" t="s">
        <v>12</v>
      </c>
      <c r="M26" s="6" t="s">
        <v>21</v>
      </c>
      <c r="N26" s="8" t="s">
        <v>9</v>
      </c>
      <c r="O26" s="15"/>
    </row>
    <row r="27" spans="1:15" ht="300" customHeight="1" x14ac:dyDescent="0.15">
      <c r="B27" s="9" t="s">
        <v>123</v>
      </c>
      <c r="C27" s="11" t="s">
        <v>124</v>
      </c>
      <c r="D27" s="4">
        <v>44312</v>
      </c>
      <c r="E27" s="12" t="s">
        <v>127</v>
      </c>
      <c r="F27" s="13">
        <v>6013305001887</v>
      </c>
      <c r="G27" s="12" t="s">
        <v>126</v>
      </c>
      <c r="H27" s="18">
        <v>29964000</v>
      </c>
      <c r="I27" s="18">
        <v>29920000</v>
      </c>
      <c r="J27" s="19">
        <f t="shared" si="1"/>
        <v>0.99853157121879588</v>
      </c>
      <c r="K27" s="14" t="s">
        <v>23</v>
      </c>
      <c r="L27" s="7" t="s">
        <v>12</v>
      </c>
      <c r="M27" s="7" t="s">
        <v>21</v>
      </c>
      <c r="N27" s="8" t="s">
        <v>9</v>
      </c>
      <c r="O27" s="15"/>
    </row>
    <row r="28" spans="1:15" ht="408.75" customHeight="1" x14ac:dyDescent="0.15">
      <c r="B28" s="9" t="s">
        <v>163</v>
      </c>
      <c r="C28" s="11" t="s">
        <v>160</v>
      </c>
      <c r="D28" s="4">
        <v>44312</v>
      </c>
      <c r="E28" s="12" t="s">
        <v>164</v>
      </c>
      <c r="F28" s="13">
        <v>2010005018547</v>
      </c>
      <c r="G28" s="12" t="s">
        <v>165</v>
      </c>
      <c r="H28" s="18">
        <v>29799000</v>
      </c>
      <c r="I28" s="18">
        <v>29700000</v>
      </c>
      <c r="J28" s="19">
        <f t="shared" si="1"/>
        <v>0.99667774086378735</v>
      </c>
      <c r="K28" s="14" t="s">
        <v>23</v>
      </c>
      <c r="L28" s="6" t="s">
        <v>12</v>
      </c>
      <c r="M28" s="6" t="s">
        <v>21</v>
      </c>
      <c r="N28" s="8" t="s">
        <v>9</v>
      </c>
      <c r="O28" s="34"/>
    </row>
    <row r="29" spans="1:15" ht="399.95" customHeight="1" x14ac:dyDescent="0.15">
      <c r="B29" s="9" t="s">
        <v>166</v>
      </c>
      <c r="C29" s="11" t="s">
        <v>160</v>
      </c>
      <c r="D29" s="4">
        <v>44312</v>
      </c>
      <c r="E29" s="12" t="s">
        <v>167</v>
      </c>
      <c r="F29" s="13">
        <v>2010005018547</v>
      </c>
      <c r="G29" s="12" t="s">
        <v>168</v>
      </c>
      <c r="H29" s="18">
        <v>24904000</v>
      </c>
      <c r="I29" s="18">
        <v>24860000</v>
      </c>
      <c r="J29" s="19">
        <f t="shared" si="1"/>
        <v>0.99823321554770317</v>
      </c>
      <c r="K29" s="14" t="s">
        <v>23</v>
      </c>
      <c r="L29" s="6" t="s">
        <v>12</v>
      </c>
      <c r="M29" s="6" t="s">
        <v>21</v>
      </c>
      <c r="N29" s="8" t="s">
        <v>9</v>
      </c>
      <c r="O29" s="34"/>
    </row>
    <row r="30" spans="1:15" ht="186" customHeight="1" x14ac:dyDescent="0.15">
      <c r="A30" s="38"/>
      <c r="B30" s="9" t="s">
        <v>31</v>
      </c>
      <c r="C30" s="11" t="s">
        <v>29</v>
      </c>
      <c r="D30" s="4">
        <v>44314</v>
      </c>
      <c r="E30" s="12" t="s">
        <v>32</v>
      </c>
      <c r="F30" s="5">
        <v>2010005018547</v>
      </c>
      <c r="G30" s="12" t="s">
        <v>50</v>
      </c>
      <c r="H30" s="18">
        <v>40212415</v>
      </c>
      <c r="I30" s="18">
        <v>37485164</v>
      </c>
      <c r="J30" s="19">
        <f t="shared" si="1"/>
        <v>0.93217888057705567</v>
      </c>
      <c r="K30" s="14" t="s">
        <v>23</v>
      </c>
      <c r="L30" s="6" t="s">
        <v>12</v>
      </c>
      <c r="M30" s="6" t="s">
        <v>21</v>
      </c>
      <c r="N30" s="8" t="s">
        <v>9</v>
      </c>
      <c r="O30" s="47"/>
    </row>
    <row r="31" spans="1:15" ht="264" customHeight="1" x14ac:dyDescent="0.15">
      <c r="B31" s="9" t="s">
        <v>128</v>
      </c>
      <c r="C31" s="11" t="s">
        <v>129</v>
      </c>
      <c r="D31" s="4">
        <v>44316</v>
      </c>
      <c r="E31" s="12" t="s">
        <v>130</v>
      </c>
      <c r="F31" s="13">
        <v>9010005000135</v>
      </c>
      <c r="G31" s="12" t="s">
        <v>131</v>
      </c>
      <c r="H31" s="18">
        <v>40029000</v>
      </c>
      <c r="I31" s="18">
        <v>39952000</v>
      </c>
      <c r="J31" s="19">
        <f t="shared" si="1"/>
        <v>0.99807639461390496</v>
      </c>
      <c r="K31" s="14" t="s">
        <v>23</v>
      </c>
      <c r="L31" s="6" t="s">
        <v>12</v>
      </c>
      <c r="M31" s="6" t="s">
        <v>21</v>
      </c>
      <c r="N31" s="8" t="s">
        <v>9</v>
      </c>
      <c r="O31" s="34"/>
    </row>
    <row r="32" spans="1:15" ht="336.75" customHeight="1" x14ac:dyDescent="0.15">
      <c r="B32" s="9" t="s">
        <v>132</v>
      </c>
      <c r="C32" s="11" t="s">
        <v>133</v>
      </c>
      <c r="D32" s="4">
        <v>44316</v>
      </c>
      <c r="E32" s="12" t="s">
        <v>130</v>
      </c>
      <c r="F32" s="13">
        <v>9010005000135</v>
      </c>
      <c r="G32" s="12" t="s">
        <v>134</v>
      </c>
      <c r="H32" s="18">
        <v>34045000</v>
      </c>
      <c r="I32" s="18">
        <v>33968000</v>
      </c>
      <c r="J32" s="19">
        <f t="shared" si="1"/>
        <v>0.99773828756058158</v>
      </c>
      <c r="K32" s="14" t="s">
        <v>23</v>
      </c>
      <c r="L32" s="6" t="s">
        <v>12</v>
      </c>
      <c r="M32" s="6" t="s">
        <v>21</v>
      </c>
      <c r="N32" s="8" t="s">
        <v>9</v>
      </c>
      <c r="O32" s="34"/>
    </row>
    <row r="33" spans="1:15" ht="324.75" customHeight="1" x14ac:dyDescent="0.15">
      <c r="B33" s="9" t="s">
        <v>135</v>
      </c>
      <c r="C33" s="11" t="s">
        <v>136</v>
      </c>
      <c r="D33" s="4">
        <v>44316</v>
      </c>
      <c r="E33" s="12" t="s">
        <v>114</v>
      </c>
      <c r="F33" s="13">
        <v>9010005000135</v>
      </c>
      <c r="G33" s="12" t="s">
        <v>137</v>
      </c>
      <c r="H33" s="18">
        <v>14520000</v>
      </c>
      <c r="I33" s="18">
        <v>14520000</v>
      </c>
      <c r="J33" s="19">
        <f t="shared" si="1"/>
        <v>1</v>
      </c>
      <c r="K33" s="14" t="s">
        <v>23</v>
      </c>
      <c r="L33" s="6" t="s">
        <v>12</v>
      </c>
      <c r="M33" s="6" t="s">
        <v>21</v>
      </c>
      <c r="N33" s="8" t="s">
        <v>9</v>
      </c>
      <c r="O33" s="34"/>
    </row>
    <row r="34" spans="1:15" ht="333" customHeight="1" x14ac:dyDescent="0.15">
      <c r="B34" s="10" t="s">
        <v>87</v>
      </c>
      <c r="C34" s="12" t="s">
        <v>69</v>
      </c>
      <c r="D34" s="4">
        <v>44327</v>
      </c>
      <c r="E34" s="12" t="s">
        <v>88</v>
      </c>
      <c r="F34" s="5">
        <v>8010005003758</v>
      </c>
      <c r="G34" s="12" t="s">
        <v>89</v>
      </c>
      <c r="H34" s="18">
        <v>13999700</v>
      </c>
      <c r="I34" s="18">
        <v>13926000</v>
      </c>
      <c r="J34" s="27">
        <f t="shared" si="1"/>
        <v>0.99473560147717455</v>
      </c>
      <c r="K34" s="14" t="s">
        <v>23</v>
      </c>
      <c r="L34" s="6" t="s">
        <v>39</v>
      </c>
      <c r="M34" s="6" t="s">
        <v>40</v>
      </c>
      <c r="N34" s="8">
        <v>1</v>
      </c>
      <c r="O34" s="47"/>
    </row>
    <row r="35" spans="1:15" ht="363.75" customHeight="1" x14ac:dyDescent="0.15">
      <c r="B35" s="10" t="s">
        <v>90</v>
      </c>
      <c r="C35" s="12" t="s">
        <v>69</v>
      </c>
      <c r="D35" s="4">
        <v>44327</v>
      </c>
      <c r="E35" s="12" t="s">
        <v>91</v>
      </c>
      <c r="F35" s="5">
        <v>2010005018480</v>
      </c>
      <c r="G35" s="12" t="s">
        <v>92</v>
      </c>
      <c r="H35" s="18">
        <v>13992000</v>
      </c>
      <c r="I35" s="18">
        <v>13992000</v>
      </c>
      <c r="J35" s="27">
        <f t="shared" si="1"/>
        <v>1</v>
      </c>
      <c r="K35" s="14" t="s">
        <v>23</v>
      </c>
      <c r="L35" s="6" t="s">
        <v>39</v>
      </c>
      <c r="M35" s="6" t="s">
        <v>40</v>
      </c>
      <c r="N35" s="8">
        <v>2</v>
      </c>
      <c r="O35" s="47"/>
    </row>
    <row r="36" spans="1:15" ht="302.25" customHeight="1" x14ac:dyDescent="0.15">
      <c r="B36" s="9" t="s">
        <v>191</v>
      </c>
      <c r="C36" s="11" t="s">
        <v>192</v>
      </c>
      <c r="D36" s="4">
        <v>44329</v>
      </c>
      <c r="E36" s="12" t="s">
        <v>193</v>
      </c>
      <c r="F36" s="13">
        <v>9500005006917</v>
      </c>
      <c r="G36" s="12" t="s">
        <v>194</v>
      </c>
      <c r="H36" s="18">
        <v>1325324</v>
      </c>
      <c r="I36" s="18">
        <v>1325324</v>
      </c>
      <c r="J36" s="19">
        <v>1</v>
      </c>
      <c r="K36" s="14" t="s">
        <v>23</v>
      </c>
      <c r="L36" s="6" t="s">
        <v>14</v>
      </c>
      <c r="M36" s="6" t="s">
        <v>21</v>
      </c>
      <c r="N36" s="8" t="s">
        <v>9</v>
      </c>
      <c r="O36" s="47" t="s">
        <v>57</v>
      </c>
    </row>
    <row r="37" spans="1:15" ht="303" customHeight="1" x14ac:dyDescent="0.15">
      <c r="B37" s="9" t="s">
        <v>138</v>
      </c>
      <c r="C37" s="11" t="s">
        <v>139</v>
      </c>
      <c r="D37" s="4">
        <v>44334</v>
      </c>
      <c r="E37" s="12" t="s">
        <v>140</v>
      </c>
      <c r="F37" s="13">
        <v>5010005016762</v>
      </c>
      <c r="G37" s="12" t="s">
        <v>141</v>
      </c>
      <c r="H37" s="18">
        <v>11946000</v>
      </c>
      <c r="I37" s="18">
        <v>11946000</v>
      </c>
      <c r="J37" s="19">
        <f t="shared" ref="J37:J53" si="2">I37/H37</f>
        <v>1</v>
      </c>
      <c r="K37" s="14" t="s">
        <v>23</v>
      </c>
      <c r="L37" s="6" t="s">
        <v>14</v>
      </c>
      <c r="M37" s="6" t="s">
        <v>21</v>
      </c>
      <c r="N37" s="8" t="s">
        <v>9</v>
      </c>
      <c r="O37" s="34"/>
    </row>
    <row r="38" spans="1:15" ht="399.95" customHeight="1" x14ac:dyDescent="0.15">
      <c r="B38" s="10" t="s">
        <v>142</v>
      </c>
      <c r="C38" s="11" t="s">
        <v>143</v>
      </c>
      <c r="D38" s="4">
        <v>44334</v>
      </c>
      <c r="E38" s="12" t="s">
        <v>140</v>
      </c>
      <c r="F38" s="13">
        <v>5010005016762</v>
      </c>
      <c r="G38" s="12" t="s">
        <v>144</v>
      </c>
      <c r="H38" s="18">
        <v>27984000</v>
      </c>
      <c r="I38" s="18">
        <v>27830000</v>
      </c>
      <c r="J38" s="19">
        <f t="shared" si="2"/>
        <v>0.99449685534591192</v>
      </c>
      <c r="K38" s="14" t="s">
        <v>23</v>
      </c>
      <c r="L38" s="6" t="s">
        <v>14</v>
      </c>
      <c r="M38" s="6" t="s">
        <v>21</v>
      </c>
      <c r="N38" s="8" t="s">
        <v>9</v>
      </c>
      <c r="O38" s="34"/>
    </row>
    <row r="39" spans="1:15" ht="354" customHeight="1" x14ac:dyDescent="0.15">
      <c r="A39" s="38"/>
      <c r="B39" s="9" t="s">
        <v>34</v>
      </c>
      <c r="C39" s="22" t="s">
        <v>33</v>
      </c>
      <c r="D39" s="4">
        <v>44336</v>
      </c>
      <c r="E39" s="12" t="s">
        <v>35</v>
      </c>
      <c r="F39" s="13">
        <v>3012405002559</v>
      </c>
      <c r="G39" s="12" t="s">
        <v>51</v>
      </c>
      <c r="H39" s="18">
        <v>16911639</v>
      </c>
      <c r="I39" s="18">
        <v>16720000</v>
      </c>
      <c r="J39" s="19">
        <f t="shared" si="2"/>
        <v>0.98866821837907015</v>
      </c>
      <c r="K39" s="14" t="s">
        <v>23</v>
      </c>
      <c r="L39" s="6" t="s">
        <v>12</v>
      </c>
      <c r="M39" s="6" t="s">
        <v>21</v>
      </c>
      <c r="N39" s="8">
        <v>1</v>
      </c>
      <c r="O39" s="47"/>
    </row>
    <row r="40" spans="1:15" ht="399.95" customHeight="1" x14ac:dyDescent="0.15">
      <c r="B40" s="10" t="s">
        <v>93</v>
      </c>
      <c r="C40" s="12" t="s">
        <v>69</v>
      </c>
      <c r="D40" s="4">
        <v>44336</v>
      </c>
      <c r="E40" s="12" t="s">
        <v>76</v>
      </c>
      <c r="F40" s="5">
        <v>9010005011405</v>
      </c>
      <c r="G40" s="12" t="s">
        <v>94</v>
      </c>
      <c r="H40" s="18">
        <v>15994000</v>
      </c>
      <c r="I40" s="18">
        <v>15977500</v>
      </c>
      <c r="J40" s="27">
        <f t="shared" si="2"/>
        <v>0.9989683631361761</v>
      </c>
      <c r="K40" s="14" t="s">
        <v>23</v>
      </c>
      <c r="L40" s="6" t="s">
        <v>12</v>
      </c>
      <c r="M40" s="6" t="s">
        <v>21</v>
      </c>
      <c r="N40" s="8">
        <v>1</v>
      </c>
      <c r="O40" s="47"/>
    </row>
    <row r="41" spans="1:15" ht="399.95" customHeight="1" x14ac:dyDescent="0.15">
      <c r="B41" s="9" t="s">
        <v>169</v>
      </c>
      <c r="C41" s="11" t="s">
        <v>160</v>
      </c>
      <c r="D41" s="4">
        <v>44343</v>
      </c>
      <c r="E41" s="12" t="s">
        <v>170</v>
      </c>
      <c r="F41" s="13" t="s">
        <v>23</v>
      </c>
      <c r="G41" s="12" t="s">
        <v>171</v>
      </c>
      <c r="H41" s="18">
        <v>6985000</v>
      </c>
      <c r="I41" s="18">
        <v>6930000</v>
      </c>
      <c r="J41" s="19">
        <f t="shared" si="2"/>
        <v>0.99212598425196852</v>
      </c>
      <c r="K41" s="14" t="s">
        <v>23</v>
      </c>
      <c r="L41" s="6" t="s">
        <v>14</v>
      </c>
      <c r="M41" s="6" t="s">
        <v>21</v>
      </c>
      <c r="N41" s="8" t="s">
        <v>9</v>
      </c>
      <c r="O41" s="34"/>
    </row>
    <row r="42" spans="1:15" ht="360" customHeight="1" x14ac:dyDescent="0.15">
      <c r="B42" s="40" t="s">
        <v>172</v>
      </c>
      <c r="C42" s="11" t="s">
        <v>160</v>
      </c>
      <c r="D42" s="41">
        <v>44347</v>
      </c>
      <c r="E42" s="12" t="s">
        <v>173</v>
      </c>
      <c r="F42" s="13">
        <v>2010005004175</v>
      </c>
      <c r="G42" s="43" t="s">
        <v>174</v>
      </c>
      <c r="H42" s="45">
        <v>5984000</v>
      </c>
      <c r="I42" s="45">
        <v>5984000</v>
      </c>
      <c r="J42" s="35">
        <f t="shared" si="2"/>
        <v>1</v>
      </c>
      <c r="K42" s="36" t="s">
        <v>23</v>
      </c>
      <c r="L42" s="6" t="s">
        <v>12</v>
      </c>
      <c r="M42" s="6" t="s">
        <v>21</v>
      </c>
      <c r="N42" s="8" t="s">
        <v>9</v>
      </c>
      <c r="O42" s="34"/>
    </row>
    <row r="43" spans="1:15" ht="300" customHeight="1" x14ac:dyDescent="0.15">
      <c r="B43" s="10" t="s">
        <v>95</v>
      </c>
      <c r="C43" s="12" t="s">
        <v>69</v>
      </c>
      <c r="D43" s="4">
        <v>44348</v>
      </c>
      <c r="E43" s="12" t="s">
        <v>96</v>
      </c>
      <c r="F43" s="5">
        <v>8010005003758</v>
      </c>
      <c r="G43" s="12" t="s">
        <v>97</v>
      </c>
      <c r="H43" s="18">
        <v>7999860</v>
      </c>
      <c r="I43" s="18">
        <v>7997000</v>
      </c>
      <c r="J43" s="27">
        <f t="shared" si="2"/>
        <v>0.99964249374364056</v>
      </c>
      <c r="K43" s="14" t="s">
        <v>23</v>
      </c>
      <c r="L43" s="6" t="s">
        <v>39</v>
      </c>
      <c r="M43" s="6" t="s">
        <v>40</v>
      </c>
      <c r="N43" s="8">
        <v>2</v>
      </c>
      <c r="O43" s="47"/>
    </row>
    <row r="44" spans="1:15" ht="294.75" customHeight="1" x14ac:dyDescent="0.15">
      <c r="B44" s="10" t="s">
        <v>98</v>
      </c>
      <c r="C44" s="12" t="s">
        <v>69</v>
      </c>
      <c r="D44" s="4">
        <v>44348</v>
      </c>
      <c r="E44" s="12" t="s">
        <v>88</v>
      </c>
      <c r="F44" s="5">
        <v>8010005003758</v>
      </c>
      <c r="G44" s="12" t="s">
        <v>99</v>
      </c>
      <c r="H44" s="18">
        <v>12991000</v>
      </c>
      <c r="I44" s="18">
        <v>12903000</v>
      </c>
      <c r="J44" s="27">
        <f t="shared" si="2"/>
        <v>0.99322607959356479</v>
      </c>
      <c r="K44" s="14" t="s">
        <v>23</v>
      </c>
      <c r="L44" s="6" t="s">
        <v>39</v>
      </c>
      <c r="M44" s="6" t="s">
        <v>40</v>
      </c>
      <c r="N44" s="8">
        <v>2</v>
      </c>
      <c r="O44" s="47"/>
    </row>
    <row r="45" spans="1:15" ht="336" customHeight="1" x14ac:dyDescent="0.15">
      <c r="B45" s="28" t="s">
        <v>100</v>
      </c>
      <c r="C45" s="29" t="s">
        <v>69</v>
      </c>
      <c r="D45" s="30">
        <v>44348</v>
      </c>
      <c r="E45" s="29" t="s">
        <v>96</v>
      </c>
      <c r="F45" s="31">
        <v>8010005003758</v>
      </c>
      <c r="G45" s="29" t="s">
        <v>101</v>
      </c>
      <c r="H45" s="32">
        <v>9922000</v>
      </c>
      <c r="I45" s="32">
        <v>9922000</v>
      </c>
      <c r="J45" s="27">
        <f t="shared" si="2"/>
        <v>1</v>
      </c>
      <c r="K45" s="14" t="s">
        <v>23</v>
      </c>
      <c r="L45" s="6" t="s">
        <v>39</v>
      </c>
      <c r="M45" s="6" t="s">
        <v>40</v>
      </c>
      <c r="N45" s="33">
        <v>1</v>
      </c>
      <c r="O45" s="34"/>
    </row>
    <row r="46" spans="1:15" ht="381" customHeight="1" x14ac:dyDescent="0.15">
      <c r="B46" s="10" t="s">
        <v>145</v>
      </c>
      <c r="C46" s="11" t="s">
        <v>146</v>
      </c>
      <c r="D46" s="4">
        <v>44349</v>
      </c>
      <c r="E46" s="12" t="s">
        <v>147</v>
      </c>
      <c r="F46" s="13">
        <v>4011105003503</v>
      </c>
      <c r="G46" s="12" t="s">
        <v>148</v>
      </c>
      <c r="H46" s="18">
        <v>20075000</v>
      </c>
      <c r="I46" s="18">
        <v>19954000</v>
      </c>
      <c r="J46" s="19">
        <f t="shared" si="2"/>
        <v>0.99397260273972599</v>
      </c>
      <c r="K46" s="14" t="s">
        <v>23</v>
      </c>
      <c r="L46" s="6" t="s">
        <v>12</v>
      </c>
      <c r="M46" s="6" t="s">
        <v>21</v>
      </c>
      <c r="N46" s="8" t="s">
        <v>25</v>
      </c>
      <c r="O46" s="34"/>
    </row>
    <row r="47" spans="1:15" ht="300.75" customHeight="1" x14ac:dyDescent="0.15">
      <c r="B47" s="39" t="s">
        <v>149</v>
      </c>
      <c r="C47" s="11" t="s">
        <v>150</v>
      </c>
      <c r="D47" s="30">
        <v>44349</v>
      </c>
      <c r="E47" s="12" t="s">
        <v>104</v>
      </c>
      <c r="F47" s="13">
        <v>4011105003503</v>
      </c>
      <c r="G47" s="42" t="s">
        <v>151</v>
      </c>
      <c r="H47" s="44">
        <v>23947000</v>
      </c>
      <c r="I47" s="46">
        <v>23870000</v>
      </c>
      <c r="J47" s="19">
        <f t="shared" si="2"/>
        <v>0.99678456591639875</v>
      </c>
      <c r="K47" s="14" t="s">
        <v>23</v>
      </c>
      <c r="L47" s="6" t="s">
        <v>12</v>
      </c>
      <c r="M47" s="6" t="s">
        <v>21</v>
      </c>
      <c r="N47" s="8" t="s">
        <v>9</v>
      </c>
      <c r="O47" s="34"/>
    </row>
    <row r="48" spans="1:15" ht="208.5" customHeight="1" x14ac:dyDescent="0.15">
      <c r="A48" s="38"/>
      <c r="B48" s="9" t="s">
        <v>44</v>
      </c>
      <c r="C48" s="21" t="s">
        <v>48</v>
      </c>
      <c r="D48" s="23">
        <v>44351</v>
      </c>
      <c r="E48" s="26" t="s">
        <v>49</v>
      </c>
      <c r="F48" s="25">
        <v>5290005000838</v>
      </c>
      <c r="G48" s="12" t="s">
        <v>45</v>
      </c>
      <c r="H48" s="18">
        <v>5445000</v>
      </c>
      <c r="I48" s="18">
        <v>5430810</v>
      </c>
      <c r="J48" s="19">
        <f t="shared" si="2"/>
        <v>0.99739393939393939</v>
      </c>
      <c r="K48" s="14" t="s">
        <v>23</v>
      </c>
      <c r="L48" s="6" t="s">
        <v>12</v>
      </c>
      <c r="M48" s="6" t="s">
        <v>21</v>
      </c>
      <c r="N48" s="8" t="s">
        <v>9</v>
      </c>
      <c r="O48" s="47"/>
    </row>
    <row r="49" spans="1:15" ht="399.95" customHeight="1" x14ac:dyDescent="0.15">
      <c r="A49" s="38"/>
      <c r="B49" s="9" t="s">
        <v>58</v>
      </c>
      <c r="C49" s="11" t="s">
        <v>59</v>
      </c>
      <c r="D49" s="4">
        <v>44355</v>
      </c>
      <c r="E49" s="12" t="s">
        <v>60</v>
      </c>
      <c r="F49" s="5">
        <v>5010005018899</v>
      </c>
      <c r="G49" s="12" t="s">
        <v>61</v>
      </c>
      <c r="H49" s="18">
        <v>11990000</v>
      </c>
      <c r="I49" s="18">
        <v>11968000</v>
      </c>
      <c r="J49" s="19">
        <f t="shared" si="2"/>
        <v>0.99816513761467895</v>
      </c>
      <c r="K49" s="14" t="s">
        <v>23</v>
      </c>
      <c r="L49" s="6" t="s">
        <v>12</v>
      </c>
      <c r="M49" s="6" t="s">
        <v>21</v>
      </c>
      <c r="N49" s="8" t="s">
        <v>24</v>
      </c>
      <c r="O49" s="47"/>
    </row>
    <row r="50" spans="1:15" ht="200.1" customHeight="1" x14ac:dyDescent="0.15">
      <c r="A50" s="38"/>
      <c r="B50" s="9" t="s">
        <v>36</v>
      </c>
      <c r="C50" s="22" t="s">
        <v>33</v>
      </c>
      <c r="D50" s="4">
        <v>44361</v>
      </c>
      <c r="E50" s="12" t="s">
        <v>37</v>
      </c>
      <c r="F50" s="5">
        <v>7010405000967</v>
      </c>
      <c r="G50" s="12" t="s">
        <v>52</v>
      </c>
      <c r="H50" s="18">
        <v>79244000</v>
      </c>
      <c r="I50" s="18">
        <v>79200000</v>
      </c>
      <c r="J50" s="19">
        <f t="shared" si="2"/>
        <v>0.9994447529150472</v>
      </c>
      <c r="K50" s="14" t="s">
        <v>23</v>
      </c>
      <c r="L50" s="6" t="s">
        <v>14</v>
      </c>
      <c r="M50" s="6" t="s">
        <v>21</v>
      </c>
      <c r="N50" s="8">
        <v>1</v>
      </c>
      <c r="O50" s="20"/>
    </row>
    <row r="51" spans="1:15" ht="399.95" customHeight="1" x14ac:dyDescent="0.15">
      <c r="B51" s="9" t="s">
        <v>152</v>
      </c>
      <c r="C51" s="11" t="s">
        <v>153</v>
      </c>
      <c r="D51" s="4">
        <v>44361</v>
      </c>
      <c r="E51" s="12" t="s">
        <v>154</v>
      </c>
      <c r="F51" s="13">
        <v>5011105004847</v>
      </c>
      <c r="G51" s="12" t="s">
        <v>155</v>
      </c>
      <c r="H51" s="18">
        <v>14982000</v>
      </c>
      <c r="I51" s="18">
        <v>14960000</v>
      </c>
      <c r="J51" s="19">
        <f t="shared" si="2"/>
        <v>0.99853157121879588</v>
      </c>
      <c r="K51" s="14" t="s">
        <v>23</v>
      </c>
      <c r="L51" s="6" t="s">
        <v>14</v>
      </c>
      <c r="M51" s="6" t="s">
        <v>21</v>
      </c>
      <c r="N51" s="8" t="s">
        <v>9</v>
      </c>
      <c r="O51" s="15"/>
    </row>
    <row r="52" spans="1:15" ht="399.95" customHeight="1" x14ac:dyDescent="0.15">
      <c r="A52" s="38"/>
      <c r="B52" s="9" t="s">
        <v>38</v>
      </c>
      <c r="C52" s="22" t="s">
        <v>33</v>
      </c>
      <c r="D52" s="4">
        <v>44365</v>
      </c>
      <c r="E52" s="12" t="s">
        <v>35</v>
      </c>
      <c r="F52" s="13">
        <v>3012405002559</v>
      </c>
      <c r="G52" s="12" t="s">
        <v>46</v>
      </c>
      <c r="H52" s="18">
        <v>14059060</v>
      </c>
      <c r="I52" s="18">
        <v>13948000</v>
      </c>
      <c r="J52" s="19">
        <f t="shared" si="2"/>
        <v>0.99210046759882953</v>
      </c>
      <c r="K52" s="14" t="s">
        <v>23</v>
      </c>
      <c r="L52" s="6" t="s">
        <v>12</v>
      </c>
      <c r="M52" s="6" t="s">
        <v>21</v>
      </c>
      <c r="N52" s="8">
        <v>1</v>
      </c>
      <c r="O52" s="20"/>
    </row>
    <row r="53" spans="1:15" ht="399.95" customHeight="1" x14ac:dyDescent="0.15">
      <c r="B53" s="10" t="s">
        <v>156</v>
      </c>
      <c r="C53" s="11" t="s">
        <v>157</v>
      </c>
      <c r="D53" s="4">
        <v>44365</v>
      </c>
      <c r="E53" s="12" t="s">
        <v>147</v>
      </c>
      <c r="F53" s="13">
        <v>4011105003503</v>
      </c>
      <c r="G53" s="12" t="s">
        <v>158</v>
      </c>
      <c r="H53" s="18">
        <v>20911000</v>
      </c>
      <c r="I53" s="18">
        <v>20284000</v>
      </c>
      <c r="J53" s="19">
        <f t="shared" si="2"/>
        <v>0.9700157811678064</v>
      </c>
      <c r="K53" s="14" t="s">
        <v>23</v>
      </c>
      <c r="L53" s="6" t="s">
        <v>12</v>
      </c>
      <c r="M53" s="6" t="s">
        <v>21</v>
      </c>
      <c r="N53" s="8" t="s">
        <v>9</v>
      </c>
      <c r="O53" s="15"/>
    </row>
    <row r="54" spans="1:15" ht="231" customHeight="1" x14ac:dyDescent="0.15">
      <c r="B54" s="9" t="s">
        <v>187</v>
      </c>
      <c r="C54" s="11" t="s">
        <v>188</v>
      </c>
      <c r="D54" s="4">
        <v>44369</v>
      </c>
      <c r="E54" s="12" t="s">
        <v>189</v>
      </c>
      <c r="F54" s="13">
        <v>9010005000135</v>
      </c>
      <c r="G54" s="12" t="s">
        <v>190</v>
      </c>
      <c r="H54" s="18">
        <v>4994000</v>
      </c>
      <c r="I54" s="18">
        <v>4994000</v>
      </c>
      <c r="J54" s="19">
        <v>1</v>
      </c>
      <c r="K54" s="14" t="s">
        <v>23</v>
      </c>
      <c r="L54" s="6" t="s">
        <v>12</v>
      </c>
      <c r="M54" s="6" t="s">
        <v>21</v>
      </c>
      <c r="N54" s="8" t="s">
        <v>9</v>
      </c>
      <c r="O54" s="20"/>
    </row>
    <row r="55" spans="1:15" ht="249.95" customHeight="1" x14ac:dyDescent="0.15">
      <c r="B55" s="9" t="s">
        <v>179</v>
      </c>
      <c r="C55" s="11" t="s">
        <v>56</v>
      </c>
      <c r="D55" s="4">
        <v>44370</v>
      </c>
      <c r="E55" s="12" t="s">
        <v>180</v>
      </c>
      <c r="F55" s="5">
        <v>2010005004175</v>
      </c>
      <c r="G55" s="12" t="s">
        <v>181</v>
      </c>
      <c r="H55" s="18">
        <v>9823000</v>
      </c>
      <c r="I55" s="18">
        <v>9823000</v>
      </c>
      <c r="J55" s="19">
        <v>1</v>
      </c>
      <c r="K55" s="14" t="s">
        <v>23</v>
      </c>
      <c r="L55" s="6" t="s">
        <v>12</v>
      </c>
      <c r="M55" s="6" t="s">
        <v>21</v>
      </c>
      <c r="N55" s="8" t="s">
        <v>9</v>
      </c>
      <c r="O55" s="20"/>
    </row>
    <row r="56" spans="1:15" x14ac:dyDescent="0.15">
      <c r="B56" s="3" t="s">
        <v>11</v>
      </c>
    </row>
    <row r="57" spans="1:15" x14ac:dyDescent="0.15">
      <c r="B57" s="3" t="s">
        <v>13</v>
      </c>
    </row>
    <row r="62" spans="1:15" x14ac:dyDescent="0.15">
      <c r="L62" t="s">
        <v>12</v>
      </c>
      <c r="M62" t="s">
        <v>21</v>
      </c>
    </row>
    <row r="63" spans="1:15" x14ac:dyDescent="0.15">
      <c r="L63" t="s">
        <v>14</v>
      </c>
      <c r="M63" t="s">
        <v>22</v>
      </c>
    </row>
    <row r="64" spans="1:15" x14ac:dyDescent="0.15">
      <c r="L64" t="s">
        <v>15</v>
      </c>
    </row>
    <row r="65" spans="12:12" x14ac:dyDescent="0.15">
      <c r="L65" t="s">
        <v>16</v>
      </c>
    </row>
  </sheetData>
  <autoFilter ref="A4:O55">
    <sortState ref="A6:O57">
      <sortCondition ref="D4:D55"/>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6">
    <dataValidation type="list" showDropDown="1" showInputMessage="1" showErrorMessage="1" sqref="L62">
      <formula1>$L$61:$L$65</formula1>
    </dataValidation>
    <dataValidation type="list" allowBlank="1" showInputMessage="1" showErrorMessage="1" sqref="L5:L6">
      <formula1>$L$60:$L$63</formula1>
    </dataValidation>
    <dataValidation type="list" allowBlank="1" showInputMessage="1" showErrorMessage="1" sqref="M5:M6">
      <formula1>$M$60:$M$61</formula1>
    </dataValidation>
    <dataValidation type="list" allowBlank="1" showInputMessage="1" showErrorMessage="1" sqref="M7:M9">
      <formula1>$M$57:$M$58</formula1>
    </dataValidation>
    <dataValidation type="list" allowBlank="1" showInputMessage="1" showErrorMessage="1" sqref="L7:L9">
      <formula1>$L$57:$L$60</formula1>
    </dataValidation>
    <dataValidation type="list" allowBlank="1" showInputMessage="1" showErrorMessage="1" sqref="L50">
      <formula1>$L$20:$L$23</formula1>
    </dataValidation>
    <dataValidation type="list" allowBlank="1" showInputMessage="1" showErrorMessage="1" sqref="M50">
      <formula1>$M$20:$M$21</formula1>
    </dataValidation>
    <dataValidation type="list" allowBlank="1" showInputMessage="1" showErrorMessage="1" sqref="L14">
      <formula1>$L$19:$L$22</formula1>
    </dataValidation>
    <dataValidation type="list" allowBlank="1" showInputMessage="1" showErrorMessage="1" sqref="M14">
      <formula1>$M$19:$M$20</formula1>
    </dataValidation>
    <dataValidation type="list" allowBlank="1" showInputMessage="1" showErrorMessage="1" sqref="L45:L49">
      <formula1>$L$18:$L$21</formula1>
    </dataValidation>
    <dataValidation type="list" allowBlank="1" showInputMessage="1" showErrorMessage="1" sqref="M45:M49">
      <formula1>$M$18:$M$19</formula1>
    </dataValidation>
    <dataValidation type="list" allowBlank="1" showInputMessage="1" showErrorMessage="1" sqref="L28:L44">
      <formula1>$L$31:$L$34</formula1>
    </dataValidation>
    <dataValidation type="list" allowBlank="1" showInputMessage="1" showErrorMessage="1" sqref="M28:M44">
      <formula1>$M$31:$M$32</formula1>
    </dataValidation>
    <dataValidation type="list" allowBlank="1" showInputMessage="1" showErrorMessage="1" sqref="L10:L11">
      <formula1>$L$56:$L$58</formula1>
    </dataValidation>
    <dataValidation type="list" allowBlank="1" showInputMessage="1" showErrorMessage="1" sqref="M10:M11">
      <formula1>$M$56:$M$56</formula1>
    </dataValidation>
    <dataValidation type="list" allowBlank="1" showInputMessage="1" showErrorMessage="1" sqref="L15:M27 L12:M13 L51:M55">
      <formula1>#REF!</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1" manualBreakCount="1">
    <brk id="5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2019-08-05T02:50:25Z</cp:lastPrinted>
  <dcterms:created xsi:type="dcterms:W3CDTF">2010-08-24T08:00:05Z</dcterms:created>
  <dcterms:modified xsi:type="dcterms:W3CDTF">2021-10-14T07:42:12Z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2021-09-02T01:49:29Z</vt:filetime>
  </property>
</Properties>
</file>