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3" l="1"/>
  <c r="H5" i="1"/>
</calcChain>
</file>

<file path=xl/sharedStrings.xml><?xml version="1.0" encoding="utf-8"?>
<sst xmlns="http://schemas.openxmlformats.org/spreadsheetml/2006/main" count="92" uniqueCount="46">
  <si>
    <t>競争性のない随意契約によらざるを得ないもの</t>
  </si>
  <si>
    <t>３．「移行予定年限」欄は、具体的な移行予定年限（例：令和３年度）を記載すること。</t>
    <rPh sb="26" eb="28">
      <t>レイワ</t>
    </rPh>
    <phoneticPr fontId="9"/>
  </si>
  <si>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</si>
  <si>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</si>
  <si>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</si>
  <si>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　イ（イ）･･･法令の規定により、契約の相手方が一に定められているもの</t>
  </si>
  <si>
    <t>契約締結日</t>
    <rPh sb="0" eb="2">
      <t>ケイヤク</t>
    </rPh>
    <rPh sb="2" eb="4">
      <t>テイケツ</t>
    </rPh>
    <rPh sb="4" eb="5">
      <t>ビ</t>
    </rPh>
    <phoneticPr fontId="2"/>
  </si>
  <si>
    <t>　イ（ハ）･･･閣議決定による国家的プロジェクトにおいて、当該閣議決定により、その実施者が明示されているもの</t>
  </si>
  <si>
    <t>会計法第29条の３第５項による契約のもの</t>
    <rPh sb="0" eb="3">
      <t>カイケイホウ</t>
    </rPh>
    <rPh sb="3" eb="4">
      <t>ダイ</t>
    </rPh>
    <rPh sb="6" eb="7">
      <t>ジョウ</t>
    </rPh>
    <rPh sb="9" eb="10">
      <t>ダイ</t>
    </rPh>
    <rPh sb="11" eb="12">
      <t>コウ</t>
    </rPh>
    <rPh sb="15" eb="17">
      <t>ケイヤク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</si>
  <si>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</si>
  <si>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</si>
  <si>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</si>
  <si>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</si>
  <si>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〔記載要領〕</t>
    <rPh sb="1" eb="3">
      <t>キサイ</t>
    </rPh>
    <rPh sb="3" eb="5">
      <t>ヨウリョウ</t>
    </rPh>
    <phoneticPr fontId="9"/>
  </si>
  <si>
    <t>契約金額</t>
    <rPh sb="0" eb="2">
      <t>ケイヤク</t>
    </rPh>
    <rPh sb="2" eb="4">
      <t>キンガク</t>
    </rPh>
    <phoneticPr fontId="2"/>
  </si>
  <si>
    <t>　ニ（ハ）･･･郵便に関する料金（信書に係るものであって料金を後納するもの。）</t>
  </si>
  <si>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</si>
  <si>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</si>
  <si>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</si>
  <si>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</si>
  <si>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</si>
  <si>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</si>
  <si>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t>　ニ（ヘ）･･･行政目的を達成するために不可欠な特定の情報について当該情報を提供することが可能な者から提供を受けるもの</t>
  </si>
  <si>
    <r>
      <t>契約件名又は</t>
    </r>
    <r>
      <rPr>
        <sz val="11"/>
        <rFont val="HGSｺﾞｼｯｸM"/>
        <family val="3"/>
        <charset val="128"/>
      </rPr>
      <t>内容</t>
    </r>
    <rPh sb="0" eb="2">
      <t>ケイヤク</t>
    </rPh>
    <rPh sb="2" eb="4">
      <t>ケンメイ</t>
    </rPh>
    <rPh sb="4" eb="5">
      <t>マタ</t>
    </rPh>
    <rPh sb="6" eb="8">
      <t>ナイヨウ</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</si>
  <si>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9"/>
  </si>
  <si>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</si>
  <si>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</si>
  <si>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</si>
  <si>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</si>
  <si>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</si>
  <si>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</si>
  <si>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</si>
  <si>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ニ（ニ）･･･再販売価格が維持されている場合及び供給元が一の場合における出版元等からの書籍の購入</t>
  </si>
  <si>
    <t>１．令和３年度に締結した契約のうち、競争性のない随意契約によらざるを得ないものとして財務大臣通知で認められたものについて、当該契約ごとに記載すること。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9"/>
  </si>
  <si>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9"/>
  </si>
  <si>
    <t>イ（イ）</t>
  </si>
  <si>
    <t>会計法第２９条の３第４項</t>
    <phoneticPr fontId="9"/>
  </si>
  <si>
    <t>会計法第２９条の３第４項</t>
    <rPh sb="0" eb="3">
      <t>カイケイホウ</t>
    </rPh>
    <rPh sb="3" eb="4">
      <t>ダイ</t>
    </rPh>
    <rPh sb="6" eb="7">
      <t>ジョウ</t>
    </rPh>
    <rPh sb="9" eb="10">
      <t>ダイ</t>
    </rPh>
    <rPh sb="11" eb="12">
      <t>コウ</t>
    </rPh>
    <phoneticPr fontId="9"/>
  </si>
  <si>
    <t>PCB廃棄物の処分</t>
    <rPh sb="3" eb="6">
      <t>ハイキブツ</t>
    </rPh>
    <rPh sb="7" eb="9">
      <t>ショブン</t>
    </rPh>
    <phoneticPr fontId="9"/>
  </si>
  <si>
    <t>支出負担行為担当官
国土交通大学校長　山崎房長
東京都小平市喜平町2-2-1</t>
    <rPh sb="0" eb="2">
      <t>シシュツ</t>
    </rPh>
    <rPh sb="2" eb="4">
      <t>フタン</t>
    </rPh>
    <rPh sb="4" eb="6">
      <t>コウイ</t>
    </rPh>
    <rPh sb="6" eb="9">
      <t>タントウカン</t>
    </rPh>
    <rPh sb="10" eb="12">
      <t>コクド</t>
    </rPh>
    <rPh sb="12" eb="14">
      <t>コウツウ</t>
    </rPh>
    <rPh sb="14" eb="17">
      <t>ダイガッコウ</t>
    </rPh>
    <rPh sb="17" eb="18">
      <t>オサ</t>
    </rPh>
    <rPh sb="19" eb="21">
      <t>ヤマサキ</t>
    </rPh>
    <rPh sb="21" eb="22">
      <t>フサ</t>
    </rPh>
    <rPh sb="22" eb="23">
      <t>ナガ</t>
    </rPh>
    <rPh sb="24" eb="33">
      <t>トウキョウトコダイラシキヘイマチ</t>
    </rPh>
    <phoneticPr fontId="13"/>
  </si>
  <si>
    <t>中間貯蔵・環境安全事業（株）
東京都港区芝1-7-17</t>
    <rPh sb="0" eb="2">
      <t>チュウカン</t>
    </rPh>
    <rPh sb="2" eb="4">
      <t>チョゾウ</t>
    </rPh>
    <rPh sb="5" eb="7">
      <t>カンキョウ</t>
    </rPh>
    <rPh sb="7" eb="9">
      <t>アンゼン</t>
    </rPh>
    <rPh sb="9" eb="11">
      <t>ジギョウ</t>
    </rPh>
    <rPh sb="11" eb="14">
      <t>カブ</t>
    </rPh>
    <rPh sb="15" eb="18">
      <t>トウキョウト</t>
    </rPh>
    <rPh sb="18" eb="20">
      <t>ミナトク</t>
    </rPh>
    <rPh sb="20" eb="21">
      <t>シバ</t>
    </rPh>
    <phoneticPr fontId="9"/>
  </si>
  <si>
    <t>当校に保管されている高濃度PCB安定器（ドラム缶）について、「ポリ塩化ビフェニル廃棄物の適正な処理の推進に関する特別措置法」に基づいて整備された事業所のうち「中間貯蔵・環境安全事業株式会社北海道PCB処理事業所」が処理を担っていることから、会計法２９条の３第４項「契約の性質又は目的が競争を許さない場合」の規定に基づき、同社と随意契約を締結することとしたい。</t>
    <phoneticPr fontId="9"/>
  </si>
  <si>
    <t>国土交通大学校パーソナルコンピュータ賃貸借及び保守（再リース）</t>
    <rPh sb="0" eb="2">
      <t>コクド</t>
    </rPh>
    <rPh sb="2" eb="4">
      <t>コウツウ</t>
    </rPh>
    <rPh sb="4" eb="7">
      <t>ダイガッコウ</t>
    </rPh>
    <rPh sb="18" eb="21">
      <t>チンタイシャク</t>
    </rPh>
    <rPh sb="21" eb="22">
      <t>オヨ</t>
    </rPh>
    <rPh sb="23" eb="25">
      <t>ホシュ</t>
    </rPh>
    <rPh sb="26" eb="27">
      <t>サイ</t>
    </rPh>
    <phoneticPr fontId="9"/>
  </si>
  <si>
    <t>支出負担行為担当官
国土交通大学校長山﨑房長
東京都小平市喜平町２－２－１</t>
    <rPh sb="0" eb="2">
      <t>シシュツ</t>
    </rPh>
    <rPh sb="2" eb="4">
      <t>フタン</t>
    </rPh>
    <rPh sb="4" eb="6">
      <t>コウイ</t>
    </rPh>
    <rPh sb="6" eb="9">
      <t>タントウカン</t>
    </rPh>
    <rPh sb="10" eb="12">
      <t>コクド</t>
    </rPh>
    <rPh sb="12" eb="14">
      <t>コウツウ</t>
    </rPh>
    <rPh sb="14" eb="17">
      <t>ダイガッコウ</t>
    </rPh>
    <rPh sb="17" eb="18">
      <t>チョウ</t>
    </rPh>
    <rPh sb="18" eb="20">
      <t>ヤマザキ</t>
    </rPh>
    <rPh sb="20" eb="21">
      <t>フサ</t>
    </rPh>
    <rPh sb="21" eb="22">
      <t>ナガ</t>
    </rPh>
    <rPh sb="23" eb="26">
      <t>トウキョウト</t>
    </rPh>
    <rPh sb="26" eb="29">
      <t>コダイラシ</t>
    </rPh>
    <rPh sb="29" eb="32">
      <t>キヘイチョウ</t>
    </rPh>
    <phoneticPr fontId="9"/>
  </si>
  <si>
    <t>（株）JECC
東京都千代田区丸の内３丁目４番１号</t>
    <rPh sb="1" eb="2">
      <t>カブ</t>
    </rPh>
    <rPh sb="8" eb="11">
      <t>トウキョウト</t>
    </rPh>
    <rPh sb="11" eb="15">
      <t>チヨダク</t>
    </rPh>
    <rPh sb="15" eb="16">
      <t>マル</t>
    </rPh>
    <rPh sb="17" eb="18">
      <t>ウチ</t>
    </rPh>
    <rPh sb="19" eb="21">
      <t>チョウメ</t>
    </rPh>
    <rPh sb="22" eb="23">
      <t>バン</t>
    </rPh>
    <rPh sb="24" eb="25">
      <t>ゴウ</t>
    </rPh>
    <phoneticPr fontId="9"/>
  </si>
  <si>
    <t>既存のパーソナルコンピュータは契約期間ごとに複数の契約により導入して
きたが、令和3年度の機器更新の際に全ての機器を集約して一括で更新する
ことにより事務処理に係る行政コストの縮減や保守の一元化による効率化を
図ることとした。
そのため前年度末契約終了となる機器の確保については、現行機器が今後も
業務上の使用に耐えられる状態であるため、再リースにより利用を継続する
ことで、新規調達に比べ導入経費等の費用面でより経済的な更新業務の実施が可能となるため随意契約とした。</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</si>
</sst>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6"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11"/>
      <color theme="1"/>
      <name val="Meiryo UI"/>
      <family val="3"/>
    </font>
    <font>
      <sz val="11"/>
      <name val="Meiryo UI"/>
      <family val="3"/>
    </font>
    <font>
      <sz val="11"/>
      <name val="Meiryo UI"/>
      <family val="3"/>
    </font>
    <font>
      <sz val="9"/>
      <color theme="1"/>
      <name val="HGSｺﾞｼｯｸM"/>
      <family val="3"/>
    </font>
    <font>
      <sz val="6"/>
      <name val="ＭＳ Ｐゴシック"/>
      <family val="3"/>
      <scheme val="minor"/>
    </font>
    <font>
      <sz val="11"/>
      <name val="HGSｺﾞｼｯｸM"/>
      <family val="3"/>
      <charset val="128"/>
    </font>
    <font>
      <sz val="11"/>
      <name val="Meiryo UI"/>
      <family val="3"/>
      <charset val="128"/>
    </font>
    <font>
      <sz val="11"/>
      <color theme="1"/>
      <name val="Meiryo UI"/>
      <family val="3"/>
      <charset val="128"/>
    </font>
    <font>
      <sz val="11"/>
      <color theme="1"/>
      <name val="ＭＳ Ｐゴシック"/>
      <family val="3"/>
      <scheme val="minor"/>
    </font>
    <font>
      <sz val="12"/>
      <color theme="1"/>
      <name val="HGSｺﾞｼｯｸM"/>
      <family val="3"/>
      <charset val="128"/>
    </font>
    <font>
      <sz val="12"/>
      <name val="HGSｺﾞｼｯｸM"/>
      <family val="3"/>
      <charset val="128"/>
    </font>
  </fonts>
  <fills count="2">
    <fill>
      <patternFill patternType="none"/>
    </fill>
    <fill>
      <patternFill patternType="gray125"/>
    </fill>
  </fills>
  <borders count="1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s>
  <cellStyleXfs count="5">
    <xf numFmtId="0" fontId="0" fillId="0" borderId="0">
      <alignment vertical="center"/>
    </xf>
    <xf numFmtId="0" fontId="1"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3" fillId="0" borderId="0">
      <alignment vertical="center"/>
    </xf>
  </cellStyleXfs>
  <cellXfs count="25">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5"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14" fillId="0" borderId="7" xfId="0" applyFont="1" applyFill="1" applyBorder="1" applyAlignment="1" applyProtection="1">
      <alignment horizontal="left" vertical="top" wrapText="1"/>
      <protection locked="0"/>
    </xf>
    <xf numFmtId="38" fontId="14" fillId="0" borderId="7" xfId="2" applyFont="1" applyFill="1" applyBorder="1" applyAlignment="1" applyProtection="1">
      <alignment horizontal="right" vertical="center" shrinkToFit="1"/>
      <protection locked="0"/>
    </xf>
    <xf numFmtId="10" fontId="14" fillId="0" borderId="7" xfId="3" applyNumberFormat="1" applyFont="1" applyFill="1" applyBorder="1" applyAlignment="1" applyProtection="1">
      <alignment horizontal="center" vertical="center" shrinkToFit="1"/>
      <protection locked="0"/>
    </xf>
    <xf numFmtId="10" fontId="15" fillId="0" borderId="7" xfId="3" applyNumberFormat="1" applyFont="1" applyFill="1" applyBorder="1" applyAlignment="1" applyProtection="1">
      <alignment horizontal="center" vertical="center" shrinkToFit="1"/>
      <protection locked="0"/>
    </xf>
    <xf numFmtId="176" fontId="15" fillId="0" borderId="7" xfId="0" applyNumberFormat="1" applyFont="1" applyFill="1" applyBorder="1" applyAlignment="1" applyProtection="1">
      <alignment horizontal="center" vertical="center" shrinkToFit="1"/>
      <protection locked="0"/>
    </xf>
    <xf numFmtId="0" fontId="15" fillId="0" borderId="7" xfId="0" applyFont="1" applyFill="1" applyBorder="1" applyAlignment="1" applyProtection="1">
      <alignment horizontal="center" vertical="center"/>
      <protection locked="0"/>
    </xf>
    <xf numFmtId="176" fontId="14" fillId="0" borderId="8" xfId="0" applyNumberFormat="1" applyFont="1" applyFill="1" applyBorder="1" applyAlignment="1" applyProtection="1">
      <alignment horizontal="center" vertical="center" shrinkToFit="1"/>
      <protection locked="0"/>
    </xf>
    <xf numFmtId="38" fontId="15" fillId="0" borderId="9" xfId="2" applyFont="1" applyFill="1" applyBorder="1" applyAlignment="1" applyProtection="1">
      <alignment horizontal="right" vertical="center" shrinkToFit="1"/>
      <protection locked="0"/>
    </xf>
    <xf numFmtId="0" fontId="15" fillId="0" borderId="9" xfId="0" applyFont="1" applyFill="1" applyBorder="1" applyAlignment="1" applyProtection="1">
      <alignment horizontal="left" vertical="top" wrapText="1"/>
      <protection locked="0"/>
    </xf>
  </cellXfs>
  <cellStyles count="5">
    <cellStyle name="パーセント 2" xfId="3"/>
    <cellStyle name="桁区切り 2 2" xfId="2"/>
    <cellStyle name="標準" xfId="0" builtinId="0"/>
    <cellStyle name="標準 2" xfId="1"/>
    <cellStyle name="標準 2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34"/>
  <sheetViews>
    <sheetView tabSelected="1" view="pageBreakPreview" zoomScale="70" zoomScaleNormal="70" zoomScaleSheetLayoutView="70" workbookViewId="0">
      <pane xSplit="1" ySplit="4" topLeftCell="B5" activePane="bottomRight" state="frozen"/>
      <selection pane="topRight"/>
      <selection pane="bottomLeft"/>
      <selection pane="bottomRight" activeCell="A5" sqref="A5:J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15" t="s">
        <v>0</v>
      </c>
      <c r="B1" s="15"/>
      <c r="C1" s="15"/>
      <c r="D1" s="15"/>
      <c r="E1" s="15"/>
      <c r="F1" s="15"/>
      <c r="G1" s="15"/>
      <c r="H1" s="15"/>
      <c r="I1" s="15"/>
      <c r="J1" s="15"/>
      <c r="K1" s="15"/>
      <c r="L1" s="15"/>
    </row>
    <row r="2" spans="1:12" x14ac:dyDescent="0.15">
      <c r="B2" s="6"/>
      <c r="G2" s="6"/>
      <c r="H2" s="6"/>
    </row>
    <row r="3" spans="1:12" x14ac:dyDescent="0.15">
      <c r="B3" s="6"/>
      <c r="G3" s="6"/>
      <c r="H3" s="6"/>
      <c r="L3" s="9" t="s">
        <v>19</v>
      </c>
    </row>
    <row r="4" spans="1:12" ht="60" customHeight="1" x14ac:dyDescent="0.15">
      <c r="A4" s="2" t="s">
        <v>23</v>
      </c>
      <c r="B4" s="7" t="s">
        <v>3</v>
      </c>
      <c r="C4" s="7" t="s">
        <v>6</v>
      </c>
      <c r="D4" s="7" t="s">
        <v>9</v>
      </c>
      <c r="E4" s="7" t="s">
        <v>4</v>
      </c>
      <c r="F4" s="7" t="s">
        <v>11</v>
      </c>
      <c r="G4" s="7" t="s">
        <v>14</v>
      </c>
      <c r="H4" s="7" t="s">
        <v>10</v>
      </c>
      <c r="I4" s="7" t="s">
        <v>2</v>
      </c>
      <c r="J4" s="8" t="s">
        <v>18</v>
      </c>
      <c r="K4" s="8" t="s">
        <v>16</v>
      </c>
      <c r="L4" s="10" t="s">
        <v>17</v>
      </c>
    </row>
    <row r="5" spans="1:12" ht="99.75" x14ac:dyDescent="0.15">
      <c r="A5" s="16" t="s">
        <v>38</v>
      </c>
      <c r="B5" s="16" t="s">
        <v>39</v>
      </c>
      <c r="C5" s="22">
        <v>44361</v>
      </c>
      <c r="D5" s="16" t="s">
        <v>40</v>
      </c>
      <c r="E5" s="16" t="s">
        <v>36</v>
      </c>
      <c r="F5" s="17">
        <v>8093680</v>
      </c>
      <c r="G5" s="17">
        <v>8093680</v>
      </c>
      <c r="H5" s="18">
        <f t="shared" ref="H5" si="0">IF(F5="－","－",G5/F5)</f>
        <v>1</v>
      </c>
      <c r="I5" s="16" t="s">
        <v>41</v>
      </c>
      <c r="J5" s="21" t="s">
        <v>35</v>
      </c>
    </row>
    <row r="6" spans="1:12" ht="15.75" x14ac:dyDescent="0.15">
      <c r="A6" s="3" t="s">
        <v>24</v>
      </c>
    </row>
    <row r="7" spans="1:12" ht="15.75" x14ac:dyDescent="0.15">
      <c r="A7" s="3" t="s">
        <v>5</v>
      </c>
    </row>
    <row r="8" spans="1:12" ht="15.75" x14ac:dyDescent="0.15">
      <c r="A8" s="3" t="s">
        <v>25</v>
      </c>
    </row>
    <row r="9" spans="1:12" ht="15.75" x14ac:dyDescent="0.15">
      <c r="A9" s="3" t="s">
        <v>7</v>
      </c>
    </row>
    <row r="10" spans="1:12" ht="15.75" x14ac:dyDescent="0.15">
      <c r="A10" s="3" t="s">
        <v>26</v>
      </c>
    </row>
    <row r="11" spans="1:12" ht="15.75" x14ac:dyDescent="0.15">
      <c r="A11" s="3" t="s">
        <v>27</v>
      </c>
    </row>
    <row r="12" spans="1:12" ht="15.75" x14ac:dyDescent="0.15">
      <c r="A12" s="3" t="s">
        <v>28</v>
      </c>
    </row>
    <row r="13" spans="1:12" ht="15.75" x14ac:dyDescent="0.15">
      <c r="A13" s="3" t="s">
        <v>30</v>
      </c>
    </row>
    <row r="14" spans="1:12" ht="15.75" x14ac:dyDescent="0.15">
      <c r="A14" s="3" t="s">
        <v>31</v>
      </c>
    </row>
    <row r="15" spans="1:12" ht="15.75" x14ac:dyDescent="0.15">
      <c r="A15" s="3" t="s">
        <v>15</v>
      </c>
    </row>
    <row r="16" spans="1:12" ht="15.75" x14ac:dyDescent="0.15">
      <c r="A16" s="3" t="s">
        <v>32</v>
      </c>
    </row>
    <row r="17" spans="1:1" ht="15.75" x14ac:dyDescent="0.15">
      <c r="A17" s="3" t="s">
        <v>29</v>
      </c>
    </row>
    <row r="18" spans="1:1" ht="15.75" x14ac:dyDescent="0.15">
      <c r="A18" s="3" t="s">
        <v>22</v>
      </c>
    </row>
    <row r="19" spans="1:1" ht="15.75" x14ac:dyDescent="0.15">
      <c r="A19" s="3" t="s">
        <v>13</v>
      </c>
    </row>
    <row r="20" spans="1:1" ht="15.75" x14ac:dyDescent="0.15">
      <c r="A20" s="4" t="s">
        <v>33</v>
      </c>
    </row>
    <row r="21" spans="1:1" ht="15.75" x14ac:dyDescent="0.15">
      <c r="A21" s="3" t="s">
        <v>34</v>
      </c>
    </row>
    <row r="22" spans="1:1" ht="15.75" x14ac:dyDescent="0.15">
      <c r="A22" s="3" t="s">
        <v>5</v>
      </c>
    </row>
    <row r="23" spans="1:1" ht="15.75" x14ac:dyDescent="0.15">
      <c r="A23" s="3" t="s">
        <v>25</v>
      </c>
    </row>
    <row r="24" spans="1:1" ht="15.75" x14ac:dyDescent="0.15">
      <c r="A24" s="3" t="s">
        <v>7</v>
      </c>
    </row>
    <row r="25" spans="1:1" ht="15.75" x14ac:dyDescent="0.15">
      <c r="A25" s="3" t="s">
        <v>26</v>
      </c>
    </row>
    <row r="26" spans="1:1" ht="15.75" x14ac:dyDescent="0.15">
      <c r="A26" s="3" t="s">
        <v>27</v>
      </c>
    </row>
    <row r="27" spans="1:1" ht="15.75" x14ac:dyDescent="0.15">
      <c r="A27" s="3" t="s">
        <v>28</v>
      </c>
    </row>
    <row r="28" spans="1:1" ht="15.75" x14ac:dyDescent="0.15">
      <c r="A28" s="3" t="s">
        <v>30</v>
      </c>
    </row>
    <row r="29" spans="1:1" ht="15.75" x14ac:dyDescent="0.15">
      <c r="A29" s="3" t="s">
        <v>31</v>
      </c>
    </row>
    <row r="30" spans="1:1" ht="15.75" x14ac:dyDescent="0.15">
      <c r="A30" s="3" t="s">
        <v>15</v>
      </c>
    </row>
    <row r="31" spans="1:1" ht="15.75" x14ac:dyDescent="0.15">
      <c r="A31" s="3" t="s">
        <v>32</v>
      </c>
    </row>
    <row r="32" spans="1:1" ht="15.75" x14ac:dyDescent="0.15">
      <c r="A32" s="3" t="s">
        <v>29</v>
      </c>
    </row>
    <row r="33" spans="1:1" ht="15.75" x14ac:dyDescent="0.15">
      <c r="A33" s="3" t="s">
        <v>22</v>
      </c>
    </row>
    <row r="34" spans="1:1" ht="15.75" x14ac:dyDescent="0.15">
      <c r="A34" s="5" t="s">
        <v>1</v>
      </c>
    </row>
  </sheetData>
  <autoFilter ref="A4:L4"/>
  <mergeCells count="1">
    <mergeCell ref="A1:L1"/>
  </mergeCells>
  <phoneticPr fontId="2"/>
  <dataValidations count="1">
    <dataValidation type="list" allowBlank="1" showInputMessage="1" showErrorMessage="1" sqref="J5">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4"/>
  <sheetViews>
    <sheetView view="pageBreakPreview" zoomScale="70" zoomScaleNormal="85" zoomScaleSheetLayoutView="70" workbookViewId="0">
      <pane xSplit="1" ySplit="4" topLeftCell="B5" activePane="bottomRight" state="frozen"/>
      <selection pane="topRight"/>
      <selection pane="bottomLeft"/>
      <selection pane="bottomRight" activeCell="A5" sqref="A5:J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12</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9"/>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5"/>
  <sheetViews>
    <sheetView view="pageBreakPreview" zoomScale="70" zoomScaleNormal="70" zoomScaleSheetLayoutView="70" workbookViewId="0">
      <pane xSplit="1" ySplit="4" topLeftCell="C5" activePane="bottomRight" state="frozen"/>
      <selection pane="topRight"/>
      <selection pane="bottomLeft"/>
      <selection pane="bottomRight" activeCell="A5" sqref="A5:J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20</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row r="5" spans="1:11" ht="185.25" x14ac:dyDescent="0.15">
      <c r="A5" s="24" t="s">
        <v>42</v>
      </c>
      <c r="B5" s="24" t="s">
        <v>43</v>
      </c>
      <c r="C5" s="20">
        <v>44287</v>
      </c>
      <c r="D5" s="24" t="s">
        <v>44</v>
      </c>
      <c r="E5" s="24" t="s">
        <v>37</v>
      </c>
      <c r="F5" s="23">
        <v>3530340</v>
      </c>
      <c r="G5" s="23">
        <v>3457080</v>
      </c>
      <c r="H5" s="19">
        <f>IF(F5="－","－",G5/F5)</f>
        <v>0.97924845765563662</v>
      </c>
      <c r="I5" s="24" t="s">
        <v>45</v>
      </c>
      <c r="J5" s="21"/>
    </row>
  </sheetData>
  <mergeCells count="1">
    <mergeCell ref="A1:K1"/>
  </mergeCells>
  <phoneticPr fontId="2"/>
  <dataValidations count="1">
    <dataValidation type="list" allowBlank="1" showInputMessage="1" showErrorMessage="1" sqref="J5">
      <formula1>$R$11:$R$16</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view="pageBreakPreview" zoomScale="70" zoomScaleSheetLayoutView="70" workbookViewId="0">
      <pane ySplit="4" topLeftCell="A5" activePane="bottomLeft" state="frozen"/>
      <selection pane="bottomLeft" activeCell="A5" sqref="A5:J9"/>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10" width="14.625" style="1" customWidth="1"/>
    <col min="11" max="11" width="9" style="1" customWidth="1"/>
    <col min="12" max="16384" width="9" style="1"/>
  </cols>
  <sheetData>
    <row r="1" spans="1:10" ht="30" customHeight="1" x14ac:dyDescent="0.15">
      <c r="A1" s="15" t="s">
        <v>8</v>
      </c>
      <c r="B1" s="15"/>
      <c r="C1" s="15"/>
      <c r="D1" s="15"/>
      <c r="E1" s="15"/>
      <c r="F1" s="15"/>
      <c r="G1" s="15"/>
      <c r="H1" s="15"/>
      <c r="I1" s="15"/>
      <c r="J1" s="15"/>
    </row>
    <row r="2" spans="1:10" x14ac:dyDescent="0.15">
      <c r="B2" s="6"/>
      <c r="G2" s="6"/>
      <c r="H2" s="6"/>
    </row>
    <row r="3" spans="1:10" x14ac:dyDescent="0.15">
      <c r="B3" s="6"/>
      <c r="G3" s="6"/>
      <c r="H3" s="6"/>
      <c r="J3" s="9" t="s">
        <v>19</v>
      </c>
    </row>
    <row r="4" spans="1:10" ht="60" customHeight="1" x14ac:dyDescent="0.15">
      <c r="A4" s="11" t="s">
        <v>23</v>
      </c>
      <c r="B4" s="12" t="s">
        <v>3</v>
      </c>
      <c r="C4" s="12" t="s">
        <v>6</v>
      </c>
      <c r="D4" s="12" t="s">
        <v>9</v>
      </c>
      <c r="E4" s="12" t="s">
        <v>4</v>
      </c>
      <c r="F4" s="12" t="s">
        <v>11</v>
      </c>
      <c r="G4" s="12" t="s">
        <v>14</v>
      </c>
      <c r="H4" s="12" t="s">
        <v>10</v>
      </c>
      <c r="I4" s="13" t="s">
        <v>16</v>
      </c>
      <c r="J4" s="14" t="s">
        <v>17</v>
      </c>
    </row>
  </sheetData>
  <mergeCells count="1">
    <mergeCell ref="A1:J1"/>
  </mergeCells>
  <phoneticPr fontId="2"/>
  <printOptions horizontalCentered="1"/>
  <pageMargins left="0.51181102362204722" right="0.31496062992125984" top="0.55118110236220474" bottom="0.35433070866141736"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2022-07-01T09:09:38Z</dcterms:modified>
</cp:coreProperties>
</file>