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1" l="1"/>
  <c r="H39" i="1"/>
  <c r="H38" i="1"/>
  <c r="H37" i="1"/>
  <c r="H36"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<sst xmlns="http://schemas.openxmlformats.org/spreadsheetml/2006/main" count="327" uniqueCount="120">
  <si>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</si>
  <si>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</si>
  <si>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</si>
  <si>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</si>
  <si>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</si>
  <si>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</si>
  <si>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</si>
  <si>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</si>
  <si>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</si>
  <si>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</si>
  <si>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</si>
  <si>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</si>
  <si>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</si>
  <si>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</si>
  <si>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</si>
  <si>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</si>
  <si>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</si>
  <si>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</si>
  <si>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</si>
  <si>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</si>
  <si>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</si>
  <si>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</si>
  <si>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</si>
  <si>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</si>
  <si>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</si>
  <si>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</si>
  <si>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</si>
  <si>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</si>
  <si>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</si>
  <si>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</si>
  <si>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</si>
  <si>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</si>
  <si>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</si>
  <si>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</si>
  <si>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</si>
  <si>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東北地方整備局仙台港湾空港技術調査事務所庁舎借上</t>
    <rPh sb="0" eb="2">
      <t>トウホク</t>
    </rPh>
    <rPh sb="2" eb="4">
      <t>チホウ</t>
    </rPh>
    <rPh sb="4" eb="7">
      <t>セイビキョク</t>
    </rPh>
    <rPh sb="7" eb="9">
      <t>センダイ</t>
    </rPh>
    <rPh sb="9" eb="11">
      <t>コウワン</t>
    </rPh>
    <rPh sb="11" eb="13">
      <t>クウコウ</t>
    </rPh>
    <rPh sb="13" eb="15">
      <t>ギジュツ</t>
    </rPh>
    <rPh sb="15" eb="17">
      <t>チョウサ</t>
    </rPh>
    <rPh sb="17" eb="20">
      <t>ジムショ</t>
    </rPh>
    <rPh sb="20" eb="22">
      <t>チョウシャ</t>
    </rPh>
    <rPh sb="22" eb="24">
      <t>カリアゲ</t>
    </rPh>
    <phoneticPr fontId="9"/>
  </si>
  <si>
    <t>支出負担行為担当官
東北地方整備局副局長
多田　智
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タダ</t>
    </rPh>
    <rPh sb="24" eb="25">
      <t>トモ</t>
    </rPh>
    <rPh sb="26" eb="29">
      <t>センダイシ</t>
    </rPh>
    <rPh sb="29" eb="32">
      <t>アオバク</t>
    </rPh>
    <rPh sb="32" eb="34">
      <t>ホンチョウ</t>
    </rPh>
    <phoneticPr fontId="9"/>
  </si>
  <si>
    <t>ＳＫハウジング㈱
大阪府大阪市北区西天満5-2-18</t>
    <rPh sb="9" eb="12">
      <t>オオサカフ</t>
    </rPh>
    <rPh sb="12" eb="15">
      <t>オオサカシ</t>
    </rPh>
    <rPh sb="15" eb="17">
      <t>キタク</t>
    </rPh>
    <rPh sb="17" eb="18">
      <t>ニシ</t>
    </rPh>
    <rPh sb="18" eb="20">
      <t>テンマン</t>
    </rPh>
    <phoneticPr fontId="9"/>
  </si>
  <si>
    <t>会計法第２９条の３第４項</t>
    <phoneticPr fontId="9"/>
  </si>
  <si>
    <t>　当該物件は、平成１３年１月６日に当事務所が発足して以来、仙台市内に当事務所が行政事務を遂行するために適した国有施設が他にないことから、継続して借上してきたものである。
　今般、仙台法務第二合同庁舎に当事務所が入居可能となり、移転までの間において、引き続き借上げを継続する必要があるため。</t>
    <phoneticPr fontId="9"/>
  </si>
  <si>
    <t>ロ</t>
  </si>
  <si>
    <t>中野栄宿舎借上</t>
    <rPh sb="0" eb="2">
      <t>ナカノ</t>
    </rPh>
    <rPh sb="2" eb="3">
      <t>サカエ</t>
    </rPh>
    <rPh sb="3" eb="5">
      <t>シュクシャ</t>
    </rPh>
    <rPh sb="5" eb="7">
      <t>カリアゲ</t>
    </rPh>
    <phoneticPr fontId="9"/>
  </si>
  <si>
    <t>㈱日立アーバンサポート東北支店
宮城県仙台市青葉区一番町4-1-25</t>
    <rPh sb="1" eb="3">
      <t>ヒタチ</t>
    </rPh>
    <rPh sb="11" eb="13">
      <t>トウホク</t>
    </rPh>
    <rPh sb="13" eb="15">
      <t>シテン</t>
    </rPh>
    <rPh sb="16" eb="19">
      <t>ミヤギケン</t>
    </rPh>
    <rPh sb="19" eb="22">
      <t>センダイシ</t>
    </rPh>
    <rPh sb="22" eb="25">
      <t>アオバク</t>
    </rPh>
    <rPh sb="25" eb="28">
      <t>イチバンチョウ</t>
    </rPh>
    <phoneticPr fontId="9"/>
  </si>
  <si>
    <t>立地、経済的な条件により宿舎用に借上げた物件であり、供給者が一に特定されるため。</t>
    <phoneticPr fontId="9"/>
  </si>
  <si>
    <t>北山宿舎借上</t>
    <rPh sb="0" eb="2">
      <t>キタヤマ</t>
    </rPh>
    <rPh sb="2" eb="4">
      <t>シュクシャ</t>
    </rPh>
    <rPh sb="4" eb="6">
      <t>カリアゲ</t>
    </rPh>
    <phoneticPr fontId="9"/>
  </si>
  <si>
    <t>㈲コスモ不動産
宮城県仙台市青葉区昭和町3-44</t>
    <rPh sb="4" eb="7">
      <t>フドウサン</t>
    </rPh>
    <rPh sb="8" eb="11">
      <t>ミヤギケン</t>
    </rPh>
    <rPh sb="11" eb="14">
      <t>センダイシ</t>
    </rPh>
    <rPh sb="14" eb="17">
      <t>アオバク</t>
    </rPh>
    <rPh sb="17" eb="20">
      <t>ショウワチョウ</t>
    </rPh>
    <phoneticPr fontId="9"/>
  </si>
  <si>
    <t>中野栄Ｂ宿舎借上</t>
    <rPh sb="0" eb="2">
      <t>ナカノ</t>
    </rPh>
    <rPh sb="2" eb="3">
      <t>サカエ</t>
    </rPh>
    <rPh sb="4" eb="6">
      <t>シュクシャ</t>
    </rPh>
    <rPh sb="6" eb="8">
      <t>カリアゲ</t>
    </rPh>
    <phoneticPr fontId="9"/>
  </si>
  <si>
    <t>㈱むつみホーム
宮城県仙台市宮城野区出花1-108-1</t>
    <rPh sb="8" eb="11">
      <t>ミヤギケン</t>
    </rPh>
    <rPh sb="11" eb="14">
      <t>センダイシ</t>
    </rPh>
    <rPh sb="14" eb="18">
      <t>ミヤギノク</t>
    </rPh>
    <rPh sb="18" eb="20">
      <t>イデカ</t>
    </rPh>
    <phoneticPr fontId="9"/>
  </si>
  <si>
    <t>河原町宿舎・仙台南宿舎借上</t>
    <rPh sb="0" eb="2">
      <t>カワラ</t>
    </rPh>
    <rPh sb="2" eb="4">
      <t>シュクガワラ</t>
    </rPh>
    <rPh sb="3" eb="5">
      <t>シュクシャ</t>
    </rPh>
    <rPh sb="6" eb="8">
      <t>センダイ</t>
    </rPh>
    <rPh sb="8" eb="9">
      <t>ミナミ</t>
    </rPh>
    <rPh sb="9" eb="11">
      <t>シュクシャ</t>
    </rPh>
    <rPh sb="11" eb="13">
      <t>カリアゲ</t>
    </rPh>
    <phoneticPr fontId="9"/>
  </si>
  <si>
    <t>松栄不動産㈱
宮城県仙台市宮城野区榴岡1-2-8</t>
    <rPh sb="0" eb="2">
      <t>ショウエイ</t>
    </rPh>
    <rPh sb="2" eb="5">
      <t>フドウサン</t>
    </rPh>
    <rPh sb="7" eb="10">
      <t>ミヤギケン</t>
    </rPh>
    <rPh sb="10" eb="13">
      <t>センダイシ</t>
    </rPh>
    <rPh sb="13" eb="17">
      <t>ミヤギノク</t>
    </rPh>
    <rPh sb="17" eb="19">
      <t>ツツジガオカ</t>
    </rPh>
    <phoneticPr fontId="9"/>
  </si>
  <si>
    <t>ｉＪＡＭＰ情報提供業務</t>
    <rPh sb="5" eb="7">
      <t>ジョウホウ</t>
    </rPh>
    <rPh sb="7" eb="9">
      <t>テイキョウ</t>
    </rPh>
    <rPh sb="9" eb="11">
      <t>ギョウム</t>
    </rPh>
    <phoneticPr fontId="9"/>
  </si>
  <si>
    <t>㈱時事通信社
東京都中央区銀座5-15-8</t>
    <rPh sb="1" eb="3">
      <t>ジジ</t>
    </rPh>
    <rPh sb="3" eb="6">
      <t>ツウシンシャ</t>
    </rPh>
    <rPh sb="7" eb="10">
      <t>トウキョウト</t>
    </rPh>
    <rPh sb="10" eb="13">
      <t>チュウオウク</t>
    </rPh>
    <rPh sb="13" eb="15">
      <t>ギンザ</t>
    </rPh>
    <phoneticPr fontId="9"/>
  </si>
  <si>
    <t>インターネットを利用し、大臣会見や官庁速報を始めとする行財政ニュース等の情報サービスを行っている唯一の事業者であるため。</t>
    <rPh sb="8" eb="10">
      <t>リヨウ</t>
    </rPh>
    <rPh sb="12" eb="14">
      <t>ダイジン</t>
    </rPh>
    <rPh sb="14" eb="16">
      <t>カイケン</t>
    </rPh>
    <rPh sb="17" eb="19">
      <t>カンチョウ</t>
    </rPh>
    <rPh sb="19" eb="21">
      <t>ソクホウ</t>
    </rPh>
    <rPh sb="22" eb="23">
      <t>ハジ</t>
    </rPh>
    <rPh sb="27" eb="30">
      <t>ギョウザイセイ</t>
    </rPh>
    <rPh sb="34" eb="35">
      <t>トウ</t>
    </rPh>
    <rPh sb="36" eb="38">
      <t>ジョウホウ</t>
    </rPh>
    <rPh sb="43" eb="44">
      <t>オコナ</t>
    </rPh>
    <rPh sb="48" eb="50">
      <t>ユイイツ</t>
    </rPh>
    <rPh sb="51" eb="53">
      <t>ジギョウ</t>
    </rPh>
    <rPh sb="53" eb="54">
      <t>シャ</t>
    </rPh>
    <phoneticPr fontId="9"/>
  </si>
  <si>
    <t>ニ（ヘ）</t>
  </si>
  <si>
    <t>みなとカメラシステムソフト年間使用料</t>
    <rPh sb="13" eb="15">
      <t>ネンカン</t>
    </rPh>
    <rPh sb="15" eb="18">
      <t>シヨウリョウ</t>
    </rPh>
    <phoneticPr fontId="9"/>
  </si>
  <si>
    <t>特定非営利法人　
港湾保安対策機構
東京都港区愛宕1-3-4</t>
    <rPh sb="0" eb="2">
      <t>トクテイ</t>
    </rPh>
    <rPh sb="2" eb="5">
      <t>ヒエイリ</t>
    </rPh>
    <rPh sb="5" eb="7">
      <t>ホウジン</t>
    </rPh>
    <rPh sb="9" eb="11">
      <t>コウワン</t>
    </rPh>
    <rPh sb="11" eb="13">
      <t>ホアン</t>
    </rPh>
    <rPh sb="13" eb="15">
      <t>タイサク</t>
    </rPh>
    <rPh sb="15" eb="17">
      <t>キコウ</t>
    </rPh>
    <rPh sb="18" eb="21">
      <t>トウキョウト</t>
    </rPh>
    <rPh sb="21" eb="23">
      <t>ミナトク</t>
    </rPh>
    <rPh sb="23" eb="25">
      <t>アタゴ</t>
    </rPh>
    <phoneticPr fontId="9"/>
  </si>
  <si>
    <t>当該ソフトは、港湾関係監視カメラ制御プロトコルを採用したシステムソフトとして、施工管理用カメラシステムに実装されており、同ソフトの所有者以外に契約の相手方はないため。</t>
    <rPh sb="0" eb="2">
      <t>トウガイ</t>
    </rPh>
    <rPh sb="7" eb="9">
      <t>コウワン</t>
    </rPh>
    <rPh sb="9" eb="11">
      <t>カンケイ</t>
    </rPh>
    <rPh sb="11" eb="13">
      <t>カンシ</t>
    </rPh>
    <rPh sb="16" eb="18">
      <t>セイギョ</t>
    </rPh>
    <rPh sb="24" eb="26">
      <t>サイヨウ</t>
    </rPh>
    <rPh sb="39" eb="41">
      <t>セコウ</t>
    </rPh>
    <rPh sb="41" eb="44">
      <t>カンリヨウ</t>
    </rPh>
    <rPh sb="52" eb="54">
      <t>ジッソウ</t>
    </rPh>
    <rPh sb="60" eb="61">
      <t>ドウ</t>
    </rPh>
    <rPh sb="61" eb="62">
      <t>ソウドウ</t>
    </rPh>
    <rPh sb="65" eb="68">
      <t>ショユウシャ</t>
    </rPh>
    <rPh sb="68" eb="70">
      <t>イガイ</t>
    </rPh>
    <rPh sb="71" eb="73">
      <t>ケイヤク</t>
    </rPh>
    <rPh sb="74" eb="77">
      <t>アイテガタ</t>
    </rPh>
    <phoneticPr fontId="9"/>
  </si>
  <si>
    <t>イ（イ）</t>
  </si>
  <si>
    <t>複写機借上及び保守</t>
    <rPh sb="0" eb="3">
      <t>フクシャキ</t>
    </rPh>
    <rPh sb="3" eb="4">
      <t>カ</t>
    </rPh>
    <rPh sb="4" eb="5">
      <t>ア</t>
    </rPh>
    <rPh sb="5" eb="6">
      <t>オヨ</t>
    </rPh>
    <rPh sb="7" eb="9">
      <t>ホシュ</t>
    </rPh>
    <phoneticPr fontId="9"/>
  </si>
  <si>
    <t>富士フイルムビジネスイノベーションジャパン（株）宮城支社
宮城県仙台市青葉区五橋1-1-23</t>
    <rPh sb="0" eb="2">
      <t>フジ</t>
    </rPh>
    <rPh sb="21" eb="24">
      <t>カブ</t>
    </rPh>
    <rPh sb="24" eb="26">
      <t>ミヤギ</t>
    </rPh>
    <rPh sb="26" eb="28">
      <t>シシャ</t>
    </rPh>
    <rPh sb="29" eb="32">
      <t>ミヤギケン</t>
    </rPh>
    <rPh sb="32" eb="35">
      <t>センダイシ</t>
    </rPh>
    <rPh sb="35" eb="38">
      <t>アオバク</t>
    </rPh>
    <rPh sb="38" eb="40">
      <t>イツツバシ</t>
    </rPh>
    <phoneticPr fontId="9"/>
  </si>
  <si>
    <t>借上期間（５年）を条件に一般競争に付し当初契約を締結し、所定の借上期間満了したものであるが、新たな機器を調達するまでの間は当該機器を引き続き使用する必要があり、同一物品を継続して借り上げることから競争性の余地がないため。</t>
    <rPh sb="0" eb="1">
      <t>カ</t>
    </rPh>
    <rPh sb="1" eb="2">
      <t>ア</t>
    </rPh>
    <rPh sb="2" eb="4">
      <t>キカン</t>
    </rPh>
    <rPh sb="6" eb="7">
      <t>ネン</t>
    </rPh>
    <rPh sb="9" eb="11">
      <t>ジョウケン</t>
    </rPh>
    <rPh sb="12" eb="14">
      <t>イッパン</t>
    </rPh>
    <rPh sb="14" eb="16">
      <t>キョウソウ</t>
    </rPh>
    <rPh sb="17" eb="18">
      <t>フ</t>
    </rPh>
    <rPh sb="19" eb="21">
      <t>トウショ</t>
    </rPh>
    <rPh sb="21" eb="23">
      <t>ケイヤク</t>
    </rPh>
    <rPh sb="24" eb="26">
      <t>テイケツ</t>
    </rPh>
    <rPh sb="28" eb="30">
      <t>ショテイ</t>
    </rPh>
    <rPh sb="31" eb="32">
      <t>カ</t>
    </rPh>
    <rPh sb="32" eb="33">
      <t>ア</t>
    </rPh>
    <rPh sb="33" eb="35">
      <t>キカン</t>
    </rPh>
    <rPh sb="35" eb="37">
      <t>マンリョウ</t>
    </rPh>
    <rPh sb="46" eb="47">
      <t>アラ</t>
    </rPh>
    <rPh sb="49" eb="51">
      <t>キキ</t>
    </rPh>
    <rPh sb="52" eb="54">
      <t>チョウタツ</t>
    </rPh>
    <rPh sb="59" eb="60">
      <t>アイダ</t>
    </rPh>
    <rPh sb="61" eb="63">
      <t>トウガイ</t>
    </rPh>
    <rPh sb="63" eb="65">
      <t>キキ</t>
    </rPh>
    <rPh sb="66" eb="67">
      <t>ヒ</t>
    </rPh>
    <rPh sb="68" eb="69">
      <t>ツヅ</t>
    </rPh>
    <rPh sb="70" eb="72">
      <t>シヨウ</t>
    </rPh>
    <rPh sb="74" eb="76">
      <t>ヒツヨウ</t>
    </rPh>
    <rPh sb="80" eb="82">
      <t>ドウイツ</t>
    </rPh>
    <rPh sb="82" eb="84">
      <t>ブッピン</t>
    </rPh>
    <rPh sb="85" eb="87">
      <t>ケイゾク</t>
    </rPh>
    <rPh sb="89" eb="90">
      <t>カ</t>
    </rPh>
    <rPh sb="91" eb="92">
      <t>ア</t>
    </rPh>
    <rPh sb="98" eb="101">
      <t>キョウソウセイ</t>
    </rPh>
    <rPh sb="102" eb="104">
      <t>ヨチ</t>
    </rPh>
    <phoneticPr fontId="9"/>
  </si>
  <si>
    <t>複写機借上及び保守（その２）</t>
    <rPh sb="0" eb="3">
      <t>フクシャキ</t>
    </rPh>
    <rPh sb="3" eb="4">
      <t>カ</t>
    </rPh>
    <rPh sb="4" eb="5">
      <t>ア</t>
    </rPh>
    <rPh sb="5" eb="6">
      <t>オヨ</t>
    </rPh>
    <rPh sb="7" eb="9">
      <t>ホシュ</t>
    </rPh>
    <phoneticPr fontId="9"/>
  </si>
  <si>
    <t>リコージャパン㈱宮城支社
宮城県仙台市五橋1-5-3</t>
    <rPh sb="8" eb="10">
      <t>ミヤギ</t>
    </rPh>
    <rPh sb="10" eb="12">
      <t>シシャ</t>
    </rPh>
    <rPh sb="13" eb="16">
      <t>ミヤギケン</t>
    </rPh>
    <rPh sb="16" eb="19">
      <t>センダイシ</t>
    </rPh>
    <rPh sb="19" eb="21">
      <t>イツツバシ</t>
    </rPh>
    <phoneticPr fontId="9"/>
  </si>
  <si>
    <t>港湾施設用地使用料</t>
    <rPh sb="0" eb="2">
      <t>コウワン</t>
    </rPh>
    <rPh sb="2" eb="4">
      <t>シセツ</t>
    </rPh>
    <rPh sb="4" eb="6">
      <t>ヨウチ</t>
    </rPh>
    <rPh sb="6" eb="9">
      <t>シヨウリョウ</t>
    </rPh>
    <phoneticPr fontId="9"/>
  </si>
  <si>
    <t>分任支出負担行為担当官
青森港湾事務所長
田澤　稔幸
青森市本町3-6-34</t>
    <rPh sb="0" eb="2">
      <t>ブンニン</t>
    </rPh>
    <rPh sb="2" eb="4">
      <t>シシュツ</t>
    </rPh>
    <rPh sb="4" eb="6">
      <t>フタン</t>
    </rPh>
    <rPh sb="6" eb="8">
      <t>コウイ</t>
    </rPh>
    <rPh sb="8" eb="11">
      <t>タントウカン</t>
    </rPh>
    <rPh sb="12" eb="14">
      <t>アオモリ</t>
    </rPh>
    <rPh sb="14" eb="16">
      <t>コウワン</t>
    </rPh>
    <rPh sb="16" eb="18">
      <t>ジム</t>
    </rPh>
    <rPh sb="18" eb="20">
      <t>ショチョウ</t>
    </rPh>
    <rPh sb="21" eb="23">
      <t>タザワ</t>
    </rPh>
    <rPh sb="24" eb="26">
      <t>トシユキ</t>
    </rPh>
    <rPh sb="27" eb="30">
      <t>アオモリシ</t>
    </rPh>
    <rPh sb="30" eb="32">
      <t>ホンチョウ</t>
    </rPh>
    <phoneticPr fontId="9"/>
  </si>
  <si>
    <t>東青地域県民局
青森市幸畑唐崎76-4</t>
    <phoneticPr fontId="9"/>
  </si>
  <si>
    <t>場所が特定されることにより、供給者が一に特定されるため</t>
    <rPh sb="0" eb="2">
      <t>バショ</t>
    </rPh>
    <rPh sb="3" eb="5">
      <t>トクテイ</t>
    </rPh>
    <rPh sb="14" eb="17">
      <t>キョウキュウシャ</t>
    </rPh>
    <rPh sb="18" eb="19">
      <t>1</t>
    </rPh>
    <rPh sb="20" eb="22">
      <t>トクテイ</t>
    </rPh>
    <phoneticPr fontId="9"/>
  </si>
  <si>
    <t>港湾施設用地使用料（その７）</t>
    <rPh sb="0" eb="2">
      <t>コウワン</t>
    </rPh>
    <rPh sb="2" eb="4">
      <t>シセツ</t>
    </rPh>
    <rPh sb="4" eb="6">
      <t>ヨウチ</t>
    </rPh>
    <rPh sb="6" eb="9">
      <t>シヨウリョウ</t>
    </rPh>
    <phoneticPr fontId="9"/>
  </si>
  <si>
    <t>土地使用料（１，４３０.００m２）</t>
    <rPh sb="0" eb="2">
      <t>トチ</t>
    </rPh>
    <rPh sb="2" eb="5">
      <t>シヨウリョウ</t>
    </rPh>
    <phoneticPr fontId="9"/>
  </si>
  <si>
    <t>分任支出負担行為担当官
八戸港湾・空港整備事務所長
三浦　匠
青森県八戸市沼館４－３－１９</t>
    <rPh sb="0" eb="2">
      <t>ブンニン</t>
    </rPh>
    <rPh sb="2" eb="4">
      <t>シシュツ</t>
    </rPh>
    <rPh sb="4" eb="6">
      <t>フタン</t>
    </rPh>
    <rPh sb="6" eb="8">
      <t>コウイ</t>
    </rPh>
    <rPh sb="8" eb="11">
      <t>タントウカン</t>
    </rPh>
    <rPh sb="12" eb="14">
      <t>ハチノヘ</t>
    </rPh>
    <rPh sb="14" eb="16">
      <t>コウワン</t>
    </rPh>
    <rPh sb="17" eb="19">
      <t>クウコウ</t>
    </rPh>
    <rPh sb="19" eb="21">
      <t>セイビ</t>
    </rPh>
    <rPh sb="21" eb="23">
      <t>ジム</t>
    </rPh>
    <rPh sb="23" eb="25">
      <t>ショチョウ</t>
    </rPh>
    <rPh sb="26" eb="28">
      <t>ミウラ</t>
    </rPh>
    <rPh sb="29" eb="30">
      <t>タクミ</t>
    </rPh>
    <rPh sb="31" eb="34">
      <t>アオモリケン</t>
    </rPh>
    <rPh sb="34" eb="37">
      <t>ハチノヘシ</t>
    </rPh>
    <rPh sb="37" eb="39">
      <t>ヌマダテ</t>
    </rPh>
    <phoneticPr fontId="9"/>
  </si>
  <si>
    <t>三八地域県民局長
青森県八戸市河原木北沼１－１３１</t>
    <rPh sb="0" eb="2">
      <t>サンパチ</t>
    </rPh>
    <rPh sb="2" eb="4">
      <t>チイキ</t>
    </rPh>
    <rPh sb="4" eb="6">
      <t>ケンミン</t>
    </rPh>
    <rPh sb="6" eb="8">
      <t>キョクチョウ</t>
    </rPh>
    <rPh sb="9" eb="12">
      <t>アオモリケン</t>
    </rPh>
    <rPh sb="12" eb="15">
      <t>ハチノヘシ</t>
    </rPh>
    <rPh sb="15" eb="18">
      <t>カワラギ</t>
    </rPh>
    <rPh sb="18" eb="19">
      <t>キタ</t>
    </rPh>
    <rPh sb="19" eb="20">
      <t>カワキタ</t>
    </rPh>
    <phoneticPr fontId="9"/>
  </si>
  <si>
    <t>場所が特定されることにより、供給者が一に特定されるため。</t>
    <rPh sb="0" eb="2">
      <t>バショ</t>
    </rPh>
    <rPh sb="3" eb="5">
      <t>トクテイ</t>
    </rPh>
    <rPh sb="14" eb="17">
      <t>キョウキュウシャ</t>
    </rPh>
    <rPh sb="18" eb="19">
      <t>イチ</t>
    </rPh>
    <rPh sb="20" eb="22">
      <t>トクテイ</t>
    </rPh>
    <phoneticPr fontId="9"/>
  </si>
  <si>
    <t>土地使用料（５，１３８．０５m２）</t>
    <rPh sb="0" eb="2">
      <t>トチ</t>
    </rPh>
    <rPh sb="2" eb="5">
      <t>シヨウリョウ</t>
    </rPh>
    <phoneticPr fontId="9"/>
  </si>
  <si>
    <t>土地使用料（６，１４１．５１ｍ２）</t>
    <rPh sb="0" eb="2">
      <t>トチ</t>
    </rPh>
    <rPh sb="2" eb="5">
      <t>シヨウリョウ</t>
    </rPh>
    <phoneticPr fontId="9"/>
  </si>
  <si>
    <t>土地使用料（４，３２０．９６ｍ２）</t>
    <rPh sb="0" eb="2">
      <t>トチ</t>
    </rPh>
    <rPh sb="2" eb="5">
      <t>シヨウリョウ</t>
    </rPh>
    <phoneticPr fontId="9"/>
  </si>
  <si>
    <t>土地使用料（１，４３０．００ｍ２）</t>
    <rPh sb="0" eb="2">
      <t>トチ</t>
    </rPh>
    <rPh sb="2" eb="5">
      <t>シヨウリョウ</t>
    </rPh>
    <phoneticPr fontId="9"/>
  </si>
  <si>
    <t>久慈港出張所庁舎用地借上</t>
    <rPh sb="0" eb="3">
      <t>クジコウ</t>
    </rPh>
    <rPh sb="3" eb="6">
      <t>シュッチョウジョ</t>
    </rPh>
    <rPh sb="6" eb="8">
      <t>チョウシャ</t>
    </rPh>
    <rPh sb="8" eb="10">
      <t>ヨウチ</t>
    </rPh>
    <rPh sb="10" eb="11">
      <t>カ</t>
    </rPh>
    <rPh sb="11" eb="12">
      <t>ア</t>
    </rPh>
    <phoneticPr fontId="9"/>
  </si>
  <si>
    <t>分任支出負担行為担当官
釜石港湾事務所長
小杉　宜史
岩手県釜石市港町２－７－２７</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コスギ</t>
    </rPh>
    <rPh sb="24" eb="26">
      <t>ヨシフミ</t>
    </rPh>
    <rPh sb="27" eb="30">
      <t>イワテケン</t>
    </rPh>
    <rPh sb="30" eb="32">
      <t>カマイシ</t>
    </rPh>
    <rPh sb="32" eb="33">
      <t>シ</t>
    </rPh>
    <rPh sb="33" eb="35">
      <t>ミナトマチ</t>
    </rPh>
    <phoneticPr fontId="9"/>
  </si>
  <si>
    <t>県北広域振興局
岩手県久慈市八日町１－１</t>
    <rPh sb="0" eb="1">
      <t>ケン</t>
    </rPh>
    <rPh sb="1" eb="2">
      <t>キタ</t>
    </rPh>
    <rPh sb="2" eb="4">
      <t>コウイキ</t>
    </rPh>
    <rPh sb="4" eb="7">
      <t>シンコウキョク</t>
    </rPh>
    <rPh sb="8" eb="11">
      <t>イワテケン</t>
    </rPh>
    <rPh sb="11" eb="14">
      <t>クジシ</t>
    </rPh>
    <rPh sb="14" eb="17">
      <t>ヨウカマチ</t>
    </rPh>
    <phoneticPr fontId="9"/>
  </si>
  <si>
    <t>場所が特定されることにより、供給者が一に特定されるため。</t>
    <rPh sb="0" eb="2">
      <t>バショ</t>
    </rPh>
    <rPh sb="3" eb="5">
      <t>トクテイ</t>
    </rPh>
    <rPh sb="14" eb="17">
      <t>キョウキュウシャ</t>
    </rPh>
    <rPh sb="18" eb="19">
      <t>1</t>
    </rPh>
    <rPh sb="20" eb="22">
      <t>トクテイ</t>
    </rPh>
    <phoneticPr fontId="9"/>
  </si>
  <si>
    <t>久慈港湾口防波堤ケーソン製作用地借上</t>
    <rPh sb="0" eb="3">
      <t>クジコウ</t>
    </rPh>
    <rPh sb="3" eb="5">
      <t>ワンコウ</t>
    </rPh>
    <rPh sb="5" eb="8">
      <t>ボウハテイ</t>
    </rPh>
    <rPh sb="12" eb="14">
      <t>セイサク</t>
    </rPh>
    <rPh sb="14" eb="16">
      <t>ヨウチ</t>
    </rPh>
    <rPh sb="16" eb="17">
      <t>カ</t>
    </rPh>
    <rPh sb="17" eb="18">
      <t>ア</t>
    </rPh>
    <phoneticPr fontId="9"/>
  </si>
  <si>
    <t>ロ</t>
    <phoneticPr fontId="9"/>
  </si>
  <si>
    <t>久慈港港湾施設占用許可</t>
    <rPh sb="0" eb="3">
      <t>クジコウ</t>
    </rPh>
    <rPh sb="3" eb="5">
      <t>コウワン</t>
    </rPh>
    <rPh sb="5" eb="7">
      <t>シセツ</t>
    </rPh>
    <rPh sb="7" eb="9">
      <t>センヨウ</t>
    </rPh>
    <rPh sb="9" eb="11">
      <t>キョカ</t>
    </rPh>
    <phoneticPr fontId="9"/>
  </si>
  <si>
    <t>久慈港港湾施設占用許可（その２）</t>
    <rPh sb="0" eb="3">
      <t>クジコウ</t>
    </rPh>
    <rPh sb="3" eb="5">
      <t>コウワン</t>
    </rPh>
    <rPh sb="5" eb="7">
      <t>シセツ</t>
    </rPh>
    <rPh sb="7" eb="9">
      <t>センヨウ</t>
    </rPh>
    <rPh sb="9" eb="11">
      <t>キョカ</t>
    </rPh>
    <phoneticPr fontId="9"/>
  </si>
  <si>
    <t>久慈C宿舎外借上</t>
    <rPh sb="0" eb="2">
      <t>クジ</t>
    </rPh>
    <rPh sb="3" eb="5">
      <t>シュクシャ</t>
    </rPh>
    <rPh sb="5" eb="6">
      <t>ソト</t>
    </rPh>
    <rPh sb="6" eb="7">
      <t>カ</t>
    </rPh>
    <rPh sb="7" eb="8">
      <t>ア</t>
    </rPh>
    <phoneticPr fontId="9"/>
  </si>
  <si>
    <t>個人（非公表）</t>
    <rPh sb="0" eb="2">
      <t>コジン</t>
    </rPh>
    <rPh sb="3" eb="6">
      <t>ヒコウヒョウ</t>
    </rPh>
    <phoneticPr fontId="9"/>
  </si>
  <si>
    <t>久慈港港湾施設占用許可（その４）</t>
    <rPh sb="0" eb="3">
      <t>クジコウ</t>
    </rPh>
    <rPh sb="3" eb="5">
      <t>コウワン</t>
    </rPh>
    <rPh sb="5" eb="7">
      <t>シセツ</t>
    </rPh>
    <rPh sb="7" eb="9">
      <t>センヨウ</t>
    </rPh>
    <rPh sb="9" eb="11">
      <t>キョカ</t>
    </rPh>
    <phoneticPr fontId="9"/>
  </si>
  <si>
    <t>久慈港港湾施設占用許可（その５）</t>
    <rPh sb="0" eb="3">
      <t>クジコウ</t>
    </rPh>
    <rPh sb="3" eb="5">
      <t>コウワン</t>
    </rPh>
    <rPh sb="5" eb="7">
      <t>シセツ</t>
    </rPh>
    <rPh sb="7" eb="9">
      <t>センヨウ</t>
    </rPh>
    <rPh sb="9" eb="11">
      <t>キョカ</t>
    </rPh>
    <phoneticPr fontId="9"/>
  </si>
  <si>
    <t>久慈港港湾施設占用許可（その６）</t>
    <rPh sb="0" eb="3">
      <t>クジコウ</t>
    </rPh>
    <rPh sb="3" eb="5">
      <t>コウワン</t>
    </rPh>
    <rPh sb="5" eb="7">
      <t>シセツ</t>
    </rPh>
    <rPh sb="7" eb="9">
      <t>センヨウ</t>
    </rPh>
    <rPh sb="9" eb="11">
      <t>キョカ</t>
    </rPh>
    <phoneticPr fontId="9"/>
  </si>
  <si>
    <t>久慈港港湾施設占用許可（その７）</t>
    <rPh sb="0" eb="3">
      <t>クジコウ</t>
    </rPh>
    <rPh sb="3" eb="5">
      <t>コウワン</t>
    </rPh>
    <rPh sb="5" eb="7">
      <t>シセツ</t>
    </rPh>
    <rPh sb="7" eb="9">
      <t>センヨウ</t>
    </rPh>
    <rPh sb="9" eb="11">
      <t>キョカ</t>
    </rPh>
    <phoneticPr fontId="9"/>
  </si>
  <si>
    <t>久慈港港湾施設占用許可（その８）</t>
    <rPh sb="0" eb="3">
      <t>クジコウ</t>
    </rPh>
    <rPh sb="3" eb="5">
      <t>コウワン</t>
    </rPh>
    <rPh sb="5" eb="7">
      <t>シセツ</t>
    </rPh>
    <rPh sb="7" eb="9">
      <t>センヨウ</t>
    </rPh>
    <rPh sb="9" eb="11">
      <t>キョカ</t>
    </rPh>
    <phoneticPr fontId="9"/>
  </si>
  <si>
    <t>久慈港港湾施設占用許可（その９）</t>
    <rPh sb="0" eb="3">
      <t>クジコウ</t>
    </rPh>
    <rPh sb="3" eb="5">
      <t>コウワン</t>
    </rPh>
    <rPh sb="5" eb="7">
      <t>シセツ</t>
    </rPh>
    <rPh sb="7" eb="9">
      <t>センヨウ</t>
    </rPh>
    <rPh sb="9" eb="11">
      <t>キョカ</t>
    </rPh>
    <phoneticPr fontId="9"/>
  </si>
  <si>
    <t>久慈港港湾施設占用許可（その１０）</t>
    <rPh sb="0" eb="3">
      <t>クジコウ</t>
    </rPh>
    <rPh sb="3" eb="5">
      <t>コウワン</t>
    </rPh>
    <rPh sb="5" eb="7">
      <t>シセツ</t>
    </rPh>
    <rPh sb="7" eb="9">
      <t>センヨウ</t>
    </rPh>
    <rPh sb="9" eb="11">
      <t>キョカ</t>
    </rPh>
    <phoneticPr fontId="9"/>
  </si>
  <si>
    <t>久慈港港湾施設占用許可（その１１）</t>
    <rPh sb="0" eb="3">
      <t>クジコウ</t>
    </rPh>
    <rPh sb="3" eb="5">
      <t>コウワン</t>
    </rPh>
    <rPh sb="5" eb="7">
      <t>シセツ</t>
    </rPh>
    <rPh sb="7" eb="9">
      <t>センヨウ</t>
    </rPh>
    <rPh sb="9" eb="11">
      <t>キョカ</t>
    </rPh>
    <phoneticPr fontId="9"/>
  </si>
  <si>
    <t>石巻港出張所敷地賃貸借</t>
    <rPh sb="0" eb="3">
      <t>イシノマキコウ</t>
    </rPh>
    <rPh sb="3" eb="6">
      <t>シュッチョウジョ</t>
    </rPh>
    <rPh sb="6" eb="8">
      <t>シキチ</t>
    </rPh>
    <rPh sb="8" eb="11">
      <t>チンタイシャク</t>
    </rPh>
    <phoneticPr fontId="9"/>
  </si>
  <si>
    <t>分任支出負担行為担当官
塩釜港湾・空港整備事務所長
宮城県多賀城市明月１－４－６</t>
    <rPh sb="0" eb="11">
      <t>ブンニンシシュツフタンコウイタントウカン</t>
    </rPh>
    <rPh sb="12" eb="14">
      <t>シオガマ</t>
    </rPh>
    <rPh sb="14" eb="16">
      <t>コウワン</t>
    </rPh>
    <rPh sb="17" eb="19">
      <t>クウコウ</t>
    </rPh>
    <rPh sb="19" eb="21">
      <t>セイビ</t>
    </rPh>
    <rPh sb="21" eb="23">
      <t>ジム</t>
    </rPh>
    <rPh sb="23" eb="25">
      <t>ショチョウ</t>
    </rPh>
    <rPh sb="26" eb="35">
      <t>ミヤギケンタガジョウシメイゲツ</t>
    </rPh>
    <phoneticPr fontId="9"/>
  </si>
  <si>
    <t>（有）五本松
宮城県石巻市大街道東２丁目８－１３</t>
    <rPh sb="0" eb="3">
      <t>ユウ</t>
    </rPh>
    <rPh sb="3" eb="6">
      <t>ゴホンマツ</t>
    </rPh>
    <rPh sb="7" eb="10">
      <t>ミヤギケン</t>
    </rPh>
    <rPh sb="10" eb="13">
      <t>イシノマキシ</t>
    </rPh>
    <rPh sb="13" eb="14">
      <t>ダイ</t>
    </rPh>
    <rPh sb="14" eb="15">
      <t>ガイ</t>
    </rPh>
    <rPh sb="15" eb="16">
      <t>ドウ</t>
    </rPh>
    <rPh sb="16" eb="17">
      <t>ヒガシ</t>
    </rPh>
    <rPh sb="18" eb="20">
      <t>チョウメ</t>
    </rPh>
    <phoneticPr fontId="9"/>
  </si>
  <si>
    <t>仙台空港現場詰所外賃貸借</t>
    <rPh sb="0" eb="2">
      <t>センダイ</t>
    </rPh>
    <rPh sb="2" eb="4">
      <t>クウコウ</t>
    </rPh>
    <rPh sb="4" eb="6">
      <t>ゲンバ</t>
    </rPh>
    <rPh sb="6" eb="8">
      <t>ツメショ</t>
    </rPh>
    <rPh sb="8" eb="9">
      <t>ホカ</t>
    </rPh>
    <rPh sb="9" eb="12">
      <t>チンタイシャク</t>
    </rPh>
    <phoneticPr fontId="9"/>
  </si>
  <si>
    <t>仙台国際空港（株）
宮城県名取市下増田字南原無番地</t>
    <rPh sb="0" eb="2">
      <t>センダイ</t>
    </rPh>
    <rPh sb="2" eb="4">
      <t>コクサイ</t>
    </rPh>
    <rPh sb="4" eb="6">
      <t>クウコウ</t>
    </rPh>
    <rPh sb="6" eb="9">
      <t>カブ</t>
    </rPh>
    <rPh sb="10" eb="13">
      <t>ミヤギケン</t>
    </rPh>
    <rPh sb="13" eb="16">
      <t>ナトリシ</t>
    </rPh>
    <rPh sb="16" eb="17">
      <t>シモ</t>
    </rPh>
    <rPh sb="17" eb="19">
      <t>マスダ</t>
    </rPh>
    <rPh sb="19" eb="20">
      <t>アザ</t>
    </rPh>
    <rPh sb="20" eb="22">
      <t>ミナミハラ</t>
    </rPh>
    <rPh sb="22" eb="25">
      <t>ムバンチ</t>
    </rPh>
    <phoneticPr fontId="9"/>
  </si>
  <si>
    <t>行政財産目的外使用料（その２）</t>
    <rPh sb="0" eb="2">
      <t>ギョウセイ</t>
    </rPh>
    <rPh sb="2" eb="4">
      <t>ザイサン</t>
    </rPh>
    <rPh sb="4" eb="7">
      <t>モクテキガイ</t>
    </rPh>
    <rPh sb="7" eb="10">
      <t>シヨウリョウ</t>
    </rPh>
    <phoneticPr fontId="9"/>
  </si>
  <si>
    <t>分任支出負担行為担当官
秋田港湾事務所長　渡部　秀幸
秋田県秋田市土崎港西１－１－４９</t>
    <rPh sb="0" eb="2">
      <t>ブンニン</t>
    </rPh>
    <rPh sb="2" eb="4">
      <t>シシュツ</t>
    </rPh>
    <rPh sb="4" eb="6">
      <t>フタン</t>
    </rPh>
    <rPh sb="6" eb="8">
      <t>コウイ</t>
    </rPh>
    <rPh sb="8" eb="11">
      <t>タントウカン</t>
    </rPh>
    <rPh sb="12" eb="14">
      <t>アキタ</t>
    </rPh>
    <rPh sb="14" eb="16">
      <t>コウワン</t>
    </rPh>
    <rPh sb="16" eb="18">
      <t>ジム</t>
    </rPh>
    <rPh sb="18" eb="20">
      <t>ショチョウ</t>
    </rPh>
    <rPh sb="21" eb="23">
      <t>ワタナベ</t>
    </rPh>
    <rPh sb="24" eb="26">
      <t>ヒデユキ</t>
    </rPh>
    <rPh sb="27" eb="30">
      <t>アキタケン</t>
    </rPh>
    <rPh sb="30" eb="33">
      <t>アキタシ</t>
    </rPh>
    <rPh sb="33" eb="35">
      <t>ツチザキ</t>
    </rPh>
    <rPh sb="35" eb="36">
      <t>コウ</t>
    </rPh>
    <rPh sb="36" eb="37">
      <t>ニシ</t>
    </rPh>
    <phoneticPr fontId="9"/>
  </si>
  <si>
    <t>秋田市
秋田県秋田市山王１－１－１</t>
    <rPh sb="0" eb="3">
      <t>アキタシ</t>
    </rPh>
    <rPh sb="4" eb="7">
      <t>アキタケン</t>
    </rPh>
    <rPh sb="7" eb="10">
      <t>アキタシ</t>
    </rPh>
    <rPh sb="10" eb="12">
      <t>サンノウ</t>
    </rPh>
    <phoneticPr fontId="9"/>
  </si>
  <si>
    <t>場所が特定されることにより、供給者が一に特定されるため</t>
    <rPh sb="0" eb="2">
      <t>バショ</t>
    </rPh>
    <rPh sb="3" eb="5">
      <t>トクテイ</t>
    </rPh>
    <rPh sb="14" eb="17">
      <t>キョウキュウシャ</t>
    </rPh>
    <rPh sb="18" eb="19">
      <t>イチ</t>
    </rPh>
    <rPh sb="20" eb="22">
      <t>トクテイ</t>
    </rPh>
    <phoneticPr fontId="9"/>
  </si>
  <si>
    <t>秋田県
秋田県秋田市山王４－１－１</t>
    <rPh sb="0" eb="3">
      <t>アキタケン</t>
    </rPh>
    <rPh sb="4" eb="7">
      <t>アキタケン</t>
    </rPh>
    <rPh sb="7" eb="10">
      <t>アキタシ</t>
    </rPh>
    <rPh sb="10" eb="12">
      <t>サンノウ</t>
    </rPh>
    <phoneticPr fontId="9"/>
  </si>
  <si>
    <t>能代港発生材仮置用地賃貸借</t>
    <rPh sb="0" eb="3">
      <t>ノシロコウ</t>
    </rPh>
    <rPh sb="3" eb="6">
      <t>ハッセイザイ</t>
    </rPh>
    <rPh sb="6" eb="8">
      <t>カリオ</t>
    </rPh>
    <rPh sb="8" eb="10">
      <t>ヨウチ</t>
    </rPh>
    <rPh sb="10" eb="13">
      <t>チンタイシャク</t>
    </rPh>
    <phoneticPr fontId="9"/>
  </si>
  <si>
    <t>（株）ダイニチ
秋田県能代市能代町字下浜１－２</t>
    <rPh sb="8" eb="11">
      <t>アキタケン</t>
    </rPh>
    <rPh sb="11" eb="14">
      <t>ノシロシ</t>
    </rPh>
    <rPh sb="14" eb="16">
      <t>ノシロ</t>
    </rPh>
    <rPh sb="16" eb="17">
      <t>チョウ</t>
    </rPh>
    <rPh sb="17" eb="18">
      <t>アザ</t>
    </rPh>
    <rPh sb="18" eb="20">
      <t>シモハマ</t>
    </rPh>
    <phoneticPr fontId="9"/>
  </si>
  <si>
    <t>能代港発生材仮置用地賃貸借（その２）</t>
    <rPh sb="0" eb="3">
      <t>ノシロコウ</t>
    </rPh>
    <rPh sb="3" eb="6">
      <t>ハッセイザイ</t>
    </rPh>
    <rPh sb="6" eb="8">
      <t>カリオ</t>
    </rPh>
    <rPh sb="8" eb="10">
      <t>ヨウチ</t>
    </rPh>
    <rPh sb="10" eb="13">
      <t>チンタイシャク</t>
    </rPh>
    <phoneticPr fontId="9"/>
  </si>
  <si>
    <t>小名浜港港湾施設使用料（２７，１１４．８６㎡外）</t>
    <phoneticPr fontId="9"/>
  </si>
  <si>
    <t>分任支出負担行為担当官
小名浜港湾事務所長　榊原基生
福島県いわき市小名浜字栄町65</t>
    <rPh sb="22" eb="24">
      <t>サカキバラ</t>
    </rPh>
    <rPh sb="24" eb="26">
      <t>モトオ</t>
    </rPh>
    <phoneticPr fontId="9"/>
  </si>
  <si>
    <t>福島県知事　内堀雅雄
福島県福島市杉妻町2-16</t>
    <phoneticPr fontId="9"/>
  </si>
  <si>
    <t>場所が特定されることにより、供給者が一に特定されるため</t>
    <phoneticPr fontId="9"/>
  </si>
  <si>
    <t>小名浜港港湾施設使用料（４，７１５．２４㎡外）</t>
    <phoneticPr fontId="9"/>
  </si>
  <si>
    <t>小名浜港港湾施設使用料（７，３６７．３２㎡）</t>
    <phoneticPr fontId="9"/>
  </si>
  <si>
    <t>小名浜港港湾施設使用料（４，３５２．１０㎡）</t>
    <phoneticPr fontId="9"/>
  </si>
  <si>
    <t>小名浜港湾事務所相馬港出張所庁舎借上</t>
    <phoneticPr fontId="9"/>
  </si>
  <si>
    <t>(株)相馬市振興公社
福島県相馬市中村字塚ノ町65-16</t>
    <phoneticPr fontId="9"/>
  </si>
  <si>
    <t>仙台港湾空港技術調査事務所原状回復工事</t>
    <rPh sb="0" eb="13">
      <t>センダイコウワンクウコウギジュツチョウサジムショ</t>
    </rPh>
    <rPh sb="13" eb="19">
      <t>ゲンジョウカイフクコウジ</t>
    </rPh>
    <phoneticPr fontId="9"/>
  </si>
  <si>
    <t>分任支出負担行為担当官
仙台港湾空港技術調査事務所長
渋谷　賢治
仙台市宮城野区榴岡５－１－３５</t>
    <rPh sb="0" eb="11">
      <t>ブンニンシシュツフタンコウイタントウカン</t>
    </rPh>
    <rPh sb="12" eb="25">
      <t>センダイコウワンクウコウギジュツチョウサジムショ</t>
    </rPh>
    <rPh sb="25" eb="26">
      <t>チョウ</t>
    </rPh>
    <rPh sb="27" eb="29">
      <t>シブタニ</t>
    </rPh>
    <rPh sb="30" eb="32">
      <t>ケンジ</t>
    </rPh>
    <rPh sb="33" eb="36">
      <t>センダイシ</t>
    </rPh>
    <rPh sb="36" eb="42">
      <t>ミヤギノクツツジガオカ</t>
    </rPh>
    <phoneticPr fontId="9"/>
  </si>
  <si>
    <t>（株）ビルドプロ
東京都葛飾区新小岩４－４４－１６</t>
    <rPh sb="1" eb="2">
      <t>カブ</t>
    </rPh>
    <rPh sb="9" eb="12">
      <t>トウキョウト</t>
    </rPh>
    <rPh sb="12" eb="15">
      <t>カツシカク</t>
    </rPh>
    <rPh sb="15" eb="18">
      <t>シンコイワ</t>
    </rPh>
    <phoneticPr fontId="9"/>
  </si>
  <si>
    <t>当該物件は、平成１３年１月６日に当事務所が発足して以来、継続して借上してきたものである。今般、仙台法務第二合同庁舎へ入居が可能となり、当該物件の借上契約を終了し、賃貸借契約書に基づき、賃貸人が原状回復工事を実施し、その費用は賃借人が負担しなければならない。また、原状回復工事は、賃貸人の代理人である株式会社ビルドプロが実施することとなっているため。</t>
    <rPh sb="74" eb="76">
      <t>ケイヤク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</si>
</sst>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8"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4"/>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85.5" x14ac:dyDescent="0.15">
      <c r="A5" s="16" t="s">
        <v>35</v>
      </c>
      <c r="B5" s="16" t="s">
        <v>36</v>
      </c>
      <c r="C5" s="17">
        <v>44287</v>
      </c>
      <c r="D5" s="16" t="s">
        <v>37</v>
      </c>
      <c r="E5" s="16" t="s">
        <v>38</v>
      </c>
      <c r="F5" s="18">
        <v>28030200</v>
      </c>
      <c r="G5" s="18">
        <v>28030200</v>
      </c>
      <c r="H5" s="19">
        <f>IF(F5="－","－",G5/F5)</f>
        <v>1</v>
      </c>
      <c r="I5" s="16" t="s">
        <v>39</v>
      </c>
      <c r="J5" s="20" t="s">
        <v>40</v>
      </c>
      <c r="K5" s="21"/>
    </row>
    <row r="6" spans="1:12" ht="57" x14ac:dyDescent="0.15">
      <c r="A6" s="16" t="s">
        <v>41</v>
      </c>
      <c r="B6" s="16" t="s">
        <v>36</v>
      </c>
      <c r="C6" s="17">
        <v>44287</v>
      </c>
      <c r="D6" s="16" t="s">
        <v>42</v>
      </c>
      <c r="E6" s="16" t="s">
        <v>38</v>
      </c>
      <c r="F6" s="18">
        <v>10247707</v>
      </c>
      <c r="G6" s="18">
        <v>10247707</v>
      </c>
      <c r="H6" s="19">
        <f t="shared" ref="H6:H13" si="0">IF(F6="－","－",G6/F6)</f>
        <v>1</v>
      </c>
      <c r="I6" s="16" t="s">
        <v>43</v>
      </c>
      <c r="J6" s="20" t="s">
        <v>40</v>
      </c>
      <c r="K6" s="21"/>
    </row>
    <row r="7" spans="1:12" ht="57" x14ac:dyDescent="0.15">
      <c r="A7" s="16" t="s">
        <v>44</v>
      </c>
      <c r="B7" s="16" t="s">
        <v>36</v>
      </c>
      <c r="C7" s="17">
        <v>44287</v>
      </c>
      <c r="D7" s="16" t="s">
        <v>45</v>
      </c>
      <c r="E7" s="16" t="s">
        <v>38</v>
      </c>
      <c r="F7" s="18">
        <v>1963200</v>
      </c>
      <c r="G7" s="18">
        <v>1963200</v>
      </c>
      <c r="H7" s="19">
        <f t="shared" si="0"/>
        <v>1</v>
      </c>
      <c r="I7" s="16" t="s">
        <v>43</v>
      </c>
      <c r="J7" s="20" t="s">
        <v>40</v>
      </c>
      <c r="K7" s="21"/>
    </row>
    <row r="8" spans="1:12" ht="57" x14ac:dyDescent="0.15">
      <c r="A8" s="16" t="s">
        <v>46</v>
      </c>
      <c r="B8" s="16" t="s">
        <v>36</v>
      </c>
      <c r="C8" s="17">
        <v>44287</v>
      </c>
      <c r="D8" s="16" t="s">
        <v>47</v>
      </c>
      <c r="E8" s="16" t="s">
        <v>38</v>
      </c>
      <c r="F8" s="18">
        <v>840000</v>
      </c>
      <c r="G8" s="18">
        <v>840000</v>
      </c>
      <c r="H8" s="19">
        <f t="shared" si="0"/>
        <v>1</v>
      </c>
      <c r="I8" s="16" t="s">
        <v>43</v>
      </c>
      <c r="J8" s="20" t="s">
        <v>40</v>
      </c>
      <c r="K8" s="21"/>
    </row>
    <row r="9" spans="1:12" ht="57" x14ac:dyDescent="0.15">
      <c r="A9" s="16" t="s">
        <v>48</v>
      </c>
      <c r="B9" s="16" t="s">
        <v>36</v>
      </c>
      <c r="C9" s="17">
        <v>44287</v>
      </c>
      <c r="D9" s="16" t="s">
        <v>49</v>
      </c>
      <c r="E9" s="16" t="s">
        <v>38</v>
      </c>
      <c r="F9" s="18">
        <v>2422800</v>
      </c>
      <c r="G9" s="18">
        <v>2422800</v>
      </c>
      <c r="H9" s="19">
        <f t="shared" si="0"/>
        <v>1</v>
      </c>
      <c r="I9" s="16" t="s">
        <v>43</v>
      </c>
      <c r="J9" s="20" t="s">
        <v>40</v>
      </c>
      <c r="K9" s="21"/>
    </row>
    <row r="10" spans="1:12" ht="57" x14ac:dyDescent="0.15">
      <c r="A10" s="16" t="s">
        <v>50</v>
      </c>
      <c r="B10" s="16" t="s">
        <v>36</v>
      </c>
      <c r="C10" s="17">
        <v>44287</v>
      </c>
      <c r="D10" s="16" t="s">
        <v>51</v>
      </c>
      <c r="E10" s="16" t="s">
        <v>38</v>
      </c>
      <c r="F10" s="18">
        <v>1980000</v>
      </c>
      <c r="G10" s="18">
        <v>1980000</v>
      </c>
      <c r="H10" s="19">
        <f t="shared" si="0"/>
        <v>1</v>
      </c>
      <c r="I10" s="16" t="s">
        <v>52</v>
      </c>
      <c r="J10" s="20" t="s">
        <v>53</v>
      </c>
      <c r="K10" s="21"/>
    </row>
    <row r="11" spans="1:12" ht="57" x14ac:dyDescent="0.15">
      <c r="A11" s="16" t="s">
        <v>54</v>
      </c>
      <c r="B11" s="16" t="s">
        <v>36</v>
      </c>
      <c r="C11" s="17">
        <v>44287</v>
      </c>
      <c r="D11" s="16" t="s">
        <v>55</v>
      </c>
      <c r="E11" s="16" t="s">
        <v>38</v>
      </c>
      <c r="F11" s="18">
        <v>2145000</v>
      </c>
      <c r="G11" s="18">
        <v>2145000</v>
      </c>
      <c r="H11" s="19">
        <f t="shared" si="0"/>
        <v>1</v>
      </c>
      <c r="I11" s="16" t="s">
        <v>56</v>
      </c>
      <c r="J11" s="20" t="s">
        <v>57</v>
      </c>
      <c r="K11" s="21"/>
    </row>
    <row r="12" spans="1:12" ht="71.25" x14ac:dyDescent="0.15">
      <c r="A12" s="16" t="s">
        <v>58</v>
      </c>
      <c r="B12" s="16" t="s">
        <v>36</v>
      </c>
      <c r="C12" s="17">
        <v>44287</v>
      </c>
      <c r="D12" s="16" t="s">
        <v>59</v>
      </c>
      <c r="E12" s="16" t="s">
        <v>38</v>
      </c>
      <c r="F12" s="18">
        <v>569968</v>
      </c>
      <c r="G12" s="18">
        <v>569968</v>
      </c>
      <c r="H12" s="19">
        <f t="shared" si="0"/>
        <v>1</v>
      </c>
      <c r="I12" s="16" t="s">
        <v>60</v>
      </c>
      <c r="J12" s="20" t="s">
        <v>40</v>
      </c>
      <c r="K12" s="21"/>
    </row>
    <row r="13" spans="1:12" ht="57" x14ac:dyDescent="0.15">
      <c r="A13" s="16" t="s">
        <v>61</v>
      </c>
      <c r="B13" s="16" t="s">
        <v>36</v>
      </c>
      <c r="C13" s="17">
        <v>44287</v>
      </c>
      <c r="D13" s="16" t="s">
        <v>62</v>
      </c>
      <c r="E13" s="16" t="s">
        <v>38</v>
      </c>
      <c r="F13" s="18">
        <v>198132</v>
      </c>
      <c r="G13" s="18">
        <v>198132</v>
      </c>
      <c r="H13" s="19">
        <f t="shared" si="0"/>
        <v>1</v>
      </c>
      <c r="I13" s="16" t="s">
        <v>60</v>
      </c>
      <c r="J13" s="20" t="s">
        <v>40</v>
      </c>
      <c r="K13" s="21"/>
    </row>
    <row r="14" spans="1:12" ht="57" x14ac:dyDescent="0.15">
      <c r="A14" s="16" t="s">
        <v>63</v>
      </c>
      <c r="B14" s="16" t="s">
        <v>64</v>
      </c>
      <c r="C14" s="17">
        <v>44287</v>
      </c>
      <c r="D14" s="16" t="s">
        <v>65</v>
      </c>
      <c r="E14" s="16" t="s">
        <v>38</v>
      </c>
      <c r="F14" s="18">
        <v>2649871</v>
      </c>
      <c r="G14" s="18">
        <v>2649871</v>
      </c>
      <c r="H14" s="19">
        <f>IF(F14="－","－",G14/F14)</f>
        <v>1</v>
      </c>
      <c r="I14" s="16" t="s">
        <v>66</v>
      </c>
      <c r="J14" s="20" t="s">
        <v>40</v>
      </c>
      <c r="K14" s="21"/>
    </row>
    <row r="15" spans="1:12" ht="57" x14ac:dyDescent="0.15">
      <c r="A15" s="16" t="s">
        <v>67</v>
      </c>
      <c r="B15" s="16" t="s">
        <v>64</v>
      </c>
      <c r="C15" s="17">
        <v>44405</v>
      </c>
      <c r="D15" s="16" t="s">
        <v>65</v>
      </c>
      <c r="E15" s="16" t="s">
        <v>38</v>
      </c>
      <c r="F15" s="18">
        <v>1099363</v>
      </c>
      <c r="G15" s="18">
        <v>1099363</v>
      </c>
      <c r="H15" s="19">
        <f>IF(F15="－","－",G15/F15)</f>
        <v>1</v>
      </c>
      <c r="I15" s="16" t="s">
        <v>66</v>
      </c>
      <c r="J15" s="20" t="s">
        <v>40</v>
      </c>
      <c r="K15" s="21"/>
    </row>
    <row r="16" spans="1:12" ht="57" x14ac:dyDescent="0.15">
      <c r="A16" s="16" t="s">
        <v>68</v>
      </c>
      <c r="B16" s="16" t="s">
        <v>69</v>
      </c>
      <c r="C16" s="17">
        <v>44287</v>
      </c>
      <c r="D16" s="16" t="s">
        <v>70</v>
      </c>
      <c r="E16" s="16" t="s">
        <v>38</v>
      </c>
      <c r="F16" s="18">
        <v>1203774</v>
      </c>
      <c r="G16" s="18">
        <v>1203774</v>
      </c>
      <c r="H16" s="19">
        <f>IF(F16="－","－",G16/F16)</f>
        <v>1</v>
      </c>
      <c r="I16" s="16" t="s">
        <v>71</v>
      </c>
      <c r="J16" s="20" t="s">
        <v>40</v>
      </c>
      <c r="K16" s="21"/>
    </row>
    <row r="17" spans="1:11" ht="57" x14ac:dyDescent="0.15">
      <c r="A17" s="16" t="s">
        <v>72</v>
      </c>
      <c r="B17" s="16" t="s">
        <v>69</v>
      </c>
      <c r="C17" s="17">
        <v>44287</v>
      </c>
      <c r="D17" s="16" t="s">
        <v>70</v>
      </c>
      <c r="E17" s="16" t="s">
        <v>38</v>
      </c>
      <c r="F17" s="18">
        <v>2670841</v>
      </c>
      <c r="G17" s="18">
        <v>2670841</v>
      </c>
      <c r="H17" s="19">
        <f>IF(F17="－","－",G17/F17)</f>
        <v>1</v>
      </c>
      <c r="I17" s="16" t="s">
        <v>71</v>
      </c>
      <c r="J17" s="20" t="s">
        <v>40</v>
      </c>
      <c r="K17" s="21"/>
    </row>
    <row r="18" spans="1:11" ht="57" x14ac:dyDescent="0.15">
      <c r="A18" s="16" t="s">
        <v>73</v>
      </c>
      <c r="B18" s="16" t="s">
        <v>69</v>
      </c>
      <c r="C18" s="17">
        <v>44365</v>
      </c>
      <c r="D18" s="16" t="s">
        <v>70</v>
      </c>
      <c r="E18" s="16" t="s">
        <v>38</v>
      </c>
      <c r="F18" s="18">
        <v>2267626</v>
      </c>
      <c r="G18" s="18">
        <v>2267626</v>
      </c>
      <c r="H18" s="19">
        <f>IF(F18="－","－",G18/F18)</f>
        <v>1</v>
      </c>
      <c r="I18" s="16" t="s">
        <v>71</v>
      </c>
      <c r="J18" s="20" t="s">
        <v>40</v>
      </c>
      <c r="K18" s="21"/>
    </row>
    <row r="19" spans="1:11" ht="57" x14ac:dyDescent="0.15">
      <c r="A19" s="16" t="s">
        <v>74</v>
      </c>
      <c r="B19" s="16" t="s">
        <v>69</v>
      </c>
      <c r="C19" s="17">
        <v>44467</v>
      </c>
      <c r="D19" s="16" t="s">
        <v>70</v>
      </c>
      <c r="E19" s="16" t="s">
        <v>38</v>
      </c>
      <c r="F19" s="18">
        <v>1043089</v>
      </c>
      <c r="G19" s="18">
        <v>1043089</v>
      </c>
      <c r="H19" s="19">
        <f t="shared" ref="H19:H33" si="1">IF(F19="－","－",G19/F19)</f>
        <v>1</v>
      </c>
      <c r="I19" s="16" t="s">
        <v>71</v>
      </c>
      <c r="J19" s="20" t="s">
        <v>40</v>
      </c>
      <c r="K19" s="21"/>
    </row>
    <row r="20" spans="1:11" ht="57" x14ac:dyDescent="0.15">
      <c r="A20" s="16" t="s">
        <v>75</v>
      </c>
      <c r="B20" s="16" t="s">
        <v>69</v>
      </c>
      <c r="C20" s="17">
        <v>44467</v>
      </c>
      <c r="D20" s="16" t="s">
        <v>70</v>
      </c>
      <c r="E20" s="16" t="s">
        <v>38</v>
      </c>
      <c r="F20" s="18">
        <v>1111682</v>
      </c>
      <c r="G20" s="18">
        <v>1111682</v>
      </c>
      <c r="H20" s="19">
        <f t="shared" si="1"/>
        <v>1</v>
      </c>
      <c r="I20" s="16" t="s">
        <v>71</v>
      </c>
      <c r="J20" s="20" t="s">
        <v>40</v>
      </c>
      <c r="K20" s="21"/>
    </row>
    <row r="21" spans="1:11" ht="57" x14ac:dyDescent="0.15">
      <c r="A21" s="16" t="s">
        <v>76</v>
      </c>
      <c r="B21" s="16" t="s">
        <v>77</v>
      </c>
      <c r="C21" s="17">
        <v>44287</v>
      </c>
      <c r="D21" s="16" t="s">
        <v>78</v>
      </c>
      <c r="E21" s="16" t="s">
        <v>38</v>
      </c>
      <c r="F21" s="18">
        <v>2161200</v>
      </c>
      <c r="G21" s="18">
        <v>2161200</v>
      </c>
      <c r="H21" s="19">
        <f t="shared" si="1"/>
        <v>1</v>
      </c>
      <c r="I21" s="16" t="s">
        <v>79</v>
      </c>
      <c r="J21" s="20" t="s">
        <v>40</v>
      </c>
      <c r="K21" s="21"/>
    </row>
    <row r="22" spans="1:11" ht="57" x14ac:dyDescent="0.15">
      <c r="A22" s="16" t="s">
        <v>80</v>
      </c>
      <c r="B22" s="16" t="s">
        <v>77</v>
      </c>
      <c r="C22" s="17">
        <v>44287</v>
      </c>
      <c r="D22" s="16" t="s">
        <v>78</v>
      </c>
      <c r="E22" s="16" t="s">
        <v>38</v>
      </c>
      <c r="F22" s="18">
        <v>11550000</v>
      </c>
      <c r="G22" s="18">
        <v>11550000</v>
      </c>
      <c r="H22" s="19">
        <f t="shared" si="1"/>
        <v>1</v>
      </c>
      <c r="I22" s="16" t="s">
        <v>79</v>
      </c>
      <c r="J22" s="20" t="s">
        <v>81</v>
      </c>
      <c r="K22" s="21"/>
    </row>
    <row r="23" spans="1:11" ht="57" x14ac:dyDescent="0.15">
      <c r="A23" s="16" t="s">
        <v>82</v>
      </c>
      <c r="B23" s="16" t="s">
        <v>77</v>
      </c>
      <c r="C23" s="17">
        <v>44287</v>
      </c>
      <c r="D23" s="16" t="s">
        <v>78</v>
      </c>
      <c r="E23" s="16" t="s">
        <v>38</v>
      </c>
      <c r="F23" s="18">
        <v>1439000</v>
      </c>
      <c r="G23" s="18">
        <v>1439000</v>
      </c>
      <c r="H23" s="19">
        <f t="shared" si="1"/>
        <v>1</v>
      </c>
      <c r="I23" s="16" t="s">
        <v>79</v>
      </c>
      <c r="J23" s="20" t="s">
        <v>81</v>
      </c>
      <c r="K23" s="21"/>
    </row>
    <row r="24" spans="1:11" ht="57" x14ac:dyDescent="0.15">
      <c r="A24" s="16" t="s">
        <v>83</v>
      </c>
      <c r="B24" s="16" t="s">
        <v>77</v>
      </c>
      <c r="C24" s="17">
        <v>44287</v>
      </c>
      <c r="D24" s="16" t="s">
        <v>78</v>
      </c>
      <c r="E24" s="16" t="s">
        <v>38</v>
      </c>
      <c r="F24" s="18">
        <v>2078700</v>
      </c>
      <c r="G24" s="18">
        <v>2078700</v>
      </c>
      <c r="H24" s="19">
        <f t="shared" si="1"/>
        <v>1</v>
      </c>
      <c r="I24" s="16" t="s">
        <v>79</v>
      </c>
      <c r="J24" s="20" t="s">
        <v>81</v>
      </c>
      <c r="K24" s="21"/>
    </row>
    <row r="25" spans="1:11" ht="57" x14ac:dyDescent="0.15">
      <c r="A25" s="16" t="s">
        <v>84</v>
      </c>
      <c r="B25" s="16" t="s">
        <v>77</v>
      </c>
      <c r="C25" s="17">
        <v>44287</v>
      </c>
      <c r="D25" s="16" t="s">
        <v>85</v>
      </c>
      <c r="E25" s="16" t="s">
        <v>38</v>
      </c>
      <c r="F25" s="18">
        <v>1226400</v>
      </c>
      <c r="G25" s="18">
        <v>1226400</v>
      </c>
      <c r="H25" s="19">
        <f t="shared" si="1"/>
        <v>1</v>
      </c>
      <c r="I25" s="16" t="s">
        <v>79</v>
      </c>
      <c r="J25" s="20" t="s">
        <v>81</v>
      </c>
      <c r="K25" s="21"/>
    </row>
    <row r="26" spans="1:11" ht="57" x14ac:dyDescent="0.15">
      <c r="A26" s="16" t="s">
        <v>86</v>
      </c>
      <c r="B26" s="16" t="s">
        <v>77</v>
      </c>
      <c r="C26" s="17">
        <v>44306</v>
      </c>
      <c r="D26" s="16" t="s">
        <v>78</v>
      </c>
      <c r="E26" s="16" t="s">
        <v>38</v>
      </c>
      <c r="F26" s="18">
        <v>2043500</v>
      </c>
      <c r="G26" s="18">
        <v>2043500</v>
      </c>
      <c r="H26" s="19">
        <f t="shared" si="1"/>
        <v>1</v>
      </c>
      <c r="I26" s="16" t="s">
        <v>79</v>
      </c>
      <c r="J26" s="20" t="s">
        <v>81</v>
      </c>
      <c r="K26" s="21"/>
    </row>
    <row r="27" spans="1:11" ht="57" x14ac:dyDescent="0.15">
      <c r="A27" s="16" t="s">
        <v>87</v>
      </c>
      <c r="B27" s="16" t="s">
        <v>77</v>
      </c>
      <c r="C27" s="17">
        <v>44337</v>
      </c>
      <c r="D27" s="16" t="s">
        <v>78</v>
      </c>
      <c r="E27" s="16" t="s">
        <v>38</v>
      </c>
      <c r="F27" s="18">
        <v>3191400</v>
      </c>
      <c r="G27" s="18">
        <v>3191400</v>
      </c>
      <c r="H27" s="19">
        <f t="shared" si="1"/>
        <v>1</v>
      </c>
      <c r="I27" s="16" t="s">
        <v>79</v>
      </c>
      <c r="J27" s="20" t="s">
        <v>81</v>
      </c>
      <c r="K27" s="21"/>
    </row>
    <row r="28" spans="1:11" ht="57" x14ac:dyDescent="0.15">
      <c r="A28" s="16" t="s">
        <v>88</v>
      </c>
      <c r="B28" s="16" t="s">
        <v>77</v>
      </c>
      <c r="C28" s="17">
        <v>44337</v>
      </c>
      <c r="D28" s="16" t="s">
        <v>78</v>
      </c>
      <c r="E28" s="16" t="s">
        <v>38</v>
      </c>
      <c r="F28" s="18">
        <v>2061400</v>
      </c>
      <c r="G28" s="18">
        <v>2061400</v>
      </c>
      <c r="H28" s="19">
        <f t="shared" si="1"/>
        <v>1</v>
      </c>
      <c r="I28" s="16" t="s">
        <v>79</v>
      </c>
      <c r="J28" s="20" t="s">
        <v>81</v>
      </c>
      <c r="K28" s="21"/>
    </row>
    <row r="29" spans="1:11" ht="57" x14ac:dyDescent="0.15">
      <c r="A29" s="16" t="s">
        <v>89</v>
      </c>
      <c r="B29" s="16" t="s">
        <v>77</v>
      </c>
      <c r="C29" s="17">
        <v>44371</v>
      </c>
      <c r="D29" s="16" t="s">
        <v>78</v>
      </c>
      <c r="E29" s="16" t="s">
        <v>38</v>
      </c>
      <c r="F29" s="18">
        <v>1821500</v>
      </c>
      <c r="G29" s="18">
        <v>1821500</v>
      </c>
      <c r="H29" s="19">
        <f t="shared" si="1"/>
        <v>1</v>
      </c>
      <c r="I29" s="16" t="s">
        <v>79</v>
      </c>
      <c r="J29" s="20" t="s">
        <v>81</v>
      </c>
      <c r="K29" s="21"/>
    </row>
    <row r="30" spans="1:11" ht="57" x14ac:dyDescent="0.15">
      <c r="A30" s="16" t="s">
        <v>90</v>
      </c>
      <c r="B30" s="16" t="s">
        <v>77</v>
      </c>
      <c r="C30" s="17">
        <v>44384</v>
      </c>
      <c r="D30" s="16" t="s">
        <v>78</v>
      </c>
      <c r="E30" s="16" t="s">
        <v>38</v>
      </c>
      <c r="F30" s="18">
        <v>2235500</v>
      </c>
      <c r="G30" s="18">
        <v>2235500</v>
      </c>
      <c r="H30" s="19">
        <f t="shared" si="1"/>
        <v>1</v>
      </c>
      <c r="I30" s="16" t="s">
        <v>79</v>
      </c>
      <c r="J30" s="20" t="s">
        <v>81</v>
      </c>
      <c r="K30" s="21"/>
    </row>
    <row r="31" spans="1:11" ht="57" x14ac:dyDescent="0.15">
      <c r="A31" s="16" t="s">
        <v>91</v>
      </c>
      <c r="B31" s="16" t="s">
        <v>77</v>
      </c>
      <c r="C31" s="17">
        <v>44406</v>
      </c>
      <c r="D31" s="16" t="s">
        <v>78</v>
      </c>
      <c r="E31" s="16" t="s">
        <v>38</v>
      </c>
      <c r="F31" s="18">
        <v>10668500</v>
      </c>
      <c r="G31" s="18">
        <v>10668500</v>
      </c>
      <c r="H31" s="19">
        <f t="shared" si="1"/>
        <v>1</v>
      </c>
      <c r="I31" s="16" t="s">
        <v>79</v>
      </c>
      <c r="J31" s="20" t="s">
        <v>81</v>
      </c>
      <c r="K31" s="21"/>
    </row>
    <row r="32" spans="1:11" ht="57" x14ac:dyDescent="0.15">
      <c r="A32" s="16" t="s">
        <v>92</v>
      </c>
      <c r="B32" s="16" t="s">
        <v>77</v>
      </c>
      <c r="C32" s="17">
        <v>44406</v>
      </c>
      <c r="D32" s="16" t="s">
        <v>78</v>
      </c>
      <c r="E32" s="16" t="s">
        <v>38</v>
      </c>
      <c r="F32" s="18">
        <v>3659400</v>
      </c>
      <c r="G32" s="18">
        <v>3659400</v>
      </c>
      <c r="H32" s="19">
        <f t="shared" si="1"/>
        <v>1</v>
      </c>
      <c r="I32" s="16" t="s">
        <v>79</v>
      </c>
      <c r="J32" s="20" t="s">
        <v>81</v>
      </c>
      <c r="K32" s="21"/>
    </row>
    <row r="33" spans="1:11" ht="57" x14ac:dyDescent="0.15">
      <c r="A33" s="16" t="s">
        <v>93</v>
      </c>
      <c r="B33" s="16" t="s">
        <v>77</v>
      </c>
      <c r="C33" s="17">
        <v>44467</v>
      </c>
      <c r="D33" s="16" t="s">
        <v>78</v>
      </c>
      <c r="E33" s="16" t="s">
        <v>38</v>
      </c>
      <c r="F33" s="18">
        <v>1497200</v>
      </c>
      <c r="G33" s="18">
        <v>1497200</v>
      </c>
      <c r="H33" s="19">
        <f t="shared" si="1"/>
        <v>1</v>
      </c>
      <c r="I33" s="16" t="s">
        <v>79</v>
      </c>
      <c r="J33" s="20" t="s">
        <v>81</v>
      </c>
      <c r="K33" s="21"/>
    </row>
    <row r="34" spans="1:11" ht="42.75" x14ac:dyDescent="0.15">
      <c r="A34" s="16" t="s">
        <v>94</v>
      </c>
      <c r="B34" s="16" t="s">
        <v>95</v>
      </c>
      <c r="C34" s="17">
        <v>44287</v>
      </c>
      <c r="D34" s="16" t="s">
        <v>96</v>
      </c>
      <c r="E34" s="16" t="s">
        <v>38</v>
      </c>
      <c r="F34" s="18">
        <v>899124</v>
      </c>
      <c r="G34" s="18">
        <v>813936</v>
      </c>
      <c r="H34" s="19">
        <v>0.89989784140209361</v>
      </c>
      <c r="I34" s="16" t="s">
        <v>71</v>
      </c>
      <c r="J34" s="20" t="s">
        <v>40</v>
      </c>
      <c r="K34" s="21"/>
    </row>
    <row r="35" spans="1:11" ht="42.75" x14ac:dyDescent="0.15">
      <c r="A35" s="16" t="s">
        <v>97</v>
      </c>
      <c r="B35" s="16" t="s">
        <v>95</v>
      </c>
      <c r="C35" s="17">
        <v>44287</v>
      </c>
      <c r="D35" s="16" t="s">
        <v>98</v>
      </c>
      <c r="E35" s="16" t="s">
        <v>38</v>
      </c>
      <c r="F35" s="18">
        <v>1892484</v>
      </c>
      <c r="G35" s="18">
        <v>1892484</v>
      </c>
      <c r="H35" s="19">
        <v>1</v>
      </c>
      <c r="I35" s="16" t="s">
        <v>71</v>
      </c>
      <c r="J35" s="20" t="s">
        <v>40</v>
      </c>
      <c r="K35" s="21"/>
    </row>
    <row r="36" spans="1:11" ht="57" x14ac:dyDescent="0.15">
      <c r="A36" s="16" t="s">
        <v>99</v>
      </c>
      <c r="B36" s="16" t="s">
        <v>100</v>
      </c>
      <c r="C36" s="17">
        <v>44287</v>
      </c>
      <c r="D36" s="16" t="s">
        <v>101</v>
      </c>
      <c r="E36" s="16" t="s">
        <v>38</v>
      </c>
      <c r="F36" s="18">
        <v>3071468</v>
      </c>
      <c r="G36" s="18">
        <v>3071468</v>
      </c>
      <c r="H36" s="19">
        <f>IF(F36="－","－",G36/F36)</f>
        <v>1</v>
      </c>
      <c r="I36" s="16" t="s">
        <v>102</v>
      </c>
      <c r="J36" s="20" t="s">
        <v>40</v>
      </c>
      <c r="K36" s="21"/>
    </row>
    <row r="37" spans="1:11" ht="57" x14ac:dyDescent="0.15">
      <c r="A37" s="16" t="s">
        <v>63</v>
      </c>
      <c r="B37" s="16" t="s">
        <v>100</v>
      </c>
      <c r="C37" s="17">
        <v>44287</v>
      </c>
      <c r="D37" s="16" t="s">
        <v>103</v>
      </c>
      <c r="E37" s="16" t="s">
        <v>38</v>
      </c>
      <c r="F37" s="18">
        <v>1407429</v>
      </c>
      <c r="G37" s="18">
        <v>1407429</v>
      </c>
      <c r="H37" s="19">
        <f>IF(F37="－","－",G37/F37)</f>
        <v>1</v>
      </c>
      <c r="I37" s="16" t="s">
        <v>102</v>
      </c>
      <c r="J37" s="20" t="s">
        <v>40</v>
      </c>
      <c r="K37" s="21"/>
    </row>
    <row r="38" spans="1:11" ht="57" x14ac:dyDescent="0.15">
      <c r="A38" s="16" t="s">
        <v>104</v>
      </c>
      <c r="B38" s="16" t="s">
        <v>100</v>
      </c>
      <c r="C38" s="17">
        <v>44287</v>
      </c>
      <c r="D38" s="16" t="s">
        <v>105</v>
      </c>
      <c r="E38" s="16" t="s">
        <v>38</v>
      </c>
      <c r="F38" s="18">
        <v>1243245</v>
      </c>
      <c r="G38" s="18">
        <v>1243245</v>
      </c>
      <c r="H38" s="19">
        <f>IF(F38="－","－",G38/F38)</f>
        <v>1</v>
      </c>
      <c r="I38" s="16" t="s">
        <v>102</v>
      </c>
      <c r="J38" s="20" t="s">
        <v>40</v>
      </c>
      <c r="K38" s="21"/>
    </row>
    <row r="39" spans="1:11" ht="57" x14ac:dyDescent="0.15">
      <c r="A39" s="16" t="s">
        <v>106</v>
      </c>
      <c r="B39" s="16" t="s">
        <v>100</v>
      </c>
      <c r="C39" s="17">
        <v>44369</v>
      </c>
      <c r="D39" s="16" t="s">
        <v>105</v>
      </c>
      <c r="E39" s="16" t="s">
        <v>38</v>
      </c>
      <c r="F39" s="18">
        <v>2486490</v>
      </c>
      <c r="G39" s="18">
        <v>2486490</v>
      </c>
      <c r="H39" s="19">
        <f>IF(F39="－","－",G39/F39)</f>
        <v>1</v>
      </c>
      <c r="I39" s="16" t="s">
        <v>102</v>
      </c>
      <c r="J39" s="20" t="s">
        <v>40</v>
      </c>
      <c r="K39" s="21"/>
    </row>
    <row r="40" spans="1:11" ht="42.75" x14ac:dyDescent="0.15">
      <c r="A40" s="16" t="s">
        <v>107</v>
      </c>
      <c r="B40" s="16" t="s">
        <v>108</v>
      </c>
      <c r="C40" s="17">
        <v>44287</v>
      </c>
      <c r="D40" s="16" t="s">
        <v>109</v>
      </c>
      <c r="E40" s="16" t="s">
        <v>38</v>
      </c>
      <c r="F40" s="18">
        <v>10034400</v>
      </c>
      <c r="G40" s="18">
        <v>10034400</v>
      </c>
      <c r="H40" s="19">
        <v>1</v>
      </c>
      <c r="I40" s="16" t="s">
        <v>110</v>
      </c>
      <c r="J40" s="20" t="s">
        <v>40</v>
      </c>
      <c r="K40" s="21"/>
    </row>
    <row r="41" spans="1:11" ht="42.75" x14ac:dyDescent="0.15">
      <c r="A41" s="16" t="s">
        <v>111</v>
      </c>
      <c r="B41" s="16" t="s">
        <v>108</v>
      </c>
      <c r="C41" s="17">
        <v>44287</v>
      </c>
      <c r="D41" s="16" t="s">
        <v>109</v>
      </c>
      <c r="E41" s="16" t="s">
        <v>38</v>
      </c>
      <c r="F41" s="18">
        <v>1845580</v>
      </c>
      <c r="G41" s="18">
        <v>1845580</v>
      </c>
      <c r="H41" s="19">
        <v>1</v>
      </c>
      <c r="I41" s="16" t="s">
        <v>110</v>
      </c>
      <c r="J41" s="20" t="s">
        <v>40</v>
      </c>
      <c r="K41" s="21"/>
    </row>
    <row r="42" spans="1:11" ht="42.75" x14ac:dyDescent="0.15">
      <c r="A42" s="16" t="s">
        <v>112</v>
      </c>
      <c r="B42" s="16" t="s">
        <v>108</v>
      </c>
      <c r="C42" s="17">
        <v>44343</v>
      </c>
      <c r="D42" s="16" t="s">
        <v>109</v>
      </c>
      <c r="E42" s="16" t="s">
        <v>38</v>
      </c>
      <c r="F42" s="18">
        <v>2271800</v>
      </c>
      <c r="G42" s="18">
        <v>2271800</v>
      </c>
      <c r="H42" s="19">
        <v>1</v>
      </c>
      <c r="I42" s="16" t="s">
        <v>110</v>
      </c>
      <c r="J42" s="20" t="s">
        <v>40</v>
      </c>
      <c r="K42" s="21"/>
    </row>
    <row r="43" spans="1:11" ht="42.75" x14ac:dyDescent="0.15">
      <c r="A43" s="16" t="s">
        <v>113</v>
      </c>
      <c r="B43" s="16" t="s">
        <v>108</v>
      </c>
      <c r="C43" s="17">
        <v>44287</v>
      </c>
      <c r="D43" s="16" t="s">
        <v>109</v>
      </c>
      <c r="E43" s="16" t="s">
        <v>38</v>
      </c>
      <c r="F43" s="18">
        <v>2627510</v>
      </c>
      <c r="G43" s="18">
        <v>2627510</v>
      </c>
      <c r="H43" s="19">
        <v>1</v>
      </c>
      <c r="I43" s="16" t="s">
        <v>110</v>
      </c>
      <c r="J43" s="20" t="s">
        <v>40</v>
      </c>
      <c r="K43" s="21"/>
    </row>
    <row r="44" spans="1:11" ht="42.75" x14ac:dyDescent="0.15">
      <c r="A44" s="16" t="s">
        <v>114</v>
      </c>
      <c r="B44" s="16" t="s">
        <v>108</v>
      </c>
      <c r="C44" s="17">
        <v>44287</v>
      </c>
      <c r="D44" s="16" t="s">
        <v>115</v>
      </c>
      <c r="E44" s="16" t="s">
        <v>38</v>
      </c>
      <c r="F44" s="18">
        <v>2635368</v>
      </c>
      <c r="G44" s="18">
        <v>2635358</v>
      </c>
      <c r="H44" s="19">
        <v>1</v>
      </c>
      <c r="I44" s="16" t="s">
        <v>110</v>
      </c>
      <c r="J44" s="20" t="s">
        <v>40</v>
      </c>
      <c r="K44" s="21"/>
    </row>
    <row r="45" spans="1:11" ht="85.5" x14ac:dyDescent="0.15">
      <c r="A45" s="16" t="s">
        <v>116</v>
      </c>
      <c r="B45" s="16" t="s">
        <v>117</v>
      </c>
      <c r="C45" s="17">
        <v>44440</v>
      </c>
      <c r="D45" s="16" t="s">
        <v>118</v>
      </c>
      <c r="E45" s="16" t="s">
        <v>38</v>
      </c>
      <c r="F45" s="18">
        <v>12210000</v>
      </c>
      <c r="G45" s="18">
        <v>12210000</v>
      </c>
      <c r="H45" s="19">
        <f>IF(F45="－","－",G45/F45)</f>
        <v>1</v>
      </c>
      <c r="I45" s="16" t="s">
        <v>119</v>
      </c>
      <c r="J45" s="20" t="s">
        <v>57</v>
      </c>
      <c r="K45" s="21"/>
    </row>
    <row r="46" spans="1:11" ht="15.75" x14ac:dyDescent="0.15">
      <c r="A46" s="3" t="s">
        <v>24</v>
      </c>
    </row>
    <row r="47" spans="1:11" ht="15.75" x14ac:dyDescent="0.15">
      <c r="A47" s="3" t="s">
        <v>5</v>
      </c>
    </row>
    <row r="48" spans="1:11" ht="15.75" x14ac:dyDescent="0.15">
      <c r="A48" s="3" t="s">
        <v>25</v>
      </c>
    </row>
    <row r="49" spans="1:1" ht="15.75" x14ac:dyDescent="0.15">
      <c r="A49" s="3" t="s">
        <v>7</v>
      </c>
    </row>
    <row r="50" spans="1:1" ht="15.75" x14ac:dyDescent="0.15">
      <c r="A50" s="3" t="s">
        <v>26</v>
      </c>
    </row>
    <row r="51" spans="1:1" ht="15.75" x14ac:dyDescent="0.15">
      <c r="A51" s="3" t="s">
        <v>27</v>
      </c>
    </row>
    <row r="52" spans="1:1" ht="15.75" x14ac:dyDescent="0.15">
      <c r="A52" s="3" t="s">
        <v>28</v>
      </c>
    </row>
    <row r="53" spans="1:1" ht="15.75" x14ac:dyDescent="0.15">
      <c r="A53" s="3" t="s">
        <v>30</v>
      </c>
    </row>
    <row r="54" spans="1:1" ht="15.75" x14ac:dyDescent="0.15">
      <c r="A54" s="3" t="s">
        <v>31</v>
      </c>
    </row>
    <row r="55" spans="1:1" ht="15.75" x14ac:dyDescent="0.15">
      <c r="A55" s="3" t="s">
        <v>15</v>
      </c>
    </row>
    <row r="56" spans="1:1" ht="15.75" x14ac:dyDescent="0.15">
      <c r="A56" s="3" t="s">
        <v>32</v>
      </c>
    </row>
    <row r="57" spans="1:1" ht="15.75" x14ac:dyDescent="0.15">
      <c r="A57" s="3" t="s">
        <v>29</v>
      </c>
    </row>
    <row r="58" spans="1:1" ht="15.75" x14ac:dyDescent="0.15">
      <c r="A58" s="3" t="s">
        <v>22</v>
      </c>
    </row>
    <row r="59" spans="1:1" ht="15.75" x14ac:dyDescent="0.15">
      <c r="A59" s="3" t="s">
        <v>13</v>
      </c>
    </row>
    <row r="60" spans="1:1" ht="15.75" x14ac:dyDescent="0.15">
      <c r="A60" s="4" t="s">
        <v>33</v>
      </c>
    </row>
    <row r="61" spans="1:1" ht="15.75" x14ac:dyDescent="0.15">
      <c r="A61" s="3" t="s">
        <v>34</v>
      </c>
    </row>
    <row r="62" spans="1:1" ht="15.75" x14ac:dyDescent="0.15">
      <c r="A62" s="3" t="s">
        <v>5</v>
      </c>
    </row>
    <row r="63" spans="1:1" ht="15.75" x14ac:dyDescent="0.15">
      <c r="A63" s="3" t="s">
        <v>25</v>
      </c>
    </row>
    <row r="64" spans="1:1" ht="15.75" x14ac:dyDescent="0.15">
      <c r="A64" s="3" t="s">
        <v>7</v>
      </c>
    </row>
    <row r="65" spans="1:1" ht="15.75" x14ac:dyDescent="0.15">
      <c r="A65" s="3" t="s">
        <v>26</v>
      </c>
    </row>
    <row r="66" spans="1:1" ht="15.75" x14ac:dyDescent="0.15">
      <c r="A66" s="3" t="s">
        <v>27</v>
      </c>
    </row>
    <row r="67" spans="1:1" ht="15.75" x14ac:dyDescent="0.15">
      <c r="A67" s="3" t="s">
        <v>28</v>
      </c>
    </row>
    <row r="68" spans="1:1" ht="15.75" x14ac:dyDescent="0.15">
      <c r="A68" s="3" t="s">
        <v>30</v>
      </c>
    </row>
    <row r="69" spans="1:1" ht="15.75" x14ac:dyDescent="0.15">
      <c r="A69" s="3" t="s">
        <v>31</v>
      </c>
    </row>
    <row r="70" spans="1:1" ht="15.75" x14ac:dyDescent="0.15">
      <c r="A70" s="3" t="s">
        <v>15</v>
      </c>
    </row>
    <row r="71" spans="1:1" ht="15.75" x14ac:dyDescent="0.15">
      <c r="A71" s="3" t="s">
        <v>32</v>
      </c>
    </row>
    <row r="72" spans="1:1" ht="15.75" x14ac:dyDescent="0.15">
      <c r="A72" s="3" t="s">
        <v>29</v>
      </c>
    </row>
    <row r="73" spans="1:1" ht="15.75" x14ac:dyDescent="0.15">
      <c r="A73" s="3" t="s">
        <v>22</v>
      </c>
    </row>
    <row r="74" spans="1:1" ht="15.75" x14ac:dyDescent="0.15">
      <c r="A74" s="5" t="s">
        <v>1</v>
      </c>
    </row>
  </sheetData>
  <autoFilter ref="A4:L4"/>
  <mergeCells count="1">
    <mergeCell ref="A1:L1"/>
  </mergeCells>
  <phoneticPr fontId="2"/>
  <dataValidations count="8">
    <dataValidation type="list" allowBlank="1" showInputMessage="1" showErrorMessage="1" sqref="J5:J45">
      <formula1>"イ（イ）,イ（ロ）,イ（ハ）,イ（ニ）,ロ,ハ,ニ（イ）,ニ（ロ）,ニ（ハ）,ニ（ニ）,ニ（ホ）,ニ（ヘ）"</formula1>
    </dataValidation>
    <dataValidation type="list" allowBlank="1" showInputMessage="1" showErrorMessage="1" sqref="K5:K15">
      <formula1>$S$50:$S$55</formula1>
    </dataValidation>
    <dataValidation type="list" allowBlank="1" showInputMessage="1" showErrorMessage="1" sqref="K16:K20">
      <formula1>$S$47:$S$52</formula1>
    </dataValidation>
    <dataValidation type="list" allowBlank="1" showInputMessage="1" showErrorMessage="1" sqref="K21:K33">
      <formula1>$S$31:$S$47</formula1>
    </dataValidation>
    <dataValidation type="list" allowBlank="1" showInputMessage="1" showErrorMessage="1" sqref="K45 K34:K39">
      <formula1>$S$21:$S$26</formula1>
    </dataValidation>
    <dataValidation type="list" allowBlank="1" showInputMessage="1" showErrorMessage="1" sqref="K40:K44">
      <formula1>$S$30:$S$35</formula1>
    </dataValidation>
    <dataValidation type="date" allowBlank="1" showInputMessage="1" showErrorMessage="1" sqref="C21:C33 C36:C39 C42">
      <formula1>44287</formula1>
      <formula2>44651</formula2>
    </dataValidation>
    <dataValidation type="date" allowBlank="1" showInputMessage="1" showErrorMessage="1" sqref="C5:C13 C34:C35 C40:C41 C43:C4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2022-07-04T09:04:51Z</dcterms:modified>
</cp:coreProperties>
</file>