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 name="会計法第29条の３第５項による契約のもの" sheetId="4" r:id="rId4"/>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1" l="1"/>
  <c r="H10" i="1"/>
  <c r="H9" i="1"/>
  <c r="H8" i="1"/>
  <c r="H7" i="1"/>
  <c r="H6" i="1"/>
  <c r="H5" i="1"/>
</calcChain>
</file>

<file path=xl/sharedStrings.xml><?xml version="1.0" encoding="utf-8"?>
<sst xmlns="http://schemas.openxmlformats.org/spreadsheetml/2006/main" count="137" uniqueCount="62">
  <si>
    <t>競争性のない随意契約によらざるを得ないもの</t>
  </si>
  <si>
    <t>３．「移行予定年限」欄は、具体的な移行予定年限（例：令和３年度）を記載すること。</t>
    <rPh sb="26" eb="28">
      <t>レイワ</t>
    </rPh>
    <phoneticPr fontId="9"/>
  </si>
  <si>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</si>
  <si>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</si>
  <si>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</si>
  <si>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　イ（イ）･･･法令の規定により、契約の相手方が一に定められているもの</t>
  </si>
  <si>
    <t>契約締結日</t>
    <rPh sb="0" eb="2">
      <t>ケイヤク</t>
    </rPh>
    <rPh sb="2" eb="4">
      <t>テイケツ</t>
    </rPh>
    <rPh sb="4" eb="5">
      <t>ビ</t>
    </rPh>
    <phoneticPr fontId="2"/>
  </si>
  <si>
    <t>　イ（ハ）･･･閣議決定による国家的プロジェクトにおいて、当該閣議決定により、その実施者が明示されているもの</t>
  </si>
  <si>
    <t>会計法第29条の３第５項による契約のもの</t>
    <rPh sb="0" eb="3">
      <t>カイケイホウ</t>
    </rPh>
    <rPh sb="3" eb="4">
      <t>ダイ</t>
    </rPh>
    <rPh sb="6" eb="7">
      <t>ジョウ</t>
    </rPh>
    <rPh sb="9" eb="10">
      <t>ダイ</t>
    </rPh>
    <rPh sb="11" eb="12">
      <t>コウ</t>
    </rPh>
    <rPh sb="15" eb="17">
      <t>ケイヤク</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</si>
  <si>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</si>
  <si>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</si>
  <si>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</si>
  <si>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緊急の必要により競争に付することができないもの</t>
  </si>
  <si>
    <t>〔記載要領〕</t>
    <rPh sb="1" eb="3">
      <t>キサイ</t>
    </rPh>
    <rPh sb="3" eb="5">
      <t>ヨウリョウ</t>
    </rPh>
    <phoneticPr fontId="9"/>
  </si>
  <si>
    <t>契約金額</t>
    <rPh sb="0" eb="2">
      <t>ケイヤク</t>
    </rPh>
    <rPh sb="2" eb="4">
      <t>キンガク</t>
    </rPh>
    <phoneticPr fontId="2"/>
  </si>
  <si>
    <t>　ニ（ハ）･･･郵便に関する料金（信書に係るものであって料金を後納するもの。）</t>
  </si>
  <si>
    <t>競争性のある契約（随意契約含む）に移行予定の場合は
移行予定年限</t>
    <rPh sb="22" eb="24">
      <t>バアイ</t>
    </rPh>
    <rPh sb="26" eb="28">
      <t>イコウ</t>
    </rPh>
    <rPh sb="28" eb="30">
      <t>ヨテイ</t>
    </rPh>
    <rPh sb="30" eb="32">
      <t>ネンゲン</t>
    </rPh>
    <phoneticPr fontId="2"/>
  </si>
  <si>
    <t>備考</t>
    <rPh sb="0" eb="1">
      <t>ソナエ</t>
    </rPh>
    <rPh sb="1" eb="2">
      <t>コウ</t>
    </rPh>
    <phoneticPr fontId="2"/>
  </si>
  <si>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</si>
  <si>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（単位:円）</t>
    <rPh sb="1" eb="3">
      <t>タンイ</t>
    </rPh>
    <rPh sb="4" eb="5">
      <t>エン</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</si>
  <si>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</si>
  <si>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</si>
  <si>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ニ（ヘ）･･･行政目的を達成するために不可欠な特定の情報について当該情報を提供することが可能な者から提供を受けるもの</t>
  </si>
  <si>
    <r>
      <t>契約件名又は</t>
    </r>
    <r>
      <rPr>
        <sz val="11"/>
        <rFont val="HGSｺﾞｼｯｸM"/>
        <family val="3"/>
        <charset val="128"/>
      </rPr>
      <t>内容</t>
    </r>
    <rPh sb="0" eb="2">
      <t>ケイヤク</t>
    </rPh>
    <rPh sb="2" eb="4">
      <t>ケンメイ</t>
    </rPh>
    <rPh sb="4" eb="5">
      <t>マタ</t>
    </rPh>
    <rPh sb="6" eb="8">
      <t>ナイヨウ</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</si>
  <si>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9"/>
  </si>
  <si>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</si>
  <si>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</si>
  <si>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</si>
  <si>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</si>
  <si>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</si>
  <si>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</si>
  <si>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</si>
  <si>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ニ（ニ）･･･再販売価格が維持されている場合及び供給元が一の場合における出版元等からの書籍の購入</t>
  </si>
  <si>
    <t>１．令和３年度に締結した契約のうち、競争性のない随意契約によらざるを得ないものとして財務大臣通知で認められたものについて、当該契約ごとに記載すること。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9"/>
  </si>
  <si>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9"/>
  </si>
  <si>
    <t>壱岐航空気象観測所業務</t>
    <phoneticPr fontId="9"/>
  </si>
  <si>
    <t>支出負担行為担当官
福岡管区気象台長松村崇行
福岡管区気象台
福岡県福岡市中央区大濠１－２－３６</t>
    <rPh sb="18" eb="20">
      <t>マツムラ</t>
    </rPh>
    <rPh sb="20" eb="21">
      <t>タカシ</t>
    </rPh>
    <rPh sb="21" eb="22">
      <t>イ</t>
    </rPh>
    <phoneticPr fontId="9"/>
  </si>
  <si>
    <t>長崎県
長崎県長崎市尾上町３－１</t>
    <phoneticPr fontId="9"/>
  </si>
  <si>
    <t>会計法第２９条の３第４項</t>
    <phoneticPr fontId="9"/>
  </si>
  <si>
    <t>-</t>
    <phoneticPr fontId="9"/>
  </si>
  <si>
    <t>長崎県との間で締結している航空気象観測所業務の実施に関する協定に基づき、観測所業務の委託を行うものである。（航空機の安全を図るため、空港の運用管理を行っている長崎県に委託を行うもの）</t>
    <phoneticPr fontId="9"/>
  </si>
  <si>
    <t>イ（ニ）</t>
  </si>
  <si>
    <t>-</t>
  </si>
  <si>
    <t>屋久島航空気象観測所業務</t>
    <phoneticPr fontId="9"/>
  </si>
  <si>
    <t>屋久島町　　　　　　　　　　　　　　　　　　　　　　　　　　　　　　　　鹿児島県熊毛郡屋久島町小瀬田４６９－４５</t>
    <phoneticPr fontId="9"/>
  </si>
  <si>
    <t>屋久島町との間で締結している航空気象観測所業務の実施に関する協定に基づき、観測所業務の委託を行うものである。（航空機の安全を図るため、空港の運用管理を行っている屋久島町に委託を行うもの）</t>
    <phoneticPr fontId="9"/>
  </si>
  <si>
    <t>喜界航空気象観測所業務</t>
    <phoneticPr fontId="9"/>
  </si>
  <si>
    <t>喜界町　　　　　　　　　　　　　　　　　　　　　　　　　　　　　　　　　　鹿児島県大島郡喜界町大字湾１７４６</t>
    <phoneticPr fontId="9"/>
  </si>
  <si>
    <t>喜界町との間で締結している航空気象観測所業務の実施に関する協定に基づき、観測所業務の委託を行うものである。（航空機の安全を図るため、空港の運用管理を行っている喜界町に委託を行うもの）</t>
    <phoneticPr fontId="9"/>
  </si>
  <si>
    <t>徳之島航空気象観測所業務</t>
    <phoneticPr fontId="9"/>
  </si>
  <si>
    <t>天城町　　　　　　　　　　　　　　　　　　　　　　　　　　　　　　　　　　　　　　　　　　　　　　　　　　　　鹿児島県大島郡天城町平土野２６９１－１</t>
    <phoneticPr fontId="9"/>
  </si>
  <si>
    <t>天城町との間で締結している航空気象観測所業務の実施に関する協定に基づき、観測所業務の委託を行うものである。（航空機の安全を図るため、空港の運用管理を行っている天城町に委託を行うもの）</t>
  </si>
  <si>
    <t>沖永良部航空気象観測所業務</t>
    <phoneticPr fontId="9"/>
  </si>
  <si>
    <t>和泊町　　　　　　　　　　　　　　　　　　　　　　　　　　　　　　　　　　　　　　　　　　鹿児島県大島郡和泊町和泊１０</t>
    <phoneticPr fontId="9"/>
  </si>
  <si>
    <t>和泊町との間で締結している航空気象観測所業務の実施に関する協定に基づき、観測所業務の委託を行うものである。（航空機の安全を図るため、空港の運用管理を行っている和泊町に委託を行うもの）</t>
  </si>
  <si>
    <t>与論航空気象観測所業務</t>
    <phoneticPr fontId="9"/>
  </si>
  <si>
    <t>与論町　　　　　　　　　　　　　　　　　　　　　　　　　　　　　　　　　　　　　　　　　鹿児島県大島郡与論町茶花３２－１</t>
    <phoneticPr fontId="9"/>
  </si>
  <si>
    <t>与論町との間で締結している航空気象観測所業務の実施に関する協定に基づき、観測所業務の委託を行うものである。（航空機の安全を図るため、空港の運用管理を行っている与論町に委託を行うもの）</t>
    <phoneticPr fontId="9"/>
  </si>
  <si>
    <t>口永良部島火山防災連絡事務所宿舎借上</t>
    <phoneticPr fontId="9"/>
  </si>
  <si>
    <t>畠中　忠人　　　　　　　　　　　　　　　　　　　　　　　　　　　　　　　　　　　　　　　　鹿児島県熊毛郡屋久島町宮之浦２７７－２</t>
    <rPh sb="0" eb="2">
      <t>ハタナカ</t>
    </rPh>
    <rPh sb="3" eb="5">
      <t>タダヒト</t>
    </rPh>
    <rPh sb="49" eb="51">
      <t>クマゲ</t>
    </rPh>
    <rPh sb="51" eb="52">
      <t>グン</t>
    </rPh>
    <rPh sb="52" eb="55">
      <t>ヤクシマ</t>
    </rPh>
    <rPh sb="55" eb="56">
      <t>マチ</t>
    </rPh>
    <rPh sb="56" eb="59">
      <t>ミヤノウラ</t>
    </rPh>
    <phoneticPr fontId="9"/>
  </si>
  <si>
    <t>口永良部島火山防災連絡事務所の職員の宿舎を借上するものであり、引続き職員が入居し、継続して借上げを行うものである。（ほかに供給者がないため）</t>
    <phoneticPr fontId="9"/>
  </si>
  <si>
    <t>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</si>
</sst>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6" x14ac:knownFonts="1">
    <font>
      <sz val="11"/>
      <color theme="1"/>
      <name val="ＭＳ Ｐゴシック"/>
      <family val="3"/>
    </font>
    <font>
      <sz val="11"/>
      <color theme="1"/>
      <name val="ＭＳ Ｐゴシック"/>
      <family val="3"/>
    </font>
    <font>
      <sz val="6"/>
      <name val="ＭＳ Ｐゴシック"/>
      <family val="3"/>
    </font>
    <font>
      <sz val="11"/>
      <color theme="1"/>
      <name val="HGSｺﾞｼｯｸM"/>
      <family val="3"/>
    </font>
    <font>
      <sz val="16"/>
      <name val="HGSｺﾞｼｯｸM"/>
      <family val="3"/>
    </font>
    <font>
      <sz val="11"/>
      <color theme="1"/>
      <name val="Meiryo UI"/>
      <family val="3"/>
    </font>
    <font>
      <sz val="11"/>
      <name val="Meiryo UI"/>
      <family val="3"/>
    </font>
    <font>
      <sz val="11"/>
      <name val="Meiryo UI"/>
      <family val="3"/>
    </font>
    <font>
      <sz val="9"/>
      <color theme="1"/>
      <name val="HGSｺﾞｼｯｸM"/>
      <family val="3"/>
    </font>
    <font>
      <sz val="6"/>
      <name val="ＭＳ Ｐゴシック"/>
      <family val="3"/>
      <scheme val="minor"/>
    </font>
    <font>
      <sz val="11"/>
      <name val="HGSｺﾞｼｯｸM"/>
      <family val="3"/>
      <charset val="128"/>
    </font>
    <font>
      <sz val="11"/>
      <name val="Meiryo UI"/>
      <family val="3"/>
      <charset val="128"/>
    </font>
    <font>
      <sz val="11"/>
      <color theme="1"/>
      <name val="Meiryo UI"/>
      <family val="3"/>
      <charset val="128"/>
    </font>
    <font>
      <sz val="11"/>
      <color theme="1"/>
      <name val="ＭＳ Ｐゴシック"/>
      <family val="3"/>
      <scheme val="minor"/>
    </font>
    <font>
      <sz val="12"/>
      <name val="HGSｺﾞｼｯｸM"/>
      <family val="3"/>
      <charset val="128"/>
    </font>
    <font>
      <sz val="10"/>
      <name val="HGSｺﾞｼｯｸM"/>
      <family val="3"/>
      <charset val="128"/>
    </font>
  </fonts>
  <fills count="2">
    <fill>
      <patternFill patternType="none"/>
    </fill>
    <fill>
      <patternFill patternType="gray125"/>
    </fill>
  </fills>
  <borders count="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alignment vertical="center"/>
    </xf>
    <xf numFmtId="0" fontId="1"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23">
    <xf numFmtId="0" fontId="0" fillId="0" borderId="0" xfId="0">
      <alignment vertical="center"/>
    </xf>
    <xf numFmtId="0" fontId="3" fillId="0" borderId="0" xfId="0" applyFont="1" applyFill="1" applyProtection="1">
      <alignment vertical="center"/>
    </xf>
    <xf numFmtId="0" fontId="3" fillId="0" borderId="1" xfId="0" applyFont="1" applyFill="1" applyBorder="1" applyAlignment="1" applyProtection="1">
      <alignment horizontal="center"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pplyFill="1" applyAlignment="1" applyProtection="1">
      <alignment horizontal="center" vertical="center"/>
    </xf>
    <xf numFmtId="0" fontId="3" fillId="0" borderId="2" xfId="0"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3" fillId="0" borderId="0" xfId="0" applyFont="1" applyFill="1" applyAlignment="1" applyProtection="1">
      <alignment horizontal="right" vertical="center"/>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14" fillId="0" borderId="7"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176" fontId="14" fillId="0" borderId="7" xfId="0" applyNumberFormat="1" applyFont="1" applyFill="1" applyBorder="1" applyAlignment="1" applyProtection="1">
      <alignment horizontal="center" vertical="center" shrinkToFit="1"/>
      <protection locked="0"/>
    </xf>
    <xf numFmtId="38" fontId="14" fillId="0" borderId="7" xfId="2" applyFont="1" applyFill="1" applyBorder="1" applyAlignment="1" applyProtection="1">
      <alignment horizontal="right" vertical="center" shrinkToFit="1"/>
      <protection locked="0"/>
    </xf>
    <xf numFmtId="10" fontId="14" fillId="0" borderId="7" xfId="3" applyNumberFormat="1" applyFont="1" applyFill="1" applyBorder="1" applyAlignment="1" applyProtection="1">
      <alignment horizontal="center" vertical="center" shrinkToFit="1"/>
      <protection locked="0"/>
    </xf>
    <xf numFmtId="0" fontId="14" fillId="0" borderId="7" xfId="0" applyFont="1" applyFill="1" applyBorder="1" applyAlignment="1" applyProtection="1">
      <alignment horizontal="center" vertical="center"/>
      <protection locked="0"/>
    </xf>
    <xf numFmtId="0" fontId="14" fillId="0" borderId="8" xfId="0" applyFont="1" applyFill="1" applyBorder="1" applyAlignment="1" applyProtection="1">
      <alignment horizontal="left" vertical="top" wrapText="1"/>
      <protection locked="0"/>
    </xf>
  </cellXfs>
  <cellStyles count="4">
    <cellStyle name="パーセント 2" xfId="3"/>
    <cellStyle name="桁区切り 2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40"/>
  <sheetViews>
    <sheetView tabSelected="1" view="pageBreakPreview" zoomScale="70" zoomScaleNormal="70" zoomScaleSheetLayoutView="70" workbookViewId="0">
      <pane xSplit="1" ySplit="4" topLeftCell="B5" activePane="bottomRight" state="frozen"/>
      <selection pane="topRight"/>
      <selection pane="bottomLeft"/>
      <selection pane="bottomRight" activeCell="A5" sqref="A5"/>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60.625" style="1" customWidth="1"/>
    <col min="10" max="12" width="14.625" style="1" customWidth="1"/>
    <col min="13" max="13" width="9" style="1" customWidth="1"/>
    <col min="14" max="16384" width="9" style="1"/>
  </cols>
  <sheetData>
    <row r="1" spans="1:12" ht="30" customHeight="1" x14ac:dyDescent="0.15">
      <c r="A1" s="15" t="s">
        <v>0</v>
      </c>
      <c r="B1" s="15"/>
      <c r="C1" s="15"/>
      <c r="D1" s="15"/>
      <c r="E1" s="15"/>
      <c r="F1" s="15"/>
      <c r="G1" s="15"/>
      <c r="H1" s="15"/>
      <c r="I1" s="15"/>
      <c r="J1" s="15"/>
      <c r="K1" s="15"/>
      <c r="L1" s="15"/>
    </row>
    <row r="2" spans="1:12" x14ac:dyDescent="0.15">
      <c r="B2" s="6"/>
      <c r="G2" s="6"/>
      <c r="H2" s="6"/>
    </row>
    <row r="3" spans="1:12" x14ac:dyDescent="0.15">
      <c r="B3" s="6"/>
      <c r="G3" s="6"/>
      <c r="H3" s="6"/>
      <c r="L3" s="9" t="s">
        <v>19</v>
      </c>
    </row>
    <row r="4" spans="1:12" ht="60" customHeight="1" x14ac:dyDescent="0.15">
      <c r="A4" s="2" t="s">
        <v>23</v>
      </c>
      <c r="B4" s="7" t="s">
        <v>3</v>
      </c>
      <c r="C4" s="7" t="s">
        <v>6</v>
      </c>
      <c r="D4" s="7" t="s">
        <v>9</v>
      </c>
      <c r="E4" s="7" t="s">
        <v>4</v>
      </c>
      <c r="F4" s="7" t="s">
        <v>11</v>
      </c>
      <c r="G4" s="7" t="s">
        <v>14</v>
      </c>
      <c r="H4" s="7" t="s">
        <v>10</v>
      </c>
      <c r="I4" s="7" t="s">
        <v>2</v>
      </c>
      <c r="J4" s="8" t="s">
        <v>18</v>
      </c>
      <c r="K4" s="8" t="s">
        <v>16</v>
      </c>
      <c r="L4" s="10" t="s">
        <v>17</v>
      </c>
    </row>
    <row r="5" spans="1:12" ht="57" x14ac:dyDescent="0.15">
      <c r="A5" s="16" t="s">
        <v>35</v>
      </c>
      <c r="B5" s="17" t="s">
        <v>36</v>
      </c>
      <c r="C5" s="18">
        <v>44287</v>
      </c>
      <c r="D5" s="16" t="s">
        <v>37</v>
      </c>
      <c r="E5" s="16" t="s">
        <v>38</v>
      </c>
      <c r="F5" s="19" t="s">
        <v>39</v>
      </c>
      <c r="G5" s="19">
        <v>4945000</v>
      </c>
      <c r="H5" s="20" t="e">
        <f t="shared" ref="H5:H11" si="0">IF(F5="－","－",G5/F5)</f>
        <v>#VALUE!</v>
      </c>
      <c r="I5" s="16" t="s">
        <v>40</v>
      </c>
      <c r="J5" s="21" t="s">
        <v>41</v>
      </c>
      <c r="K5" s="21" t="s">
        <v>42</v>
      </c>
    </row>
    <row r="6" spans="1:12" ht="57" x14ac:dyDescent="0.15">
      <c r="A6" s="22" t="s">
        <v>43</v>
      </c>
      <c r="B6" s="17" t="s">
        <v>36</v>
      </c>
      <c r="C6" s="18">
        <v>44287</v>
      </c>
      <c r="D6" s="16" t="s">
        <v>44</v>
      </c>
      <c r="E6" s="16" t="s">
        <v>38</v>
      </c>
      <c r="F6" s="19" t="s">
        <v>39</v>
      </c>
      <c r="G6" s="19">
        <v>6205000</v>
      </c>
      <c r="H6" s="20" t="e">
        <f t="shared" si="0"/>
        <v>#VALUE!</v>
      </c>
      <c r="I6" s="16" t="s">
        <v>45</v>
      </c>
      <c r="J6" s="21" t="s">
        <v>41</v>
      </c>
      <c r="K6" s="21" t="s">
        <v>42</v>
      </c>
    </row>
    <row r="7" spans="1:12" ht="57" x14ac:dyDescent="0.15">
      <c r="A7" s="22" t="s">
        <v>46</v>
      </c>
      <c r="B7" s="17" t="s">
        <v>36</v>
      </c>
      <c r="C7" s="18">
        <v>44287</v>
      </c>
      <c r="D7" s="16" t="s">
        <v>47</v>
      </c>
      <c r="E7" s="16" t="s">
        <v>38</v>
      </c>
      <c r="F7" s="19" t="s">
        <v>39</v>
      </c>
      <c r="G7" s="19">
        <v>2352000</v>
      </c>
      <c r="H7" s="20" t="e">
        <f t="shared" si="0"/>
        <v>#VALUE!</v>
      </c>
      <c r="I7" s="16" t="s">
        <v>48</v>
      </c>
      <c r="J7" s="21" t="s">
        <v>41</v>
      </c>
      <c r="K7" s="21" t="s">
        <v>42</v>
      </c>
    </row>
    <row r="8" spans="1:12" ht="57" x14ac:dyDescent="0.15">
      <c r="A8" s="22" t="s">
        <v>49</v>
      </c>
      <c r="B8" s="17" t="s">
        <v>36</v>
      </c>
      <c r="C8" s="18">
        <v>44287</v>
      </c>
      <c r="D8" s="16" t="s">
        <v>50</v>
      </c>
      <c r="E8" s="16" t="s">
        <v>38</v>
      </c>
      <c r="F8" s="19" t="s">
        <v>39</v>
      </c>
      <c r="G8" s="19">
        <v>2990000</v>
      </c>
      <c r="H8" s="20" t="e">
        <f t="shared" si="0"/>
        <v>#VALUE!</v>
      </c>
      <c r="I8" s="16" t="s">
        <v>51</v>
      </c>
      <c r="J8" s="21" t="s">
        <v>41</v>
      </c>
      <c r="K8" s="21" t="s">
        <v>42</v>
      </c>
    </row>
    <row r="9" spans="1:12" ht="57" x14ac:dyDescent="0.15">
      <c r="A9" s="22" t="s">
        <v>52</v>
      </c>
      <c r="B9" s="17" t="s">
        <v>36</v>
      </c>
      <c r="C9" s="18">
        <v>44287</v>
      </c>
      <c r="D9" s="16" t="s">
        <v>53</v>
      </c>
      <c r="E9" s="16" t="s">
        <v>38</v>
      </c>
      <c r="F9" s="19" t="s">
        <v>39</v>
      </c>
      <c r="G9" s="19">
        <v>5616000</v>
      </c>
      <c r="H9" s="20" t="e">
        <f t="shared" si="0"/>
        <v>#VALUE!</v>
      </c>
      <c r="I9" s="16" t="s">
        <v>54</v>
      </c>
      <c r="J9" s="21" t="s">
        <v>41</v>
      </c>
      <c r="K9" s="21" t="s">
        <v>42</v>
      </c>
    </row>
    <row r="10" spans="1:12" ht="57" x14ac:dyDescent="0.15">
      <c r="A10" s="22" t="s">
        <v>55</v>
      </c>
      <c r="B10" s="17" t="s">
        <v>36</v>
      </c>
      <c r="C10" s="18">
        <v>44287</v>
      </c>
      <c r="D10" s="16" t="s">
        <v>56</v>
      </c>
      <c r="E10" s="16" t="s">
        <v>38</v>
      </c>
      <c r="F10" s="19" t="s">
        <v>39</v>
      </c>
      <c r="G10" s="19">
        <v>3012000</v>
      </c>
      <c r="H10" s="20" t="e">
        <f t="shared" si="0"/>
        <v>#VALUE!</v>
      </c>
      <c r="I10" s="16" t="s">
        <v>57</v>
      </c>
      <c r="J10" s="21" t="s">
        <v>41</v>
      </c>
      <c r="K10" s="21" t="s">
        <v>42</v>
      </c>
    </row>
    <row r="11" spans="1:12" ht="48" x14ac:dyDescent="0.15">
      <c r="A11" s="16" t="s">
        <v>58</v>
      </c>
      <c r="B11" s="17" t="s">
        <v>36</v>
      </c>
      <c r="C11" s="18">
        <v>44287</v>
      </c>
      <c r="D11" s="16" t="s">
        <v>59</v>
      </c>
      <c r="E11" s="16" t="s">
        <v>38</v>
      </c>
      <c r="F11" s="19" t="s">
        <v>39</v>
      </c>
      <c r="G11" s="19">
        <v>1440000</v>
      </c>
      <c r="H11" s="20" t="e">
        <f t="shared" si="0"/>
        <v>#VALUE!</v>
      </c>
      <c r="I11" s="16" t="s">
        <v>60</v>
      </c>
      <c r="J11" s="21" t="s">
        <v>61</v>
      </c>
      <c r="K11" s="21" t="s">
        <v>42</v>
      </c>
    </row>
    <row r="12" spans="1:12" ht="15.75" x14ac:dyDescent="0.15">
      <c r="A12" s="3" t="s">
        <v>24</v>
      </c>
    </row>
    <row r="13" spans="1:12" ht="15.75" x14ac:dyDescent="0.15">
      <c r="A13" s="3" t="s">
        <v>5</v>
      </c>
    </row>
    <row r="14" spans="1:12" ht="15.75" x14ac:dyDescent="0.15">
      <c r="A14" s="3" t="s">
        <v>25</v>
      </c>
    </row>
    <row r="15" spans="1:12" ht="15.75" x14ac:dyDescent="0.15">
      <c r="A15" s="3" t="s">
        <v>7</v>
      </c>
    </row>
    <row r="16" spans="1:12" ht="15.75" x14ac:dyDescent="0.15">
      <c r="A16" s="3" t="s">
        <v>26</v>
      </c>
    </row>
    <row r="17" spans="1:1" ht="15.75" x14ac:dyDescent="0.15">
      <c r="A17" s="3" t="s">
        <v>27</v>
      </c>
    </row>
    <row r="18" spans="1:1" ht="15.75" x14ac:dyDescent="0.15">
      <c r="A18" s="3" t="s">
        <v>28</v>
      </c>
    </row>
    <row r="19" spans="1:1" ht="15.75" x14ac:dyDescent="0.15">
      <c r="A19" s="3" t="s">
        <v>30</v>
      </c>
    </row>
    <row r="20" spans="1:1" ht="15.75" x14ac:dyDescent="0.15">
      <c r="A20" s="3" t="s">
        <v>31</v>
      </c>
    </row>
    <row r="21" spans="1:1" ht="15.75" x14ac:dyDescent="0.15">
      <c r="A21" s="3" t="s">
        <v>15</v>
      </c>
    </row>
    <row r="22" spans="1:1" ht="15.75" x14ac:dyDescent="0.15">
      <c r="A22" s="3" t="s">
        <v>32</v>
      </c>
    </row>
    <row r="23" spans="1:1" ht="15.75" x14ac:dyDescent="0.15">
      <c r="A23" s="3" t="s">
        <v>29</v>
      </c>
    </row>
    <row r="24" spans="1:1" ht="15.75" x14ac:dyDescent="0.15">
      <c r="A24" s="3" t="s">
        <v>22</v>
      </c>
    </row>
    <row r="25" spans="1:1" ht="15.75" x14ac:dyDescent="0.15">
      <c r="A25" s="3" t="s">
        <v>13</v>
      </c>
    </row>
    <row r="26" spans="1:1" ht="15.75" x14ac:dyDescent="0.15">
      <c r="A26" s="4" t="s">
        <v>33</v>
      </c>
    </row>
    <row r="27" spans="1:1" ht="15.75" x14ac:dyDescent="0.15">
      <c r="A27" s="3" t="s">
        <v>34</v>
      </c>
    </row>
    <row r="28" spans="1:1" ht="15.75" x14ac:dyDescent="0.15">
      <c r="A28" s="3" t="s">
        <v>5</v>
      </c>
    </row>
    <row r="29" spans="1:1" ht="15.75" x14ac:dyDescent="0.15">
      <c r="A29" s="3" t="s">
        <v>25</v>
      </c>
    </row>
    <row r="30" spans="1:1" ht="15.75" x14ac:dyDescent="0.15">
      <c r="A30" s="3" t="s">
        <v>7</v>
      </c>
    </row>
    <row r="31" spans="1:1" ht="15.75" x14ac:dyDescent="0.15">
      <c r="A31" s="3" t="s">
        <v>26</v>
      </c>
    </row>
    <row r="32" spans="1:1" ht="15.75" x14ac:dyDescent="0.15">
      <c r="A32" s="3" t="s">
        <v>27</v>
      </c>
    </row>
    <row r="33" spans="1:1" ht="15.75" x14ac:dyDescent="0.15">
      <c r="A33" s="3" t="s">
        <v>28</v>
      </c>
    </row>
    <row r="34" spans="1:1" ht="15.75" x14ac:dyDescent="0.15">
      <c r="A34" s="3" t="s">
        <v>30</v>
      </c>
    </row>
    <row r="35" spans="1:1" ht="15.75" x14ac:dyDescent="0.15">
      <c r="A35" s="3" t="s">
        <v>31</v>
      </c>
    </row>
    <row r="36" spans="1:1" ht="15.75" x14ac:dyDescent="0.15">
      <c r="A36" s="3" t="s">
        <v>15</v>
      </c>
    </row>
    <row r="37" spans="1:1" ht="15.75" x14ac:dyDescent="0.15">
      <c r="A37" s="3" t="s">
        <v>32</v>
      </c>
    </row>
    <row r="38" spans="1:1" ht="15.75" x14ac:dyDescent="0.15">
      <c r="A38" s="3" t="s">
        <v>29</v>
      </c>
    </row>
    <row r="39" spans="1:1" ht="15.75" x14ac:dyDescent="0.15">
      <c r="A39" s="3" t="s">
        <v>22</v>
      </c>
    </row>
    <row r="40" spans="1:1" ht="15.75" x14ac:dyDescent="0.15">
      <c r="A40" s="5" t="s">
        <v>1</v>
      </c>
    </row>
  </sheetData>
  <autoFilter ref="A4:L4"/>
  <mergeCells count="1">
    <mergeCell ref="A1:L1"/>
  </mergeCells>
  <phoneticPr fontId="2"/>
  <dataValidations count="3">
    <dataValidation type="list" allowBlank="1" showInputMessage="1" showErrorMessage="1" sqref="J5:J11">
      <formula1>"イ（イ）,イ（ロ）,イ（ハ）,イ（ニ）,ロ,ハ,ニ（イ）,ニ（ロ）,ニ（ハ）,ニ（ニ）,ニ（ホ）,ニ（ヘ）"</formula1>
    </dataValidation>
    <dataValidation type="list" allowBlank="1" showInputMessage="1" showErrorMessage="1" sqref="K5:K11">
      <formula1>$S$16:$S$21</formula1>
    </dataValidation>
    <dataValidation type="date" allowBlank="1" showInputMessage="1" showErrorMessage="1" sqref="C5:C11">
      <formula1>44287</formula1>
      <formula2>44651</formula2>
    </dataValidation>
  </dataValidations>
  <printOptions horizontalCentered="1"/>
  <pageMargins left="0.51181102362204722" right="0.31496062992125984" top="0.55118110236220474" bottom="0.35433070866141736" header="0.31496062992125984" footer="0.31496062992125984"/>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
  <sheetViews>
    <sheetView view="pageBreakPreview" zoomScale="70" zoomScaleNormal="85"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12</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
  <sheetViews>
    <sheetView view="pageBreakPreview" zoomScale="70" zoomScaleNormal="70" zoomScaleSheetLayoutView="70" workbookViewId="0">
      <pane xSplit="1" ySplit="4" topLeftCell="B5" activePane="bottomRight" state="frozen"/>
      <selection pane="topRight"/>
      <selection pane="bottomLeft"/>
      <selection pane="bottomRigh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9" width="55.625" style="1" customWidth="1"/>
    <col min="10" max="11" width="14.625" style="1" customWidth="1"/>
    <col min="12" max="12" width="9" style="1" customWidth="1"/>
    <col min="13" max="16384" width="9" style="1"/>
  </cols>
  <sheetData>
    <row r="1" spans="1:11" ht="30" customHeight="1" x14ac:dyDescent="0.15">
      <c r="A1" s="15" t="s">
        <v>20</v>
      </c>
      <c r="B1" s="15"/>
      <c r="C1" s="15"/>
      <c r="D1" s="15"/>
      <c r="E1" s="15"/>
      <c r="F1" s="15"/>
      <c r="G1" s="15"/>
      <c r="H1" s="15"/>
      <c r="I1" s="15"/>
      <c r="J1" s="15"/>
      <c r="K1" s="15"/>
    </row>
    <row r="2" spans="1:11" x14ac:dyDescent="0.15">
      <c r="B2" s="6"/>
      <c r="G2" s="6"/>
      <c r="H2" s="6"/>
    </row>
    <row r="3" spans="1:11" x14ac:dyDescent="0.15">
      <c r="B3" s="6"/>
      <c r="G3" s="6"/>
      <c r="H3" s="6"/>
      <c r="K3" s="9" t="s">
        <v>19</v>
      </c>
    </row>
    <row r="4" spans="1:11" ht="60" customHeight="1" x14ac:dyDescent="0.15">
      <c r="A4" s="11" t="s">
        <v>23</v>
      </c>
      <c r="B4" s="12" t="s">
        <v>3</v>
      </c>
      <c r="C4" s="12" t="s">
        <v>6</v>
      </c>
      <c r="D4" s="12" t="s">
        <v>9</v>
      </c>
      <c r="E4" s="12" t="s">
        <v>4</v>
      </c>
      <c r="F4" s="12" t="s">
        <v>11</v>
      </c>
      <c r="G4" s="12" t="s">
        <v>14</v>
      </c>
      <c r="H4" s="12" t="s">
        <v>10</v>
      </c>
      <c r="I4" s="12" t="s">
        <v>21</v>
      </c>
      <c r="J4" s="13" t="s">
        <v>16</v>
      </c>
      <c r="K4" s="14" t="s">
        <v>17</v>
      </c>
    </row>
  </sheetData>
  <mergeCells count="1">
    <mergeCell ref="A1:K1"/>
  </mergeCells>
  <phoneticPr fontId="2"/>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view="pageBreakPreview" zoomScale="70" zoomScaleSheetLayoutView="70" workbookViewId="0">
      <pane ySplit="4" topLeftCell="A5" activePane="bottomLeft" state="frozen"/>
      <selection pane="bottomLeft" activeCell="J28" sqref="J28"/>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1.25" style="1" customWidth="1"/>
    <col min="9" max="10" width="14.625" style="1" customWidth="1"/>
    <col min="11" max="11" width="9" style="1" customWidth="1"/>
    <col min="12" max="16384" width="9" style="1"/>
  </cols>
  <sheetData>
    <row r="1" spans="1:10" ht="30" customHeight="1" x14ac:dyDescent="0.15">
      <c r="A1" s="15" t="s">
        <v>8</v>
      </c>
      <c r="B1" s="15"/>
      <c r="C1" s="15"/>
      <c r="D1" s="15"/>
      <c r="E1" s="15"/>
      <c r="F1" s="15"/>
      <c r="G1" s="15"/>
      <c r="H1" s="15"/>
      <c r="I1" s="15"/>
      <c r="J1" s="15"/>
    </row>
    <row r="2" spans="1:10" x14ac:dyDescent="0.15">
      <c r="B2" s="6"/>
      <c r="G2" s="6"/>
      <c r="H2" s="6"/>
    </row>
    <row r="3" spans="1:10" x14ac:dyDescent="0.15">
      <c r="B3" s="6"/>
      <c r="G3" s="6"/>
      <c r="H3" s="6"/>
      <c r="J3" s="9" t="s">
        <v>19</v>
      </c>
    </row>
    <row r="4" spans="1:10" ht="60" customHeight="1" x14ac:dyDescent="0.15">
      <c r="A4" s="11" t="s">
        <v>23</v>
      </c>
      <c r="B4" s="12" t="s">
        <v>3</v>
      </c>
      <c r="C4" s="12" t="s">
        <v>6</v>
      </c>
      <c r="D4" s="12" t="s">
        <v>9</v>
      </c>
      <c r="E4" s="12" t="s">
        <v>4</v>
      </c>
      <c r="F4" s="12" t="s">
        <v>11</v>
      </c>
      <c r="G4" s="12" t="s">
        <v>14</v>
      </c>
      <c r="H4" s="12" t="s">
        <v>10</v>
      </c>
      <c r="I4" s="13" t="s">
        <v>16</v>
      </c>
      <c r="J4" s="14" t="s">
        <v>17</v>
      </c>
    </row>
  </sheetData>
  <mergeCells count="1">
    <mergeCell ref="A1:J1"/>
  </mergeCells>
  <phoneticPr fontId="2"/>
  <printOptions horizontalCentered="1"/>
  <pageMargins left="0.51181102362204722" right="0.31496062992125984" top="0.55118110236220474" bottom="0.35433070866141736" header="0.31496062992125984" footer="0.31496062992125984"/>
  <pageSetup paperSize="9" scale="7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競争性のない随意契約によらざるを得ないもの</vt:lpstr>
      <vt:lpstr>緊急の必要により競争に付することができないもの</vt:lpstr>
      <vt:lpstr>競争に付することが不利と認められるもの</vt:lpstr>
      <vt:lpstr>会計法第29条の３第５項による契約のもの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2022-07-04T09:07:04Z</dcterms:modified>
</cp:coreProperties>
</file>