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95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75" i="11" l="1"/>
  <c r="AK15" i="11" l="1"/>
  <c r="AK13"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25" i="11"/>
  <c r="AY329" i="11"/>
  <c r="AY333" i="11"/>
  <c r="AY322" i="11"/>
  <c r="AY326" i="11"/>
  <c r="AY330" i="11"/>
  <c r="AY336" i="11"/>
  <c r="AY323" i="11"/>
  <c r="AY327" i="11"/>
  <c r="AY331" i="11"/>
  <c r="AY337" i="11"/>
  <c r="AY324" i="11"/>
  <c r="AY328" i="11"/>
  <c r="AY338" i="11"/>
  <c r="AY340"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6" i="11" l="1"/>
  <c r="AY198" i="11"/>
  <c r="AY100" i="11"/>
  <c r="AY204" i="11"/>
  <c r="AY124" i="11"/>
  <c r="AY144" i="11"/>
  <c r="AY135" i="11"/>
  <c r="AY128" i="11"/>
  <c r="AY140" i="11"/>
  <c r="AY130" i="11"/>
  <c r="AY163" i="11"/>
  <c r="AY142" i="11"/>
  <c r="AY201" i="11"/>
  <c r="AY205" i="11"/>
  <c r="AY209" i="11"/>
  <c r="AY213" i="11"/>
  <c r="AY202" i="11"/>
  <c r="AY206" i="11"/>
  <c r="AY210" i="11"/>
  <c r="AY203" i="11"/>
  <c r="AY211" i="11"/>
  <c r="AY120" i="11"/>
  <c r="AY154" i="11"/>
  <c r="AY113" i="11"/>
  <c r="AY117" i="11"/>
  <c r="AY121" i="11"/>
  <c r="AY125" i="11"/>
  <c r="AY129" i="11"/>
  <c r="AY151" i="11"/>
  <c r="AY155" i="11"/>
  <c r="AY164" i="11"/>
  <c r="AY141" i="11"/>
  <c r="AY145" i="11"/>
  <c r="AY177" i="11"/>
  <c r="AY116" i="11"/>
  <c r="AY114" i="11"/>
  <c r="AY118" i="11"/>
  <c r="AY126" i="11"/>
  <c r="AY152"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7" i="11"/>
  <c r="AY82" i="11"/>
  <c r="AY86" i="11"/>
  <c r="AY90" i="11"/>
  <c r="AY94" i="11"/>
  <c r="AY79" i="11"/>
  <c r="AY83" i="11"/>
  <c r="AY87" i="11"/>
  <c r="AY91" i="11"/>
  <c r="AY95" i="11"/>
  <c r="AY8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ㅤ</author>
  </authors>
  <commentList>
    <comment ref="G39" authorId="0" shapeId="0">
      <text>
        <r>
          <rPr>
            <b/>
            <sz val="9"/>
            <color indexed="81"/>
            <rFont val="Malgun Gothic Semilight"/>
            <family val="3"/>
            <charset val="129"/>
          </rPr>
          <t>生産課省エネ班所轄</t>
        </r>
        <r>
          <rPr>
            <sz val="9"/>
            <color indexed="81"/>
            <rFont val="MS P ゴシック"/>
            <family val="3"/>
            <charset val="128"/>
          </rPr>
          <t xml:space="preserve">
</t>
        </r>
      </text>
    </comment>
  </commentList>
</comments>
</file>

<file path=xl/sharedStrings.xml><?xml version="1.0" encoding="utf-8"?>
<sst xmlns="http://schemas.openxmlformats.org/spreadsheetml/2006/main" count="2095" uniqueCount="770">
  <si>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</si>
  <si>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</si>
  <si>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</si>
  <si>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</si>
  <si>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</si>
  <si>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</si>
  <si>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</si>
  <si>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</si>
  <si>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</si>
  <si>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</si>
  <si>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</si>
  <si>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</si>
  <si>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</si>
  <si>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</si>
  <si>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</si>
  <si>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</si>
  <si>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</si>
  <si>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</si>
  <si>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</si>
  <si>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</si>
  <si>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</si>
  <si>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</si>
  <si>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</si>
  <si>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</si>
  <si>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</si>
  <si>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</si>
  <si>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</si>
  <si>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</si>
  <si>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</si>
  <si>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</si>
  <si>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</si>
  <si>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</si>
  <si>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</si>
  <si>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</si>
  <si>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</si>
  <si>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</si>
  <si>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</si>
  <si>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</si>
  <si>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</si>
  <si>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</si>
  <si>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</si>
  <si>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</si>
  <si>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</si>
  <si>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</si>
  <si>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</si>
  <si>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</si>
  <si>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</si>
  <si>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</si>
  <si>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</si>
  <si>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</si>
  <si>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</si>
  <si>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</si>
  <si>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</si>
  <si>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</si>
  <si>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</si>
  <si>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</si>
  <si>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</si>
  <si>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</si>
  <si>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</si>
  <si>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</si>
  <si>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</si>
  <si>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</si>
  <si>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</si>
  <si>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</si>
  <si>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</si>
  <si>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</si>
  <si>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</si>
  <si>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</si>
  <si>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</si>
  <si>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</si>
  <si>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</si>
  <si>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</si>
  <si>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</si>
  <si>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</si>
  <si>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</si>
  <si>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</si>
  <si>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</si>
  <si>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</si>
  <si>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</si>
  <si>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</si>
  <si>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</si>
  <si>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</si>
  <si>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</si>
  <si>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</si>
  <si>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</si>
  <si>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</si>
  <si>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</si>
  <si>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</si>
  <si>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</si>
  <si>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</si>
  <si>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</si>
  <si>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</si>
  <si>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</si>
  <si>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</si>
  <si>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</si>
  <si>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</si>
  <si>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</si>
  <si>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</si>
  <si>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</si>
  <si>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</si>
  <si>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</si>
  <si>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</si>
  <si>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</si>
  <si>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</si>
  <si>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</si>
  <si>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</si>
  <si>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</si>
  <si>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</si>
  <si>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</si>
  <si>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</si>
  <si>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</si>
  <si>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</si>
  <si>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</si>
  <si>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</si>
  <si>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</si>
  <si>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</si>
  <si>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</si>
  <si>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</si>
  <si>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</si>
  <si>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</si>
  <si>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</si>
  <si>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</si>
  <si>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</si>
  <si>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</si>
  <si>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</si>
  <si>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</si>
  <si>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</si>
  <si>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</si>
  <si>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</si>
  <si>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</si>
  <si>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</si>
  <si>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</si>
  <si>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</si>
  <si>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</si>
  <si>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</si>
  <si>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</si>
  <si>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</si>
  <si>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</si>
  <si>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</si>
  <si>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</si>
  <si>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</si>
  <si>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</si>
  <si>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</si>
  <si>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</si>
  <si>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</si>
  <si>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</si>
  <si>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</si>
  <si>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</si>
  <si>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</si>
  <si>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</si>
  <si>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</si>
  <si>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</si>
  <si>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</si>
  <si>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</si>
  <si>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</si>
  <si>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</si>
  <si>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</si>
  <si>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</si>
  <si>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</si>
  <si>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</si>
  <si>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</si>
  <si>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</si>
  <si>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</si>
  <si>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</si>
  <si>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</si>
  <si>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</si>
  <si>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</si>
  <si>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</si>
  <si>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</si>
  <si>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</si>
  <si>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</si>
  <si>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</si>
  <si>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</si>
  <si>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</si>
  <si>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</si>
  <si>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</si>
  <si>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</si>
  <si>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</si>
  <si>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</si>
  <si>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</si>
  <si>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</si>
  <si>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</si>
  <si>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</si>
  <si>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</si>
  <si>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</si>
  <si>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</si>
  <si>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</si>
  <si>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</si>
  <si>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</si>
  <si>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</si>
  <si>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</si>
  <si>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</si>
  <si>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</si>
  <si>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</si>
  <si>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</si>
  <si>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</si>
  <si>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</si>
  <si>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</si>
  <si>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</si>
  <si>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</si>
  <si>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</si>
  <si>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</si>
  <si>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</si>
  <si>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</si>
  <si>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</si>
  <si>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</si>
  <si>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</si>
  <si>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</si>
  <si>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</si>
  <si>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</si>
  <si>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</si>
  <si>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</si>
  <si>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</si>
  <si>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</si>
  <si>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</si>
  <si>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</si>
  <si>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</si>
  <si>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</si>
  <si>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</si>
  <si>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</si>
  <si>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</si>
  <si>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</si>
  <si>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</si>
  <si>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</si>
  <si>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</si>
  <si>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</si>
  <si>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</si>
  <si>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</si>
  <si>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</si>
  <si>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</si>
  <si>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</si>
  <si>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</si>
  <si>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</si>
  <si>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</si>
  <si>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</si>
  <si>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</si>
  <si>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</si>
  <si>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</si>
  <si>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</si>
  <si>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</si>
  <si>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</si>
  <si>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</si>
  <si>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</si>
  <si>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</si>
  <si>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</si>
  <si>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</si>
  <si>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</si>
  <si>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</si>
  <si>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</si>
  <si>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</si>
  <si>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</si>
  <si>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</si>
  <si>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</si>
  <si>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</si>
  <si>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</si>
  <si>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</si>
  <si>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</si>
  <si>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</si>
  <si>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</si>
  <si>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</si>
  <si>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</si>
  <si>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</si>
  <si>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</si>
  <si>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</si>
  <si>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</si>
  <si>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</si>
  <si>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</si>
  <si>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</si>
  <si>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</si>
  <si>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</si>
  <si>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</si>
  <si>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</si>
  <si>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</si>
  <si>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</si>
  <si>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</si>
  <si>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</si>
  <si>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</si>
  <si>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</si>
  <si>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</si>
  <si>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</si>
  <si>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</si>
  <si>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</si>
  <si>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</si>
  <si>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</si>
  <si>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</si>
  <si>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</si>
  <si>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</si>
  <si>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</si>
  <si>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</si>
  <si>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</si>
  <si>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</si>
  <si>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</si>
  <si>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</si>
  <si>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</si>
  <si>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</si>
  <si>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</si>
  <si>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</si>
  <si>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</si>
  <si>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</si>
  <si>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</si>
  <si>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</si>
  <si>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</si>
  <si>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</si>
  <si>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</si>
  <si>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</si>
  <si>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</si>
  <si>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</si>
  <si>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</si>
  <si>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</si>
  <si>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</si>
  <si>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</si>
  <si>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</si>
  <si>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</si>
  <si>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</si>
  <si>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</si>
  <si>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</si>
  <si>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</si>
  <si>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</si>
  <si>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</si>
  <si>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</si>
  <si>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</si>
  <si>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</si>
  <si>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</si>
  <si>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</si>
  <si>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</si>
  <si>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</si>
  <si>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</si>
  <si>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</si>
  <si>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</si>
  <si>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</si>
  <si>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</si>
  <si>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</si>
  <si>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</si>
  <si>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</si>
  <si>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</si>
  <si>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</si>
  <si>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</si>
  <si>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</si>
  <si>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</si>
  <si>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</si>
  <si>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</si>
  <si>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</si>
  <si>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</si>
  <si>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</si>
  <si>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</si>
  <si>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</si>
  <si>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</si>
  <si>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</si>
  <si>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</si>
  <si>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</si>
  <si>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</si>
  <si>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</si>
  <si>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</si>
  <si>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</si>
  <si>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</si>
  <si>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</si>
  <si>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</si>
  <si>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</si>
  <si>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</si>
  <si>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</si>
  <si>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</si>
  <si>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</si>
  <si>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</si>
  <si>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</si>
  <si>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</si>
  <si>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</si>
  <si>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</si>
  <si>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</si>
  <si>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</si>
  <si>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</si>
  <si>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</si>
  <si>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</si>
  <si>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</si>
  <si>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</si>
  <si>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</si>
  <si>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</si>
  <si>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</si>
  <si>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</si>
  <si>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</si>
  <si>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</si>
  <si>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</si>
  <si>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</si>
  <si>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</si>
  <si>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</si>
  <si>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</si>
  <si>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</si>
  <si>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</si>
  <si>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</si>
  <si>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</si>
  <si>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</si>
  <si>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</si>
  <si>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</si>
  <si>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</si>
  <si>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</si>
  <si>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</si>
  <si>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</si>
  <si>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</si>
  <si>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</si>
  <si>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</si>
  <si>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</si>
  <si>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</si>
  <si>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</si>
  <si>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</si>
  <si>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</si>
  <si>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</si>
  <si>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</si>
  <si>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</si>
  <si>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</si>
  <si>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</si>
  <si>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</si>
  <si>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</si>
  <si>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</si>
  <si>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</si>
  <si>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</si>
  <si>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</si>
  <si>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</si>
  <si>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</si>
  <si>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</si>
  <si>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</si>
  <si>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</si>
  <si>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</si>
  <si>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</si>
  <si>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</si>
  <si>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</si>
  <si>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</si>
  <si>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</si>
  <si>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</si>
  <si>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</si>
  <si>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</si>
  <si>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</si>
  <si>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</si>
  <si>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</si>
  <si>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</si>
  <si>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</si>
  <si>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</si>
  <si>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</si>
  <si>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</si>
  <si>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</si>
  <si>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</si>
  <si>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</si>
  <si>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</si>
  <si>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</si>
  <si>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</si>
  <si>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</si>
  <si>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</si>
  <si>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</si>
  <si>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</si>
  <si>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</si>
  <si>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</si>
  <si>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</si>
  <si>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</si>
  <si>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</si>
  <si>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</si>
  <si>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</si>
  <si>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</si>
  <si>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</si>
  <si>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</si>
  <si>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</si>
  <si>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</si>
  <si>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</si>
  <si>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</si>
  <si>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</si>
  <si>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</si>
  <si>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</si>
  <si>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</si>
  <si>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</si>
  <si>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</si>
  <si>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</si>
  <si>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</si>
  <si>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</si>
  <si>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</si>
  <si>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</si>
  <si>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</si>
  <si>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</si>
  <si>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</si>
  <si>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</si>
  <si>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</si>
  <si>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</si>
  <si>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</si>
  <si>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</si>
  <si>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</si>
  <si>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</si>
  <si>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</si>
  <si>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</si>
  <si>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</si>
  <si>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</si>
  <si>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</si>
  <si>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</si>
  <si>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</si>
  <si>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</si>
  <si>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</si>
  <si>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</si>
  <si>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</si>
  <si>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</si>
  <si>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</si>
  <si>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</si>
  <si>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</si>
  <si>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</si>
  <si>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</si>
  <si>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</si>
  <si>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</si>
  <si>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</si>
  <si>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</si>
  <si>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</si>
  <si>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</si>
  <si>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</si>
  <si>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</si>
  <si>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</si>
  <si>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</si>
  <si>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</si>
  <si>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</si>
  <si>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</si>
  <si>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</si>
  <si>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</si>
  <si>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</si>
  <si>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</si>
  <si>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</si>
  <si>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</si>
  <si>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</si>
  <si>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</si>
  <si>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</si>
  <si>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</si>
  <si>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</si>
  <si>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</si>
  <si>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</si>
  <si>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</si>
  <si>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</si>
  <si>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</si>
  <si>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</si>
  <si>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</si>
  <si>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</si>
  <si>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</si>
  <si>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</si>
  <si>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</si>
  <si>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</si>
  <si>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</si>
  <si>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</si>
  <si>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</si>
  <si>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</si>
  <si>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</si>
  <si>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</si>
  <si>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</si>
  <si>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</si>
  <si>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</si>
  <si>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</si>
  <si>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</si>
  <si>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</si>
  <si>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</si>
  <si>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</si>
  <si>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</si>
  <si>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</si>
  <si>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</si>
  <si>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</si>
  <si>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</si>
  <si>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</si>
  <si>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</si>
  <si>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</si>
  <si>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</si>
  <si>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</si>
  <si>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</si>
  <si>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</si>
  <si>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</si>
  <si>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</si>
  <si>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</si>
  <si>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</si>
  <si>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</si>
  <si>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</si>
  <si>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</si>
  <si>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</si>
  <si>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</si>
  <si>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</si>
  <si>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</si>
  <si>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</si>
  <si>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</si>
  <si>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</si>
  <si>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</si>
  <si>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</si>
  <si>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</si>
  <si>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</si>
  <si>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</si>
  <si>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</si>
  <si>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</si>
  <si>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</si>
  <si>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</si>
  <si>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</si>
  <si>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</si>
  <si>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</si>
  <si>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</si>
  <si>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</si>
  <si>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</si>
  <si>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</si>
  <si>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</si>
  <si>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</si>
  <si>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</si>
  <si>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</si>
  <si>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</si>
  <si>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</si>
  <si>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</si>
  <si>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</si>
  <si>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</si>
  <si>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</si>
  <si>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</si>
  <si>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</si>
  <si>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</si>
  <si>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</si>
  <si>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</si>
  <si>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</si>
  <si>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</si>
  <si>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</si>
  <si>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</si>
  <si>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</si>
  <si>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</si>
  <si>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</si>
  <si>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</si>
  <si>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</si>
  <si>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</si>
  <si>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</si>
  <si>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</si>
  <si>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</si>
  <si>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</si>
  <si>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</si>
  <si>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</si>
  <si>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</si>
  <si>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</si>
  <si>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</si>
  <si>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</si>
  <si>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</si>
  <si>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</si>
  <si>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</si>
  <si>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</si>
  <si>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</si>
  <si>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</si>
  <si>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</si>
  <si>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</si>
  <si>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</si>
  <si>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</si>
  <si>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</si>
  <si>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</si>
  <si>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</si>
  <si>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</si>
  <si>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</si>
  <si>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</si>
  <si>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</si>
  <si>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</si>
  <si>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</si>
  <si>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</si>
  <si>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</si>
  <si>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</si>
  <si>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</si>
  <si>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</si>
  <si>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</si>
  <si>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</si>
  <si>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</si>
  <si>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</si>
  <si>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</si>
  <si>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</si>
  <si>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</si>
  <si>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</si>
  <si>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</si>
  <si>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</si>
  <si>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</si>
  <si>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</si>
  <si>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</si>
  <si>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</si>
  <si>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</si>
  <si>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</si>
  <si>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</si>
  <si>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</si>
  <si>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</si>
  <si>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</si>
  <si>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</si>
  <si>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</si>
  <si>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</si>
  <si>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</si>
  <si>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</si>
  <si>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</si>
  <si>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</si>
  <si>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</si>
  <si>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</si>
  <si>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</si>
  <si>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</si>
  <si>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</si>
  <si>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</si>
  <si>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</si>
  <si>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</si>
  <si>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</si>
  <si>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</si>
  <si>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</si>
  <si>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</si>
  <si>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</si>
  <si>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</si>
  <si>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</si>
  <si>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</si>
  <si>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公営住宅整備等事業</t>
  </si>
  <si>
    <t>住宅局</t>
  </si>
  <si>
    <t>平成26年度</t>
  </si>
  <si>
    <t>住宅総合整備課</t>
  </si>
  <si>
    <t>公営住宅法（昭和26年法律第193号）第4条　等</t>
  </si>
  <si>
    <t>公営住宅等ストック総合改善事業補助金交付要綱
公営住宅整備事業等補助要領</t>
  </si>
  <si>
    <t>-</t>
  </si>
  <si>
    <t xml:space="preserve">災害公営住宅の整備戸数（累積）
</t>
  </si>
  <si>
    <t>戸数</t>
  </si>
  <si>
    <t>団地</t>
  </si>
  <si>
    <t>百万円</t>
  </si>
  <si>
    <t>百万円/団地数</t>
    <phoneticPr fontId="5"/>
  </si>
  <si>
    <t>百万円/戸数</t>
    <phoneticPr fontId="5"/>
  </si>
  <si>
    <t>1</t>
  </si>
  <si>
    <t>2</t>
  </si>
  <si>
    <t>○</t>
  </si>
  <si>
    <t>‐</t>
  </si>
  <si>
    <t>－</t>
    <phoneticPr fontId="5"/>
  </si>
  <si>
    <t>無</t>
  </si>
  <si>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</si>
  <si>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災害公営住宅整備にあたり、被災者に対する意向調査を踏まえて建設地、戸数が確定するまでには時間を要することが多いため。</t>
    <rPh sb="0" eb="2">
      <t>サイガイ</t>
    </rPh>
    <rPh sb="2" eb="4">
      <t>コウエイ</t>
    </rPh>
    <rPh sb="4" eb="6">
      <t>ジュウタク</t>
    </rPh>
    <rPh sb="6" eb="8">
      <t>セイビ</t>
    </rPh>
    <rPh sb="13" eb="16">
      <t>ヒサイシャ</t>
    </rPh>
    <rPh sb="17" eb="18">
      <t>タイ</t>
    </rPh>
    <rPh sb="20" eb="22">
      <t>イコウ</t>
    </rPh>
    <rPh sb="22" eb="24">
      <t>チョウサ</t>
    </rPh>
    <rPh sb="25" eb="26">
      <t>フ</t>
    </rPh>
    <rPh sb="29" eb="32">
      <t>ケンセツチ</t>
    </rPh>
    <rPh sb="33" eb="35">
      <t>コスウ</t>
    </rPh>
    <rPh sb="36" eb="38">
      <t>カクテイ</t>
    </rPh>
    <rPh sb="44" eb="46">
      <t>ジカン</t>
    </rPh>
    <rPh sb="47" eb="48">
      <t>ヨウ</t>
    </rPh>
    <rPh sb="53" eb="54">
      <t>オオ</t>
    </rPh>
    <phoneticPr fontId="5"/>
  </si>
  <si>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</si>
  <si>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</si>
  <si>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</si>
  <si>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</si>
  <si>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国交</t>
  </si>
  <si>
    <t>-</t>
    <phoneticPr fontId="5"/>
  </si>
  <si>
    <t>国土交通省住宅局調べ（令和4年3月）</t>
    <phoneticPr fontId="5"/>
  </si>
  <si>
    <t>長野市</t>
    <rPh sb="0" eb="3">
      <t>ナガノシ</t>
    </rPh>
    <phoneticPr fontId="5"/>
  </si>
  <si>
    <t>大洲市</t>
    <rPh sb="0" eb="3">
      <t>オオズシ</t>
    </rPh>
    <phoneticPr fontId="5"/>
  </si>
  <si>
    <t>丸森町</t>
    <rPh sb="0" eb="2">
      <t>マルモリ</t>
    </rPh>
    <rPh sb="2" eb="3">
      <t>マチ</t>
    </rPh>
    <phoneticPr fontId="5"/>
  </si>
  <si>
    <t>西予市</t>
    <rPh sb="0" eb="3">
      <t>セイヨシ</t>
    </rPh>
    <phoneticPr fontId="5"/>
  </si>
  <si>
    <t>大崎市</t>
    <rPh sb="0" eb="3">
      <t>オオサキシ</t>
    </rPh>
    <phoneticPr fontId="5"/>
  </si>
  <si>
    <t>大郷町</t>
    <rPh sb="0" eb="3">
      <t>オオサトチョウ</t>
    </rPh>
    <phoneticPr fontId="5"/>
  </si>
  <si>
    <t>補助金等交付</t>
  </si>
  <si>
    <t>本工事費</t>
    <rPh sb="0" eb="3">
      <t>ホンコウジ</t>
    </rPh>
    <rPh sb="3" eb="4">
      <t>ヒ</t>
    </rPh>
    <phoneticPr fontId="31"/>
  </si>
  <si>
    <t>脱炭素社会型公的賃貸住宅改修モデル事業を実施している団地数</t>
    <rPh sb="0" eb="14">
      <t>ダツタンソシャカイガタコウテキチンタイジュウタクカイシュウ</t>
    </rPh>
    <rPh sb="17" eb="19">
      <t>ジギョウ</t>
    </rPh>
    <phoneticPr fontId="5"/>
  </si>
  <si>
    <t>X：脱炭素社会型公的賃貸住宅改修モデル事業の実績額（百万円）／Y：団地数　　　　　　　　　　　　　　</t>
    <rPh sb="2" eb="16">
      <t>ダツタンソシャカイガタコウテキチンタイジュウタクカイシュウ</t>
    </rPh>
    <rPh sb="19" eb="21">
      <t>ジギョウ</t>
    </rPh>
    <phoneticPr fontId="5"/>
  </si>
  <si>
    <t>20/1</t>
    <phoneticPr fontId="5"/>
  </si>
  <si>
    <t>地方公共団体による早期の災害公営住宅整備を支援する。（令和元年台風19号）</t>
    <rPh sb="27" eb="29">
      <t>レイワ</t>
    </rPh>
    <rPh sb="29" eb="31">
      <t>ガンネン</t>
    </rPh>
    <rPh sb="31" eb="33">
      <t>タイフウ</t>
    </rPh>
    <rPh sb="35" eb="36">
      <t>ゴウ</t>
    </rPh>
    <phoneticPr fontId="5"/>
  </si>
  <si>
    <t>-</t>
    <phoneticPr fontId="5"/>
  </si>
  <si>
    <t>脱炭素社会型公的賃貸住宅改修モデル事業の推進</t>
    <rPh sb="20" eb="22">
      <t>スイシン</t>
    </rPh>
    <phoneticPr fontId="5"/>
  </si>
  <si>
    <t>災害公営住宅の建設の推進</t>
    <rPh sb="0" eb="2">
      <t>サイガイ</t>
    </rPh>
    <rPh sb="2" eb="4">
      <t>コウエイ</t>
    </rPh>
    <rPh sb="4" eb="6">
      <t>ジュウタク</t>
    </rPh>
    <rPh sb="7" eb="9">
      <t>ケンセツ</t>
    </rPh>
    <rPh sb="10" eb="12">
      <t>スイシン</t>
    </rPh>
    <phoneticPr fontId="5"/>
  </si>
  <si>
    <t>A. 長野市</t>
    <rPh sb="3" eb="6">
      <t>ナガノシ</t>
    </rPh>
    <phoneticPr fontId="5"/>
  </si>
  <si>
    <t>カーボンニュートラルの実現に向けて、公的賃貸住宅の既存ストックについて率先した取組を推進すること及び公営住宅法に基づき災害により滅失した住居に居住していた低額所得者に賃貸するための災害公営住宅を整備し、住宅確保要配慮者の居住の安定を図ることを目的とする。</t>
    <rPh sb="11" eb="13">
      <t>ジツゲン</t>
    </rPh>
    <rPh sb="14" eb="15">
      <t>ム</t>
    </rPh>
    <rPh sb="25" eb="27">
      <t>キソン</t>
    </rPh>
    <rPh sb="35" eb="37">
      <t>ソッセン</t>
    </rPh>
    <rPh sb="39" eb="41">
      <t>トリクミ</t>
    </rPh>
    <rPh sb="42" eb="44">
      <t>スイシン</t>
    </rPh>
    <phoneticPr fontId="5"/>
  </si>
  <si>
    <t>カーボンニュートラルの実現に向けて、公的賃貸住宅の既存ストックについて先導的な省エネ改修や再エネ設備導入の推進を図っている。
被災地の居住の安定を図るため、災害公営住宅の整備について国が支援している。
いずれも社会的要請が高く、国民や社会のニーズを的確に反映している。</t>
    <rPh sb="11" eb="13">
      <t>ジツゲン</t>
    </rPh>
    <rPh sb="14" eb="15">
      <t>ム</t>
    </rPh>
    <rPh sb="18" eb="20">
      <t>コウテキ</t>
    </rPh>
    <rPh sb="20" eb="22">
      <t>チンタイ</t>
    </rPh>
    <rPh sb="22" eb="24">
      <t>ジュウタク</t>
    </rPh>
    <rPh sb="25" eb="27">
      <t>キソン</t>
    </rPh>
    <rPh sb="35" eb="38">
      <t>センドウテキ</t>
    </rPh>
    <rPh sb="39" eb="40">
      <t>ショウ</t>
    </rPh>
    <rPh sb="42" eb="44">
      <t>カイシュウ</t>
    </rPh>
    <rPh sb="45" eb="46">
      <t>サイ</t>
    </rPh>
    <rPh sb="48" eb="50">
      <t>セツビ</t>
    </rPh>
    <rPh sb="50" eb="52">
      <t>ドウニュウ</t>
    </rPh>
    <rPh sb="53" eb="55">
      <t>スイシン</t>
    </rPh>
    <phoneticPr fontId="5"/>
  </si>
  <si>
    <t>省エネ改修・再生可能エネルギー設備工事費、省エネ等効果検証費及び災害公営住宅の整備等に要する費用への補助に限定されている。</t>
    <rPh sb="0" eb="1">
      <t>ショウ</t>
    </rPh>
    <rPh sb="3" eb="5">
      <t>カイシュウ</t>
    </rPh>
    <rPh sb="6" eb="8">
      <t>サイセイ</t>
    </rPh>
    <rPh sb="8" eb="10">
      <t>カノウ</t>
    </rPh>
    <rPh sb="15" eb="17">
      <t>セツビ</t>
    </rPh>
    <rPh sb="17" eb="19">
      <t>コウジ</t>
    </rPh>
    <rPh sb="19" eb="20">
      <t>ヒ</t>
    </rPh>
    <rPh sb="21" eb="22">
      <t>ショウ</t>
    </rPh>
    <rPh sb="24" eb="25">
      <t>ナド</t>
    </rPh>
    <rPh sb="25" eb="27">
      <t>コウカ</t>
    </rPh>
    <rPh sb="27" eb="29">
      <t>ケンショウ</t>
    </rPh>
    <rPh sb="29" eb="30">
      <t>ヒ</t>
    </rPh>
    <rPh sb="30" eb="31">
      <t>オヨ</t>
    </rPh>
    <rPh sb="32" eb="34">
      <t>サイガイ</t>
    </rPh>
    <rPh sb="34" eb="36">
      <t>コウエイ</t>
    </rPh>
    <rPh sb="36" eb="38">
      <t>ジュウタク</t>
    </rPh>
    <rPh sb="39" eb="41">
      <t>セイビ</t>
    </rPh>
    <rPh sb="41" eb="42">
      <t>トウ</t>
    </rPh>
    <rPh sb="43" eb="44">
      <t>ヨウ</t>
    </rPh>
    <rPh sb="46" eb="48">
      <t>ヒヨウ</t>
    </rPh>
    <rPh sb="50" eb="52">
      <t>ホジョ</t>
    </rPh>
    <rPh sb="53" eb="55">
      <t>ゲンテイ</t>
    </rPh>
    <phoneticPr fontId="6"/>
  </si>
  <si>
    <t>公的賃貸住宅のストックを活用した省エネ改修・再エネ設備導入事業は地方公共団体が実施する事業だが、先導性を有する事業の促進及び普及のために国が支援する必要がある。
災害公営住宅は、整備を行う地方公共団体の財政負担を軽減するため国が支援する必要がある。</t>
    <rPh sb="16" eb="17">
      <t>ショウ</t>
    </rPh>
    <rPh sb="19" eb="21">
      <t>カイシュウ</t>
    </rPh>
    <rPh sb="22" eb="23">
      <t>サイ</t>
    </rPh>
    <rPh sb="27" eb="29">
      <t>ドウニュウ</t>
    </rPh>
    <rPh sb="89" eb="91">
      <t>セイビ</t>
    </rPh>
    <rPh sb="92" eb="93">
      <t>オコナ</t>
    </rPh>
    <rPh sb="101" eb="103">
      <t>ザイセイ</t>
    </rPh>
    <rPh sb="103" eb="105">
      <t>フタン</t>
    </rPh>
    <rPh sb="106" eb="108">
      <t>ケイゲン</t>
    </rPh>
    <phoneticPr fontId="5"/>
  </si>
  <si>
    <t>カーボンニュートラルの実現に向けた先導的な取組みを有する公的賃貸住宅の改修事業費に限定して補助を行っていることから、受益者との負担関係は妥当である。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14" eb="15">
      <t>ム</t>
    </rPh>
    <rPh sb="17" eb="20">
      <t>センドウテキ</t>
    </rPh>
    <rPh sb="21" eb="23">
      <t>トリクミ</t>
    </rPh>
    <rPh sb="25" eb="26">
      <t>ユウ</t>
    </rPh>
    <rPh sb="28" eb="30">
      <t>コウテキ</t>
    </rPh>
    <rPh sb="30" eb="32">
      <t>チンタイ</t>
    </rPh>
    <rPh sb="32" eb="34">
      <t>ジュウタク</t>
    </rPh>
    <rPh sb="41" eb="43">
      <t>ゲンテイ</t>
    </rPh>
    <rPh sb="45" eb="47">
      <t>ホジョ</t>
    </rPh>
    <rPh sb="48" eb="49">
      <t>オコナ</t>
    </rPh>
    <rPh sb="58" eb="61">
      <t>ジュエキシャ</t>
    </rPh>
    <rPh sb="63" eb="65">
      <t>フタン</t>
    </rPh>
    <rPh sb="65" eb="67">
      <t>カンケイ</t>
    </rPh>
    <rPh sb="68" eb="70">
      <t>ダトウ</t>
    </rPh>
    <rPh sb="75" eb="77">
      <t>サイガイ</t>
    </rPh>
    <rPh sb="77" eb="79">
      <t>コウエイ</t>
    </rPh>
    <rPh sb="109" eb="112">
      <t>ジュエキシャ</t>
    </rPh>
    <rPh sb="114" eb="116">
      <t>フタン</t>
    </rPh>
    <rPh sb="116" eb="118">
      <t>カンケイ</t>
    </rPh>
    <rPh sb="119" eb="121">
      <t>ダトウ</t>
    </rPh>
    <phoneticPr fontId="6"/>
  </si>
  <si>
    <t>災害公営住宅の整備に係る事業費</t>
    <rPh sb="0" eb="2">
      <t>サイガイ</t>
    </rPh>
    <rPh sb="2" eb="4">
      <t>コウエイ</t>
    </rPh>
    <rPh sb="4" eb="6">
      <t>ジュウタク</t>
    </rPh>
    <rPh sb="7" eb="9">
      <t>セイビ</t>
    </rPh>
    <rPh sb="10" eb="11">
      <t>カカワ</t>
    </rPh>
    <rPh sb="12" eb="15">
      <t>ジギョウヒ</t>
    </rPh>
    <phoneticPr fontId="31"/>
  </si>
  <si>
    <t>災害公営住宅整備事業</t>
    <rPh sb="0" eb="2">
      <t>サイガイ</t>
    </rPh>
    <rPh sb="2" eb="4">
      <t>コウエイ</t>
    </rPh>
    <rPh sb="4" eb="6">
      <t>ジュウタク</t>
    </rPh>
    <rPh sb="6" eb="8">
      <t>セイビ</t>
    </rPh>
    <rPh sb="8" eb="10">
      <t>ジギョウ</t>
    </rPh>
    <phoneticPr fontId="31"/>
  </si>
  <si>
    <t>カーボンニュートラルの実現に向けて、公的賃貸住宅の既存ストックについて率先した取組を推進することは、持続可能な経済社会の実現において優先度の高い事業である。
災害公営住宅は被災者の住居を確保するために整備するため、優先度の高い事業である。</t>
    <rPh sb="60" eb="62">
      <t>ジツゲン</t>
    </rPh>
    <phoneticPr fontId="5"/>
  </si>
  <si>
    <t>住宅･建築物分野におけるCO2排出量を2030年度の目安として58％削減（2013年度比）</t>
  </si>
  <si>
    <t>2013年度のCO2排出量に対する当該年度のCO2排出量の削減率</t>
  </si>
  <si>
    <t>％</t>
    <phoneticPr fontId="5"/>
  </si>
  <si>
    <t>地球温暖化対策計画（令和３年10月22日閣議決定）、環境省公表資料</t>
    <phoneticPr fontId="1"/>
  </si>
  <si>
    <t>地方公共団体による災害公営住宅整備の進捗に応じて、引き続き適切に支援を継続する。2050年カーボンニュートラル、2030年の温室効果ガス削減目標の実現に向けて、公的賃貸住宅で率先した取組を推進するため、令和４年度に脱炭素社会型公的賃貸住宅改修モデル事業を創設し、先導的な地方公共団体の取組を選定し、支援を行っていく。</t>
    <rPh sb="44" eb="45">
      <t>ネン</t>
    </rPh>
    <rPh sb="60" eb="61">
      <t>ネン</t>
    </rPh>
    <rPh sb="62" eb="64">
      <t>オンシツ</t>
    </rPh>
    <rPh sb="64" eb="66">
      <t>コウカ</t>
    </rPh>
    <rPh sb="68" eb="70">
      <t>サクゲン</t>
    </rPh>
    <rPh sb="70" eb="72">
      <t>モクヒョウ</t>
    </rPh>
    <rPh sb="73" eb="75">
      <t>ジツゲン</t>
    </rPh>
    <rPh sb="76" eb="77">
      <t>ム</t>
    </rPh>
    <rPh sb="80" eb="82">
      <t>コウテキ</t>
    </rPh>
    <rPh sb="82" eb="84">
      <t>チンタイ</t>
    </rPh>
    <rPh sb="84" eb="86">
      <t>ジュウタク</t>
    </rPh>
    <rPh sb="87" eb="89">
      <t>ソッセン</t>
    </rPh>
    <rPh sb="91" eb="93">
      <t>トリクミ</t>
    </rPh>
    <rPh sb="94" eb="96">
      <t>スイシン</t>
    </rPh>
    <rPh sb="127" eb="129">
      <t>ソウセツ</t>
    </rPh>
    <rPh sb="131" eb="134">
      <t>センドウテキ</t>
    </rPh>
    <rPh sb="135" eb="137">
      <t>チホウ</t>
    </rPh>
    <rPh sb="137" eb="139">
      <t>コウキョウ</t>
    </rPh>
    <rPh sb="139" eb="141">
      <t>ダンタイ</t>
    </rPh>
    <rPh sb="142" eb="144">
      <t>トリクミ</t>
    </rPh>
    <rPh sb="145" eb="147">
      <t>センテイ</t>
    </rPh>
    <rPh sb="149" eb="151">
      <t>シエン</t>
    </rPh>
    <rPh sb="152" eb="153">
      <t>オコナ</t>
    </rPh>
    <phoneticPr fontId="5"/>
  </si>
  <si>
    <t>3,705/395</t>
    <phoneticPr fontId="5"/>
  </si>
  <si>
    <t>1,842/239</t>
    <phoneticPr fontId="5"/>
  </si>
  <si>
    <t>公的賃貸住宅の既存ストックにおいて、ストック改善事業の実施と併せて、省エネ改修や再エネ設備導入を行う取組に対する支援及び、公営住宅法に基づき災害において滅失した住居に居住していた低額所得者に賃貸するために公営住宅を建設等する場合の工事費の補助を実施。（補助率：公営住宅法：2/3等）</t>
    <rPh sb="0" eb="2">
      <t>コウテキ</t>
    </rPh>
    <rPh sb="2" eb="4">
      <t>チンタイ</t>
    </rPh>
    <rPh sb="4" eb="6">
      <t>ジュウタク</t>
    </rPh>
    <rPh sb="22" eb="24">
      <t>カイゼン</t>
    </rPh>
    <rPh sb="24" eb="26">
      <t>ジギョウ</t>
    </rPh>
    <rPh sb="27" eb="29">
      <t>ジッシ</t>
    </rPh>
    <rPh sb="30" eb="31">
      <t>アワ</t>
    </rPh>
    <rPh sb="34" eb="35">
      <t>ショウ</t>
    </rPh>
    <rPh sb="37" eb="39">
      <t>カイシュウ</t>
    </rPh>
    <rPh sb="40" eb="41">
      <t>サイ</t>
    </rPh>
    <rPh sb="43" eb="47">
      <t>セツビドウニュウ</t>
    </rPh>
    <rPh sb="48" eb="49">
      <t>オコナ</t>
    </rPh>
    <phoneticPr fontId="5"/>
  </si>
  <si>
    <t>令和３年度まで実施してきた福祉連携型公的賃貸住宅改修事業については、昨年度の行政事業レビュー推進チームの所見において「福祉連携型公的賃貸住宅改修事業の活用が低調になっていることから、更なる活用促進に向け、補助要件の見直し等を検討すべきである」と指摘されていたことや、福祉施設との併設状況など、一定の成果が上がったこと等を踏まえ、事業を終了することとした。</t>
    <rPh sb="0" eb="2">
      <t>レイワ</t>
    </rPh>
    <rPh sb="3" eb="5">
      <t>ネンド</t>
    </rPh>
    <rPh sb="7" eb="9">
      <t>ジッシ</t>
    </rPh>
    <rPh sb="158" eb="159">
      <t>トウ</t>
    </rPh>
    <phoneticPr fontId="5"/>
  </si>
  <si>
    <t>災害公営住宅の整備に係る補助実施戸数</t>
    <rPh sb="7" eb="9">
      <t>セイビ</t>
    </rPh>
    <rPh sb="10" eb="11">
      <t>カカ</t>
    </rPh>
    <rPh sb="12" eb="14">
      <t>ホジョ</t>
    </rPh>
    <rPh sb="14" eb="16">
      <t>ジッシ</t>
    </rPh>
    <phoneticPr fontId="5"/>
  </si>
  <si>
    <t>X：災害公営住宅を整備している実績額（百万円）／Y：補助実施戸数　</t>
    <rPh sb="26" eb="28">
      <t>ホジョ</t>
    </rPh>
    <rPh sb="28" eb="30">
      <t>ジッシ</t>
    </rPh>
    <phoneticPr fontId="5"/>
  </si>
  <si>
    <t>公的賃貸住宅の既存ストックにおいて、ストック改善事業の実施と併せて、省エネ改修や再エネ設備導入を行う取組に対する支援を実施。</t>
    <phoneticPr fontId="5"/>
  </si>
  <si>
    <t>災害公営住宅を建設等する場合の工事費の補助を実施。</t>
    <phoneticPr fontId="5"/>
  </si>
  <si>
    <t>１　少子・高齢化等に対応した住生活の安定の確保及び向上の促進</t>
    <phoneticPr fontId="5"/>
  </si>
  <si>
    <t>１　居住の安定確保と暮らしやすい居住環境・良質な民間賃貸住宅ストックの形成を図る</t>
    <phoneticPr fontId="5"/>
  </si>
  <si>
    <t>-</t>
    <phoneticPr fontId="5"/>
  </si>
  <si>
    <t>2,327/335</t>
    <phoneticPr fontId="5"/>
  </si>
  <si>
    <t>公営住宅整備費等補助</t>
    <phoneticPr fontId="5"/>
  </si>
  <si>
    <t>課長　鈴木　あおい</t>
    <rPh sb="3" eb="5">
      <t>スズキ</t>
    </rPh>
    <phoneticPr fontId="5"/>
  </si>
  <si>
    <t>22,824/1,571</t>
    <phoneticPr fontId="5"/>
  </si>
  <si>
    <t>-</t>
    <phoneticPr fontId="5"/>
  </si>
  <si>
    <t>建築物分野におけるカーボンニュートラル実現の更なる加速化を図るため、令和４年度に創設された脱炭素社会型公的賃貸住宅改修モデル事業について、初年度からの円滑な活用を促進するため、地方公共団体等の関係者に対し積極的な周知に努めるべきである。</t>
    <phoneticPr fontId="5"/>
  </si>
  <si>
    <t>脱炭素社会型公的賃貸住宅改修モデル事業の活用を促進するため、地方公共団体等に対し会議や講習会等において積極的な周知に努める。</t>
    <rPh sb="20" eb="22">
      <t>カツヨウ</t>
    </rPh>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</si>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</sst>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9"/>
      <color indexed="81"/>
      <name val="MS P 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44823</xdr:colOff>
      <xdr:row>270</xdr:row>
      <xdr:rowOff>33617</xdr:rowOff>
    </xdr:from>
    <xdr:to>
      <xdr:col>44</xdr:col>
      <xdr:colOff>76816</xdr:colOff>
      <xdr:row>273</xdr:row>
      <xdr:rowOff>290147</xdr:rowOff>
    </xdr:to>
    <xdr:grpSp>
      <xdr:nvGrpSpPr>
        <xdr:cNvPr id="2" name="グループ化 1"/>
        <xdr:cNvGrpSpPr/>
      </xdr:nvGrpSpPr>
      <xdr:grpSpPr>
        <a:xfrm>
          <a:off x="2878511" y="44051023"/>
          <a:ext cx="6104180" cy="1328093"/>
          <a:chOff x="1193313" y="3200211"/>
          <a:chExt cx="6083170" cy="1298677"/>
        </a:xfrm>
      </xdr:grpSpPr>
      <xdr:sp macro="" textlink="">
        <xdr:nvSpPr>
          <xdr:cNvPr id="3" name="テキスト ボックス 22">
            <a:extLst>
              <a:ext uri="{FF2B5EF4-FFF2-40B4-BE49-F238E27FC236}">
                <a16:creationId xmlns:a16="http://schemas.microsoft.com/office/drawing/2014/main" id="{00000000-0008-0000-0000-000005000000}"/>
              </a:ext>
            </a:extLst>
          </xdr:cNvPr>
          <xdr:cNvSpPr txBox="1"/>
        </xdr:nvSpPr>
        <xdr:spPr>
          <a:xfrm flipH="1">
            <a:off x="4360378" y="3200211"/>
            <a:ext cx="1427585" cy="269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 name="テキスト ボックス 19">
            <a:extLst>
              <a:ext uri="{FF2B5EF4-FFF2-40B4-BE49-F238E27FC236}">
                <a16:creationId xmlns:a16="http://schemas.microsoft.com/office/drawing/2014/main" id="{00000000-0008-0000-0000-000007000000}"/>
              </a:ext>
            </a:extLst>
          </xdr:cNvPr>
          <xdr:cNvSpPr txBox="1"/>
        </xdr:nvSpPr>
        <xdr:spPr>
          <a:xfrm>
            <a:off x="1193313" y="3263654"/>
            <a:ext cx="1322402" cy="959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1,842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5" name="テキスト ボックス 20">
            <a:extLst>
              <a:ext uri="{FF2B5EF4-FFF2-40B4-BE49-F238E27FC236}">
                <a16:creationId xmlns:a16="http://schemas.microsoft.com/office/drawing/2014/main" id="{00000000-0008-0000-0000-000008000000}"/>
              </a:ext>
            </a:extLst>
          </xdr:cNvPr>
          <xdr:cNvSpPr txBox="1"/>
        </xdr:nvSpPr>
        <xdr:spPr>
          <a:xfrm>
            <a:off x="4355976" y="3464249"/>
            <a:ext cx="2657816" cy="5587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．市町村（</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1,842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33">
            <a:extLst>
              <a:ext uri="{FF2B5EF4-FFF2-40B4-BE49-F238E27FC236}">
                <a16:creationId xmlns:a16="http://schemas.microsoft.com/office/drawing/2014/main" id="{00000000-0008-0000-0000-000009000000}"/>
              </a:ext>
            </a:extLst>
          </xdr:cNvPr>
          <xdr:cNvSpPr txBox="1"/>
        </xdr:nvSpPr>
        <xdr:spPr>
          <a:xfrm>
            <a:off x="4457033" y="4149080"/>
            <a:ext cx="2819450" cy="3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・災害により滅失した住居に居住していた低額所得者に賃貸するための公営住宅の整備を実施</a:t>
            </a:r>
          </a:p>
        </xdr:txBody>
      </xdr:sp>
      <xdr:cxnSp macro="">
        <xdr:nvCxnSpPr>
          <xdr:cNvPr id="7" name="直線矢印コネクタ 6">
            <a:extLst>
              <a:ext uri="{FF2B5EF4-FFF2-40B4-BE49-F238E27FC236}">
                <a16:creationId xmlns:a16="http://schemas.microsoft.com/office/drawing/2014/main" id="{00000000-0008-0000-0000-00000A000000}"/>
              </a:ext>
            </a:extLst>
          </xdr:cNvPr>
          <xdr:cNvCxnSpPr>
            <a:stCxn id="4" idx="3"/>
            <a:endCxn id="5" idx="1"/>
          </xdr:cNvCxnSpPr>
        </xdr:nvCxnSpPr>
        <xdr:spPr>
          <a:xfrm>
            <a:off x="2515715" y="3743629"/>
            <a:ext cx="1840261" cy="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B000000}"/>
              </a:ext>
            </a:extLst>
          </xdr:cNvPr>
          <xdr:cNvSpPr/>
        </xdr:nvSpPr>
        <xdr:spPr>
          <a:xfrm>
            <a:off x="4355976" y="4149080"/>
            <a:ext cx="2920507" cy="349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0" zoomScale="80" zoomScaleNormal="75" zoomScaleSheetLayoutView="80" zoomScalePage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718</v>
      </c>
      <c r="AK2" s="852"/>
      <c r="AL2" s="852"/>
      <c r="AM2" s="852"/>
      <c r="AN2" s="90" t="s">
        <v>368</v>
      </c>
      <c r="AO2" s="852">
        <v>21</v>
      </c>
      <c r="AP2" s="852"/>
      <c r="AQ2" s="852"/>
      <c r="AR2" s="91" t="s">
        <v>368</v>
      </c>
      <c r="AS2" s="853">
        <v>2</v>
      </c>
      <c r="AT2" s="853"/>
      <c r="AU2" s="853"/>
      <c r="AV2" s="90" t="str">
        <f>IF(AW2="","","-")</f>
        <v/>
      </c>
      <c r="AW2" s="854"/>
      <c r="AX2" s="854"/>
    </row>
    <row r="3" spans="1:50" ht="21" customHeight="1" thickBot="1">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c r="A5" s="839" t="s">
        <v>63</v>
      </c>
      <c r="B5" s="840"/>
      <c r="C5" s="840"/>
      <c r="D5" s="840"/>
      <c r="E5" s="840"/>
      <c r="F5" s="841"/>
      <c r="G5" s="842" t="s">
        <v>695</v>
      </c>
      <c r="H5" s="843"/>
      <c r="I5" s="843"/>
      <c r="J5" s="843"/>
      <c r="K5" s="843"/>
      <c r="L5" s="843"/>
      <c r="M5" s="844" t="s">
        <v>62</v>
      </c>
      <c r="N5" s="845"/>
      <c r="O5" s="845"/>
      <c r="P5" s="845"/>
      <c r="Q5" s="845"/>
      <c r="R5" s="846"/>
      <c r="S5" s="847" t="s">
        <v>476</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763</v>
      </c>
      <c r="AR5" s="875"/>
      <c r="AS5" s="875"/>
      <c r="AT5" s="875"/>
      <c r="AU5" s="875"/>
      <c r="AV5" s="875"/>
      <c r="AW5" s="875"/>
      <c r="AX5" s="876"/>
    </row>
    <row r="6" spans="1:50" ht="39" customHeight="1">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698</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858" t="s">
        <v>234</v>
      </c>
      <c r="B8" s="859"/>
      <c r="C8" s="859"/>
      <c r="D8" s="859"/>
      <c r="E8" s="859"/>
      <c r="F8" s="860"/>
      <c r="G8" s="861" t="str">
        <f>入力規則等!A27</f>
        <v>高齢社会対策、子ども・若者育成支援、障害者施策、少子化社会対策</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公共事業</v>
      </c>
      <c r="AF8" s="862"/>
      <c r="AG8" s="862"/>
      <c r="AH8" s="862"/>
      <c r="AI8" s="862"/>
      <c r="AJ8" s="862"/>
      <c r="AK8" s="862"/>
      <c r="AL8" s="862"/>
      <c r="AM8" s="862"/>
      <c r="AN8" s="862"/>
      <c r="AO8" s="862"/>
      <c r="AP8" s="862"/>
      <c r="AQ8" s="862"/>
      <c r="AR8" s="862"/>
      <c r="AS8" s="862"/>
      <c r="AT8" s="862"/>
      <c r="AU8" s="862"/>
      <c r="AV8" s="862"/>
      <c r="AW8" s="862"/>
      <c r="AX8" s="868"/>
    </row>
    <row r="9" spans="1:50" ht="58.5" customHeight="1">
      <c r="A9" s="787" t="s">
        <v>21</v>
      </c>
      <c r="B9" s="788"/>
      <c r="C9" s="788"/>
      <c r="D9" s="788"/>
      <c r="E9" s="788"/>
      <c r="F9" s="788"/>
      <c r="G9" s="869" t="s">
        <v>737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775" t="s">
        <v>28</v>
      </c>
      <c r="B10" s="776"/>
      <c r="C10" s="776"/>
      <c r="D10" s="776"/>
      <c r="E10" s="776"/>
      <c r="F10" s="776"/>
      <c r="G10" s="777" t="s">
        <v>752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c r="A13" s="327"/>
      <c r="B13" s="328"/>
      <c r="C13" s="328"/>
      <c r="D13" s="328"/>
      <c r="E13" s="328"/>
      <c r="F13" s="329"/>
      <c r="G13" s="804" t="s">
        <v>6</v>
      </c>
      <c r="H13" s="805"/>
      <c r="I13" s="821" t="s">
        <v>7</v>
      </c>
      <c r="J13" s="822"/>
      <c r="K13" s="822"/>
      <c r="L13" s="822"/>
      <c r="M13" s="822"/>
      <c r="N13" s="822"/>
      <c r="O13" s="823"/>
      <c r="P13" s="716">
        <v>1600</v>
      </c>
      <c r="Q13" s="717"/>
      <c r="R13" s="717"/>
      <c r="S13" s="717"/>
      <c r="T13" s="717"/>
      <c r="U13" s="717"/>
      <c r="V13" s="718"/>
      <c r="W13" s="716">
        <v>1800</v>
      </c>
      <c r="X13" s="717"/>
      <c r="Y13" s="717"/>
      <c r="Z13" s="717"/>
      <c r="AA13" s="717"/>
      <c r="AB13" s="717"/>
      <c r="AC13" s="718"/>
      <c r="AD13" s="716">
        <v>1800</v>
      </c>
      <c r="AE13" s="717"/>
      <c r="AF13" s="717"/>
      <c r="AG13" s="717"/>
      <c r="AH13" s="717"/>
      <c r="AI13" s="717"/>
      <c r="AJ13" s="718"/>
      <c r="AK13" s="716">
        <f>P23</f>
        <v>1700</v>
      </c>
      <c r="AL13" s="717"/>
      <c r="AM13" s="717"/>
      <c r="AN13" s="717"/>
      <c r="AO13" s="717"/>
      <c r="AP13" s="717"/>
      <c r="AQ13" s="718"/>
      <c r="AR13" s="752">
        <v>1700</v>
      </c>
      <c r="AS13" s="753"/>
      <c r="AT13" s="753"/>
      <c r="AU13" s="753"/>
      <c r="AV13" s="753"/>
      <c r="AW13" s="753"/>
      <c r="AX13" s="824"/>
    </row>
    <row r="14" spans="1:50" ht="21" customHeight="1">
      <c r="A14" s="327"/>
      <c r="B14" s="328"/>
      <c r="C14" s="328"/>
      <c r="D14" s="328"/>
      <c r="E14" s="328"/>
      <c r="F14" s="329"/>
      <c r="G14" s="806"/>
      <c r="H14" s="807"/>
      <c r="I14" s="799" t="s">
        <v>8</v>
      </c>
      <c r="J14" s="800"/>
      <c r="K14" s="800"/>
      <c r="L14" s="800"/>
      <c r="M14" s="800"/>
      <c r="N14" s="800"/>
      <c r="O14" s="801"/>
      <c r="P14" s="716">
        <v>13708</v>
      </c>
      <c r="Q14" s="717"/>
      <c r="R14" s="717"/>
      <c r="S14" s="717"/>
      <c r="T14" s="717"/>
      <c r="U14" s="717"/>
      <c r="V14" s="718"/>
      <c r="W14" s="716" t="s">
        <v>699</v>
      </c>
      <c r="X14" s="717"/>
      <c r="Y14" s="717"/>
      <c r="Z14" s="717"/>
      <c r="AA14" s="717"/>
      <c r="AB14" s="717"/>
      <c r="AC14" s="718"/>
      <c r="AD14" s="716" t="s">
        <v>699</v>
      </c>
      <c r="AE14" s="717"/>
      <c r="AF14" s="717"/>
      <c r="AG14" s="717"/>
      <c r="AH14" s="717"/>
      <c r="AI14" s="717"/>
      <c r="AJ14" s="718"/>
      <c r="AK14" s="716" t="s">
        <v>765</v>
      </c>
      <c r="AL14" s="717"/>
      <c r="AM14" s="717"/>
      <c r="AN14" s="717"/>
      <c r="AO14" s="717"/>
      <c r="AP14" s="717"/>
      <c r="AQ14" s="718"/>
      <c r="AR14" s="810"/>
      <c r="AS14" s="810"/>
      <c r="AT14" s="810"/>
      <c r="AU14" s="810"/>
      <c r="AV14" s="810"/>
      <c r="AW14" s="810"/>
      <c r="AX14" s="811"/>
    </row>
    <row r="15" spans="1:50" ht="21" customHeight="1">
      <c r="A15" s="327"/>
      <c r="B15" s="328"/>
      <c r="C15" s="328"/>
      <c r="D15" s="328"/>
      <c r="E15" s="328"/>
      <c r="F15" s="329"/>
      <c r="G15" s="806"/>
      <c r="H15" s="807"/>
      <c r="I15" s="799" t="s">
        <v>48</v>
      </c>
      <c r="J15" s="812"/>
      <c r="K15" s="812"/>
      <c r="L15" s="812"/>
      <c r="M15" s="812"/>
      <c r="N15" s="812"/>
      <c r="O15" s="813"/>
      <c r="P15" s="716">
        <v>12787</v>
      </c>
      <c r="Q15" s="717"/>
      <c r="R15" s="717"/>
      <c r="S15" s="717"/>
      <c r="T15" s="717"/>
      <c r="U15" s="717"/>
      <c r="V15" s="718"/>
      <c r="W15" s="716">
        <v>3420</v>
      </c>
      <c r="X15" s="717"/>
      <c r="Y15" s="717"/>
      <c r="Z15" s="717"/>
      <c r="AA15" s="717"/>
      <c r="AB15" s="717"/>
      <c r="AC15" s="718"/>
      <c r="AD15" s="716">
        <v>702</v>
      </c>
      <c r="AE15" s="717"/>
      <c r="AF15" s="717"/>
      <c r="AG15" s="717"/>
      <c r="AH15" s="717"/>
      <c r="AI15" s="717"/>
      <c r="AJ15" s="718"/>
      <c r="AK15" s="716">
        <f>-AD16</f>
        <v>647</v>
      </c>
      <c r="AL15" s="717"/>
      <c r="AM15" s="717"/>
      <c r="AN15" s="717"/>
      <c r="AO15" s="717"/>
      <c r="AP15" s="717"/>
      <c r="AQ15" s="718"/>
      <c r="AR15" s="716" t="s">
        <v>765</v>
      </c>
      <c r="AS15" s="717"/>
      <c r="AT15" s="717"/>
      <c r="AU15" s="717"/>
      <c r="AV15" s="717"/>
      <c r="AW15" s="717"/>
      <c r="AX15" s="825"/>
    </row>
    <row r="16" spans="1:50" ht="21" customHeight="1">
      <c r="A16" s="327"/>
      <c r="B16" s="328"/>
      <c r="C16" s="328"/>
      <c r="D16" s="328"/>
      <c r="E16" s="328"/>
      <c r="F16" s="329"/>
      <c r="G16" s="806"/>
      <c r="H16" s="807"/>
      <c r="I16" s="799" t="s">
        <v>49</v>
      </c>
      <c r="J16" s="812"/>
      <c r="K16" s="812"/>
      <c r="L16" s="812"/>
      <c r="M16" s="812"/>
      <c r="N16" s="812"/>
      <c r="O16" s="813"/>
      <c r="P16" s="716">
        <v>-3420</v>
      </c>
      <c r="Q16" s="717"/>
      <c r="R16" s="717"/>
      <c r="S16" s="717"/>
      <c r="T16" s="717"/>
      <c r="U16" s="717"/>
      <c r="V16" s="718"/>
      <c r="W16" s="716">
        <v>-702</v>
      </c>
      <c r="X16" s="717"/>
      <c r="Y16" s="717"/>
      <c r="Z16" s="717"/>
      <c r="AA16" s="717"/>
      <c r="AB16" s="717"/>
      <c r="AC16" s="718"/>
      <c r="AD16" s="716">
        <v>-647</v>
      </c>
      <c r="AE16" s="717"/>
      <c r="AF16" s="717"/>
      <c r="AG16" s="717"/>
      <c r="AH16" s="717"/>
      <c r="AI16" s="717"/>
      <c r="AJ16" s="718"/>
      <c r="AK16" s="716" t="s">
        <v>765</v>
      </c>
      <c r="AL16" s="717"/>
      <c r="AM16" s="717"/>
      <c r="AN16" s="717"/>
      <c r="AO16" s="717"/>
      <c r="AP16" s="717"/>
      <c r="AQ16" s="718"/>
      <c r="AR16" s="817"/>
      <c r="AS16" s="818"/>
      <c r="AT16" s="818"/>
      <c r="AU16" s="818"/>
      <c r="AV16" s="818"/>
      <c r="AW16" s="818"/>
      <c r="AX16" s="819"/>
    </row>
    <row r="17" spans="1:50" ht="24.75" customHeight="1">
      <c r="A17" s="327"/>
      <c r="B17" s="328"/>
      <c r="C17" s="328"/>
      <c r="D17" s="328"/>
      <c r="E17" s="328"/>
      <c r="F17" s="329"/>
      <c r="G17" s="806"/>
      <c r="H17" s="807"/>
      <c r="I17" s="799" t="s">
        <v>47</v>
      </c>
      <c r="J17" s="800"/>
      <c r="K17" s="800"/>
      <c r="L17" s="800"/>
      <c r="M17" s="800"/>
      <c r="N17" s="800"/>
      <c r="O17" s="801"/>
      <c r="P17" s="716" t="s">
        <v>699</v>
      </c>
      <c r="Q17" s="717"/>
      <c r="R17" s="717"/>
      <c r="S17" s="717"/>
      <c r="T17" s="717"/>
      <c r="U17" s="717"/>
      <c r="V17" s="718"/>
      <c r="W17" s="716" t="s">
        <v>699</v>
      </c>
      <c r="X17" s="717"/>
      <c r="Y17" s="717"/>
      <c r="Z17" s="717"/>
      <c r="AA17" s="717"/>
      <c r="AB17" s="717"/>
      <c r="AC17" s="718"/>
      <c r="AD17" s="716" t="s">
        <v>699</v>
      </c>
      <c r="AE17" s="717"/>
      <c r="AF17" s="717"/>
      <c r="AG17" s="717"/>
      <c r="AH17" s="717"/>
      <c r="AI17" s="717"/>
      <c r="AJ17" s="718"/>
      <c r="AK17" s="716" t="s">
        <v>765</v>
      </c>
      <c r="AL17" s="717"/>
      <c r="AM17" s="717"/>
      <c r="AN17" s="717"/>
      <c r="AO17" s="717"/>
      <c r="AP17" s="717"/>
      <c r="AQ17" s="718"/>
      <c r="AR17" s="802"/>
      <c r="AS17" s="802"/>
      <c r="AT17" s="802"/>
      <c r="AU17" s="802"/>
      <c r="AV17" s="802"/>
      <c r="AW17" s="802"/>
      <c r="AX17" s="803"/>
    </row>
    <row r="18" spans="1:50" ht="24.75" customHeight="1">
      <c r="A18" s="327"/>
      <c r="B18" s="328"/>
      <c r="C18" s="328"/>
      <c r="D18" s="328"/>
      <c r="E18" s="328"/>
      <c r="F18" s="329"/>
      <c r="G18" s="808"/>
      <c r="H18" s="809"/>
      <c r="I18" s="792" t="s">
        <v>18</v>
      </c>
      <c r="J18" s="793"/>
      <c r="K18" s="793"/>
      <c r="L18" s="793"/>
      <c r="M18" s="793"/>
      <c r="N18" s="793"/>
      <c r="O18" s="794"/>
      <c r="P18" s="795">
        <f>SUM(P13:V17)</f>
        <v>24675</v>
      </c>
      <c r="Q18" s="796"/>
      <c r="R18" s="796"/>
      <c r="S18" s="796"/>
      <c r="T18" s="796"/>
      <c r="U18" s="796"/>
      <c r="V18" s="797"/>
      <c r="W18" s="795">
        <f>SUM(W13:AC17)</f>
        <v>4518</v>
      </c>
      <c r="X18" s="796"/>
      <c r="Y18" s="796"/>
      <c r="Z18" s="796"/>
      <c r="AA18" s="796"/>
      <c r="AB18" s="796"/>
      <c r="AC18" s="797"/>
      <c r="AD18" s="795">
        <f>SUM(AD13:AJ17)</f>
        <v>1855</v>
      </c>
      <c r="AE18" s="796"/>
      <c r="AF18" s="796"/>
      <c r="AG18" s="796"/>
      <c r="AH18" s="796"/>
      <c r="AI18" s="796"/>
      <c r="AJ18" s="797"/>
      <c r="AK18" s="795">
        <f>SUM(AK13:AQ17)</f>
        <v>2347</v>
      </c>
      <c r="AL18" s="796"/>
      <c r="AM18" s="796"/>
      <c r="AN18" s="796"/>
      <c r="AO18" s="796"/>
      <c r="AP18" s="796"/>
      <c r="AQ18" s="797"/>
      <c r="AR18" s="795">
        <f>SUM(AR13:AX17)</f>
        <v>1700</v>
      </c>
      <c r="AS18" s="796"/>
      <c r="AT18" s="796"/>
      <c r="AU18" s="796"/>
      <c r="AV18" s="796"/>
      <c r="AW18" s="796"/>
      <c r="AX18" s="798"/>
    </row>
    <row r="19" spans="1:50" ht="24.75" customHeight="1">
      <c r="A19" s="327"/>
      <c r="B19" s="328"/>
      <c r="C19" s="328"/>
      <c r="D19" s="328"/>
      <c r="E19" s="328"/>
      <c r="F19" s="329"/>
      <c r="G19" s="767" t="s">
        <v>9</v>
      </c>
      <c r="H19" s="768"/>
      <c r="I19" s="768"/>
      <c r="J19" s="768"/>
      <c r="K19" s="768"/>
      <c r="L19" s="768"/>
      <c r="M19" s="768"/>
      <c r="N19" s="768"/>
      <c r="O19" s="768"/>
      <c r="P19" s="716">
        <v>22979</v>
      </c>
      <c r="Q19" s="717"/>
      <c r="R19" s="717"/>
      <c r="S19" s="717"/>
      <c r="T19" s="717"/>
      <c r="U19" s="717"/>
      <c r="V19" s="718"/>
      <c r="W19" s="716">
        <v>3705</v>
      </c>
      <c r="X19" s="717"/>
      <c r="Y19" s="717"/>
      <c r="Z19" s="717"/>
      <c r="AA19" s="717"/>
      <c r="AB19" s="717"/>
      <c r="AC19" s="718"/>
      <c r="AD19" s="716">
        <v>1842</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c r="A20" s="327"/>
      <c r="B20" s="328"/>
      <c r="C20" s="328"/>
      <c r="D20" s="328"/>
      <c r="E20" s="328"/>
      <c r="F20" s="329"/>
      <c r="G20" s="767" t="s">
        <v>10</v>
      </c>
      <c r="H20" s="768"/>
      <c r="I20" s="768"/>
      <c r="J20" s="768"/>
      <c r="K20" s="768"/>
      <c r="L20" s="768"/>
      <c r="M20" s="768"/>
      <c r="N20" s="768"/>
      <c r="O20" s="768"/>
      <c r="P20" s="763">
        <f>IF(P18=0, "-", SUM(P19)/P18)</f>
        <v>0.93126646403242153</v>
      </c>
      <c r="Q20" s="763"/>
      <c r="R20" s="763"/>
      <c r="S20" s="763"/>
      <c r="T20" s="763"/>
      <c r="U20" s="763"/>
      <c r="V20" s="763"/>
      <c r="W20" s="763">
        <f>IF(W18=0, "-", SUM(W19)/W18)</f>
        <v>0.82005312084993365</v>
      </c>
      <c r="X20" s="763"/>
      <c r="Y20" s="763"/>
      <c r="Z20" s="763"/>
      <c r="AA20" s="763"/>
      <c r="AB20" s="763"/>
      <c r="AC20" s="763"/>
      <c r="AD20" s="763">
        <f>IF(AD18=0, "-", SUM(AD19)/AD18)</f>
        <v>0.99299191374663076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87"/>
      <c r="B21" s="788"/>
      <c r="C21" s="788"/>
      <c r="D21" s="788"/>
      <c r="E21" s="788"/>
      <c r="F21" s="789"/>
      <c r="G21" s="761" t="s">
        <v>320</v>
      </c>
      <c r="H21" s="762"/>
      <c r="I21" s="762"/>
      <c r="J21" s="762"/>
      <c r="K21" s="762"/>
      <c r="L21" s="762"/>
      <c r="M21" s="762"/>
      <c r="N21" s="762"/>
      <c r="O21" s="762"/>
      <c r="P21" s="763">
        <f>IF(P19=0, "-", SUM(P19)/SUM(P13,P14))</f>
        <v>1.5011105304415993</v>
      </c>
      <c r="Q21" s="763"/>
      <c r="R21" s="763"/>
      <c r="S21" s="763"/>
      <c r="T21" s="763"/>
      <c r="U21" s="763"/>
      <c r="V21" s="763"/>
      <c r="W21" s="763">
        <f>IF(W19=0, "-", SUM(W19)/SUM(W13,W14))</f>
        <v>2.0583333333333331</v>
      </c>
      <c r="X21" s="763"/>
      <c r="Y21" s="763"/>
      <c r="Z21" s="763"/>
      <c r="AA21" s="763"/>
      <c r="AB21" s="763"/>
      <c r="AC21" s="763"/>
      <c r="AD21" s="763">
        <f>IF(AD19=0, "-", SUM(AD19)/SUM(AD13,AD14))</f>
        <v>1.0233333333333334</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2" t="s">
        <v>677</v>
      </c>
      <c r="B22" s="723"/>
      <c r="C22" s="723"/>
      <c r="D22" s="723"/>
      <c r="E22" s="723"/>
      <c r="F22" s="724"/>
      <c r="G22" s="728" t="s">
        <v>309</v>
      </c>
      <c r="H22" s="567"/>
      <c r="I22" s="567"/>
      <c r="J22" s="567"/>
      <c r="K22" s="567"/>
      <c r="L22" s="567"/>
      <c r="M22" s="567"/>
      <c r="N22" s="567"/>
      <c r="O22" s="568"/>
      <c r="P22" s="729" t="s">
        <v>675</v>
      </c>
      <c r="Q22" s="567"/>
      <c r="R22" s="567"/>
      <c r="S22" s="567"/>
      <c r="T22" s="567"/>
      <c r="U22" s="567"/>
      <c r="V22" s="568"/>
      <c r="W22" s="729" t="s">
        <v>676</v>
      </c>
      <c r="X22" s="567"/>
      <c r="Y22" s="567"/>
      <c r="Z22" s="567"/>
      <c r="AA22" s="567"/>
      <c r="AB22" s="567"/>
      <c r="AC22" s="568"/>
      <c r="AD22" s="729"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c r="A23" s="725"/>
      <c r="B23" s="726"/>
      <c r="C23" s="726"/>
      <c r="D23" s="726"/>
      <c r="E23" s="726"/>
      <c r="F23" s="727"/>
      <c r="G23" s="749" t="s">
        <v>762</v>
      </c>
      <c r="H23" s="750"/>
      <c r="I23" s="750"/>
      <c r="J23" s="750"/>
      <c r="K23" s="750"/>
      <c r="L23" s="750"/>
      <c r="M23" s="750"/>
      <c r="N23" s="750"/>
      <c r="O23" s="751"/>
      <c r="P23" s="752">
        <v>1700</v>
      </c>
      <c r="Q23" s="753"/>
      <c r="R23" s="753"/>
      <c r="S23" s="753"/>
      <c r="T23" s="753"/>
      <c r="U23" s="753"/>
      <c r="V23" s="754"/>
      <c r="W23" s="752">
        <v>1700</v>
      </c>
      <c r="X23" s="753"/>
      <c r="Y23" s="753"/>
      <c r="Z23" s="753"/>
      <c r="AA23" s="753"/>
      <c r="AB23" s="753"/>
      <c r="AC23" s="754"/>
      <c r="AD23" s="755" t="s">
        <v>765</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c r="A29" s="725"/>
      <c r="B29" s="726"/>
      <c r="C29" s="726"/>
      <c r="D29" s="726"/>
      <c r="E29" s="726"/>
      <c r="F29" s="727"/>
      <c r="G29" s="313" t="s">
        <v>18</v>
      </c>
      <c r="H29" s="736"/>
      <c r="I29" s="736"/>
      <c r="J29" s="736"/>
      <c r="K29" s="736"/>
      <c r="L29" s="736"/>
      <c r="M29" s="736"/>
      <c r="N29" s="736"/>
      <c r="O29" s="737"/>
      <c r="P29" s="738">
        <f>AK13</f>
        <v>1700</v>
      </c>
      <c r="Q29" s="739"/>
      <c r="R29" s="739"/>
      <c r="S29" s="739"/>
      <c r="T29" s="739"/>
      <c r="U29" s="739"/>
      <c r="V29" s="740"/>
      <c r="W29" s="741">
        <f>AR13</f>
        <v>1700</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c r="A30" s="744" t="s">
        <v>664</v>
      </c>
      <c r="B30" s="745"/>
      <c r="C30" s="745"/>
      <c r="D30" s="745"/>
      <c r="E30" s="745"/>
      <c r="F30" s="746"/>
      <c r="G30" s="747" t="s">
        <v>756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23.25" customHeight="1">
      <c r="A32" s="665"/>
      <c r="B32" s="168"/>
      <c r="C32" s="168"/>
      <c r="D32" s="168"/>
      <c r="E32" s="168"/>
      <c r="F32" s="169"/>
      <c r="G32" s="715" t="s">
        <v>734</v>
      </c>
      <c r="H32" s="652"/>
      <c r="I32" s="652"/>
      <c r="J32" s="652"/>
      <c r="K32" s="652"/>
      <c r="L32" s="652"/>
      <c r="M32" s="652"/>
      <c r="N32" s="652"/>
      <c r="O32" s="652"/>
      <c r="P32" s="405" t="s">
        <v>729</v>
      </c>
      <c r="Q32" s="656"/>
      <c r="R32" s="656"/>
      <c r="S32" s="656"/>
      <c r="T32" s="656"/>
      <c r="U32" s="656"/>
      <c r="V32" s="656"/>
      <c r="W32" s="656"/>
      <c r="X32" s="657"/>
      <c r="Y32" s="661" t="s">
        <v>52</v>
      </c>
      <c r="Z32" s="662"/>
      <c r="AA32" s="663"/>
      <c r="AB32" s="664" t="s">
        <v>702</v>
      </c>
      <c r="AC32" s="664"/>
      <c r="AD32" s="664"/>
      <c r="AE32" s="679" t="s">
        <v>719</v>
      </c>
      <c r="AF32" s="633"/>
      <c r="AG32" s="633"/>
      <c r="AH32" s="633"/>
      <c r="AI32" s="679" t="s">
        <v>719</v>
      </c>
      <c r="AJ32" s="633"/>
      <c r="AK32" s="633"/>
      <c r="AL32" s="633"/>
      <c r="AM32" s="679" t="s">
        <v>719</v>
      </c>
      <c r="AN32" s="633"/>
      <c r="AO32" s="633"/>
      <c r="AP32" s="633"/>
      <c r="AQ32" s="679" t="s">
        <v>733</v>
      </c>
      <c r="AR32" s="633"/>
      <c r="AS32" s="633"/>
      <c r="AT32" s="633"/>
      <c r="AU32" s="108" t="s">
        <v>733</v>
      </c>
      <c r="AV32" s="635"/>
      <c r="AW32" s="635"/>
      <c r="AX32" s="636"/>
    </row>
    <row r="33" spans="1:51" ht="23.25" customHeight="1">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702</v>
      </c>
      <c r="AC33" s="664"/>
      <c r="AD33" s="664"/>
      <c r="AE33" s="679" t="s">
        <v>719</v>
      </c>
      <c r="AF33" s="633"/>
      <c r="AG33" s="633"/>
      <c r="AH33" s="633"/>
      <c r="AI33" s="679" t="s">
        <v>719</v>
      </c>
      <c r="AJ33" s="633"/>
      <c r="AK33" s="633"/>
      <c r="AL33" s="633"/>
      <c r="AM33" s="679" t="s">
        <v>719</v>
      </c>
      <c r="AN33" s="633"/>
      <c r="AO33" s="633"/>
      <c r="AP33" s="633"/>
      <c r="AQ33" s="633">
        <v>1</v>
      </c>
      <c r="AR33" s="633"/>
      <c r="AS33" s="633"/>
      <c r="AT33" s="633"/>
      <c r="AU33" s="108" t="s">
        <v>733</v>
      </c>
      <c r="AV33" s="635"/>
      <c r="AW33" s="635"/>
      <c r="AX33" s="636"/>
    </row>
    <row r="34" spans="1:51" ht="23.25" customHeight="1">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c r="A35" s="700"/>
      <c r="B35" s="701"/>
      <c r="C35" s="701"/>
      <c r="D35" s="701"/>
      <c r="E35" s="701"/>
      <c r="F35" s="702"/>
      <c r="G35" s="669" t="s">
        <v>730</v>
      </c>
      <c r="H35" s="670"/>
      <c r="I35" s="670"/>
      <c r="J35" s="670"/>
      <c r="K35" s="670"/>
      <c r="L35" s="670"/>
      <c r="M35" s="670"/>
      <c r="N35" s="670"/>
      <c r="O35" s="670"/>
      <c r="P35" s="670"/>
      <c r="Q35" s="670"/>
      <c r="R35" s="670"/>
      <c r="S35" s="670"/>
      <c r="T35" s="670"/>
      <c r="U35" s="670"/>
      <c r="V35" s="670"/>
      <c r="W35" s="670"/>
      <c r="X35" s="670"/>
      <c r="Y35" s="673" t="s">
        <v>666</v>
      </c>
      <c r="Z35" s="674"/>
      <c r="AA35" s="675"/>
      <c r="AB35" s="676" t="s">
        <v>703</v>
      </c>
      <c r="AC35" s="677"/>
      <c r="AD35" s="678"/>
      <c r="AE35" s="679" t="s">
        <v>719</v>
      </c>
      <c r="AF35" s="679"/>
      <c r="AG35" s="679"/>
      <c r="AH35" s="679"/>
      <c r="AI35" s="679" t="s">
        <v>719</v>
      </c>
      <c r="AJ35" s="679"/>
      <c r="AK35" s="679"/>
      <c r="AL35" s="679"/>
      <c r="AM35" s="679" t="s">
        <v>719</v>
      </c>
      <c r="AN35" s="679"/>
      <c r="AO35" s="679"/>
      <c r="AP35" s="679"/>
      <c r="AQ35" s="108">
        <v>20</v>
      </c>
      <c r="AR35" s="102"/>
      <c r="AS35" s="102"/>
      <c r="AT35" s="102"/>
      <c r="AU35" s="102"/>
      <c r="AV35" s="102"/>
      <c r="AW35" s="102"/>
      <c r="AX35" s="103"/>
    </row>
    <row r="36" spans="1:51" ht="46.5" customHeight="1">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704</v>
      </c>
      <c r="AC36" s="630"/>
      <c r="AD36" s="631"/>
      <c r="AE36" s="632" t="s">
        <v>719</v>
      </c>
      <c r="AF36" s="632"/>
      <c r="AG36" s="632"/>
      <c r="AH36" s="632"/>
      <c r="AI36" s="632" t="s">
        <v>719</v>
      </c>
      <c r="AJ36" s="632"/>
      <c r="AK36" s="632"/>
      <c r="AL36" s="632"/>
      <c r="AM36" s="632" t="s">
        <v>719</v>
      </c>
      <c r="AN36" s="632"/>
      <c r="AO36" s="632"/>
      <c r="AP36" s="632"/>
      <c r="AQ36" s="632" t="s">
        <v>731</v>
      </c>
      <c r="AR36" s="632"/>
      <c r="AS36" s="632"/>
      <c r="AT36" s="632"/>
      <c r="AU36" s="632"/>
      <c r="AV36" s="632"/>
      <c r="AW36" s="632"/>
      <c r="AX36" s="668"/>
    </row>
    <row r="37" spans="1:51" ht="18.75" customHeight="1">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699</v>
      </c>
      <c r="AR38" s="525"/>
      <c r="AS38" s="142" t="s">
        <v>224</v>
      </c>
      <c r="AT38" s="143"/>
      <c r="AU38" s="141">
        <v>12</v>
      </c>
      <c r="AV38" s="141"/>
      <c r="AW38" s="123" t="s">
        <v>170</v>
      </c>
      <c r="AX38" s="144"/>
    </row>
    <row r="39" spans="1:51" ht="23.25" customHeight="1">
      <c r="A39" s="691"/>
      <c r="B39" s="689"/>
      <c r="C39" s="689"/>
      <c r="D39" s="689"/>
      <c r="E39" s="689"/>
      <c r="F39" s="690"/>
      <c r="G39" s="193" t="s">
        <v>745</v>
      </c>
      <c r="H39" s="194"/>
      <c r="I39" s="194"/>
      <c r="J39" s="194"/>
      <c r="K39" s="194"/>
      <c r="L39" s="194"/>
      <c r="M39" s="194"/>
      <c r="N39" s="194"/>
      <c r="O39" s="195"/>
      <c r="P39" s="405" t="s">
        <v>746</v>
      </c>
      <c r="Q39" s="146"/>
      <c r="R39" s="146"/>
      <c r="S39" s="146"/>
      <c r="T39" s="146"/>
      <c r="U39" s="146"/>
      <c r="V39" s="146"/>
      <c r="W39" s="146"/>
      <c r="X39" s="147"/>
      <c r="Y39" s="234" t="s">
        <v>12</v>
      </c>
      <c r="Z39" s="235"/>
      <c r="AA39" s="236"/>
      <c r="AB39" s="163" t="s">
        <v>747</v>
      </c>
      <c r="AC39" s="163"/>
      <c r="AD39" s="163"/>
      <c r="AE39" s="108">
        <v>21</v>
      </c>
      <c r="AF39" s="102"/>
      <c r="AG39" s="102"/>
      <c r="AH39" s="520"/>
      <c r="AI39" s="108">
        <v>22</v>
      </c>
      <c r="AJ39" s="102"/>
      <c r="AK39" s="102"/>
      <c r="AL39" s="520"/>
      <c r="AM39" s="108" t="s">
        <v>760</v>
      </c>
      <c r="AN39" s="102"/>
      <c r="AO39" s="102"/>
      <c r="AP39" s="520"/>
      <c r="AQ39" s="109" t="s">
        <v>699</v>
      </c>
      <c r="AR39" s="110"/>
      <c r="AS39" s="110"/>
      <c r="AT39" s="111"/>
      <c r="AU39" s="108" t="s">
        <v>699</v>
      </c>
      <c r="AV39" s="102"/>
      <c r="AW39" s="102"/>
      <c r="AX39" s="103"/>
    </row>
    <row r="40" spans="1:51" ht="23.25" customHeight="1">
      <c r="A40" s="692"/>
      <c r="B40" s="693"/>
      <c r="C40" s="693"/>
      <c r="D40" s="693"/>
      <c r="E40" s="693"/>
      <c r="F40" s="694"/>
      <c r="G40" s="196"/>
      <c r="H40" s="197"/>
      <c r="I40" s="197"/>
      <c r="J40" s="197"/>
      <c r="K40" s="197"/>
      <c r="L40" s="197"/>
      <c r="M40" s="197"/>
      <c r="N40" s="197"/>
      <c r="O40" s="198"/>
      <c r="P40" s="407"/>
      <c r="Q40" s="149"/>
      <c r="R40" s="149"/>
      <c r="S40" s="149"/>
      <c r="T40" s="149"/>
      <c r="U40" s="149"/>
      <c r="V40" s="149"/>
      <c r="W40" s="149"/>
      <c r="X40" s="150"/>
      <c r="Y40" s="190" t="s">
        <v>51</v>
      </c>
      <c r="Z40" s="191"/>
      <c r="AA40" s="192"/>
      <c r="AB40" s="107" t="s">
        <v>747</v>
      </c>
      <c r="AC40" s="107"/>
      <c r="AD40" s="107"/>
      <c r="AE40" s="108" t="s">
        <v>699</v>
      </c>
      <c r="AF40" s="102"/>
      <c r="AG40" s="102"/>
      <c r="AH40" s="520"/>
      <c r="AI40" s="108" t="s">
        <v>699</v>
      </c>
      <c r="AJ40" s="102"/>
      <c r="AK40" s="102"/>
      <c r="AL40" s="520"/>
      <c r="AM40" s="108" t="s">
        <v>760</v>
      </c>
      <c r="AN40" s="102"/>
      <c r="AO40" s="102"/>
      <c r="AP40" s="520"/>
      <c r="AQ40" s="109" t="s">
        <v>699</v>
      </c>
      <c r="AR40" s="110"/>
      <c r="AS40" s="110"/>
      <c r="AT40" s="111"/>
      <c r="AU40" s="108">
        <v>58</v>
      </c>
      <c r="AV40" s="102"/>
      <c r="AW40" s="102"/>
      <c r="AX40" s="103"/>
    </row>
    <row r="41" spans="1:51" ht="23.25" customHeight="1">
      <c r="A41" s="691"/>
      <c r="B41" s="689"/>
      <c r="C41" s="689"/>
      <c r="D41" s="689"/>
      <c r="E41" s="689"/>
      <c r="F41" s="690"/>
      <c r="G41" s="199"/>
      <c r="H41" s="200"/>
      <c r="I41" s="200"/>
      <c r="J41" s="200"/>
      <c r="K41" s="200"/>
      <c r="L41" s="200"/>
      <c r="M41" s="200"/>
      <c r="N41" s="200"/>
      <c r="O41" s="201"/>
      <c r="P41" s="409"/>
      <c r="Q41" s="152"/>
      <c r="R41" s="152"/>
      <c r="S41" s="152"/>
      <c r="T41" s="152"/>
      <c r="U41" s="152"/>
      <c r="V41" s="152"/>
      <c r="W41" s="152"/>
      <c r="X41" s="153"/>
      <c r="Y41" s="190" t="s">
        <v>13</v>
      </c>
      <c r="Z41" s="191"/>
      <c r="AA41" s="192"/>
      <c r="AB41" s="609" t="s">
        <v>14</v>
      </c>
      <c r="AC41" s="609"/>
      <c r="AD41" s="609"/>
      <c r="AE41" s="108">
        <v>68</v>
      </c>
      <c r="AF41" s="102"/>
      <c r="AG41" s="102"/>
      <c r="AH41" s="520"/>
      <c r="AI41" s="108">
        <v>38</v>
      </c>
      <c r="AJ41" s="102"/>
      <c r="AK41" s="102"/>
      <c r="AL41" s="520"/>
      <c r="AM41" s="108" t="s">
        <v>760</v>
      </c>
      <c r="AN41" s="102"/>
      <c r="AO41" s="102"/>
      <c r="AP41" s="520"/>
      <c r="AQ41" s="109" t="s">
        <v>699</v>
      </c>
      <c r="AR41" s="110"/>
      <c r="AS41" s="110"/>
      <c r="AT41" s="111"/>
      <c r="AU41" s="108" t="s">
        <v>699</v>
      </c>
      <c r="AV41" s="102"/>
      <c r="AW41" s="102"/>
      <c r="AX41" s="103"/>
    </row>
    <row r="42" spans="1:51" ht="23.25" customHeight="1">
      <c r="A42" s="202" t="s">
        <v>344</v>
      </c>
      <c r="B42" s="165"/>
      <c r="C42" s="165"/>
      <c r="D42" s="165"/>
      <c r="E42" s="165"/>
      <c r="F42" s="166"/>
      <c r="G42" s="204" t="s">
        <v>748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c r="A64" s="744" t="s">
        <v>664</v>
      </c>
      <c r="B64" s="745"/>
      <c r="C64" s="745"/>
      <c r="D64" s="745"/>
      <c r="E64" s="745"/>
      <c r="F64" s="746"/>
      <c r="G64" s="747" t="s">
        <v>757</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1</v>
      </c>
    </row>
    <row r="66" spans="1:51" ht="23.25" customHeight="1">
      <c r="A66" s="665"/>
      <c r="B66" s="168"/>
      <c r="C66" s="168"/>
      <c r="D66" s="168"/>
      <c r="E66" s="168"/>
      <c r="F66" s="169"/>
      <c r="G66" s="715" t="s">
        <v>735</v>
      </c>
      <c r="H66" s="652"/>
      <c r="I66" s="652"/>
      <c r="J66" s="652"/>
      <c r="K66" s="652"/>
      <c r="L66" s="652"/>
      <c r="M66" s="652"/>
      <c r="N66" s="652"/>
      <c r="O66" s="652"/>
      <c r="P66" s="405" t="s">
        <v>754</v>
      </c>
      <c r="Q66" s="656"/>
      <c r="R66" s="656"/>
      <c r="S66" s="656"/>
      <c r="T66" s="656"/>
      <c r="U66" s="656"/>
      <c r="V66" s="656"/>
      <c r="W66" s="656"/>
      <c r="X66" s="657"/>
      <c r="Y66" s="661" t="s">
        <v>52</v>
      </c>
      <c r="Z66" s="662"/>
      <c r="AA66" s="663"/>
      <c r="AB66" s="664" t="s">
        <v>701</v>
      </c>
      <c r="AC66" s="664"/>
      <c r="AD66" s="664"/>
      <c r="AE66" s="633">
        <v>1571</v>
      </c>
      <c r="AF66" s="633"/>
      <c r="AG66" s="633"/>
      <c r="AH66" s="633"/>
      <c r="AI66" s="633">
        <v>395</v>
      </c>
      <c r="AJ66" s="633"/>
      <c r="AK66" s="633"/>
      <c r="AL66" s="633"/>
      <c r="AM66" s="633">
        <v>239</v>
      </c>
      <c r="AN66" s="633"/>
      <c r="AO66" s="633"/>
      <c r="AP66" s="633"/>
      <c r="AQ66" s="679" t="s">
        <v>765</v>
      </c>
      <c r="AR66" s="633"/>
      <c r="AS66" s="633"/>
      <c r="AT66" s="633"/>
      <c r="AU66" s="108" t="s">
        <v>765</v>
      </c>
      <c r="AV66" s="635"/>
      <c r="AW66" s="635"/>
      <c r="AX66" s="636"/>
      <c r="AY66">
        <f>$AY$65</f>
        <v>1</v>
      </c>
    </row>
    <row r="67" spans="1:51" ht="23.25" customHeight="1">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701</v>
      </c>
      <c r="AC67" s="664"/>
      <c r="AD67" s="664"/>
      <c r="AE67" s="679" t="s">
        <v>368</v>
      </c>
      <c r="AF67" s="633"/>
      <c r="AG67" s="633"/>
      <c r="AH67" s="633"/>
      <c r="AI67" s="679" t="s">
        <v>368</v>
      </c>
      <c r="AJ67" s="633"/>
      <c r="AK67" s="633"/>
      <c r="AL67" s="633"/>
      <c r="AM67" s="679" t="s">
        <v>368</v>
      </c>
      <c r="AN67" s="633"/>
      <c r="AO67" s="633"/>
      <c r="AP67" s="633"/>
      <c r="AQ67" s="679">
        <v>335</v>
      </c>
      <c r="AR67" s="633"/>
      <c r="AS67" s="633"/>
      <c r="AT67" s="633"/>
      <c r="AU67" s="108" t="s">
        <v>765</v>
      </c>
      <c r="AV67" s="635"/>
      <c r="AW67" s="635"/>
      <c r="AX67" s="636"/>
      <c r="AY67">
        <f>$AY$65</f>
        <v>1</v>
      </c>
    </row>
    <row r="68" spans="1:51" ht="23.25" customHeight="1">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1</v>
      </c>
    </row>
    <row r="69" spans="1:51" ht="23.25" customHeight="1">
      <c r="A69" s="700"/>
      <c r="B69" s="701"/>
      <c r="C69" s="701"/>
      <c r="D69" s="701"/>
      <c r="E69" s="701"/>
      <c r="F69" s="702"/>
      <c r="G69" s="669" t="s">
        <v>755</v>
      </c>
      <c r="H69" s="670"/>
      <c r="I69" s="670"/>
      <c r="J69" s="670"/>
      <c r="K69" s="670"/>
      <c r="L69" s="670"/>
      <c r="M69" s="670"/>
      <c r="N69" s="670"/>
      <c r="O69" s="670"/>
      <c r="P69" s="670"/>
      <c r="Q69" s="670"/>
      <c r="R69" s="670"/>
      <c r="S69" s="670"/>
      <c r="T69" s="670"/>
      <c r="U69" s="670"/>
      <c r="V69" s="670"/>
      <c r="W69" s="670"/>
      <c r="X69" s="670"/>
      <c r="Y69" s="673" t="s">
        <v>666</v>
      </c>
      <c r="Z69" s="674"/>
      <c r="AA69" s="675"/>
      <c r="AB69" s="676" t="s">
        <v>703</v>
      </c>
      <c r="AC69" s="677"/>
      <c r="AD69" s="678"/>
      <c r="AE69" s="679">
        <v>14.5</v>
      </c>
      <c r="AF69" s="679"/>
      <c r="AG69" s="679"/>
      <c r="AH69" s="679"/>
      <c r="AI69" s="679">
        <v>9.4</v>
      </c>
      <c r="AJ69" s="679"/>
      <c r="AK69" s="679"/>
      <c r="AL69" s="679"/>
      <c r="AM69" s="679">
        <v>7.7</v>
      </c>
      <c r="AN69" s="679"/>
      <c r="AO69" s="679"/>
      <c r="AP69" s="679"/>
      <c r="AQ69" s="108">
        <v>6.9</v>
      </c>
      <c r="AR69" s="102"/>
      <c r="AS69" s="102"/>
      <c r="AT69" s="102"/>
      <c r="AU69" s="102"/>
      <c r="AV69" s="102"/>
      <c r="AW69" s="102"/>
      <c r="AX69" s="103"/>
      <c r="AY69">
        <f>$AY$68</f>
        <v>1</v>
      </c>
    </row>
    <row r="70" spans="1:51" ht="46.5" customHeight="1">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705</v>
      </c>
      <c r="AC70" s="630"/>
      <c r="AD70" s="631"/>
      <c r="AE70" s="632" t="s">
        <v>764</v>
      </c>
      <c r="AF70" s="632"/>
      <c r="AG70" s="632"/>
      <c r="AH70" s="632"/>
      <c r="AI70" s="632" t="s">
        <v>750</v>
      </c>
      <c r="AJ70" s="632"/>
      <c r="AK70" s="632"/>
      <c r="AL70" s="632"/>
      <c r="AM70" s="632" t="s">
        <v>751</v>
      </c>
      <c r="AN70" s="632"/>
      <c r="AO70" s="632"/>
      <c r="AP70" s="632"/>
      <c r="AQ70" s="632" t="s">
        <v>761</v>
      </c>
      <c r="AR70" s="632"/>
      <c r="AS70" s="632"/>
      <c r="AT70" s="632"/>
      <c r="AU70" s="632"/>
      <c r="AV70" s="632"/>
      <c r="AW70" s="632"/>
      <c r="AX70" s="668"/>
      <c r="AY70">
        <f>$AY$68</f>
        <v>1</v>
      </c>
    </row>
    <row r="71" spans="1:51" ht="18.75" customHeight="1">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t="s">
        <v>699</v>
      </c>
      <c r="AR72" s="525"/>
      <c r="AS72" s="142" t="s">
        <v>224</v>
      </c>
      <c r="AT72" s="143"/>
      <c r="AU72" s="141">
        <v>5</v>
      </c>
      <c r="AV72" s="141"/>
      <c r="AW72" s="123" t="s">
        <v>170</v>
      </c>
      <c r="AX72" s="144"/>
      <c r="AY72">
        <f t="shared" ref="AY72:AY77" si="1">$AY$71</f>
        <v>1</v>
      </c>
    </row>
    <row r="73" spans="1:51" ht="23.25" customHeight="1">
      <c r="A73" s="615"/>
      <c r="B73" s="613"/>
      <c r="C73" s="613"/>
      <c r="D73" s="613"/>
      <c r="E73" s="613"/>
      <c r="F73" s="614"/>
      <c r="G73" s="193" t="s">
        <v>732</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701</v>
      </c>
      <c r="AC73" s="163"/>
      <c r="AD73" s="163"/>
      <c r="AE73" s="108">
        <v>0</v>
      </c>
      <c r="AF73" s="102"/>
      <c r="AG73" s="102"/>
      <c r="AH73" s="102"/>
      <c r="AI73" s="108">
        <v>0</v>
      </c>
      <c r="AJ73" s="102"/>
      <c r="AK73" s="102"/>
      <c r="AL73" s="102"/>
      <c r="AM73" s="108">
        <v>79</v>
      </c>
      <c r="AN73" s="102"/>
      <c r="AO73" s="102"/>
      <c r="AP73" s="102"/>
      <c r="AQ73" s="109" t="s">
        <v>699</v>
      </c>
      <c r="AR73" s="110"/>
      <c r="AS73" s="110"/>
      <c r="AT73" s="111"/>
      <c r="AU73" s="102" t="s">
        <v>699</v>
      </c>
      <c r="AV73" s="102"/>
      <c r="AW73" s="102"/>
      <c r="AX73" s="103"/>
      <c r="AY73">
        <f t="shared" si="1"/>
        <v>1</v>
      </c>
    </row>
    <row r="74" spans="1:51" ht="23.25" customHeight="1">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701</v>
      </c>
      <c r="AC74" s="107"/>
      <c r="AD74" s="107"/>
      <c r="AE74" s="108" t="s">
        <v>368</v>
      </c>
      <c r="AF74" s="102"/>
      <c r="AG74" s="102"/>
      <c r="AH74" s="102"/>
      <c r="AI74" s="108">
        <v>138</v>
      </c>
      <c r="AJ74" s="102"/>
      <c r="AK74" s="102"/>
      <c r="AL74" s="102"/>
      <c r="AM74" s="108">
        <v>138</v>
      </c>
      <c r="AN74" s="102"/>
      <c r="AO74" s="102"/>
      <c r="AP74" s="102"/>
      <c r="AQ74" s="109" t="s">
        <v>699</v>
      </c>
      <c r="AR74" s="110"/>
      <c r="AS74" s="110"/>
      <c r="AT74" s="111"/>
      <c r="AU74" s="102">
        <v>138</v>
      </c>
      <c r="AV74" s="102"/>
      <c r="AW74" s="102"/>
      <c r="AX74" s="103"/>
      <c r="AY74">
        <f t="shared" si="1"/>
        <v>1</v>
      </c>
    </row>
    <row r="75" spans="1:51" ht="23.25" customHeight="1">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t="s">
        <v>368</v>
      </c>
      <c r="AF75" s="102"/>
      <c r="AG75" s="102"/>
      <c r="AH75" s="102"/>
      <c r="AI75" s="108">
        <v>0</v>
      </c>
      <c r="AJ75" s="102"/>
      <c r="AK75" s="102"/>
      <c r="AL75" s="102"/>
      <c r="AM75" s="108">
        <f>ROUND(AM73/AM74*100,0)</f>
        <v>57</v>
      </c>
      <c r="AN75" s="102"/>
      <c r="AO75" s="102"/>
      <c r="AP75" s="102"/>
      <c r="AQ75" s="109" t="s">
        <v>699</v>
      </c>
      <c r="AR75" s="110"/>
      <c r="AS75" s="110"/>
      <c r="AT75" s="111"/>
      <c r="AU75" s="102" t="s">
        <v>699</v>
      </c>
      <c r="AV75" s="102"/>
      <c r="AW75" s="102"/>
      <c r="AX75" s="103"/>
      <c r="AY75">
        <f t="shared" si="1"/>
        <v>1</v>
      </c>
    </row>
    <row r="76" spans="1:51" ht="23.25" customHeight="1">
      <c r="A76" s="202" t="s">
        <v>344</v>
      </c>
      <c r="B76" s="165"/>
      <c r="C76" s="165"/>
      <c r="D76" s="165"/>
      <c r="E76" s="165"/>
      <c r="F76" s="166"/>
      <c r="G76" s="204" t="s">
        <v>720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c r="A215" s="423" t="s">
        <v>367</v>
      </c>
      <c r="B215" s="424"/>
      <c r="C215" s="427" t="s">
        <v>227</v>
      </c>
      <c r="D215" s="424"/>
      <c r="E215" s="429" t="s">
        <v>243</v>
      </c>
      <c r="F215" s="430"/>
      <c r="G215" s="431" t="s">
        <v>758</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c r="A216" s="425"/>
      <c r="B216" s="426"/>
      <c r="C216" s="428"/>
      <c r="D216" s="426"/>
      <c r="E216" s="164" t="s">
        <v>242</v>
      </c>
      <c r="F216" s="166"/>
      <c r="G216" s="145" t="s">
        <v>759</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768</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769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c r="A218" s="425"/>
      <c r="B218" s="426"/>
      <c r="C218" s="508" t="s">
        <v>684</v>
      </c>
      <c r="D218" s="509"/>
      <c r="E218" s="164" t="s">
        <v>363</v>
      </c>
      <c r="F218" s="166"/>
      <c r="G218" s="489" t="s">
        <v>230</v>
      </c>
      <c r="H218" s="490"/>
      <c r="I218" s="490"/>
      <c r="J218" s="510" t="s">
        <v>699</v>
      </c>
      <c r="K218" s="511"/>
      <c r="L218" s="511"/>
      <c r="M218" s="511"/>
      <c r="N218" s="511"/>
      <c r="O218" s="511"/>
      <c r="P218" s="511"/>
      <c r="Q218" s="511"/>
      <c r="R218" s="511"/>
      <c r="S218" s="511"/>
      <c r="T218" s="512"/>
      <c r="U218" s="487" t="s">
        <v>733</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t="s">
        <v>733</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6" t="s">
        <v>733</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93.75" customHeight="1">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708</v>
      </c>
      <c r="AE223" s="469"/>
      <c r="AF223" s="469"/>
      <c r="AG223" s="470" t="s">
        <v>738</v>
      </c>
      <c r="AH223" s="471"/>
      <c r="AI223" s="471"/>
      <c r="AJ223" s="471"/>
      <c r="AK223" s="471"/>
      <c r="AL223" s="471"/>
      <c r="AM223" s="471"/>
      <c r="AN223" s="471"/>
      <c r="AO223" s="471"/>
      <c r="AP223" s="471"/>
      <c r="AQ223" s="471"/>
      <c r="AR223" s="471"/>
      <c r="AS223" s="471"/>
      <c r="AT223" s="471"/>
      <c r="AU223" s="471"/>
      <c r="AV223" s="471"/>
      <c r="AW223" s="471"/>
      <c r="AX223" s="472"/>
    </row>
    <row r="224" spans="1:51" ht="92.25" customHeight="1">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3"/>
      <c r="AD224" s="384" t="s">
        <v>708</v>
      </c>
      <c r="AE224" s="385"/>
      <c r="AF224" s="385"/>
      <c r="AG224" s="379" t="s">
        <v>740</v>
      </c>
      <c r="AH224" s="380"/>
      <c r="AI224" s="380"/>
      <c r="AJ224" s="380"/>
      <c r="AK224" s="380"/>
      <c r="AL224" s="380"/>
      <c r="AM224" s="380"/>
      <c r="AN224" s="380"/>
      <c r="AO224" s="380"/>
      <c r="AP224" s="380"/>
      <c r="AQ224" s="380"/>
      <c r="AR224" s="380"/>
      <c r="AS224" s="380"/>
      <c r="AT224" s="380"/>
      <c r="AU224" s="380"/>
      <c r="AV224" s="380"/>
      <c r="AW224" s="380"/>
      <c r="AX224" s="381"/>
    </row>
    <row r="225" spans="1:50" ht="79.5" customHeight="1">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708</v>
      </c>
      <c r="AE225" s="419"/>
      <c r="AF225" s="419"/>
      <c r="AG225" s="407" t="s">
        <v>744</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c r="A226" s="359" t="s">
        <v>37</v>
      </c>
      <c r="B226" s="439"/>
      <c r="C226" s="441" t="s">
        <v>39</v>
      </c>
      <c r="D226" s="401"/>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02" t="s">
        <v>709</v>
      </c>
      <c r="AE226" s="403"/>
      <c r="AF226" s="403"/>
      <c r="AG226" s="405" t="s">
        <v>710</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c r="A227" s="361"/>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4" t="s">
        <v>711</v>
      </c>
      <c r="AE227" s="385"/>
      <c r="AF227" s="451"/>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c r="A228" s="361"/>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711</v>
      </c>
      <c r="AE228" s="456"/>
      <c r="AF228" s="456"/>
      <c r="AG228" s="407"/>
      <c r="AH228" s="149"/>
      <c r="AI228" s="149"/>
      <c r="AJ228" s="149"/>
      <c r="AK228" s="149"/>
      <c r="AL228" s="149"/>
      <c r="AM228" s="149"/>
      <c r="AN228" s="149"/>
      <c r="AO228" s="149"/>
      <c r="AP228" s="149"/>
      <c r="AQ228" s="149"/>
      <c r="AR228" s="149"/>
      <c r="AS228" s="149"/>
      <c r="AT228" s="149"/>
      <c r="AU228" s="149"/>
      <c r="AV228" s="149"/>
      <c r="AW228" s="149"/>
      <c r="AX228" s="408"/>
    </row>
    <row r="229" spans="1:50" ht="79.5" customHeight="1">
      <c r="A229" s="361"/>
      <c r="B229" s="362"/>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8" t="s">
        <v>708</v>
      </c>
      <c r="AE229" s="369"/>
      <c r="AF229" s="369"/>
      <c r="AG229" s="371" t="s">
        <v>741</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708</v>
      </c>
      <c r="AE230" s="385"/>
      <c r="AF230" s="385"/>
      <c r="AG230" s="379" t="s">
        <v>712</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709</v>
      </c>
      <c r="AE231" s="385"/>
      <c r="AF231" s="385"/>
      <c r="AG231" s="379" t="s">
        <v>710</v>
      </c>
      <c r="AH231" s="380"/>
      <c r="AI231" s="380"/>
      <c r="AJ231" s="380"/>
      <c r="AK231" s="380"/>
      <c r="AL231" s="380"/>
      <c r="AM231" s="380"/>
      <c r="AN231" s="380"/>
      <c r="AO231" s="380"/>
      <c r="AP231" s="380"/>
      <c r="AQ231" s="380"/>
      <c r="AR231" s="380"/>
      <c r="AS231" s="380"/>
      <c r="AT231" s="380"/>
      <c r="AU231" s="380"/>
      <c r="AV231" s="380"/>
      <c r="AW231" s="380"/>
      <c r="AX231" s="381"/>
    </row>
    <row r="232" spans="1:50" ht="42.75" customHeight="1">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17"/>
      <c r="AD232" s="384" t="s">
        <v>708</v>
      </c>
      <c r="AE232" s="385"/>
      <c r="AF232" s="385"/>
      <c r="AG232" s="379" t="s">
        <v>739</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17"/>
      <c r="AD233" s="418" t="s">
        <v>709</v>
      </c>
      <c r="AE233" s="419"/>
      <c r="AF233" s="419"/>
      <c r="AG233" s="420" t="s">
        <v>710</v>
      </c>
      <c r="AH233" s="421"/>
      <c r="AI233" s="421"/>
      <c r="AJ233" s="421"/>
      <c r="AK233" s="421"/>
      <c r="AL233" s="421"/>
      <c r="AM233" s="421"/>
      <c r="AN233" s="421"/>
      <c r="AO233" s="421"/>
      <c r="AP233" s="421"/>
      <c r="AQ233" s="421"/>
      <c r="AR233" s="421"/>
      <c r="AS233" s="421"/>
      <c r="AT233" s="421"/>
      <c r="AU233" s="421"/>
      <c r="AV233" s="421"/>
      <c r="AW233" s="421"/>
      <c r="AX233" s="422"/>
    </row>
    <row r="234" spans="1:50" ht="46.5" customHeight="1">
      <c r="A234" s="361"/>
      <c r="B234" s="362"/>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4" t="s">
        <v>708</v>
      </c>
      <c r="AE234" s="385"/>
      <c r="AF234" s="451"/>
      <c r="AG234" s="379" t="s">
        <v>713</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c r="A235" s="363"/>
      <c r="B235" s="364"/>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4" t="s">
        <v>709</v>
      </c>
      <c r="AE235" s="415"/>
      <c r="AF235" s="416"/>
      <c r="AG235" s="379" t="s">
        <v>710</v>
      </c>
      <c r="AH235" s="380"/>
      <c r="AI235" s="380"/>
      <c r="AJ235" s="380"/>
      <c r="AK235" s="380"/>
      <c r="AL235" s="380"/>
      <c r="AM235" s="380"/>
      <c r="AN235" s="380"/>
      <c r="AO235" s="380"/>
      <c r="AP235" s="380"/>
      <c r="AQ235" s="380"/>
      <c r="AR235" s="380"/>
      <c r="AS235" s="380"/>
      <c r="AT235" s="380"/>
      <c r="AU235" s="380"/>
      <c r="AV235" s="380"/>
      <c r="AW235" s="380"/>
      <c r="AX235" s="381"/>
    </row>
    <row r="236" spans="1:50" ht="27" customHeight="1">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708</v>
      </c>
      <c r="AE236" s="369"/>
      <c r="AF236" s="370"/>
      <c r="AG236" s="371" t="s">
        <v>714</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708</v>
      </c>
      <c r="AE237" s="378"/>
      <c r="AF237" s="378"/>
      <c r="AG237" s="379" t="s">
        <v>715</v>
      </c>
      <c r="AH237" s="380"/>
      <c r="AI237" s="380"/>
      <c r="AJ237" s="380"/>
      <c r="AK237" s="380"/>
      <c r="AL237" s="380"/>
      <c r="AM237" s="380"/>
      <c r="AN237" s="380"/>
      <c r="AO237" s="380"/>
      <c r="AP237" s="380"/>
      <c r="AQ237" s="380"/>
      <c r="AR237" s="380"/>
      <c r="AS237" s="380"/>
      <c r="AT237" s="380"/>
      <c r="AU237" s="380"/>
      <c r="AV237" s="380"/>
      <c r="AW237" s="380"/>
      <c r="AX237" s="381"/>
    </row>
    <row r="238" spans="1:50" ht="44.25" customHeight="1">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708</v>
      </c>
      <c r="AE238" s="385"/>
      <c r="AF238" s="385"/>
      <c r="AG238" s="379" t="s">
        <v>716</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708</v>
      </c>
      <c r="AE239" s="385"/>
      <c r="AF239" s="385"/>
      <c r="AG239" s="409" t="s">
        <v>717</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709</v>
      </c>
      <c r="AE240" s="403"/>
      <c r="AF240" s="404"/>
      <c r="AG240" s="405"/>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c r="A241" s="395"/>
      <c r="B241" s="396"/>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c r="A242" s="395"/>
      <c r="B242" s="396"/>
      <c r="C242" s="889"/>
      <c r="D242" s="890"/>
      <c r="E242" s="388"/>
      <c r="F242" s="388"/>
      <c r="G242" s="388"/>
      <c r="H242" s="389"/>
      <c r="I242" s="389"/>
      <c r="J242" s="891"/>
      <c r="K242" s="891"/>
      <c r="L242" s="891"/>
      <c r="M242" s="389"/>
      <c r="N242" s="892"/>
      <c r="O242" s="893"/>
      <c r="P242" s="894"/>
      <c r="Q242" s="894"/>
      <c r="R242" s="894"/>
      <c r="S242" s="894"/>
      <c r="T242" s="894"/>
      <c r="U242" s="894"/>
      <c r="V242" s="894"/>
      <c r="W242" s="894"/>
      <c r="X242" s="894"/>
      <c r="Y242" s="894"/>
      <c r="Z242" s="894"/>
      <c r="AA242" s="894"/>
      <c r="AB242" s="894"/>
      <c r="AC242" s="894"/>
      <c r="AD242" s="894"/>
      <c r="AE242" s="894"/>
      <c r="AF242" s="895"/>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c r="A243" s="395"/>
      <c r="B243" s="396"/>
      <c r="C243" s="386"/>
      <c r="D243" s="387"/>
      <c r="E243" s="388"/>
      <c r="F243" s="388"/>
      <c r="G243" s="388"/>
      <c r="H243" s="389"/>
      <c r="I243" s="389"/>
      <c r="J243" s="390"/>
      <c r="K243" s="390"/>
      <c r="L243" s="390"/>
      <c r="M243" s="391"/>
      <c r="N243" s="392"/>
      <c r="O243" s="896"/>
      <c r="P243" s="897"/>
      <c r="Q243" s="897"/>
      <c r="R243" s="897"/>
      <c r="S243" s="897"/>
      <c r="T243" s="897"/>
      <c r="U243" s="897"/>
      <c r="V243" s="897"/>
      <c r="W243" s="897"/>
      <c r="X243" s="897"/>
      <c r="Y243" s="897"/>
      <c r="Z243" s="897"/>
      <c r="AA243" s="897"/>
      <c r="AB243" s="897"/>
      <c r="AC243" s="897"/>
      <c r="AD243" s="897"/>
      <c r="AE243" s="897"/>
      <c r="AF243" s="898"/>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c r="A244" s="395"/>
      <c r="B244" s="396"/>
      <c r="C244" s="386"/>
      <c r="D244" s="387"/>
      <c r="E244" s="388"/>
      <c r="F244" s="388"/>
      <c r="G244" s="388"/>
      <c r="H244" s="389"/>
      <c r="I244" s="389"/>
      <c r="J244" s="390"/>
      <c r="K244" s="390"/>
      <c r="L244" s="390"/>
      <c r="M244" s="391"/>
      <c r="N244" s="392"/>
      <c r="O244" s="896"/>
      <c r="P244" s="897"/>
      <c r="Q244" s="897"/>
      <c r="R244" s="897"/>
      <c r="S244" s="897"/>
      <c r="T244" s="897"/>
      <c r="U244" s="897"/>
      <c r="V244" s="897"/>
      <c r="W244" s="897"/>
      <c r="X244" s="897"/>
      <c r="Y244" s="897"/>
      <c r="Z244" s="897"/>
      <c r="AA244" s="897"/>
      <c r="AB244" s="897"/>
      <c r="AC244" s="897"/>
      <c r="AD244" s="897"/>
      <c r="AE244" s="897"/>
      <c r="AF244" s="898"/>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c r="A245" s="395"/>
      <c r="B245" s="396"/>
      <c r="C245" s="386"/>
      <c r="D245" s="387"/>
      <c r="E245" s="388"/>
      <c r="F245" s="388"/>
      <c r="G245" s="388"/>
      <c r="H245" s="389"/>
      <c r="I245" s="389"/>
      <c r="J245" s="390"/>
      <c r="K245" s="390"/>
      <c r="L245" s="390"/>
      <c r="M245" s="391"/>
      <c r="N245" s="392"/>
      <c r="O245" s="896"/>
      <c r="P245" s="897"/>
      <c r="Q245" s="897"/>
      <c r="R245" s="897"/>
      <c r="S245" s="897"/>
      <c r="T245" s="897"/>
      <c r="U245" s="897"/>
      <c r="V245" s="897"/>
      <c r="W245" s="897"/>
      <c r="X245" s="897"/>
      <c r="Y245" s="897"/>
      <c r="Z245" s="897"/>
      <c r="AA245" s="897"/>
      <c r="AB245" s="897"/>
      <c r="AC245" s="897"/>
      <c r="AD245" s="897"/>
      <c r="AE245" s="897"/>
      <c r="AF245" s="898"/>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c r="A246" s="397"/>
      <c r="B246" s="398"/>
      <c r="C246" s="411"/>
      <c r="D246" s="412"/>
      <c r="E246" s="388"/>
      <c r="F246" s="388"/>
      <c r="G246" s="388"/>
      <c r="H246" s="389"/>
      <c r="I246" s="389"/>
      <c r="J246" s="413"/>
      <c r="K246" s="413"/>
      <c r="L246" s="413"/>
      <c r="M246" s="887"/>
      <c r="N246" s="888"/>
      <c r="O246" s="899"/>
      <c r="P246" s="900"/>
      <c r="Q246" s="900"/>
      <c r="R246" s="900"/>
      <c r="S246" s="900"/>
      <c r="T246" s="900"/>
      <c r="U246" s="900"/>
      <c r="V246" s="900"/>
      <c r="W246" s="900"/>
      <c r="X246" s="900"/>
      <c r="Y246" s="900"/>
      <c r="Z246" s="900"/>
      <c r="AA246" s="900"/>
      <c r="AB246" s="900"/>
      <c r="AC246" s="900"/>
      <c r="AD246" s="900"/>
      <c r="AE246" s="900"/>
      <c r="AF246" s="901"/>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c r="A247" s="359" t="s">
        <v>46</v>
      </c>
      <c r="B247" s="917"/>
      <c r="C247" s="313" t="s">
        <v>50</v>
      </c>
      <c r="D247" s="736"/>
      <c r="E247" s="736"/>
      <c r="F247" s="737"/>
      <c r="G247" s="920" t="s">
        <v>753</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c r="A248" s="918"/>
      <c r="B248" s="919"/>
      <c r="C248" s="922" t="s">
        <v>54</v>
      </c>
      <c r="D248" s="923"/>
      <c r="E248" s="923"/>
      <c r="F248" s="924"/>
      <c r="G248" s="925" t="s">
        <v>749</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c r="A250" s="910" t="s">
        <v>765</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c r="A252" s="343" t="s">
        <v>132</v>
      </c>
      <c r="B252" s="344"/>
      <c r="C252" s="344"/>
      <c r="D252" s="344"/>
      <c r="E252" s="345"/>
      <c r="F252" s="916" t="s">
        <v>766</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c r="A254" s="343" t="s">
        <v>133</v>
      </c>
      <c r="B254" s="344"/>
      <c r="C254" s="344"/>
      <c r="D254" s="344"/>
      <c r="E254" s="345"/>
      <c r="F254" s="346" t="s">
        <v>767</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c r="A256" s="352" t="s">
        <v>765</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c r="A258" s="358" t="s">
        <v>361</v>
      </c>
      <c r="B258" s="105"/>
      <c r="C258" s="105"/>
      <c r="D258" s="106"/>
      <c r="E258" s="339" t="s">
        <v>699</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c r="A259" s="271" t="s">
        <v>360</v>
      </c>
      <c r="B259" s="271"/>
      <c r="C259" s="271"/>
      <c r="D259" s="271"/>
      <c r="E259" s="339" t="s">
        <v>699</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c r="A260" s="271" t="s">
        <v>359</v>
      </c>
      <c r="B260" s="271"/>
      <c r="C260" s="271"/>
      <c r="D260" s="271"/>
      <c r="E260" s="339" t="s">
        <v>699</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c r="A261" s="271" t="s">
        <v>358</v>
      </c>
      <c r="B261" s="271"/>
      <c r="C261" s="271"/>
      <c r="D261" s="271"/>
      <c r="E261" s="339" t="s">
        <v>706</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c r="A262" s="271" t="s">
        <v>357</v>
      </c>
      <c r="B262" s="271"/>
      <c r="C262" s="271"/>
      <c r="D262" s="271"/>
      <c r="E262" s="339" t="s">
        <v>706</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c r="A263" s="271" t="s">
        <v>356</v>
      </c>
      <c r="B263" s="271"/>
      <c r="C263" s="271"/>
      <c r="D263" s="271"/>
      <c r="E263" s="339" t="s">
        <v>707</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c r="A264" s="271" t="s">
        <v>355</v>
      </c>
      <c r="B264" s="271"/>
      <c r="C264" s="271"/>
      <c r="D264" s="271"/>
      <c r="E264" s="339" t="s">
        <v>707</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c r="A265" s="271" t="s">
        <v>354</v>
      </c>
      <c r="B265" s="271"/>
      <c r="C265" s="271"/>
      <c r="D265" s="271"/>
      <c r="E265" s="339" t="s">
        <v>707</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c r="A266" s="271" t="s">
        <v>501</v>
      </c>
      <c r="B266" s="271"/>
      <c r="C266" s="271"/>
      <c r="D266" s="271"/>
      <c r="E266" s="115" t="s">
        <v>692</v>
      </c>
      <c r="F266" s="101"/>
      <c r="G266" s="101"/>
      <c r="H266" s="92" t="str">
        <f>IF(E266="","","-")</f>
        <v>-</v>
      </c>
      <c r="I266" s="101"/>
      <c r="J266" s="101"/>
      <c r="K266" s="92" t="str">
        <f>IF(I266="","","-")</f>
        <v/>
      </c>
      <c r="L266" s="116">
        <v>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692</v>
      </c>
      <c r="F267" s="101"/>
      <c r="G267" s="101"/>
      <c r="H267" s="92"/>
      <c r="I267" s="101"/>
      <c r="J267" s="101"/>
      <c r="K267" s="92"/>
      <c r="L267" s="116">
        <v>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718</v>
      </c>
      <c r="H268" s="101"/>
      <c r="I268" s="101"/>
      <c r="J268" s="100">
        <v>20</v>
      </c>
      <c r="K268" s="100"/>
      <c r="L268" s="116">
        <v>2</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thickBot="1">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3" t="s">
        <v>350</v>
      </c>
      <c r="B308" s="334"/>
      <c r="C308" s="334"/>
      <c r="D308" s="334"/>
      <c r="E308" s="334"/>
      <c r="F308" s="335"/>
      <c r="G308" s="309" t="s">
        <v>736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6"/>
      <c r="B309" s="337"/>
      <c r="C309" s="337"/>
      <c r="D309" s="337"/>
      <c r="E309" s="337"/>
      <c r="F309" s="338"/>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6"/>
      <c r="B310" s="337"/>
      <c r="C310" s="337"/>
      <c r="D310" s="337"/>
      <c r="E310" s="337"/>
      <c r="F310" s="338"/>
      <c r="G310" s="299" t="s">
        <v>728</v>
      </c>
      <c r="H310" s="321"/>
      <c r="I310" s="321"/>
      <c r="J310" s="321"/>
      <c r="K310" s="322"/>
      <c r="L310" s="323" t="s">
        <v>742</v>
      </c>
      <c r="M310" s="324"/>
      <c r="N310" s="324"/>
      <c r="O310" s="324"/>
      <c r="P310" s="324"/>
      <c r="Q310" s="324"/>
      <c r="R310" s="324"/>
      <c r="S310" s="324"/>
      <c r="T310" s="324"/>
      <c r="U310" s="324"/>
      <c r="V310" s="324"/>
      <c r="W310" s="324"/>
      <c r="X310" s="325"/>
      <c r="Y310" s="305">
        <v>1304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6"/>
      <c r="B311" s="337"/>
      <c r="C311" s="337"/>
      <c r="D311" s="337"/>
      <c r="E311" s="337"/>
      <c r="F311" s="338"/>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c r="A312" s="336"/>
      <c r="B312" s="337"/>
      <c r="C312" s="337"/>
      <c r="D312" s="337"/>
      <c r="E312" s="337"/>
      <c r="F312" s="338"/>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6"/>
      <c r="B313" s="337"/>
      <c r="C313" s="337"/>
      <c r="D313" s="337"/>
      <c r="E313" s="337"/>
      <c r="F313" s="338"/>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6"/>
      <c r="B314" s="337"/>
      <c r="C314" s="337"/>
      <c r="D314" s="337"/>
      <c r="E314" s="337"/>
      <c r="F314" s="338"/>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6"/>
      <c r="B315" s="337"/>
      <c r="C315" s="337"/>
      <c r="D315" s="337"/>
      <c r="E315" s="337"/>
      <c r="F315" s="338"/>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6"/>
      <c r="B316" s="337"/>
      <c r="C316" s="337"/>
      <c r="D316" s="337"/>
      <c r="E316" s="337"/>
      <c r="F316" s="338"/>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6"/>
      <c r="B317" s="337"/>
      <c r="C317" s="337"/>
      <c r="D317" s="337"/>
      <c r="E317" s="337"/>
      <c r="F317" s="338"/>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6"/>
      <c r="B318" s="337"/>
      <c r="C318" s="337"/>
      <c r="D318" s="337"/>
      <c r="E318" s="337"/>
      <c r="F318" s="338"/>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6"/>
      <c r="B319" s="337"/>
      <c r="C319" s="337"/>
      <c r="D319" s="337"/>
      <c r="E319" s="337"/>
      <c r="F319" s="338"/>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6"/>
      <c r="B320" s="337"/>
      <c r="C320" s="337"/>
      <c r="D320" s="337"/>
      <c r="E320" s="337"/>
      <c r="F320" s="338"/>
      <c r="G320" s="280" t="s">
        <v>18</v>
      </c>
      <c r="H320" s="281"/>
      <c r="I320" s="281"/>
      <c r="J320" s="281"/>
      <c r="K320" s="281"/>
      <c r="L320" s="282"/>
      <c r="M320" s="283"/>
      <c r="N320" s="283"/>
      <c r="O320" s="283"/>
      <c r="P320" s="283"/>
      <c r="Q320" s="283"/>
      <c r="R320" s="283"/>
      <c r="S320" s="283"/>
      <c r="T320" s="283"/>
      <c r="U320" s="283"/>
      <c r="V320" s="283"/>
      <c r="W320" s="283"/>
      <c r="X320" s="284"/>
      <c r="Y320" s="285">
        <f>SUM(Y310:AB319)</f>
        <v>1304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6"/>
      <c r="B321" s="337"/>
      <c r="C321" s="337"/>
      <c r="D321" s="337"/>
      <c r="E321" s="337"/>
      <c r="F321" s="338"/>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6"/>
      <c r="B322" s="337"/>
      <c r="C322" s="337"/>
      <c r="D322" s="337"/>
      <c r="E322" s="337"/>
      <c r="F322" s="338"/>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6"/>
      <c r="B323" s="337"/>
      <c r="C323" s="337"/>
      <c r="D323" s="337"/>
      <c r="E323" s="337"/>
      <c r="F323" s="338"/>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6"/>
      <c r="B324" s="337"/>
      <c r="C324" s="337"/>
      <c r="D324" s="337"/>
      <c r="E324" s="337"/>
      <c r="F324" s="338"/>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6"/>
      <c r="B325" s="337"/>
      <c r="C325" s="337"/>
      <c r="D325" s="337"/>
      <c r="E325" s="337"/>
      <c r="F325" s="338"/>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6"/>
      <c r="B326" s="337"/>
      <c r="C326" s="337"/>
      <c r="D326" s="337"/>
      <c r="E326" s="337"/>
      <c r="F326" s="338"/>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6"/>
      <c r="B327" s="337"/>
      <c r="C327" s="337"/>
      <c r="D327" s="337"/>
      <c r="E327" s="337"/>
      <c r="F327" s="338"/>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6"/>
      <c r="B328" s="337"/>
      <c r="C328" s="337"/>
      <c r="D328" s="337"/>
      <c r="E328" s="337"/>
      <c r="F328" s="338"/>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6"/>
      <c r="B329" s="337"/>
      <c r="C329" s="337"/>
      <c r="D329" s="337"/>
      <c r="E329" s="337"/>
      <c r="F329" s="338"/>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6"/>
      <c r="B330" s="337"/>
      <c r="C330" s="337"/>
      <c r="D330" s="337"/>
      <c r="E330" s="337"/>
      <c r="F330" s="338"/>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6"/>
      <c r="B331" s="337"/>
      <c r="C331" s="337"/>
      <c r="D331" s="337"/>
      <c r="E331" s="337"/>
      <c r="F331" s="338"/>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6"/>
      <c r="B332" s="337"/>
      <c r="C332" s="337"/>
      <c r="D332" s="337"/>
      <c r="E332" s="337"/>
      <c r="F332" s="338"/>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6"/>
      <c r="B333" s="337"/>
      <c r="C333" s="337"/>
      <c r="D333" s="337"/>
      <c r="E333" s="337"/>
      <c r="F333" s="338"/>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6"/>
      <c r="B334" s="337"/>
      <c r="C334" s="337"/>
      <c r="D334" s="337"/>
      <c r="E334" s="337"/>
      <c r="F334" s="338"/>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6"/>
      <c r="B335" s="337"/>
      <c r="C335" s="337"/>
      <c r="D335" s="337"/>
      <c r="E335" s="337"/>
      <c r="F335" s="338"/>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6"/>
      <c r="B336" s="337"/>
      <c r="C336" s="337"/>
      <c r="D336" s="337"/>
      <c r="E336" s="337"/>
      <c r="F336" s="338"/>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6"/>
      <c r="B337" s="337"/>
      <c r="C337" s="337"/>
      <c r="D337" s="337"/>
      <c r="E337" s="337"/>
      <c r="F337" s="338"/>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6"/>
      <c r="B338" s="337"/>
      <c r="C338" s="337"/>
      <c r="D338" s="337"/>
      <c r="E338" s="337"/>
      <c r="F338" s="338"/>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6"/>
      <c r="B339" s="337"/>
      <c r="C339" s="337"/>
      <c r="D339" s="337"/>
      <c r="E339" s="337"/>
      <c r="F339" s="338"/>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6"/>
      <c r="B340" s="337"/>
      <c r="C340" s="337"/>
      <c r="D340" s="337"/>
      <c r="E340" s="337"/>
      <c r="F340" s="338"/>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6"/>
      <c r="B341" s="337"/>
      <c r="C341" s="337"/>
      <c r="D341" s="337"/>
      <c r="E341" s="337"/>
      <c r="F341" s="338"/>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6"/>
      <c r="B342" s="337"/>
      <c r="C342" s="337"/>
      <c r="D342" s="337"/>
      <c r="E342" s="337"/>
      <c r="F342" s="338"/>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6"/>
      <c r="B343" s="337"/>
      <c r="C343" s="337"/>
      <c r="D343" s="337"/>
      <c r="E343" s="337"/>
      <c r="F343" s="338"/>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6"/>
      <c r="B344" s="337"/>
      <c r="C344" s="337"/>
      <c r="D344" s="337"/>
      <c r="E344" s="337"/>
      <c r="F344" s="338"/>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6"/>
      <c r="B345" s="337"/>
      <c r="C345" s="337"/>
      <c r="D345" s="337"/>
      <c r="E345" s="337"/>
      <c r="F345" s="338"/>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6"/>
      <c r="B346" s="337"/>
      <c r="C346" s="337"/>
      <c r="D346" s="337"/>
      <c r="E346" s="337"/>
      <c r="F346" s="338"/>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6"/>
      <c r="B347" s="337"/>
      <c r="C347" s="337"/>
      <c r="D347" s="337"/>
      <c r="E347" s="337"/>
      <c r="F347" s="338"/>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6"/>
      <c r="B348" s="337"/>
      <c r="C348" s="337"/>
      <c r="D348" s="337"/>
      <c r="E348" s="337"/>
      <c r="F348" s="338"/>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6"/>
      <c r="B349" s="337"/>
      <c r="C349" s="337"/>
      <c r="D349" s="337"/>
      <c r="E349" s="337"/>
      <c r="F349" s="338"/>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6"/>
      <c r="B350" s="337"/>
      <c r="C350" s="337"/>
      <c r="D350" s="337"/>
      <c r="E350" s="337"/>
      <c r="F350" s="338"/>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6"/>
      <c r="B351" s="337"/>
      <c r="C351" s="337"/>
      <c r="D351" s="337"/>
      <c r="E351" s="337"/>
      <c r="F351" s="338"/>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6"/>
      <c r="B352" s="337"/>
      <c r="C352" s="337"/>
      <c r="D352" s="337"/>
      <c r="E352" s="337"/>
      <c r="F352" s="338"/>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6"/>
      <c r="B353" s="337"/>
      <c r="C353" s="337"/>
      <c r="D353" s="337"/>
      <c r="E353" s="337"/>
      <c r="F353" s="338"/>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6"/>
      <c r="B354" s="337"/>
      <c r="C354" s="337"/>
      <c r="D354" s="337"/>
      <c r="E354" s="337"/>
      <c r="F354" s="338"/>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6"/>
      <c r="B355" s="337"/>
      <c r="C355" s="337"/>
      <c r="D355" s="337"/>
      <c r="E355" s="337"/>
      <c r="F355" s="338"/>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6"/>
      <c r="B356" s="337"/>
      <c r="C356" s="337"/>
      <c r="D356" s="337"/>
      <c r="E356" s="337"/>
      <c r="F356" s="338"/>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6"/>
      <c r="B357" s="337"/>
      <c r="C357" s="337"/>
      <c r="D357" s="337"/>
      <c r="E357" s="337"/>
      <c r="F357" s="338"/>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6"/>
      <c r="B358" s="337"/>
      <c r="C358" s="337"/>
      <c r="D358" s="337"/>
      <c r="E358" s="337"/>
      <c r="F358" s="338"/>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6"/>
      <c r="B359" s="337"/>
      <c r="C359" s="337"/>
      <c r="D359" s="337"/>
      <c r="E359" s="337"/>
      <c r="F359" s="338"/>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6" t="s">
        <v>721</v>
      </c>
      <c r="D366" s="265"/>
      <c r="E366" s="265"/>
      <c r="F366" s="265"/>
      <c r="G366" s="265"/>
      <c r="H366" s="265"/>
      <c r="I366" s="265"/>
      <c r="J366" s="248">
        <v>3000020202011</v>
      </c>
      <c r="K366" s="248"/>
      <c r="L366" s="248"/>
      <c r="M366" s="248"/>
      <c r="N366" s="248"/>
      <c r="O366" s="248"/>
      <c r="P366" s="267" t="s">
        <v>743</v>
      </c>
      <c r="Q366" s="267"/>
      <c r="R366" s="267"/>
      <c r="S366" s="267"/>
      <c r="T366" s="267"/>
      <c r="U366" s="267"/>
      <c r="V366" s="267"/>
      <c r="W366" s="267"/>
      <c r="X366" s="267"/>
      <c r="Y366" s="251">
        <v>1304</v>
      </c>
      <c r="Z366" s="252"/>
      <c r="AA366" s="252"/>
      <c r="AB366" s="253"/>
      <c r="AC366" s="237" t="s">
        <v>727</v>
      </c>
      <c r="AD366" s="238"/>
      <c r="AE366" s="238"/>
      <c r="AF366" s="238"/>
      <c r="AG366" s="238"/>
      <c r="AH366" s="268" t="s">
        <v>719</v>
      </c>
      <c r="AI366" s="269"/>
      <c r="AJ366" s="269"/>
      <c r="AK366" s="269"/>
      <c r="AL366" s="241" t="s">
        <v>719</v>
      </c>
      <c r="AM366" s="242"/>
      <c r="AN366" s="242"/>
      <c r="AO366" s="243"/>
      <c r="AP366" s="244" t="s">
        <v>719</v>
      </c>
      <c r="AQ366" s="244"/>
      <c r="AR366" s="244"/>
      <c r="AS366" s="244"/>
      <c r="AT366" s="244"/>
      <c r="AU366" s="244"/>
      <c r="AV366" s="244"/>
      <c r="AW366" s="244"/>
      <c r="AX366" s="244"/>
    </row>
    <row r="367" spans="1:51" ht="30" customHeight="1">
      <c r="A367" s="245">
        <v>2</v>
      </c>
      <c r="B367" s="245">
        <v>1</v>
      </c>
      <c r="C367" s="266" t="s">
        <v>722</v>
      </c>
      <c r="D367" s="265"/>
      <c r="E367" s="265"/>
      <c r="F367" s="265"/>
      <c r="G367" s="265"/>
      <c r="H367" s="265"/>
      <c r="I367" s="265"/>
      <c r="J367" s="248">
        <v>1000020382078</v>
      </c>
      <c r="K367" s="248"/>
      <c r="L367" s="248"/>
      <c r="M367" s="248"/>
      <c r="N367" s="248"/>
      <c r="O367" s="248"/>
      <c r="P367" s="267" t="s">
        <v>743</v>
      </c>
      <c r="Q367" s="267"/>
      <c r="R367" s="267"/>
      <c r="S367" s="267"/>
      <c r="T367" s="267"/>
      <c r="U367" s="267"/>
      <c r="V367" s="267"/>
      <c r="W367" s="267"/>
      <c r="X367" s="267"/>
      <c r="Y367" s="251">
        <v>202</v>
      </c>
      <c r="Z367" s="252"/>
      <c r="AA367" s="252"/>
      <c r="AB367" s="253"/>
      <c r="AC367" s="237" t="s">
        <v>727</v>
      </c>
      <c r="AD367" s="238"/>
      <c r="AE367" s="238"/>
      <c r="AF367" s="238"/>
      <c r="AG367" s="238"/>
      <c r="AH367" s="268" t="s">
        <v>719</v>
      </c>
      <c r="AI367" s="269"/>
      <c r="AJ367" s="269"/>
      <c r="AK367" s="269"/>
      <c r="AL367" s="241" t="s">
        <v>719</v>
      </c>
      <c r="AM367" s="242"/>
      <c r="AN367" s="242"/>
      <c r="AO367" s="243"/>
      <c r="AP367" s="244" t="s">
        <v>719</v>
      </c>
      <c r="AQ367" s="244"/>
      <c r="AR367" s="244"/>
      <c r="AS367" s="244"/>
      <c r="AT367" s="244"/>
      <c r="AU367" s="244"/>
      <c r="AV367" s="244"/>
      <c r="AW367" s="244"/>
      <c r="AX367" s="244"/>
      <c r="AY367">
        <f>COUNTA($C$367)</f>
        <v>1</v>
      </c>
    </row>
    <row r="368" spans="1:51" ht="30" customHeight="1">
      <c r="A368" s="245">
        <v>3</v>
      </c>
      <c r="B368" s="245">
        <v>1</v>
      </c>
      <c r="C368" s="266" t="s">
        <v>724</v>
      </c>
      <c r="D368" s="265"/>
      <c r="E368" s="265"/>
      <c r="F368" s="265"/>
      <c r="G368" s="265"/>
      <c r="H368" s="265"/>
      <c r="I368" s="265"/>
      <c r="J368" s="248">
        <v>4000020382141</v>
      </c>
      <c r="K368" s="248"/>
      <c r="L368" s="248"/>
      <c r="M368" s="248"/>
      <c r="N368" s="248"/>
      <c r="O368" s="248"/>
      <c r="P368" s="267" t="s">
        <v>743</v>
      </c>
      <c r="Q368" s="267"/>
      <c r="R368" s="267"/>
      <c r="S368" s="267"/>
      <c r="T368" s="267"/>
      <c r="U368" s="267"/>
      <c r="V368" s="267"/>
      <c r="W368" s="267"/>
      <c r="X368" s="267"/>
      <c r="Y368" s="251">
        <v>166</v>
      </c>
      <c r="Z368" s="252"/>
      <c r="AA368" s="252"/>
      <c r="AB368" s="253"/>
      <c r="AC368" s="237" t="s">
        <v>727</v>
      </c>
      <c r="AD368" s="238"/>
      <c r="AE368" s="238"/>
      <c r="AF368" s="238"/>
      <c r="AG368" s="238"/>
      <c r="AH368" s="268" t="s">
        <v>719</v>
      </c>
      <c r="AI368" s="269"/>
      <c r="AJ368" s="269"/>
      <c r="AK368" s="269"/>
      <c r="AL368" s="241" t="s">
        <v>719</v>
      </c>
      <c r="AM368" s="242"/>
      <c r="AN368" s="242"/>
      <c r="AO368" s="243"/>
      <c r="AP368" s="244" t="s">
        <v>719</v>
      </c>
      <c r="AQ368" s="244"/>
      <c r="AR368" s="244"/>
      <c r="AS368" s="244"/>
      <c r="AT368" s="244"/>
      <c r="AU368" s="244"/>
      <c r="AV368" s="244"/>
      <c r="AW368" s="244"/>
      <c r="AX368" s="244"/>
      <c r="AY368">
        <f>COUNTA($C$368)</f>
        <v>1</v>
      </c>
    </row>
    <row r="369" spans="1:51" ht="30" customHeight="1">
      <c r="A369" s="245">
        <v>4</v>
      </c>
      <c r="B369" s="245">
        <v>1</v>
      </c>
      <c r="C369" s="266" t="s">
        <v>725</v>
      </c>
      <c r="D369" s="265"/>
      <c r="E369" s="265"/>
      <c r="F369" s="265"/>
      <c r="G369" s="265"/>
      <c r="H369" s="265"/>
      <c r="I369" s="265"/>
      <c r="J369" s="248">
        <v>1000020042153</v>
      </c>
      <c r="K369" s="248"/>
      <c r="L369" s="248"/>
      <c r="M369" s="248"/>
      <c r="N369" s="248"/>
      <c r="O369" s="248"/>
      <c r="P369" s="267" t="s">
        <v>743</v>
      </c>
      <c r="Q369" s="267"/>
      <c r="R369" s="267"/>
      <c r="S369" s="267"/>
      <c r="T369" s="267"/>
      <c r="U369" s="267"/>
      <c r="V369" s="267"/>
      <c r="W369" s="267"/>
      <c r="X369" s="267"/>
      <c r="Y369" s="251">
        <v>108</v>
      </c>
      <c r="Z369" s="252"/>
      <c r="AA369" s="252"/>
      <c r="AB369" s="253"/>
      <c r="AC369" s="237" t="s">
        <v>727</v>
      </c>
      <c r="AD369" s="238"/>
      <c r="AE369" s="238"/>
      <c r="AF369" s="238"/>
      <c r="AG369" s="238"/>
      <c r="AH369" s="268" t="s">
        <v>719</v>
      </c>
      <c r="AI369" s="269"/>
      <c r="AJ369" s="269"/>
      <c r="AK369" s="269"/>
      <c r="AL369" s="241" t="s">
        <v>719</v>
      </c>
      <c r="AM369" s="242"/>
      <c r="AN369" s="242"/>
      <c r="AO369" s="243"/>
      <c r="AP369" s="244" t="s">
        <v>719</v>
      </c>
      <c r="AQ369" s="244"/>
      <c r="AR369" s="244"/>
      <c r="AS369" s="244"/>
      <c r="AT369" s="244"/>
      <c r="AU369" s="244"/>
      <c r="AV369" s="244"/>
      <c r="AW369" s="244"/>
      <c r="AX369" s="244"/>
      <c r="AY369">
        <f>COUNTA($C$369)</f>
        <v>1</v>
      </c>
    </row>
    <row r="370" spans="1:51" ht="30" customHeight="1">
      <c r="A370" s="245">
        <v>5</v>
      </c>
      <c r="B370" s="245">
        <v>1</v>
      </c>
      <c r="C370" s="266" t="s">
        <v>726</v>
      </c>
      <c r="D370" s="265"/>
      <c r="E370" s="265"/>
      <c r="F370" s="265"/>
      <c r="G370" s="265"/>
      <c r="H370" s="265"/>
      <c r="I370" s="265"/>
      <c r="J370" s="248">
        <v>5000020044229</v>
      </c>
      <c r="K370" s="249"/>
      <c r="L370" s="249"/>
      <c r="M370" s="249"/>
      <c r="N370" s="249"/>
      <c r="O370" s="249"/>
      <c r="P370" s="267" t="s">
        <v>743</v>
      </c>
      <c r="Q370" s="267"/>
      <c r="R370" s="267"/>
      <c r="S370" s="267"/>
      <c r="T370" s="267"/>
      <c r="U370" s="267"/>
      <c r="V370" s="267"/>
      <c r="W370" s="267"/>
      <c r="X370" s="267"/>
      <c r="Y370" s="251">
        <v>35</v>
      </c>
      <c r="Z370" s="252"/>
      <c r="AA370" s="252"/>
      <c r="AB370" s="253"/>
      <c r="AC370" s="237" t="s">
        <v>727</v>
      </c>
      <c r="AD370" s="238"/>
      <c r="AE370" s="238"/>
      <c r="AF370" s="238"/>
      <c r="AG370" s="238"/>
      <c r="AH370" s="268" t="s">
        <v>719</v>
      </c>
      <c r="AI370" s="269"/>
      <c r="AJ370" s="269"/>
      <c r="AK370" s="269"/>
      <c r="AL370" s="241" t="s">
        <v>719</v>
      </c>
      <c r="AM370" s="242"/>
      <c r="AN370" s="242"/>
      <c r="AO370" s="243"/>
      <c r="AP370" s="244" t="s">
        <v>719</v>
      </c>
      <c r="AQ370" s="244"/>
      <c r="AR370" s="244"/>
      <c r="AS370" s="244"/>
      <c r="AT370" s="244"/>
      <c r="AU370" s="244"/>
      <c r="AV370" s="244"/>
      <c r="AW370" s="244"/>
      <c r="AX370" s="244"/>
      <c r="AY370">
        <f>COUNTA($C$370)</f>
        <v>1</v>
      </c>
    </row>
    <row r="371" spans="1:51" ht="30" customHeight="1">
      <c r="A371" s="245">
        <v>6</v>
      </c>
      <c r="B371" s="245">
        <v>1</v>
      </c>
      <c r="C371" s="266" t="s">
        <v>723</v>
      </c>
      <c r="D371" s="265"/>
      <c r="E371" s="265"/>
      <c r="F371" s="265"/>
      <c r="G371" s="265"/>
      <c r="H371" s="265"/>
      <c r="I371" s="265"/>
      <c r="J371" s="248">
        <v>7000020043419</v>
      </c>
      <c r="K371" s="248"/>
      <c r="L371" s="248"/>
      <c r="M371" s="248"/>
      <c r="N371" s="248"/>
      <c r="O371" s="248"/>
      <c r="P371" s="267" t="s">
        <v>743</v>
      </c>
      <c r="Q371" s="267"/>
      <c r="R371" s="267"/>
      <c r="S371" s="267"/>
      <c r="T371" s="267"/>
      <c r="U371" s="267"/>
      <c r="V371" s="267"/>
      <c r="W371" s="267"/>
      <c r="X371" s="267"/>
      <c r="Y371" s="251">
        <v>27</v>
      </c>
      <c r="Z371" s="252"/>
      <c r="AA371" s="252"/>
      <c r="AB371" s="253"/>
      <c r="AC371" s="237" t="s">
        <v>727</v>
      </c>
      <c r="AD371" s="238"/>
      <c r="AE371" s="238"/>
      <c r="AF371" s="238"/>
      <c r="AG371" s="238"/>
      <c r="AH371" s="268" t="s">
        <v>719</v>
      </c>
      <c r="AI371" s="269"/>
      <c r="AJ371" s="269"/>
      <c r="AK371" s="269"/>
      <c r="AL371" s="241" t="s">
        <v>719</v>
      </c>
      <c r="AM371" s="242"/>
      <c r="AN371" s="242"/>
      <c r="AO371" s="243"/>
      <c r="AP371" s="244" t="s">
        <v>719</v>
      </c>
      <c r="AQ371" s="244"/>
      <c r="AR371" s="244"/>
      <c r="AS371" s="244"/>
      <c r="AT371" s="244"/>
      <c r="AU371" s="244"/>
      <c r="AV371" s="244"/>
      <c r="AW371" s="244"/>
      <c r="AX371" s="244"/>
      <c r="AY371">
        <f>COUNTA($C$371)</f>
        <v>1</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69">
      <formula>IF(RIGHT(TEXT(P14,"0.#"),1)=".",FALSE,TRUE)</formula>
    </cfRule>
    <cfRule type="expression" dxfId="1526" priority="970">
      <formula>IF(RIGHT(TEXT(P14,"0.#"),1)=".",TRUE,FALSE)</formula>
    </cfRule>
  </conditionalFormatting>
  <conditionalFormatting sqref="P18:AX18">
    <cfRule type="expression" dxfId="1525" priority="967">
      <formula>IF(RIGHT(TEXT(P18,"0.#"),1)=".",FALSE,TRUE)</formula>
    </cfRule>
    <cfRule type="expression" dxfId="1524" priority="968">
      <formula>IF(RIGHT(TEXT(P18,"0.#"),1)=".",TRUE,FALSE)</formula>
    </cfRule>
  </conditionalFormatting>
  <conditionalFormatting sqref="Y311">
    <cfRule type="expression" dxfId="1523" priority="965">
      <formula>IF(RIGHT(TEXT(Y311,"0.#"),1)=".",FALSE,TRUE)</formula>
    </cfRule>
    <cfRule type="expression" dxfId="1522" priority="966">
      <formula>IF(RIGHT(TEXT(Y311,"0.#"),1)=".",TRUE,FALSE)</formula>
    </cfRule>
  </conditionalFormatting>
  <conditionalFormatting sqref="Y320">
    <cfRule type="expression" dxfId="1521" priority="963">
      <formula>IF(RIGHT(TEXT(Y320,"0.#"),1)=".",FALSE,TRUE)</formula>
    </cfRule>
    <cfRule type="expression" dxfId="1520" priority="964">
      <formula>IF(RIGHT(TEXT(Y320,"0.#"),1)=".",TRUE,FALSE)</formula>
    </cfRule>
  </conditionalFormatting>
  <conditionalFormatting sqref="Y351:Y358 Y349 Y338:Y345 Y336 Y325:Y332 Y323">
    <cfRule type="expression" dxfId="1519" priority="943">
      <formula>IF(RIGHT(TEXT(Y323,"0.#"),1)=".",FALSE,TRUE)</formula>
    </cfRule>
    <cfRule type="expression" dxfId="1518" priority="944">
      <formula>IF(RIGHT(TEXT(Y323,"0.#"),1)=".",TRUE,FALSE)</formula>
    </cfRule>
  </conditionalFormatting>
  <conditionalFormatting sqref="P16:AQ17 P15:AX15 P13:AX13">
    <cfRule type="expression" dxfId="1517" priority="961">
      <formula>IF(RIGHT(TEXT(P13,"0.#"),1)=".",FALSE,TRUE)</formula>
    </cfRule>
    <cfRule type="expression" dxfId="1516" priority="962">
      <formula>IF(RIGHT(TEXT(P13,"0.#"),1)=".",TRUE,FALSE)</formula>
    </cfRule>
  </conditionalFormatting>
  <conditionalFormatting sqref="P19:AJ19">
    <cfRule type="expression" dxfId="1515" priority="959">
      <formula>IF(RIGHT(TEXT(P19,"0.#"),1)=".",FALSE,TRUE)</formula>
    </cfRule>
    <cfRule type="expression" dxfId="1514" priority="960">
      <formula>IF(RIGHT(TEXT(P19,"0.#"),1)=".",TRUE,FALSE)</formula>
    </cfRule>
  </conditionalFormatting>
  <conditionalFormatting sqref="AE32 AQ32">
    <cfRule type="expression" dxfId="1513" priority="957">
      <formula>IF(RIGHT(TEXT(AE32,"0.#"),1)=".",FALSE,TRUE)</formula>
    </cfRule>
    <cfRule type="expression" dxfId="1512" priority="958">
      <formula>IF(RIGHT(TEXT(AE32,"0.#"),1)=".",TRUE,FALSE)</formula>
    </cfRule>
  </conditionalFormatting>
  <conditionalFormatting sqref="Y312:Y319 Y310">
    <cfRule type="expression" dxfId="1511" priority="955">
      <formula>IF(RIGHT(TEXT(Y310,"0.#"),1)=".",FALSE,TRUE)</formula>
    </cfRule>
    <cfRule type="expression" dxfId="1510" priority="956">
      <formula>IF(RIGHT(TEXT(Y310,"0.#"),1)=".",TRUE,FALSE)</formula>
    </cfRule>
  </conditionalFormatting>
  <conditionalFormatting sqref="AU311">
    <cfRule type="expression" dxfId="1509" priority="953">
      <formula>IF(RIGHT(TEXT(AU311,"0.#"),1)=".",FALSE,TRUE)</formula>
    </cfRule>
    <cfRule type="expression" dxfId="1508" priority="954">
      <formula>IF(RIGHT(TEXT(AU311,"0.#"),1)=".",TRUE,FALSE)</formula>
    </cfRule>
  </conditionalFormatting>
  <conditionalFormatting sqref="AU320">
    <cfRule type="expression" dxfId="1507" priority="951">
      <formula>IF(RIGHT(TEXT(AU320,"0.#"),1)=".",FALSE,TRUE)</formula>
    </cfRule>
    <cfRule type="expression" dxfId="1506" priority="952">
      <formula>IF(RIGHT(TEXT(AU320,"0.#"),1)=".",TRUE,FALSE)</formula>
    </cfRule>
  </conditionalFormatting>
  <conditionalFormatting sqref="AU312:AU319 AU310">
    <cfRule type="expression" dxfId="1505" priority="949">
      <formula>IF(RIGHT(TEXT(AU310,"0.#"),1)=".",FALSE,TRUE)</formula>
    </cfRule>
    <cfRule type="expression" dxfId="1504" priority="950">
      <formula>IF(RIGHT(TEXT(AU310,"0.#"),1)=".",TRUE,FALSE)</formula>
    </cfRule>
  </conditionalFormatting>
  <conditionalFormatting sqref="Y350 Y337 Y324">
    <cfRule type="expression" dxfId="1503" priority="947">
      <formula>IF(RIGHT(TEXT(Y324,"0.#"),1)=".",FALSE,TRUE)</formula>
    </cfRule>
    <cfRule type="expression" dxfId="1502" priority="948">
      <formula>IF(RIGHT(TEXT(Y324,"0.#"),1)=".",TRUE,FALSE)</formula>
    </cfRule>
  </conditionalFormatting>
  <conditionalFormatting sqref="Y359 Y346 Y333">
    <cfRule type="expression" dxfId="1501" priority="945">
      <formula>IF(RIGHT(TEXT(Y333,"0.#"),1)=".",FALSE,TRUE)</formula>
    </cfRule>
    <cfRule type="expression" dxfId="1500" priority="946">
      <formula>IF(RIGHT(TEXT(Y333,"0.#"),1)=".",TRUE,FALSE)</formula>
    </cfRule>
  </conditionalFormatting>
  <conditionalFormatting sqref="AU350 AU337 AU324">
    <cfRule type="expression" dxfId="1499" priority="941">
      <formula>IF(RIGHT(TEXT(AU324,"0.#"),1)=".",FALSE,TRUE)</formula>
    </cfRule>
    <cfRule type="expression" dxfId="1498" priority="942">
      <formula>IF(RIGHT(TEXT(AU324,"0.#"),1)=".",TRUE,FALSE)</formula>
    </cfRule>
  </conditionalFormatting>
  <conditionalFormatting sqref="AU359 AU346 AU333">
    <cfRule type="expression" dxfId="1497" priority="939">
      <formula>IF(RIGHT(TEXT(AU333,"0.#"),1)=".",FALSE,TRUE)</formula>
    </cfRule>
    <cfRule type="expression" dxfId="1496" priority="940">
      <formula>IF(RIGHT(TEXT(AU333,"0.#"),1)=".",TRUE,FALSE)</formula>
    </cfRule>
  </conditionalFormatting>
  <conditionalFormatting sqref="AU351:AU358 AU349 AU338:AU345 AU336 AU325:AU332 AU323">
    <cfRule type="expression" dxfId="1495" priority="937">
      <formula>IF(RIGHT(TEXT(AU323,"0.#"),1)=".",FALSE,TRUE)</formula>
    </cfRule>
    <cfRule type="expression" dxfId="1494" priority="938">
      <formula>IF(RIGHT(TEXT(AU323,"0.#"),1)=".",TRUE,FALSE)</formula>
    </cfRule>
  </conditionalFormatting>
  <conditionalFormatting sqref="AI32">
    <cfRule type="expression" dxfId="1493" priority="935">
      <formula>IF(RIGHT(TEXT(AI32,"0.#"),1)=".",FALSE,TRUE)</formula>
    </cfRule>
    <cfRule type="expression" dxfId="1492" priority="936">
      <formula>IF(RIGHT(TEXT(AI32,"0.#"),1)=".",TRUE,FALSE)</formula>
    </cfRule>
  </conditionalFormatting>
  <conditionalFormatting sqref="AM32">
    <cfRule type="expression" dxfId="1491" priority="933">
      <formula>IF(RIGHT(TEXT(AM32,"0.#"),1)=".",FALSE,TRUE)</formula>
    </cfRule>
    <cfRule type="expression" dxfId="1490" priority="934">
      <formula>IF(RIGHT(TEXT(AM32,"0.#"),1)=".",TRUE,FALSE)</formula>
    </cfRule>
  </conditionalFormatting>
  <conditionalFormatting sqref="AE33">
    <cfRule type="expression" dxfId="1489" priority="931">
      <formula>IF(RIGHT(TEXT(AE33,"0.#"),1)=".",FALSE,TRUE)</formula>
    </cfRule>
    <cfRule type="expression" dxfId="1488" priority="932">
      <formula>IF(RIGHT(TEXT(AE33,"0.#"),1)=".",TRUE,FALSE)</formula>
    </cfRule>
  </conditionalFormatting>
  <conditionalFormatting sqref="AI33">
    <cfRule type="expression" dxfId="1487" priority="929">
      <formula>IF(RIGHT(TEXT(AI33,"0.#"),1)=".",FALSE,TRUE)</formula>
    </cfRule>
    <cfRule type="expression" dxfId="1486" priority="930">
      <formula>IF(RIGHT(TEXT(AI33,"0.#"),1)=".",TRUE,FALSE)</formula>
    </cfRule>
  </conditionalFormatting>
  <conditionalFormatting sqref="AM33">
    <cfRule type="expression" dxfId="1485" priority="927">
      <formula>IF(RIGHT(TEXT(AM33,"0.#"),1)=".",FALSE,TRUE)</formula>
    </cfRule>
    <cfRule type="expression" dxfId="1484" priority="928">
      <formula>IF(RIGHT(TEXT(AM33,"0.#"),1)=".",TRUE,FALSE)</formula>
    </cfRule>
  </conditionalFormatting>
  <conditionalFormatting sqref="AQ33">
    <cfRule type="expression" dxfId="1483" priority="925">
      <formula>IF(RIGHT(TEXT(AQ33,"0.#"),1)=".",FALSE,TRUE)</formula>
    </cfRule>
    <cfRule type="expression" dxfId="1482" priority="926">
      <formula>IF(RIGHT(TEXT(AQ33,"0.#"),1)=".",TRUE,FALSE)</formula>
    </cfRule>
  </conditionalFormatting>
  <conditionalFormatting sqref="AE210">
    <cfRule type="expression" dxfId="1481" priority="923">
      <formula>IF(RIGHT(TEXT(AE210,"0.#"),1)=".",FALSE,TRUE)</formula>
    </cfRule>
    <cfRule type="expression" dxfId="1480" priority="924">
      <formula>IF(RIGHT(TEXT(AE210,"0.#"),1)=".",TRUE,FALSE)</formula>
    </cfRule>
  </conditionalFormatting>
  <conditionalFormatting sqref="AE211">
    <cfRule type="expression" dxfId="1479" priority="921">
      <formula>IF(RIGHT(TEXT(AE211,"0.#"),1)=".",FALSE,TRUE)</formula>
    </cfRule>
    <cfRule type="expression" dxfId="1478" priority="922">
      <formula>IF(RIGHT(TEXT(AE211,"0.#"),1)=".",TRUE,FALSE)</formula>
    </cfRule>
  </conditionalFormatting>
  <conditionalFormatting sqref="AE212">
    <cfRule type="expression" dxfId="1477" priority="919">
      <formula>IF(RIGHT(TEXT(AE212,"0.#"),1)=".",FALSE,TRUE)</formula>
    </cfRule>
    <cfRule type="expression" dxfId="1476" priority="920">
      <formula>IF(RIGHT(TEXT(AE212,"0.#"),1)=".",TRUE,FALSE)</formula>
    </cfRule>
  </conditionalFormatting>
  <conditionalFormatting sqref="AI212">
    <cfRule type="expression" dxfId="1475" priority="917">
      <formula>IF(RIGHT(TEXT(AI212,"0.#"),1)=".",FALSE,TRUE)</formula>
    </cfRule>
    <cfRule type="expression" dxfId="1474" priority="918">
      <formula>IF(RIGHT(TEXT(AI212,"0.#"),1)=".",TRUE,FALSE)</formula>
    </cfRule>
  </conditionalFormatting>
  <conditionalFormatting sqref="AI211">
    <cfRule type="expression" dxfId="1473" priority="915">
      <formula>IF(RIGHT(TEXT(AI211,"0.#"),1)=".",FALSE,TRUE)</formula>
    </cfRule>
    <cfRule type="expression" dxfId="1472" priority="916">
      <formula>IF(RIGHT(TEXT(AI211,"0.#"),1)=".",TRUE,FALSE)</formula>
    </cfRule>
  </conditionalFormatting>
  <conditionalFormatting sqref="AI210">
    <cfRule type="expression" dxfId="1471" priority="913">
      <formula>IF(RIGHT(TEXT(AI210,"0.#"),1)=".",FALSE,TRUE)</formula>
    </cfRule>
    <cfRule type="expression" dxfId="1470" priority="914">
      <formula>IF(RIGHT(TEXT(AI210,"0.#"),1)=".",TRUE,FALSE)</formula>
    </cfRule>
  </conditionalFormatting>
  <conditionalFormatting sqref="AM210">
    <cfRule type="expression" dxfId="1469" priority="911">
      <formula>IF(RIGHT(TEXT(AM210,"0.#"),1)=".",FALSE,TRUE)</formula>
    </cfRule>
    <cfRule type="expression" dxfId="1468" priority="912">
      <formula>IF(RIGHT(TEXT(AM210,"0.#"),1)=".",TRUE,FALSE)</formula>
    </cfRule>
  </conditionalFormatting>
  <conditionalFormatting sqref="AM211">
    <cfRule type="expression" dxfId="1467" priority="909">
      <formula>IF(RIGHT(TEXT(AM211,"0.#"),1)=".",FALSE,TRUE)</formula>
    </cfRule>
    <cfRule type="expression" dxfId="1466" priority="910">
      <formula>IF(RIGHT(TEXT(AM211,"0.#"),1)=".",TRUE,FALSE)</formula>
    </cfRule>
  </conditionalFormatting>
  <conditionalFormatting sqref="AM212">
    <cfRule type="expression" dxfId="1465" priority="907">
      <formula>IF(RIGHT(TEXT(AM212,"0.#"),1)=".",FALSE,TRUE)</formula>
    </cfRule>
    <cfRule type="expression" dxfId="1464" priority="908">
      <formula>IF(RIGHT(TEXT(AM212,"0.#"),1)=".",TRUE,FALSE)</formula>
    </cfRule>
  </conditionalFormatting>
  <conditionalFormatting sqref="AL372:AO395">
    <cfRule type="expression" dxfId="1463" priority="903">
      <formula>IF(AND(AL372&gt;=0, RIGHT(TEXT(AL372,"0.#"),1)&lt;&gt;"."),TRUE,FALSE)</formula>
    </cfRule>
    <cfRule type="expression" dxfId="1462" priority="904">
      <formula>IF(AND(AL372&gt;=0, RIGHT(TEXT(AL372,"0.#"),1)="."),TRUE,FALSE)</formula>
    </cfRule>
    <cfRule type="expression" dxfId="1461" priority="905">
      <formula>IF(AND(AL372&lt;0, RIGHT(TEXT(AL372,"0.#"),1)&lt;&gt;"."),TRUE,FALSE)</formula>
    </cfRule>
    <cfRule type="expression" dxfId="1460" priority="906">
      <formula>IF(AND(AL372&lt;0, RIGHT(TEXT(AL372,"0.#"),1)="."),TRUE,FALSE)</formula>
    </cfRule>
  </conditionalFormatting>
  <conditionalFormatting sqref="AQ210:AQ212">
    <cfRule type="expression" dxfId="1459" priority="901">
      <formula>IF(RIGHT(TEXT(AQ210,"0.#"),1)=".",FALSE,TRUE)</formula>
    </cfRule>
    <cfRule type="expression" dxfId="1458" priority="902">
      <formula>IF(RIGHT(TEXT(AQ210,"0.#"),1)=".",TRUE,FALSE)</formula>
    </cfRule>
  </conditionalFormatting>
  <conditionalFormatting sqref="AU210:AU212">
    <cfRule type="expression" dxfId="1457" priority="899">
      <formula>IF(RIGHT(TEXT(AU210,"0.#"),1)=".",FALSE,TRUE)</formula>
    </cfRule>
    <cfRule type="expression" dxfId="1456" priority="900">
      <formula>IF(RIGHT(TEXT(AU210,"0.#"),1)=".",TRUE,FALSE)</formula>
    </cfRule>
  </conditionalFormatting>
  <conditionalFormatting sqref="Y368:Y395">
    <cfRule type="expression" dxfId="1455" priority="897">
      <formula>IF(RIGHT(TEXT(Y368,"0.#"),1)=".",FALSE,TRUE)</formula>
    </cfRule>
    <cfRule type="expression" dxfId="1454" priority="898">
      <formula>IF(RIGHT(TEXT(Y368,"0.#"),1)=".",TRUE,FALSE)</formula>
    </cfRule>
  </conditionalFormatting>
  <conditionalFormatting sqref="AL631:AO660">
    <cfRule type="expression" dxfId="1453" priority="893">
      <formula>IF(AND(AL631&gt;=0, RIGHT(TEXT(AL631,"0.#"),1)&lt;&gt;"."),TRUE,FALSE)</formula>
    </cfRule>
    <cfRule type="expression" dxfId="1452" priority="894">
      <formula>IF(AND(AL631&gt;=0, RIGHT(TEXT(AL631,"0.#"),1)="."),TRUE,FALSE)</formula>
    </cfRule>
    <cfRule type="expression" dxfId="1451" priority="895">
      <formula>IF(AND(AL631&lt;0, RIGHT(TEXT(AL631,"0.#"),1)&lt;&gt;"."),TRUE,FALSE)</formula>
    </cfRule>
    <cfRule type="expression" dxfId="1450" priority="896">
      <formula>IF(AND(AL631&lt;0, RIGHT(TEXT(AL631,"0.#"),1)="."),TRUE,FALSE)</formula>
    </cfRule>
  </conditionalFormatting>
  <conditionalFormatting sqref="Y631:Y660">
    <cfRule type="expression" dxfId="1449" priority="891">
      <formula>IF(RIGHT(TEXT(Y631,"0.#"),1)=".",FALSE,TRUE)</formula>
    </cfRule>
    <cfRule type="expression" dxfId="1448" priority="892">
      <formula>IF(RIGHT(TEXT(Y631,"0.#"),1)=".",TRUE,FALSE)</formula>
    </cfRule>
  </conditionalFormatting>
  <conditionalFormatting sqref="AL366:AO366">
    <cfRule type="expression" dxfId="1447" priority="887">
      <formula>IF(AND(AL366&gt;=0, RIGHT(TEXT(AL366,"0.#"),1)&lt;&gt;"."),TRUE,FALSE)</formula>
    </cfRule>
    <cfRule type="expression" dxfId="1446" priority="888">
      <formula>IF(AND(AL366&gt;=0, RIGHT(TEXT(AL366,"0.#"),1)="."),TRUE,FALSE)</formula>
    </cfRule>
    <cfRule type="expression" dxfId="1445" priority="889">
      <formula>IF(AND(AL366&lt;0, RIGHT(TEXT(AL366,"0.#"),1)&lt;&gt;"."),TRUE,FALSE)</formula>
    </cfRule>
    <cfRule type="expression" dxfId="1444" priority="890">
      <formula>IF(AND(AL366&lt;0, RIGHT(TEXT(AL366,"0.#"),1)="."),TRUE,FALSE)</formula>
    </cfRule>
  </conditionalFormatting>
  <conditionalFormatting sqref="Y366:Y367">
    <cfRule type="expression" dxfId="1443" priority="885">
      <formula>IF(RIGHT(TEXT(Y366,"0.#"),1)=".",FALSE,TRUE)</formula>
    </cfRule>
    <cfRule type="expression" dxfId="1442" priority="886">
      <formula>IF(RIGHT(TEXT(Y366,"0.#"),1)=".",TRUE,FALSE)</formula>
    </cfRule>
  </conditionalFormatting>
  <conditionalFormatting sqref="Y401:Y428">
    <cfRule type="expression" dxfId="1441" priority="823">
      <formula>IF(RIGHT(TEXT(Y401,"0.#"),1)=".",FALSE,TRUE)</formula>
    </cfRule>
    <cfRule type="expression" dxfId="1440" priority="824">
      <formula>IF(RIGHT(TEXT(Y401,"0.#"),1)=".",TRUE,FALSE)</formula>
    </cfRule>
  </conditionalFormatting>
  <conditionalFormatting sqref="Y399:Y400">
    <cfRule type="expression" dxfId="1439" priority="817">
      <formula>IF(RIGHT(TEXT(Y399,"0.#"),1)=".",FALSE,TRUE)</formula>
    </cfRule>
    <cfRule type="expression" dxfId="1438" priority="818">
      <formula>IF(RIGHT(TEXT(Y399,"0.#"),1)=".",TRUE,FALSE)</formula>
    </cfRule>
  </conditionalFormatting>
  <conditionalFormatting sqref="Y434:Y461">
    <cfRule type="expression" dxfId="1437" priority="811">
      <formula>IF(RIGHT(TEXT(Y434,"0.#"),1)=".",FALSE,TRUE)</formula>
    </cfRule>
    <cfRule type="expression" dxfId="1436" priority="812">
      <formula>IF(RIGHT(TEXT(Y434,"0.#"),1)=".",TRUE,FALSE)</formula>
    </cfRule>
  </conditionalFormatting>
  <conditionalFormatting sqref="Y432:Y433">
    <cfRule type="expression" dxfId="1435" priority="805">
      <formula>IF(RIGHT(TEXT(Y432,"0.#"),1)=".",FALSE,TRUE)</formula>
    </cfRule>
    <cfRule type="expression" dxfId="1434" priority="806">
      <formula>IF(RIGHT(TEXT(Y432,"0.#"),1)=".",TRUE,FALSE)</formula>
    </cfRule>
  </conditionalFormatting>
  <conditionalFormatting sqref="Y467:Y494">
    <cfRule type="expression" dxfId="1433" priority="799">
      <formula>IF(RIGHT(TEXT(Y467,"0.#"),1)=".",FALSE,TRUE)</formula>
    </cfRule>
    <cfRule type="expression" dxfId="1432" priority="800">
      <formula>IF(RIGHT(TEXT(Y467,"0.#"),1)=".",TRUE,FALSE)</formula>
    </cfRule>
  </conditionalFormatting>
  <conditionalFormatting sqref="Y465:Y466">
    <cfRule type="expression" dxfId="1431" priority="793">
      <formula>IF(RIGHT(TEXT(Y465,"0.#"),1)=".",FALSE,TRUE)</formula>
    </cfRule>
    <cfRule type="expression" dxfId="1430" priority="794">
      <formula>IF(RIGHT(TEXT(Y465,"0.#"),1)=".",TRUE,FALSE)</formula>
    </cfRule>
  </conditionalFormatting>
  <conditionalFormatting sqref="Y500:Y527">
    <cfRule type="expression" dxfId="1429" priority="787">
      <formula>IF(RIGHT(TEXT(Y500,"0.#"),1)=".",FALSE,TRUE)</formula>
    </cfRule>
    <cfRule type="expression" dxfId="1428" priority="788">
      <formula>IF(RIGHT(TEXT(Y500,"0.#"),1)=".",TRUE,FALSE)</formula>
    </cfRule>
  </conditionalFormatting>
  <conditionalFormatting sqref="Y498:Y499">
    <cfRule type="expression" dxfId="1427" priority="781">
      <formula>IF(RIGHT(TEXT(Y498,"0.#"),1)=".",FALSE,TRUE)</formula>
    </cfRule>
    <cfRule type="expression" dxfId="1426" priority="782">
      <formula>IF(RIGHT(TEXT(Y498,"0.#"),1)=".",TRUE,FALSE)</formula>
    </cfRule>
  </conditionalFormatting>
  <conditionalFormatting sqref="Y533:Y560">
    <cfRule type="expression" dxfId="1425" priority="775">
      <formula>IF(RIGHT(TEXT(Y533,"0.#"),1)=".",FALSE,TRUE)</formula>
    </cfRule>
    <cfRule type="expression" dxfId="1424" priority="776">
      <formula>IF(RIGHT(TEXT(Y533,"0.#"),1)=".",TRUE,FALSE)</formula>
    </cfRule>
  </conditionalFormatting>
  <conditionalFormatting sqref="W23">
    <cfRule type="expression" dxfId="1423" priority="883">
      <formula>IF(RIGHT(TEXT(W23,"0.#"),1)=".",FALSE,TRUE)</formula>
    </cfRule>
    <cfRule type="expression" dxfId="1422" priority="884">
      <formula>IF(RIGHT(TEXT(W23,"0.#"),1)=".",TRUE,FALSE)</formula>
    </cfRule>
  </conditionalFormatting>
  <conditionalFormatting sqref="W24:W27">
    <cfRule type="expression" dxfId="1421" priority="881">
      <formula>IF(RIGHT(TEXT(W24,"0.#"),1)=".",FALSE,TRUE)</formula>
    </cfRule>
    <cfRule type="expression" dxfId="1420" priority="882">
      <formula>IF(RIGHT(TEXT(W24,"0.#"),1)=".",TRUE,FALSE)</formula>
    </cfRule>
  </conditionalFormatting>
  <conditionalFormatting sqref="W28">
    <cfRule type="expression" dxfId="1419" priority="879">
      <formula>IF(RIGHT(TEXT(W28,"0.#"),1)=".",FALSE,TRUE)</formula>
    </cfRule>
    <cfRule type="expression" dxfId="1418" priority="880">
      <formula>IF(RIGHT(TEXT(W28,"0.#"),1)=".",TRUE,FALSE)</formula>
    </cfRule>
  </conditionalFormatting>
  <conditionalFormatting sqref="P23">
    <cfRule type="expression" dxfId="1417" priority="877">
      <formula>IF(RIGHT(TEXT(P23,"0.#"),1)=".",FALSE,TRUE)</formula>
    </cfRule>
    <cfRule type="expression" dxfId="1416" priority="878">
      <formula>IF(RIGHT(TEXT(P23,"0.#"),1)=".",TRUE,FALSE)</formula>
    </cfRule>
  </conditionalFormatting>
  <conditionalFormatting sqref="P24:P27">
    <cfRule type="expression" dxfId="1415" priority="875">
      <formula>IF(RIGHT(TEXT(P24,"0.#"),1)=".",FALSE,TRUE)</formula>
    </cfRule>
    <cfRule type="expression" dxfId="1414" priority="876">
      <formula>IF(RIGHT(TEXT(P24,"0.#"),1)=".",TRUE,FALSE)</formula>
    </cfRule>
  </conditionalFormatting>
  <conditionalFormatting sqref="P28">
    <cfRule type="expression" dxfId="1413" priority="873">
      <formula>IF(RIGHT(TEXT(P28,"0.#"),1)=".",FALSE,TRUE)</formula>
    </cfRule>
    <cfRule type="expression" dxfId="1412" priority="874">
      <formula>IF(RIGHT(TEXT(P28,"0.#"),1)=".",TRUE,FALSE)</formula>
    </cfRule>
  </conditionalFormatting>
  <conditionalFormatting sqref="AE202">
    <cfRule type="expression" dxfId="1411" priority="871">
      <formula>IF(RIGHT(TEXT(AE202,"0.#"),1)=".",FALSE,TRUE)</formula>
    </cfRule>
    <cfRule type="expression" dxfId="1410" priority="872">
      <formula>IF(RIGHT(TEXT(AE202,"0.#"),1)=".",TRUE,FALSE)</formula>
    </cfRule>
  </conditionalFormatting>
  <conditionalFormatting sqref="AE203">
    <cfRule type="expression" dxfId="1409" priority="869">
      <formula>IF(RIGHT(TEXT(AE203,"0.#"),1)=".",FALSE,TRUE)</formula>
    </cfRule>
    <cfRule type="expression" dxfId="1408" priority="870">
      <formula>IF(RIGHT(TEXT(AE203,"0.#"),1)=".",TRUE,FALSE)</formula>
    </cfRule>
  </conditionalFormatting>
  <conditionalFormatting sqref="AE204">
    <cfRule type="expression" dxfId="1407" priority="867">
      <formula>IF(RIGHT(TEXT(AE204,"0.#"),1)=".",FALSE,TRUE)</formula>
    </cfRule>
    <cfRule type="expression" dxfId="1406" priority="868">
      <formula>IF(RIGHT(TEXT(AE204,"0.#"),1)=".",TRUE,FALSE)</formula>
    </cfRule>
  </conditionalFormatting>
  <conditionalFormatting sqref="AI204">
    <cfRule type="expression" dxfId="1405" priority="865">
      <formula>IF(RIGHT(TEXT(AI204,"0.#"),1)=".",FALSE,TRUE)</formula>
    </cfRule>
    <cfRule type="expression" dxfId="1404" priority="866">
      <formula>IF(RIGHT(TEXT(AI204,"0.#"),1)=".",TRUE,FALSE)</formula>
    </cfRule>
  </conditionalFormatting>
  <conditionalFormatting sqref="AI203">
    <cfRule type="expression" dxfId="1403" priority="863">
      <formula>IF(RIGHT(TEXT(AI203,"0.#"),1)=".",FALSE,TRUE)</formula>
    </cfRule>
    <cfRule type="expression" dxfId="1402" priority="864">
      <formula>IF(RIGHT(TEXT(AI203,"0.#"),1)=".",TRUE,FALSE)</formula>
    </cfRule>
  </conditionalFormatting>
  <conditionalFormatting sqref="AI202">
    <cfRule type="expression" dxfId="1401" priority="861">
      <formula>IF(RIGHT(TEXT(AI202,"0.#"),1)=".",FALSE,TRUE)</formula>
    </cfRule>
    <cfRule type="expression" dxfId="1400" priority="862">
      <formula>IF(RIGHT(TEXT(AI202,"0.#"),1)=".",TRUE,FALSE)</formula>
    </cfRule>
  </conditionalFormatting>
  <conditionalFormatting sqref="AM202">
    <cfRule type="expression" dxfId="1399" priority="859">
      <formula>IF(RIGHT(TEXT(AM202,"0.#"),1)=".",FALSE,TRUE)</formula>
    </cfRule>
    <cfRule type="expression" dxfId="1398" priority="860">
      <formula>IF(RIGHT(TEXT(AM202,"0.#"),1)=".",TRUE,FALSE)</formula>
    </cfRule>
  </conditionalFormatting>
  <conditionalFormatting sqref="AM203">
    <cfRule type="expression" dxfId="1397" priority="857">
      <formula>IF(RIGHT(TEXT(AM203,"0.#"),1)=".",FALSE,TRUE)</formula>
    </cfRule>
    <cfRule type="expression" dxfId="1396" priority="858">
      <formula>IF(RIGHT(TEXT(AM203,"0.#"),1)=".",TRUE,FALSE)</formula>
    </cfRule>
  </conditionalFormatting>
  <conditionalFormatting sqref="AM204">
    <cfRule type="expression" dxfId="1395" priority="855">
      <formula>IF(RIGHT(TEXT(AM204,"0.#"),1)=".",FALSE,TRUE)</formula>
    </cfRule>
    <cfRule type="expression" dxfId="1394" priority="856">
      <formula>IF(RIGHT(TEXT(AM204,"0.#"),1)=".",TRUE,FALSE)</formula>
    </cfRule>
  </conditionalFormatting>
  <conditionalFormatting sqref="AQ202:AQ204">
    <cfRule type="expression" dxfId="1393" priority="853">
      <formula>IF(RIGHT(TEXT(AQ202,"0.#"),1)=".",FALSE,TRUE)</formula>
    </cfRule>
    <cfRule type="expression" dxfId="1392" priority="854">
      <formula>IF(RIGHT(TEXT(AQ202,"0.#"),1)=".",TRUE,FALSE)</formula>
    </cfRule>
  </conditionalFormatting>
  <conditionalFormatting sqref="AU202:AU204">
    <cfRule type="expression" dxfId="1391" priority="851">
      <formula>IF(RIGHT(TEXT(AU202,"0.#"),1)=".",FALSE,TRUE)</formula>
    </cfRule>
    <cfRule type="expression" dxfId="1390" priority="852">
      <formula>IF(RIGHT(TEXT(AU202,"0.#"),1)=".",TRUE,FALSE)</formula>
    </cfRule>
  </conditionalFormatting>
  <conditionalFormatting sqref="AE205">
    <cfRule type="expression" dxfId="1389" priority="849">
      <formula>IF(RIGHT(TEXT(AE205,"0.#"),1)=".",FALSE,TRUE)</formula>
    </cfRule>
    <cfRule type="expression" dxfId="1388" priority="850">
      <formula>IF(RIGHT(TEXT(AE205,"0.#"),1)=".",TRUE,FALSE)</formula>
    </cfRule>
  </conditionalFormatting>
  <conditionalFormatting sqref="AE206">
    <cfRule type="expression" dxfId="1387" priority="847">
      <formula>IF(RIGHT(TEXT(AE206,"0.#"),1)=".",FALSE,TRUE)</formula>
    </cfRule>
    <cfRule type="expression" dxfId="1386" priority="848">
      <formula>IF(RIGHT(TEXT(AE206,"0.#"),1)=".",TRUE,FALSE)</formula>
    </cfRule>
  </conditionalFormatting>
  <conditionalFormatting sqref="AE207">
    <cfRule type="expression" dxfId="1385" priority="845">
      <formula>IF(RIGHT(TEXT(AE207,"0.#"),1)=".",FALSE,TRUE)</formula>
    </cfRule>
    <cfRule type="expression" dxfId="1384" priority="846">
      <formula>IF(RIGHT(TEXT(AE207,"0.#"),1)=".",TRUE,FALSE)</formula>
    </cfRule>
  </conditionalFormatting>
  <conditionalFormatting sqref="AI207">
    <cfRule type="expression" dxfId="1383" priority="843">
      <formula>IF(RIGHT(TEXT(AI207,"0.#"),1)=".",FALSE,TRUE)</formula>
    </cfRule>
    <cfRule type="expression" dxfId="1382" priority="844">
      <formula>IF(RIGHT(TEXT(AI207,"0.#"),1)=".",TRUE,FALSE)</formula>
    </cfRule>
  </conditionalFormatting>
  <conditionalFormatting sqref="AI206">
    <cfRule type="expression" dxfId="1381" priority="841">
      <formula>IF(RIGHT(TEXT(AI206,"0.#"),1)=".",FALSE,TRUE)</formula>
    </cfRule>
    <cfRule type="expression" dxfId="1380" priority="842">
      <formula>IF(RIGHT(TEXT(AI206,"0.#"),1)=".",TRUE,FALSE)</formula>
    </cfRule>
  </conditionalFormatting>
  <conditionalFormatting sqref="AI205">
    <cfRule type="expression" dxfId="1379" priority="839">
      <formula>IF(RIGHT(TEXT(AI205,"0.#"),1)=".",FALSE,TRUE)</formula>
    </cfRule>
    <cfRule type="expression" dxfId="1378" priority="840">
      <formula>IF(RIGHT(TEXT(AI205,"0.#"),1)=".",TRUE,FALSE)</formula>
    </cfRule>
  </conditionalFormatting>
  <conditionalFormatting sqref="AM205">
    <cfRule type="expression" dxfId="1377" priority="837">
      <formula>IF(RIGHT(TEXT(AM205,"0.#"),1)=".",FALSE,TRUE)</formula>
    </cfRule>
    <cfRule type="expression" dxfId="1376" priority="838">
      <formula>IF(RIGHT(TEXT(AM205,"0.#"),1)=".",TRUE,FALSE)</formula>
    </cfRule>
  </conditionalFormatting>
  <conditionalFormatting sqref="AM206">
    <cfRule type="expression" dxfId="1375" priority="835">
      <formula>IF(RIGHT(TEXT(AM206,"0.#"),1)=".",FALSE,TRUE)</formula>
    </cfRule>
    <cfRule type="expression" dxfId="1374" priority="836">
      <formula>IF(RIGHT(TEXT(AM206,"0.#"),1)=".",TRUE,FALSE)</formula>
    </cfRule>
  </conditionalFormatting>
  <conditionalFormatting sqref="AM207">
    <cfRule type="expression" dxfId="1373" priority="833">
      <formula>IF(RIGHT(TEXT(AM207,"0.#"),1)=".",FALSE,TRUE)</formula>
    </cfRule>
    <cfRule type="expression" dxfId="1372" priority="834">
      <formula>IF(RIGHT(TEXT(AM207,"0.#"),1)=".",TRUE,FALSE)</formula>
    </cfRule>
  </conditionalFormatting>
  <conditionalFormatting sqref="AQ205:AQ207">
    <cfRule type="expression" dxfId="1371" priority="831">
      <formula>IF(RIGHT(TEXT(AQ205,"0.#"),1)=".",FALSE,TRUE)</formula>
    </cfRule>
    <cfRule type="expression" dxfId="1370" priority="832">
      <formula>IF(RIGHT(TEXT(AQ205,"0.#"),1)=".",TRUE,FALSE)</formula>
    </cfRule>
  </conditionalFormatting>
  <conditionalFormatting sqref="AU205:AU207">
    <cfRule type="expression" dxfId="1369" priority="829">
      <formula>IF(RIGHT(TEXT(AU205,"0.#"),1)=".",FALSE,TRUE)</formula>
    </cfRule>
    <cfRule type="expression" dxfId="1368" priority="830">
      <formula>IF(RIGHT(TEXT(AU205,"0.#"),1)=".",TRUE,FALSE)</formula>
    </cfRule>
  </conditionalFormatting>
  <conditionalFormatting sqref="AL401:AO428">
    <cfRule type="expression" dxfId="1367" priority="825">
      <formula>IF(AND(AL401&gt;=0, RIGHT(TEXT(AL401,"0.#"),1)&lt;&gt;"."),TRUE,FALSE)</formula>
    </cfRule>
    <cfRule type="expression" dxfId="1366" priority="826">
      <formula>IF(AND(AL401&gt;=0, RIGHT(TEXT(AL401,"0.#"),1)="."),TRUE,FALSE)</formula>
    </cfRule>
    <cfRule type="expression" dxfId="1365" priority="827">
      <formula>IF(AND(AL401&lt;0, RIGHT(TEXT(AL401,"0.#"),1)&lt;&gt;"."),TRUE,FALSE)</formula>
    </cfRule>
    <cfRule type="expression" dxfId="1364" priority="828">
      <formula>IF(AND(AL401&lt;0, RIGHT(TEXT(AL401,"0.#"),1)="."),TRUE,FALSE)</formula>
    </cfRule>
  </conditionalFormatting>
  <conditionalFormatting sqref="AL399:AO400">
    <cfRule type="expression" dxfId="1363" priority="819">
      <formula>IF(AND(AL399&gt;=0, RIGHT(TEXT(AL399,"0.#"),1)&lt;&gt;"."),TRUE,FALSE)</formula>
    </cfRule>
    <cfRule type="expression" dxfId="1362" priority="820">
      <formula>IF(AND(AL399&gt;=0, RIGHT(TEXT(AL399,"0.#"),1)="."),TRUE,FALSE)</formula>
    </cfRule>
    <cfRule type="expression" dxfId="1361" priority="821">
      <formula>IF(AND(AL399&lt;0, RIGHT(TEXT(AL399,"0.#"),1)&lt;&gt;"."),TRUE,FALSE)</formula>
    </cfRule>
    <cfRule type="expression" dxfId="1360" priority="822">
      <formula>IF(AND(AL399&lt;0, RIGHT(TEXT(AL399,"0.#"),1)="."),TRUE,FALSE)</formula>
    </cfRule>
  </conditionalFormatting>
  <conditionalFormatting sqref="AL434:AO461">
    <cfRule type="expression" dxfId="1359" priority="813">
      <formula>IF(AND(AL434&gt;=0, RIGHT(TEXT(AL434,"0.#"),1)&lt;&gt;"."),TRUE,FALSE)</formula>
    </cfRule>
    <cfRule type="expression" dxfId="1358" priority="814">
      <formula>IF(AND(AL434&gt;=0, RIGHT(TEXT(AL434,"0.#"),1)="."),TRUE,FALSE)</formula>
    </cfRule>
    <cfRule type="expression" dxfId="1357" priority="815">
      <formula>IF(AND(AL434&lt;0, RIGHT(TEXT(AL434,"0.#"),1)&lt;&gt;"."),TRUE,FALSE)</formula>
    </cfRule>
    <cfRule type="expression" dxfId="1356" priority="816">
      <formula>IF(AND(AL434&lt;0, RIGHT(TEXT(AL434,"0.#"),1)="."),TRUE,FALSE)</formula>
    </cfRule>
  </conditionalFormatting>
  <conditionalFormatting sqref="AL432:AO433">
    <cfRule type="expression" dxfId="1355" priority="807">
      <formula>IF(AND(AL432&gt;=0, RIGHT(TEXT(AL432,"0.#"),1)&lt;&gt;"."),TRUE,FALSE)</formula>
    </cfRule>
    <cfRule type="expression" dxfId="1354" priority="808">
      <formula>IF(AND(AL432&gt;=0, RIGHT(TEXT(AL432,"0.#"),1)="."),TRUE,FALSE)</formula>
    </cfRule>
    <cfRule type="expression" dxfId="1353" priority="809">
      <formula>IF(AND(AL432&lt;0, RIGHT(TEXT(AL432,"0.#"),1)&lt;&gt;"."),TRUE,FALSE)</formula>
    </cfRule>
    <cfRule type="expression" dxfId="1352" priority="810">
      <formula>IF(AND(AL432&lt;0, RIGHT(TEXT(AL432,"0.#"),1)="."),TRUE,FALSE)</formula>
    </cfRule>
  </conditionalFormatting>
  <conditionalFormatting sqref="AL467:AO494">
    <cfRule type="expression" dxfId="1351" priority="801">
      <formula>IF(AND(AL467&gt;=0, RIGHT(TEXT(AL467,"0.#"),1)&lt;&gt;"."),TRUE,FALSE)</formula>
    </cfRule>
    <cfRule type="expression" dxfId="1350" priority="802">
      <formula>IF(AND(AL467&gt;=0, RIGHT(TEXT(AL467,"0.#"),1)="."),TRUE,FALSE)</formula>
    </cfRule>
    <cfRule type="expression" dxfId="1349" priority="803">
      <formula>IF(AND(AL467&lt;0, RIGHT(TEXT(AL467,"0.#"),1)&lt;&gt;"."),TRUE,FALSE)</formula>
    </cfRule>
    <cfRule type="expression" dxfId="1348" priority="804">
      <formula>IF(AND(AL467&lt;0, RIGHT(TEXT(AL467,"0.#"),1)="."),TRUE,FALSE)</formula>
    </cfRule>
  </conditionalFormatting>
  <conditionalFormatting sqref="AL465:AO466">
    <cfRule type="expression" dxfId="1347" priority="795">
      <formula>IF(AND(AL465&gt;=0, RIGHT(TEXT(AL465,"0.#"),1)&lt;&gt;"."),TRUE,FALSE)</formula>
    </cfRule>
    <cfRule type="expression" dxfId="1346" priority="796">
      <formula>IF(AND(AL465&gt;=0, RIGHT(TEXT(AL465,"0.#"),1)="."),TRUE,FALSE)</formula>
    </cfRule>
    <cfRule type="expression" dxfId="1345" priority="797">
      <formula>IF(AND(AL465&lt;0, RIGHT(TEXT(AL465,"0.#"),1)&lt;&gt;"."),TRUE,FALSE)</formula>
    </cfRule>
    <cfRule type="expression" dxfId="1344" priority="798">
      <formula>IF(AND(AL465&lt;0, RIGHT(TEXT(AL465,"0.#"),1)="."),TRUE,FALSE)</formula>
    </cfRule>
  </conditionalFormatting>
  <conditionalFormatting sqref="AL500:AO527">
    <cfRule type="expression" dxfId="1343" priority="789">
      <formula>IF(AND(AL500&gt;=0, RIGHT(TEXT(AL500,"0.#"),1)&lt;&gt;"."),TRUE,FALSE)</formula>
    </cfRule>
    <cfRule type="expression" dxfId="1342" priority="790">
      <formula>IF(AND(AL500&gt;=0, RIGHT(TEXT(AL500,"0.#"),1)="."),TRUE,FALSE)</formula>
    </cfRule>
    <cfRule type="expression" dxfId="1341" priority="791">
      <formula>IF(AND(AL500&lt;0, RIGHT(TEXT(AL500,"0.#"),1)&lt;&gt;"."),TRUE,FALSE)</formula>
    </cfRule>
    <cfRule type="expression" dxfId="1340" priority="792">
      <formula>IF(AND(AL500&lt;0, RIGHT(TEXT(AL500,"0.#"),1)="."),TRUE,FALSE)</formula>
    </cfRule>
  </conditionalFormatting>
  <conditionalFormatting sqref="AL498:AO499">
    <cfRule type="expression" dxfId="1339" priority="783">
      <formula>IF(AND(AL498&gt;=0, RIGHT(TEXT(AL498,"0.#"),1)&lt;&gt;"."),TRUE,FALSE)</formula>
    </cfRule>
    <cfRule type="expression" dxfId="1338" priority="784">
      <formula>IF(AND(AL498&gt;=0, RIGHT(TEXT(AL498,"0.#"),1)="."),TRUE,FALSE)</formula>
    </cfRule>
    <cfRule type="expression" dxfId="1337" priority="785">
      <formula>IF(AND(AL498&lt;0, RIGHT(TEXT(AL498,"0.#"),1)&lt;&gt;"."),TRUE,FALSE)</formula>
    </cfRule>
    <cfRule type="expression" dxfId="1336" priority="786">
      <formula>IF(AND(AL498&lt;0, RIGHT(TEXT(AL498,"0.#"),1)="."),TRUE,FALSE)</formula>
    </cfRule>
  </conditionalFormatting>
  <conditionalFormatting sqref="AL533:AO560">
    <cfRule type="expression" dxfId="1335" priority="777">
      <formula>IF(AND(AL533&gt;=0, RIGHT(TEXT(AL533,"0.#"),1)&lt;&gt;"."),TRUE,FALSE)</formula>
    </cfRule>
    <cfRule type="expression" dxfId="1334" priority="778">
      <formula>IF(AND(AL533&gt;=0, RIGHT(TEXT(AL533,"0.#"),1)="."),TRUE,FALSE)</formula>
    </cfRule>
    <cfRule type="expression" dxfId="1333" priority="779">
      <formula>IF(AND(AL533&lt;0, RIGHT(TEXT(AL533,"0.#"),1)&lt;&gt;"."),TRUE,FALSE)</formula>
    </cfRule>
    <cfRule type="expression" dxfId="1332" priority="780">
      <formula>IF(AND(AL533&lt;0, RIGHT(TEXT(AL533,"0.#"),1)="."),TRUE,FALSE)</formula>
    </cfRule>
  </conditionalFormatting>
  <conditionalFormatting sqref="AL531:AO532">
    <cfRule type="expression" dxfId="1331" priority="771">
      <formula>IF(AND(AL531&gt;=0, RIGHT(TEXT(AL531,"0.#"),1)&lt;&gt;"."),TRUE,FALSE)</formula>
    </cfRule>
    <cfRule type="expression" dxfId="1330" priority="772">
      <formula>IF(AND(AL531&gt;=0, RIGHT(TEXT(AL531,"0.#"),1)="."),TRUE,FALSE)</formula>
    </cfRule>
    <cfRule type="expression" dxfId="1329" priority="773">
      <formula>IF(AND(AL531&lt;0, RIGHT(TEXT(AL531,"0.#"),1)&lt;&gt;"."),TRUE,FALSE)</formula>
    </cfRule>
    <cfRule type="expression" dxfId="1328" priority="774">
      <formula>IF(AND(AL531&lt;0, RIGHT(TEXT(AL531,"0.#"),1)="."),TRUE,FALSE)</formula>
    </cfRule>
  </conditionalFormatting>
  <conditionalFormatting sqref="Y531:Y532">
    <cfRule type="expression" dxfId="1327" priority="769">
      <formula>IF(RIGHT(TEXT(Y531,"0.#"),1)=".",FALSE,TRUE)</formula>
    </cfRule>
    <cfRule type="expression" dxfId="1326" priority="770">
      <formula>IF(RIGHT(TEXT(Y531,"0.#"),1)=".",TRUE,FALSE)</formula>
    </cfRule>
  </conditionalFormatting>
  <conditionalFormatting sqref="AL566:AO593">
    <cfRule type="expression" dxfId="1325" priority="765">
      <formula>IF(AND(AL566&gt;=0, RIGHT(TEXT(AL566,"0.#"),1)&lt;&gt;"."),TRUE,FALSE)</formula>
    </cfRule>
    <cfRule type="expression" dxfId="1324" priority="766">
      <formula>IF(AND(AL566&gt;=0, RIGHT(TEXT(AL566,"0.#"),1)="."),TRUE,FALSE)</formula>
    </cfRule>
    <cfRule type="expression" dxfId="1323" priority="767">
      <formula>IF(AND(AL566&lt;0, RIGHT(TEXT(AL566,"0.#"),1)&lt;&gt;"."),TRUE,FALSE)</formula>
    </cfRule>
    <cfRule type="expression" dxfId="1322" priority="768">
      <formula>IF(AND(AL566&lt;0, RIGHT(TEXT(AL566,"0.#"),1)="."),TRUE,FALSE)</formula>
    </cfRule>
  </conditionalFormatting>
  <conditionalFormatting sqref="Y566:Y593">
    <cfRule type="expression" dxfId="1321" priority="763">
      <formula>IF(RIGHT(TEXT(Y566,"0.#"),1)=".",FALSE,TRUE)</formula>
    </cfRule>
    <cfRule type="expression" dxfId="1320" priority="764">
      <formula>IF(RIGHT(TEXT(Y566,"0.#"),1)=".",TRUE,FALSE)</formula>
    </cfRule>
  </conditionalFormatting>
  <conditionalFormatting sqref="AL564:AO565">
    <cfRule type="expression" dxfId="1319" priority="759">
      <formula>IF(AND(AL564&gt;=0, RIGHT(TEXT(AL564,"0.#"),1)&lt;&gt;"."),TRUE,FALSE)</formula>
    </cfRule>
    <cfRule type="expression" dxfId="1318" priority="760">
      <formula>IF(AND(AL564&gt;=0, RIGHT(TEXT(AL564,"0.#"),1)="."),TRUE,FALSE)</formula>
    </cfRule>
    <cfRule type="expression" dxfId="1317" priority="761">
      <formula>IF(AND(AL564&lt;0, RIGHT(TEXT(AL564,"0.#"),1)&lt;&gt;"."),TRUE,FALSE)</formula>
    </cfRule>
    <cfRule type="expression" dxfId="1316" priority="762">
      <formula>IF(AND(AL564&lt;0, RIGHT(TEXT(AL564,"0.#"),1)="."),TRUE,FALSE)</formula>
    </cfRule>
  </conditionalFormatting>
  <conditionalFormatting sqref="Y564:Y565">
    <cfRule type="expression" dxfId="1315" priority="757">
      <formula>IF(RIGHT(TEXT(Y564,"0.#"),1)=".",FALSE,TRUE)</formula>
    </cfRule>
    <cfRule type="expression" dxfId="1314" priority="758">
      <formula>IF(RIGHT(TEXT(Y564,"0.#"),1)=".",TRUE,FALSE)</formula>
    </cfRule>
  </conditionalFormatting>
  <conditionalFormatting sqref="AL599:AO626">
    <cfRule type="expression" dxfId="1313" priority="753">
      <formula>IF(AND(AL599&gt;=0, RIGHT(TEXT(AL599,"0.#"),1)&lt;&gt;"."),TRUE,FALSE)</formula>
    </cfRule>
    <cfRule type="expression" dxfId="1312" priority="754">
      <formula>IF(AND(AL599&gt;=0, RIGHT(TEXT(AL599,"0.#"),1)="."),TRUE,FALSE)</formula>
    </cfRule>
    <cfRule type="expression" dxfId="1311" priority="755">
      <formula>IF(AND(AL599&lt;0, RIGHT(TEXT(AL599,"0.#"),1)&lt;&gt;"."),TRUE,FALSE)</formula>
    </cfRule>
    <cfRule type="expression" dxfId="1310" priority="756">
      <formula>IF(AND(AL599&lt;0, RIGHT(TEXT(AL599,"0.#"),1)="."),TRUE,FALSE)</formula>
    </cfRule>
  </conditionalFormatting>
  <conditionalFormatting sqref="Y599:Y626">
    <cfRule type="expression" dxfId="1309" priority="751">
      <formula>IF(RIGHT(TEXT(Y599,"0.#"),1)=".",FALSE,TRUE)</formula>
    </cfRule>
    <cfRule type="expression" dxfId="1308" priority="752">
      <formula>IF(RIGHT(TEXT(Y599,"0.#"),1)=".",TRUE,FALSE)</formula>
    </cfRule>
  </conditionalFormatting>
  <conditionalFormatting sqref="AL597:AO598">
    <cfRule type="expression" dxfId="1307" priority="747">
      <formula>IF(AND(AL597&gt;=0, RIGHT(TEXT(AL597,"0.#"),1)&lt;&gt;"."),TRUE,FALSE)</formula>
    </cfRule>
    <cfRule type="expression" dxfId="1306" priority="748">
      <formula>IF(AND(AL597&gt;=0, RIGHT(TEXT(AL597,"0.#"),1)="."),TRUE,FALSE)</formula>
    </cfRule>
    <cfRule type="expression" dxfId="1305" priority="749">
      <formula>IF(AND(AL597&lt;0, RIGHT(TEXT(AL597,"0.#"),1)&lt;&gt;"."),TRUE,FALSE)</formula>
    </cfRule>
    <cfRule type="expression" dxfId="1304" priority="750">
      <formula>IF(AND(AL597&lt;0, RIGHT(TEXT(AL597,"0.#"),1)="."),TRUE,FALSE)</formula>
    </cfRule>
  </conditionalFormatting>
  <conditionalFormatting sqref="Y597:Y598">
    <cfRule type="expression" dxfId="1303" priority="745">
      <formula>IF(RIGHT(TEXT(Y597,"0.#"),1)=".",FALSE,TRUE)</formula>
    </cfRule>
    <cfRule type="expression" dxfId="1302" priority="746">
      <formula>IF(RIGHT(TEXT(Y597,"0.#"),1)=".",TRUE,FALSE)</formula>
    </cfRule>
  </conditionalFormatting>
  <conditionalFormatting sqref="AU33">
    <cfRule type="expression" dxfId="1301" priority="741">
      <formula>IF(RIGHT(TEXT(AU33,"0.#"),1)=".",FALSE,TRUE)</formula>
    </cfRule>
    <cfRule type="expression" dxfId="1300" priority="742">
      <formula>IF(RIGHT(TEXT(AU33,"0.#"),1)=".",TRUE,FALSE)</formula>
    </cfRule>
  </conditionalFormatting>
  <conditionalFormatting sqref="AU32">
    <cfRule type="expression" dxfId="1299" priority="743">
      <formula>IF(RIGHT(TEXT(AU32,"0.#"),1)=".",FALSE,TRUE)</formula>
    </cfRule>
    <cfRule type="expression" dxfId="1298" priority="744">
      <formula>IF(RIGHT(TEXT(AU32,"0.#"),1)=".",TRUE,FALSE)</formula>
    </cfRule>
  </conditionalFormatting>
  <conditionalFormatting sqref="P29:AC29">
    <cfRule type="expression" dxfId="1297" priority="739">
      <formula>IF(RIGHT(TEXT(P29,"0.#"),1)=".",FALSE,TRUE)</formula>
    </cfRule>
    <cfRule type="expression" dxfId="1296" priority="740">
      <formula>IF(RIGHT(TEXT(P29,"0.#"),1)=".",TRUE,FALSE)</formula>
    </cfRule>
  </conditionalFormatting>
  <conditionalFormatting sqref="AM41">
    <cfRule type="expression" dxfId="1295" priority="721">
      <formula>IF(RIGHT(TEXT(AM41,"0.#"),1)=".",FALSE,TRUE)</formula>
    </cfRule>
    <cfRule type="expression" dxfId="1294" priority="722">
      <formula>IF(RIGHT(TEXT(AM41,"0.#"),1)=".",TRUE,FALSE)</formula>
    </cfRule>
  </conditionalFormatting>
  <conditionalFormatting sqref="AM40">
    <cfRule type="expression" dxfId="1293" priority="723">
      <formula>IF(RIGHT(TEXT(AM40,"0.#"),1)=".",FALSE,TRUE)</formula>
    </cfRule>
    <cfRule type="expression" dxfId="1292" priority="724">
      <formula>IF(RIGHT(TEXT(AM40,"0.#"),1)=".",TRUE,FALSE)</formula>
    </cfRule>
  </conditionalFormatting>
  <conditionalFormatting sqref="AE39">
    <cfRule type="expression" dxfId="1291" priority="737">
      <formula>IF(RIGHT(TEXT(AE39,"0.#"),1)=".",FALSE,TRUE)</formula>
    </cfRule>
    <cfRule type="expression" dxfId="1290" priority="738">
      <formula>IF(RIGHT(TEXT(AE39,"0.#"),1)=".",TRUE,FALSE)</formula>
    </cfRule>
  </conditionalFormatting>
  <conditionalFormatting sqref="AQ39:AQ41">
    <cfRule type="expression" dxfId="1289" priority="719">
      <formula>IF(RIGHT(TEXT(AQ39,"0.#"),1)=".",FALSE,TRUE)</formula>
    </cfRule>
    <cfRule type="expression" dxfId="1288" priority="720">
      <formula>IF(RIGHT(TEXT(AQ39,"0.#"),1)=".",TRUE,FALSE)</formula>
    </cfRule>
  </conditionalFormatting>
  <conditionalFormatting sqref="AU39:AU41">
    <cfRule type="expression" dxfId="1287" priority="717">
      <formula>IF(RIGHT(TEXT(AU39,"0.#"),1)=".",FALSE,TRUE)</formula>
    </cfRule>
    <cfRule type="expression" dxfId="1286" priority="718">
      <formula>IF(RIGHT(TEXT(AU39,"0.#"),1)=".",TRUE,FALSE)</formula>
    </cfRule>
  </conditionalFormatting>
  <conditionalFormatting sqref="AI41">
    <cfRule type="expression" dxfId="1285" priority="731">
      <formula>IF(RIGHT(TEXT(AI41,"0.#"),1)=".",FALSE,TRUE)</formula>
    </cfRule>
    <cfRule type="expression" dxfId="1284" priority="732">
      <formula>IF(RIGHT(TEXT(AI41,"0.#"),1)=".",TRUE,FALSE)</formula>
    </cfRule>
  </conditionalFormatting>
  <conditionalFormatting sqref="AE40">
    <cfRule type="expression" dxfId="1283" priority="735">
      <formula>IF(RIGHT(TEXT(AE40,"0.#"),1)=".",FALSE,TRUE)</formula>
    </cfRule>
    <cfRule type="expression" dxfId="1282" priority="736">
      <formula>IF(RIGHT(TEXT(AE40,"0.#"),1)=".",TRUE,FALSE)</formula>
    </cfRule>
  </conditionalFormatting>
  <conditionalFormatting sqref="AE41">
    <cfRule type="expression" dxfId="1281" priority="733">
      <formula>IF(RIGHT(TEXT(AE41,"0.#"),1)=".",FALSE,TRUE)</formula>
    </cfRule>
    <cfRule type="expression" dxfId="1280" priority="734">
      <formula>IF(RIGHT(TEXT(AE41,"0.#"),1)=".",TRUE,FALSE)</formula>
    </cfRule>
  </conditionalFormatting>
  <conditionalFormatting sqref="AM39">
    <cfRule type="expression" dxfId="1279" priority="725">
      <formula>IF(RIGHT(TEXT(AM39,"0.#"),1)=".",FALSE,TRUE)</formula>
    </cfRule>
    <cfRule type="expression" dxfId="1278" priority="726">
      <formula>IF(RIGHT(TEXT(AM39,"0.#"),1)=".",TRUE,FALSE)</formula>
    </cfRule>
  </conditionalFormatting>
  <conditionalFormatting sqref="AI39">
    <cfRule type="expression" dxfId="1277" priority="727">
      <formula>IF(RIGHT(TEXT(AI39,"0.#"),1)=".",FALSE,TRUE)</formula>
    </cfRule>
    <cfRule type="expression" dxfId="1276" priority="728">
      <formula>IF(RIGHT(TEXT(AI39,"0.#"),1)=".",TRUE,FALSE)</formula>
    </cfRule>
  </conditionalFormatting>
  <conditionalFormatting sqref="AI40">
    <cfRule type="expression" dxfId="1275" priority="729">
      <formula>IF(RIGHT(TEXT(AI40,"0.#"),1)=".",FALSE,TRUE)</formula>
    </cfRule>
    <cfRule type="expression" dxfId="1274" priority="730">
      <formula>IF(RIGHT(TEXT(AI40,"0.#"),1)=".",TRUE,FALSE)</formula>
    </cfRule>
  </conditionalFormatting>
  <conditionalFormatting sqref="AQ70">
    <cfRule type="expression" dxfId="1273" priority="683">
      <formula>IF(RIGHT(TEXT(AQ70,"0.#"),1)=".",FALSE,TRUE)</formula>
    </cfRule>
    <cfRule type="expression" dxfId="1272" priority="684">
      <formula>IF(RIGHT(TEXT(AQ70,"0.#"),1)=".",TRUE,FALSE)</formula>
    </cfRule>
  </conditionalFormatting>
  <conditionalFormatting sqref="AQ69">
    <cfRule type="expression" dxfId="1271" priority="693">
      <formula>IF(RIGHT(TEXT(AQ69,"0.#"),1)=".",FALSE,TRUE)</formula>
    </cfRule>
    <cfRule type="expression" dxfId="1270" priority="694">
      <formula>IF(RIGHT(TEXT(AQ69,"0.#"),1)=".",TRUE,FALSE)</formula>
    </cfRule>
  </conditionalFormatting>
  <conditionalFormatting sqref="AQ66">
    <cfRule type="expression" dxfId="1269" priority="681">
      <formula>IF(RIGHT(TEXT(AQ66,"0.#"),1)=".",FALSE,TRUE)</formula>
    </cfRule>
    <cfRule type="expression" dxfId="1268" priority="682">
      <formula>IF(RIGHT(TEXT(AQ66,"0.#"),1)=".",TRUE,FALSE)</formula>
    </cfRule>
  </conditionalFormatting>
  <conditionalFormatting sqref="AQ67">
    <cfRule type="expression" dxfId="1267" priority="669">
      <formula>IF(RIGHT(TEXT(AQ67,"0.#"),1)=".",FALSE,TRUE)</formula>
    </cfRule>
    <cfRule type="expression" dxfId="1266" priority="670">
      <formula>IF(RIGHT(TEXT(AQ67,"0.#"),1)=".",TRUE,FALSE)</formula>
    </cfRule>
  </conditionalFormatting>
  <conditionalFormatting sqref="AU66">
    <cfRule type="expression" dxfId="1265" priority="667">
      <formula>IF(RIGHT(TEXT(AU66,"0.#"),1)=".",FALSE,TRUE)</formula>
    </cfRule>
    <cfRule type="expression" dxfId="1264" priority="668">
      <formula>IF(RIGHT(TEXT(AU66,"0.#"),1)=".",TRUE,FALSE)</formula>
    </cfRule>
  </conditionalFormatting>
  <conditionalFormatting sqref="AU67">
    <cfRule type="expression" dxfId="1263" priority="665">
      <formula>IF(RIGHT(TEXT(AU67,"0.#"),1)=".",FALSE,TRUE)</formula>
    </cfRule>
    <cfRule type="expression" dxfId="1262" priority="666">
      <formula>IF(RIGHT(TEXT(AU67,"0.#"),1)=".",TRUE,FALSE)</formula>
    </cfRule>
  </conditionalFormatting>
  <conditionalFormatting sqref="AE100 AQ100">
    <cfRule type="expression" dxfId="1261" priority="627">
      <formula>IF(RIGHT(TEXT(AE100,"0.#"),1)=".",FALSE,TRUE)</formula>
    </cfRule>
    <cfRule type="expression" dxfId="1260" priority="628">
      <formula>IF(RIGHT(TEXT(AE100,"0.#"),1)=".",TRUE,FALSE)</formula>
    </cfRule>
  </conditionalFormatting>
  <conditionalFormatting sqref="AI100">
    <cfRule type="expression" dxfId="1259" priority="625">
      <formula>IF(RIGHT(TEXT(AI100,"0.#"),1)=".",FALSE,TRUE)</formula>
    </cfRule>
    <cfRule type="expression" dxfId="1258" priority="626">
      <formula>IF(RIGHT(TEXT(AI100,"0.#"),1)=".",TRUE,FALSE)</formula>
    </cfRule>
  </conditionalFormatting>
  <conditionalFormatting sqref="AM100">
    <cfRule type="expression" dxfId="1257" priority="623">
      <formula>IF(RIGHT(TEXT(AM100,"0.#"),1)=".",FALSE,TRUE)</formula>
    </cfRule>
    <cfRule type="expression" dxfId="1256" priority="624">
      <formula>IF(RIGHT(TEXT(AM100,"0.#"),1)=".",TRUE,FALSE)</formula>
    </cfRule>
  </conditionalFormatting>
  <conditionalFormatting sqref="AE101">
    <cfRule type="expression" dxfId="1255" priority="621">
      <formula>IF(RIGHT(TEXT(AE101,"0.#"),1)=".",FALSE,TRUE)</formula>
    </cfRule>
    <cfRule type="expression" dxfId="1254" priority="622">
      <formula>IF(RIGHT(TEXT(AE101,"0.#"),1)=".",TRUE,FALSE)</formula>
    </cfRule>
  </conditionalFormatting>
  <conditionalFormatting sqref="AI101">
    <cfRule type="expression" dxfId="1253" priority="619">
      <formula>IF(RIGHT(TEXT(AI101,"0.#"),1)=".",FALSE,TRUE)</formula>
    </cfRule>
    <cfRule type="expression" dxfId="1252" priority="620">
      <formula>IF(RIGHT(TEXT(AI101,"0.#"),1)=".",TRUE,FALSE)</formula>
    </cfRule>
  </conditionalFormatting>
  <conditionalFormatting sqref="AM101">
    <cfRule type="expression" dxfId="1251" priority="617">
      <formula>IF(RIGHT(TEXT(AM101,"0.#"),1)=".",FALSE,TRUE)</formula>
    </cfRule>
    <cfRule type="expression" dxfId="1250" priority="618">
      <formula>IF(RIGHT(TEXT(AM101,"0.#"),1)=".",TRUE,FALSE)</formula>
    </cfRule>
  </conditionalFormatting>
  <conditionalFormatting sqref="AQ101">
    <cfRule type="expression" dxfId="1249" priority="615">
      <formula>IF(RIGHT(TEXT(AQ101,"0.#"),1)=".",FALSE,TRUE)</formula>
    </cfRule>
    <cfRule type="expression" dxfId="1248" priority="616">
      <formula>IF(RIGHT(TEXT(AQ101,"0.#"),1)=".",TRUE,FALSE)</formula>
    </cfRule>
  </conditionalFormatting>
  <conditionalFormatting sqref="AU100">
    <cfRule type="expression" dxfId="1247" priority="613">
      <formula>IF(RIGHT(TEXT(AU100,"0.#"),1)=".",FALSE,TRUE)</formula>
    </cfRule>
    <cfRule type="expression" dxfId="1246" priority="614">
      <formula>IF(RIGHT(TEXT(AU100,"0.#"),1)=".",TRUE,FALSE)</formula>
    </cfRule>
  </conditionalFormatting>
  <conditionalFormatting sqref="AU101">
    <cfRule type="expression" dxfId="1245" priority="611">
      <formula>IF(RIGHT(TEXT(AU101,"0.#"),1)=".",FALSE,TRUE)</formula>
    </cfRule>
    <cfRule type="expression" dxfId="1244" priority="612">
      <formula>IF(RIGHT(TEXT(AU101,"0.#"),1)=".",TRUE,FALSE)</formula>
    </cfRule>
  </conditionalFormatting>
  <conditionalFormatting sqref="AM35">
    <cfRule type="expression" dxfId="1243" priority="605">
      <formula>IF(RIGHT(TEXT(AM35,"0.#"),1)=".",FALSE,TRUE)</formula>
    </cfRule>
    <cfRule type="expression" dxfId="1242" priority="606">
      <formula>IF(RIGHT(TEXT(AM35,"0.#"),1)=".",TRUE,FALSE)</formula>
    </cfRule>
  </conditionalFormatting>
  <conditionalFormatting sqref="AE36 AM36">
    <cfRule type="expression" dxfId="1241" priority="603">
      <formula>IF(RIGHT(TEXT(AE36,"0.#"),1)=".",FALSE,TRUE)</formula>
    </cfRule>
    <cfRule type="expression" dxfId="1240" priority="604">
      <formula>IF(RIGHT(TEXT(AE36,"0.#"),1)=".",TRUE,FALSE)</formula>
    </cfRule>
  </conditionalFormatting>
  <conditionalFormatting sqref="AI36">
    <cfRule type="expression" dxfId="1239" priority="601">
      <formula>IF(RIGHT(TEXT(AI36,"0.#"),1)=".",FALSE,TRUE)</formula>
    </cfRule>
    <cfRule type="expression" dxfId="1238" priority="602">
      <formula>IF(RIGHT(TEXT(AI36,"0.#"),1)=".",TRUE,FALSE)</formula>
    </cfRule>
  </conditionalFormatting>
  <conditionalFormatting sqref="AQ36">
    <cfRule type="expression" dxfId="1237" priority="599">
      <formula>IF(RIGHT(TEXT(AQ36,"0.#"),1)=".",FALSE,TRUE)</formula>
    </cfRule>
    <cfRule type="expression" dxfId="1236" priority="600">
      <formula>IF(RIGHT(TEXT(AQ36,"0.#"),1)=".",TRUE,FALSE)</formula>
    </cfRule>
  </conditionalFormatting>
  <conditionalFormatting sqref="AE35 AQ35">
    <cfRule type="expression" dxfId="1235" priority="609">
      <formula>IF(RIGHT(TEXT(AE35,"0.#"),1)=".",FALSE,TRUE)</formula>
    </cfRule>
    <cfRule type="expression" dxfId="1234" priority="610">
      <formula>IF(RIGHT(TEXT(AE35,"0.#"),1)=".",TRUE,FALSE)</formula>
    </cfRule>
  </conditionalFormatting>
  <conditionalFormatting sqref="AI35">
    <cfRule type="expression" dxfId="1233" priority="607">
      <formula>IF(RIGHT(TEXT(AI35,"0.#"),1)=".",FALSE,TRUE)</formula>
    </cfRule>
    <cfRule type="expression" dxfId="1232" priority="608">
      <formula>IF(RIGHT(TEXT(AI35,"0.#"),1)=".",TRUE,FALSE)</formula>
    </cfRule>
  </conditionalFormatting>
  <conditionalFormatting sqref="AM103">
    <cfRule type="expression" dxfId="1231" priority="593">
      <formula>IF(RIGHT(TEXT(AM103,"0.#"),1)=".",FALSE,TRUE)</formula>
    </cfRule>
    <cfRule type="expression" dxfId="1230" priority="594">
      <formula>IF(RIGHT(TEXT(AM103,"0.#"),1)=".",TRUE,FALSE)</formula>
    </cfRule>
  </conditionalFormatting>
  <conditionalFormatting sqref="AE104 AM104">
    <cfRule type="expression" dxfId="1229" priority="591">
      <formula>IF(RIGHT(TEXT(AE104,"0.#"),1)=".",FALSE,TRUE)</formula>
    </cfRule>
    <cfRule type="expression" dxfId="1228" priority="592">
      <formula>IF(RIGHT(TEXT(AE104,"0.#"),1)=".",TRUE,FALSE)</formula>
    </cfRule>
  </conditionalFormatting>
  <conditionalFormatting sqref="AI104">
    <cfRule type="expression" dxfId="1227" priority="589">
      <formula>IF(RIGHT(TEXT(AI104,"0.#"),1)=".",FALSE,TRUE)</formula>
    </cfRule>
    <cfRule type="expression" dxfId="1226" priority="590">
      <formula>IF(RIGHT(TEXT(AI104,"0.#"),1)=".",TRUE,FALSE)</formula>
    </cfRule>
  </conditionalFormatting>
  <conditionalFormatting sqref="AQ104">
    <cfRule type="expression" dxfId="1225" priority="587">
      <formula>IF(RIGHT(TEXT(AQ104,"0.#"),1)=".",FALSE,TRUE)</formula>
    </cfRule>
    <cfRule type="expression" dxfId="1224" priority="588">
      <formula>IF(RIGHT(TEXT(AQ104,"0.#"),1)=".",TRUE,FALSE)</formula>
    </cfRule>
  </conditionalFormatting>
  <conditionalFormatting sqref="AE103 AQ103">
    <cfRule type="expression" dxfId="1223" priority="597">
      <formula>IF(RIGHT(TEXT(AE103,"0.#"),1)=".",FALSE,TRUE)</formula>
    </cfRule>
    <cfRule type="expression" dxfId="1222" priority="598">
      <formula>IF(RIGHT(TEXT(AE103,"0.#"),1)=".",TRUE,FALSE)</formula>
    </cfRule>
  </conditionalFormatting>
  <conditionalFormatting sqref="AI103">
    <cfRule type="expression" dxfId="1221" priority="595">
      <formula>IF(RIGHT(TEXT(AI103,"0.#"),1)=".",FALSE,TRUE)</formula>
    </cfRule>
    <cfRule type="expression" dxfId="1220" priority="596">
      <formula>IF(RIGHT(TEXT(AI103,"0.#"),1)=".",TRUE,FALSE)</formula>
    </cfRule>
  </conditionalFormatting>
  <conditionalFormatting sqref="AM137">
    <cfRule type="expression" dxfId="1219" priority="581">
      <formula>IF(RIGHT(TEXT(AM137,"0.#"),1)=".",FALSE,TRUE)</formula>
    </cfRule>
    <cfRule type="expression" dxfId="1218" priority="582">
      <formula>IF(RIGHT(TEXT(AM137,"0.#"),1)=".",TRUE,FALSE)</formula>
    </cfRule>
  </conditionalFormatting>
  <conditionalFormatting sqref="AE138 AM138">
    <cfRule type="expression" dxfId="1217" priority="579">
      <formula>IF(RIGHT(TEXT(AE138,"0.#"),1)=".",FALSE,TRUE)</formula>
    </cfRule>
    <cfRule type="expression" dxfId="1216" priority="580">
      <formula>IF(RIGHT(TEXT(AE138,"0.#"),1)=".",TRUE,FALSE)</formula>
    </cfRule>
  </conditionalFormatting>
  <conditionalFormatting sqref="AI138">
    <cfRule type="expression" dxfId="1215" priority="577">
      <formula>IF(RIGHT(TEXT(AI138,"0.#"),1)=".",FALSE,TRUE)</formula>
    </cfRule>
    <cfRule type="expression" dxfId="1214" priority="578">
      <formula>IF(RIGHT(TEXT(AI138,"0.#"),1)=".",TRUE,FALSE)</formula>
    </cfRule>
  </conditionalFormatting>
  <conditionalFormatting sqref="AQ138">
    <cfRule type="expression" dxfId="1213" priority="575">
      <formula>IF(RIGHT(TEXT(AQ138,"0.#"),1)=".",FALSE,TRUE)</formula>
    </cfRule>
    <cfRule type="expression" dxfId="1212" priority="576">
      <formula>IF(RIGHT(TEXT(AQ138,"0.#"),1)=".",TRUE,FALSE)</formula>
    </cfRule>
  </conditionalFormatting>
  <conditionalFormatting sqref="AE137 AQ137">
    <cfRule type="expression" dxfId="1211" priority="585">
      <formula>IF(RIGHT(TEXT(AE137,"0.#"),1)=".",FALSE,TRUE)</formula>
    </cfRule>
    <cfRule type="expression" dxfId="1210" priority="586">
      <formula>IF(RIGHT(TEXT(AE137,"0.#"),1)=".",TRUE,FALSE)</formula>
    </cfRule>
  </conditionalFormatting>
  <conditionalFormatting sqref="AI137">
    <cfRule type="expression" dxfId="1209" priority="583">
      <formula>IF(RIGHT(TEXT(AI137,"0.#"),1)=".",FALSE,TRUE)</formula>
    </cfRule>
    <cfRule type="expression" dxfId="1208" priority="584">
      <formula>IF(RIGHT(TEXT(AI137,"0.#"),1)=".",TRUE,FALSE)</formula>
    </cfRule>
  </conditionalFormatting>
  <conditionalFormatting sqref="AM171">
    <cfRule type="expression" dxfId="1207" priority="569">
      <formula>IF(RIGHT(TEXT(AM171,"0.#"),1)=".",FALSE,TRUE)</formula>
    </cfRule>
    <cfRule type="expression" dxfId="1206" priority="570">
      <formula>IF(RIGHT(TEXT(AM171,"0.#"),1)=".",TRUE,FALSE)</formula>
    </cfRule>
  </conditionalFormatting>
  <conditionalFormatting sqref="AE172 AM172">
    <cfRule type="expression" dxfId="1205" priority="567">
      <formula>IF(RIGHT(TEXT(AE172,"0.#"),1)=".",FALSE,TRUE)</formula>
    </cfRule>
    <cfRule type="expression" dxfId="1204" priority="568">
      <formula>IF(RIGHT(TEXT(AE172,"0.#"),1)=".",TRUE,FALSE)</formula>
    </cfRule>
  </conditionalFormatting>
  <conditionalFormatting sqref="AI172">
    <cfRule type="expression" dxfId="1203" priority="565">
      <formula>IF(RIGHT(TEXT(AI172,"0.#"),1)=".",FALSE,TRUE)</formula>
    </cfRule>
    <cfRule type="expression" dxfId="1202" priority="566">
      <formula>IF(RIGHT(TEXT(AI172,"0.#"),1)=".",TRUE,FALSE)</formula>
    </cfRule>
  </conditionalFormatting>
  <conditionalFormatting sqref="AQ172">
    <cfRule type="expression" dxfId="1201" priority="563">
      <formula>IF(RIGHT(TEXT(AQ172,"0.#"),1)=".",FALSE,TRUE)</formula>
    </cfRule>
    <cfRule type="expression" dxfId="1200" priority="564">
      <formula>IF(RIGHT(TEXT(AQ172,"0.#"),1)=".",TRUE,FALSE)</formula>
    </cfRule>
  </conditionalFormatting>
  <conditionalFormatting sqref="AE171 AQ171">
    <cfRule type="expression" dxfId="1199" priority="573">
      <formula>IF(RIGHT(TEXT(AE171,"0.#"),1)=".",FALSE,TRUE)</formula>
    </cfRule>
    <cfRule type="expression" dxfId="1198" priority="574">
      <formula>IF(RIGHT(TEXT(AE171,"0.#"),1)=".",TRUE,FALSE)</formula>
    </cfRule>
  </conditionalFormatting>
  <conditionalFormatting sqref="AI171">
    <cfRule type="expression" dxfId="1197" priority="571">
      <formula>IF(RIGHT(TEXT(AI171,"0.#"),1)=".",FALSE,TRUE)</formula>
    </cfRule>
    <cfRule type="expression" dxfId="1196" priority="572">
      <formula>IF(RIGHT(TEXT(AI171,"0.#"),1)=".",TRUE,FALSE)</formula>
    </cfRule>
  </conditionalFormatting>
  <conditionalFormatting sqref="AE107">
    <cfRule type="expression" dxfId="1195" priority="539">
      <formula>IF(RIGHT(TEXT(AE107,"0.#"),1)=".",FALSE,TRUE)</formula>
    </cfRule>
    <cfRule type="expression" dxfId="1194" priority="540">
      <formula>IF(RIGHT(TEXT(AE107,"0.#"),1)=".",TRUE,FALSE)</formula>
    </cfRule>
  </conditionalFormatting>
  <conditionalFormatting sqref="AM109">
    <cfRule type="expression" dxfId="1193" priority="523">
      <formula>IF(RIGHT(TEXT(AM109,"0.#"),1)=".",FALSE,TRUE)</formula>
    </cfRule>
    <cfRule type="expression" dxfId="1192" priority="524">
      <formula>IF(RIGHT(TEXT(AM109,"0.#"),1)=".",TRUE,FALSE)</formula>
    </cfRule>
  </conditionalFormatting>
  <conditionalFormatting sqref="AE108">
    <cfRule type="expression" dxfId="1191" priority="537">
      <formula>IF(RIGHT(TEXT(AE108,"0.#"),1)=".",FALSE,TRUE)</formula>
    </cfRule>
    <cfRule type="expression" dxfId="1190" priority="538">
      <formula>IF(RIGHT(TEXT(AE108,"0.#"),1)=".",TRUE,FALSE)</formula>
    </cfRule>
  </conditionalFormatting>
  <conditionalFormatting sqref="AE109">
    <cfRule type="expression" dxfId="1189" priority="535">
      <formula>IF(RIGHT(TEXT(AE109,"0.#"),1)=".",FALSE,TRUE)</formula>
    </cfRule>
    <cfRule type="expression" dxfId="1188" priority="536">
      <formula>IF(RIGHT(TEXT(AE109,"0.#"),1)=".",TRUE,FALSE)</formula>
    </cfRule>
  </conditionalFormatting>
  <conditionalFormatting sqref="AI109">
    <cfRule type="expression" dxfId="1187" priority="533">
      <formula>IF(RIGHT(TEXT(AI109,"0.#"),1)=".",FALSE,TRUE)</formula>
    </cfRule>
    <cfRule type="expression" dxfId="1186" priority="534">
      <formula>IF(RIGHT(TEXT(AI109,"0.#"),1)=".",TRUE,FALSE)</formula>
    </cfRule>
  </conditionalFormatting>
  <conditionalFormatting sqref="AI108">
    <cfRule type="expression" dxfId="1185" priority="531">
      <formula>IF(RIGHT(TEXT(AI108,"0.#"),1)=".",FALSE,TRUE)</formula>
    </cfRule>
    <cfRule type="expression" dxfId="1184" priority="532">
      <formula>IF(RIGHT(TEXT(AI108,"0.#"),1)=".",TRUE,FALSE)</formula>
    </cfRule>
  </conditionalFormatting>
  <conditionalFormatting sqref="AI107">
    <cfRule type="expression" dxfId="1183" priority="529">
      <formula>IF(RIGHT(TEXT(AI107,"0.#"),1)=".",FALSE,TRUE)</formula>
    </cfRule>
    <cfRule type="expression" dxfId="1182" priority="530">
      <formula>IF(RIGHT(TEXT(AI107,"0.#"),1)=".",TRUE,FALSE)</formula>
    </cfRule>
  </conditionalFormatting>
  <conditionalFormatting sqref="AM107">
    <cfRule type="expression" dxfId="1181" priority="527">
      <formula>IF(RIGHT(TEXT(AM107,"0.#"),1)=".",FALSE,TRUE)</formula>
    </cfRule>
    <cfRule type="expression" dxfId="1180" priority="528">
      <formula>IF(RIGHT(TEXT(AM107,"0.#"),1)=".",TRUE,FALSE)</formula>
    </cfRule>
  </conditionalFormatting>
  <conditionalFormatting sqref="AM108">
    <cfRule type="expression" dxfId="1179" priority="525">
      <formula>IF(RIGHT(TEXT(AM108,"0.#"),1)=".",FALSE,TRUE)</formula>
    </cfRule>
    <cfRule type="expression" dxfId="1178" priority="526">
      <formula>IF(RIGHT(TEXT(AM108,"0.#"),1)=".",TRUE,FALSE)</formula>
    </cfRule>
  </conditionalFormatting>
  <conditionalFormatting sqref="AQ107:AQ109">
    <cfRule type="expression" dxfId="1177" priority="521">
      <formula>IF(RIGHT(TEXT(AQ107,"0.#"),1)=".",FALSE,TRUE)</formula>
    </cfRule>
    <cfRule type="expression" dxfId="1176" priority="522">
      <formula>IF(RIGHT(TEXT(AQ107,"0.#"),1)=".",TRUE,FALSE)</formula>
    </cfRule>
  </conditionalFormatting>
  <conditionalFormatting sqref="AU107:AU109">
    <cfRule type="expression" dxfId="1175" priority="519">
      <formula>IF(RIGHT(TEXT(AU107,"0.#"),1)=".",FALSE,TRUE)</formula>
    </cfRule>
    <cfRule type="expression" dxfId="1174" priority="520">
      <formula>IF(RIGHT(TEXT(AU107,"0.#"),1)=".",TRUE,FALSE)</formula>
    </cfRule>
  </conditionalFormatting>
  <conditionalFormatting sqref="AE141">
    <cfRule type="expression" dxfId="1173" priority="517">
      <formula>IF(RIGHT(TEXT(AE141,"0.#"),1)=".",FALSE,TRUE)</formula>
    </cfRule>
    <cfRule type="expression" dxfId="1172" priority="518">
      <formula>IF(RIGHT(TEXT(AE141,"0.#"),1)=".",TRUE,FALSE)</formula>
    </cfRule>
  </conditionalFormatting>
  <conditionalFormatting sqref="AM143">
    <cfRule type="expression" dxfId="1171" priority="501">
      <formula>IF(RIGHT(TEXT(AM143,"0.#"),1)=".",FALSE,TRUE)</formula>
    </cfRule>
    <cfRule type="expression" dxfId="1170" priority="502">
      <formula>IF(RIGHT(TEXT(AM143,"0.#"),1)=".",TRUE,FALSE)</formula>
    </cfRule>
  </conditionalFormatting>
  <conditionalFormatting sqref="AE142">
    <cfRule type="expression" dxfId="1169" priority="515">
      <formula>IF(RIGHT(TEXT(AE142,"0.#"),1)=".",FALSE,TRUE)</formula>
    </cfRule>
    <cfRule type="expression" dxfId="1168" priority="516">
      <formula>IF(RIGHT(TEXT(AE142,"0.#"),1)=".",TRUE,FALSE)</formula>
    </cfRule>
  </conditionalFormatting>
  <conditionalFormatting sqref="AE143">
    <cfRule type="expression" dxfId="1167" priority="513">
      <formula>IF(RIGHT(TEXT(AE143,"0.#"),1)=".",FALSE,TRUE)</formula>
    </cfRule>
    <cfRule type="expression" dxfId="1166" priority="514">
      <formula>IF(RIGHT(TEXT(AE143,"0.#"),1)=".",TRUE,FALSE)</formula>
    </cfRule>
  </conditionalFormatting>
  <conditionalFormatting sqref="AI143">
    <cfRule type="expression" dxfId="1165" priority="511">
      <formula>IF(RIGHT(TEXT(AI143,"0.#"),1)=".",FALSE,TRUE)</formula>
    </cfRule>
    <cfRule type="expression" dxfId="1164" priority="512">
      <formula>IF(RIGHT(TEXT(AI143,"0.#"),1)=".",TRUE,FALSE)</formula>
    </cfRule>
  </conditionalFormatting>
  <conditionalFormatting sqref="AI142">
    <cfRule type="expression" dxfId="1163" priority="509">
      <formula>IF(RIGHT(TEXT(AI142,"0.#"),1)=".",FALSE,TRUE)</formula>
    </cfRule>
    <cfRule type="expression" dxfId="1162" priority="510">
      <formula>IF(RIGHT(TEXT(AI142,"0.#"),1)=".",TRUE,FALSE)</formula>
    </cfRule>
  </conditionalFormatting>
  <conditionalFormatting sqref="AI141">
    <cfRule type="expression" dxfId="1161" priority="507">
      <formula>IF(RIGHT(TEXT(AI141,"0.#"),1)=".",FALSE,TRUE)</formula>
    </cfRule>
    <cfRule type="expression" dxfId="1160" priority="508">
      <formula>IF(RIGHT(TEXT(AI141,"0.#"),1)=".",TRUE,FALSE)</formula>
    </cfRule>
  </conditionalFormatting>
  <conditionalFormatting sqref="AM141">
    <cfRule type="expression" dxfId="1159" priority="505">
      <formula>IF(RIGHT(TEXT(AM141,"0.#"),1)=".",FALSE,TRUE)</formula>
    </cfRule>
    <cfRule type="expression" dxfId="1158" priority="506">
      <formula>IF(RIGHT(TEXT(AM141,"0.#"),1)=".",TRUE,FALSE)</formula>
    </cfRule>
  </conditionalFormatting>
  <conditionalFormatting sqref="AM142">
    <cfRule type="expression" dxfId="1157" priority="503">
      <formula>IF(RIGHT(TEXT(AM142,"0.#"),1)=".",FALSE,TRUE)</formula>
    </cfRule>
    <cfRule type="expression" dxfId="1156" priority="504">
      <formula>IF(RIGHT(TEXT(AM142,"0.#"),1)=".",TRUE,FALSE)</formula>
    </cfRule>
  </conditionalFormatting>
  <conditionalFormatting sqref="AQ141:AQ143">
    <cfRule type="expression" dxfId="1155" priority="499">
      <formula>IF(RIGHT(TEXT(AQ141,"0.#"),1)=".",FALSE,TRUE)</formula>
    </cfRule>
    <cfRule type="expression" dxfId="1154" priority="500">
      <formula>IF(RIGHT(TEXT(AQ141,"0.#"),1)=".",TRUE,FALSE)</formula>
    </cfRule>
  </conditionalFormatting>
  <conditionalFormatting sqref="AU141:AU143">
    <cfRule type="expression" dxfId="1153" priority="497">
      <formula>IF(RIGHT(TEXT(AU141,"0.#"),1)=".",FALSE,TRUE)</formula>
    </cfRule>
    <cfRule type="expression" dxfId="1152" priority="498">
      <formula>IF(RIGHT(TEXT(AU141,"0.#"),1)=".",TRUE,FALSE)</formula>
    </cfRule>
  </conditionalFormatting>
  <conditionalFormatting sqref="AE175">
    <cfRule type="expression" dxfId="1151" priority="495">
      <formula>IF(RIGHT(TEXT(AE175,"0.#"),1)=".",FALSE,TRUE)</formula>
    </cfRule>
    <cfRule type="expression" dxfId="1150" priority="496">
      <formula>IF(RIGHT(TEXT(AE175,"0.#"),1)=".",TRUE,FALSE)</formula>
    </cfRule>
  </conditionalFormatting>
  <conditionalFormatting sqref="AM177">
    <cfRule type="expression" dxfId="1149" priority="479">
      <formula>IF(RIGHT(TEXT(AM177,"0.#"),1)=".",FALSE,TRUE)</formula>
    </cfRule>
    <cfRule type="expression" dxfId="1148" priority="480">
      <formula>IF(RIGHT(TEXT(AM177,"0.#"),1)=".",TRUE,FALSE)</formula>
    </cfRule>
  </conditionalFormatting>
  <conditionalFormatting sqref="AE176">
    <cfRule type="expression" dxfId="1147" priority="493">
      <formula>IF(RIGHT(TEXT(AE176,"0.#"),1)=".",FALSE,TRUE)</formula>
    </cfRule>
    <cfRule type="expression" dxfId="1146" priority="494">
      <formula>IF(RIGHT(TEXT(AE176,"0.#"),1)=".",TRUE,FALSE)</formula>
    </cfRule>
  </conditionalFormatting>
  <conditionalFormatting sqref="AE177">
    <cfRule type="expression" dxfId="1145" priority="491">
      <formula>IF(RIGHT(TEXT(AE177,"0.#"),1)=".",FALSE,TRUE)</formula>
    </cfRule>
    <cfRule type="expression" dxfId="1144" priority="492">
      <formula>IF(RIGHT(TEXT(AE177,"0.#"),1)=".",TRUE,FALSE)</formula>
    </cfRule>
  </conditionalFormatting>
  <conditionalFormatting sqref="AI177">
    <cfRule type="expression" dxfId="1143" priority="489">
      <formula>IF(RIGHT(TEXT(AI177,"0.#"),1)=".",FALSE,TRUE)</formula>
    </cfRule>
    <cfRule type="expression" dxfId="1142" priority="490">
      <formula>IF(RIGHT(TEXT(AI177,"0.#"),1)=".",TRUE,FALSE)</formula>
    </cfRule>
  </conditionalFormatting>
  <conditionalFormatting sqref="AI176">
    <cfRule type="expression" dxfId="1141" priority="487">
      <formula>IF(RIGHT(TEXT(AI176,"0.#"),1)=".",FALSE,TRUE)</formula>
    </cfRule>
    <cfRule type="expression" dxfId="1140" priority="488">
      <formula>IF(RIGHT(TEXT(AI176,"0.#"),1)=".",TRUE,FALSE)</formula>
    </cfRule>
  </conditionalFormatting>
  <conditionalFormatting sqref="AI175">
    <cfRule type="expression" dxfId="1139" priority="485">
      <formula>IF(RIGHT(TEXT(AI175,"0.#"),1)=".",FALSE,TRUE)</formula>
    </cfRule>
    <cfRule type="expression" dxfId="1138" priority="486">
      <formula>IF(RIGHT(TEXT(AI175,"0.#"),1)=".",TRUE,FALSE)</formula>
    </cfRule>
  </conditionalFormatting>
  <conditionalFormatting sqref="AM175">
    <cfRule type="expression" dxfId="1137" priority="483">
      <formula>IF(RIGHT(TEXT(AM175,"0.#"),1)=".",FALSE,TRUE)</formula>
    </cfRule>
    <cfRule type="expression" dxfId="1136" priority="484">
      <formula>IF(RIGHT(TEXT(AM175,"0.#"),1)=".",TRUE,FALSE)</formula>
    </cfRule>
  </conditionalFormatting>
  <conditionalFormatting sqref="AM176">
    <cfRule type="expression" dxfId="1135" priority="481">
      <formula>IF(RIGHT(TEXT(AM176,"0.#"),1)=".",FALSE,TRUE)</formula>
    </cfRule>
    <cfRule type="expression" dxfId="1134" priority="482">
      <formula>IF(RIGHT(TEXT(AM176,"0.#"),1)=".",TRUE,FALSE)</formula>
    </cfRule>
  </conditionalFormatting>
  <conditionalFormatting sqref="AQ175:AQ177">
    <cfRule type="expression" dxfId="1133" priority="477">
      <formula>IF(RIGHT(TEXT(AQ175,"0.#"),1)=".",FALSE,TRUE)</formula>
    </cfRule>
    <cfRule type="expression" dxfId="1132" priority="478">
      <formula>IF(RIGHT(TEXT(AQ175,"0.#"),1)=".",TRUE,FALSE)</formula>
    </cfRule>
  </conditionalFormatting>
  <conditionalFormatting sqref="AU175:AU177">
    <cfRule type="expression" dxfId="1131" priority="475">
      <formula>IF(RIGHT(TEXT(AU175,"0.#"),1)=".",FALSE,TRUE)</formula>
    </cfRule>
    <cfRule type="expression" dxfId="1130" priority="476">
      <formula>IF(RIGHT(TEXT(AU175,"0.#"),1)=".",TRUE,FALSE)</formula>
    </cfRule>
  </conditionalFormatting>
  <conditionalFormatting sqref="AE61">
    <cfRule type="expression" dxfId="1129" priority="429">
      <formula>IF(RIGHT(TEXT(AE61,"0.#"),1)=".",FALSE,TRUE)</formula>
    </cfRule>
    <cfRule type="expression" dxfId="1128" priority="430">
      <formula>IF(RIGHT(TEXT(AE61,"0.#"),1)=".",TRUE,FALSE)</formula>
    </cfRule>
  </conditionalFormatting>
  <conditionalFormatting sqref="AE62">
    <cfRule type="expression" dxfId="1127" priority="427">
      <formula>IF(RIGHT(TEXT(AE62,"0.#"),1)=".",FALSE,TRUE)</formula>
    </cfRule>
    <cfRule type="expression" dxfId="1126" priority="428">
      <formula>IF(RIGHT(TEXT(AE62,"0.#"),1)=".",TRUE,FALSE)</formula>
    </cfRule>
  </conditionalFormatting>
  <conditionalFormatting sqref="AM61">
    <cfRule type="expression" dxfId="1125" priority="417">
      <formula>IF(RIGHT(TEXT(AM61,"0.#"),1)=".",FALSE,TRUE)</formula>
    </cfRule>
    <cfRule type="expression" dxfId="1124" priority="418">
      <formula>IF(RIGHT(TEXT(AM61,"0.#"),1)=".",TRUE,FALSE)</formula>
    </cfRule>
  </conditionalFormatting>
  <conditionalFormatting sqref="AE63">
    <cfRule type="expression" dxfId="1123" priority="425">
      <formula>IF(RIGHT(TEXT(AE63,"0.#"),1)=".",FALSE,TRUE)</formula>
    </cfRule>
    <cfRule type="expression" dxfId="1122" priority="426">
      <formula>IF(RIGHT(TEXT(AE63,"0.#"),1)=".",TRUE,FALSE)</formula>
    </cfRule>
  </conditionalFormatting>
  <conditionalFormatting sqref="AI63">
    <cfRule type="expression" dxfId="1121" priority="423">
      <formula>IF(RIGHT(TEXT(AI63,"0.#"),1)=".",FALSE,TRUE)</formula>
    </cfRule>
    <cfRule type="expression" dxfId="1120" priority="424">
      <formula>IF(RIGHT(TEXT(AI63,"0.#"),1)=".",TRUE,FALSE)</formula>
    </cfRule>
  </conditionalFormatting>
  <conditionalFormatting sqref="AI62">
    <cfRule type="expression" dxfId="1119" priority="421">
      <formula>IF(RIGHT(TEXT(AI62,"0.#"),1)=".",FALSE,TRUE)</formula>
    </cfRule>
    <cfRule type="expression" dxfId="1118" priority="422">
      <formula>IF(RIGHT(TEXT(AI62,"0.#"),1)=".",TRUE,FALSE)</formula>
    </cfRule>
  </conditionalFormatting>
  <conditionalFormatting sqref="AI61">
    <cfRule type="expression" dxfId="1117" priority="419">
      <formula>IF(RIGHT(TEXT(AI61,"0.#"),1)=".",FALSE,TRUE)</formula>
    </cfRule>
    <cfRule type="expression" dxfId="1116" priority="420">
      <formula>IF(RIGHT(TEXT(AI61,"0.#"),1)=".",TRUE,FALSE)</formula>
    </cfRule>
  </conditionalFormatting>
  <conditionalFormatting sqref="AM62">
    <cfRule type="expression" dxfId="1115" priority="415">
      <formula>IF(RIGHT(TEXT(AM62,"0.#"),1)=".",FALSE,TRUE)</formula>
    </cfRule>
    <cfRule type="expression" dxfId="1114" priority="416">
      <formula>IF(RIGHT(TEXT(AM62,"0.#"),1)=".",TRUE,FALSE)</formula>
    </cfRule>
  </conditionalFormatting>
  <conditionalFormatting sqref="AM63">
    <cfRule type="expression" dxfId="1113" priority="413">
      <formula>IF(RIGHT(TEXT(AM63,"0.#"),1)=".",FALSE,TRUE)</formula>
    </cfRule>
    <cfRule type="expression" dxfId="1112" priority="414">
      <formula>IF(RIGHT(TEXT(AM63,"0.#"),1)=".",TRUE,FALSE)</formula>
    </cfRule>
  </conditionalFormatting>
  <conditionalFormatting sqref="AQ61:AQ63">
    <cfRule type="expression" dxfId="1111" priority="411">
      <formula>IF(RIGHT(TEXT(AQ61,"0.#"),1)=".",FALSE,TRUE)</formula>
    </cfRule>
    <cfRule type="expression" dxfId="1110" priority="412">
      <formula>IF(RIGHT(TEXT(AQ61,"0.#"),1)=".",TRUE,FALSE)</formula>
    </cfRule>
  </conditionalFormatting>
  <conditionalFormatting sqref="AU61:AU63">
    <cfRule type="expression" dxfId="1109" priority="409">
      <formula>IF(RIGHT(TEXT(AU61,"0.#"),1)=".",FALSE,TRUE)</formula>
    </cfRule>
    <cfRule type="expression" dxfId="1108" priority="410">
      <formula>IF(RIGHT(TEXT(AU61,"0.#"),1)=".",TRUE,FALSE)</formula>
    </cfRule>
  </conditionalFormatting>
  <conditionalFormatting sqref="AE95">
    <cfRule type="expression" dxfId="1107" priority="407">
      <formula>IF(RIGHT(TEXT(AE95,"0.#"),1)=".",FALSE,TRUE)</formula>
    </cfRule>
    <cfRule type="expression" dxfId="1106" priority="408">
      <formula>IF(RIGHT(TEXT(AE95,"0.#"),1)=".",TRUE,FALSE)</formula>
    </cfRule>
  </conditionalFormatting>
  <conditionalFormatting sqref="AE96">
    <cfRule type="expression" dxfId="1105" priority="405">
      <formula>IF(RIGHT(TEXT(AE96,"0.#"),1)=".",FALSE,TRUE)</formula>
    </cfRule>
    <cfRule type="expression" dxfId="1104" priority="406">
      <formula>IF(RIGHT(TEXT(AE96,"0.#"),1)=".",TRUE,FALSE)</formula>
    </cfRule>
  </conditionalFormatting>
  <conditionalFormatting sqref="AM95">
    <cfRule type="expression" dxfId="1103" priority="395">
      <formula>IF(RIGHT(TEXT(AM95,"0.#"),1)=".",FALSE,TRUE)</formula>
    </cfRule>
    <cfRule type="expression" dxfId="1102" priority="396">
      <formula>IF(RIGHT(TEXT(AM95,"0.#"),1)=".",TRUE,FALSE)</formula>
    </cfRule>
  </conditionalFormatting>
  <conditionalFormatting sqref="AE97">
    <cfRule type="expression" dxfId="1101" priority="403">
      <formula>IF(RIGHT(TEXT(AE97,"0.#"),1)=".",FALSE,TRUE)</formula>
    </cfRule>
    <cfRule type="expression" dxfId="1100" priority="404">
      <formula>IF(RIGHT(TEXT(AE97,"0.#"),1)=".",TRUE,FALSE)</formula>
    </cfRule>
  </conditionalFormatting>
  <conditionalFormatting sqref="AI97">
    <cfRule type="expression" dxfId="1099" priority="401">
      <formula>IF(RIGHT(TEXT(AI97,"0.#"),1)=".",FALSE,TRUE)</formula>
    </cfRule>
    <cfRule type="expression" dxfId="1098" priority="402">
      <formula>IF(RIGHT(TEXT(AI97,"0.#"),1)=".",TRUE,FALSE)</formula>
    </cfRule>
  </conditionalFormatting>
  <conditionalFormatting sqref="AI96">
    <cfRule type="expression" dxfId="1097" priority="399">
      <formula>IF(RIGHT(TEXT(AI96,"0.#"),1)=".",FALSE,TRUE)</formula>
    </cfRule>
    <cfRule type="expression" dxfId="1096" priority="400">
      <formula>IF(RIGHT(TEXT(AI96,"0.#"),1)=".",TRUE,FALSE)</formula>
    </cfRule>
  </conditionalFormatting>
  <conditionalFormatting sqref="AI95">
    <cfRule type="expression" dxfId="1095" priority="397">
      <formula>IF(RIGHT(TEXT(AI95,"0.#"),1)=".",FALSE,TRUE)</formula>
    </cfRule>
    <cfRule type="expression" dxfId="1094" priority="398">
      <formula>IF(RIGHT(TEXT(AI95,"0.#"),1)=".",TRUE,FALSE)</formula>
    </cfRule>
  </conditionalFormatting>
  <conditionalFormatting sqref="AM96">
    <cfRule type="expression" dxfId="1093" priority="393">
      <formula>IF(RIGHT(TEXT(AM96,"0.#"),1)=".",FALSE,TRUE)</formula>
    </cfRule>
    <cfRule type="expression" dxfId="1092" priority="394">
      <formula>IF(RIGHT(TEXT(AM96,"0.#"),1)=".",TRUE,FALSE)</formula>
    </cfRule>
  </conditionalFormatting>
  <conditionalFormatting sqref="AM97">
    <cfRule type="expression" dxfId="1091" priority="391">
      <formula>IF(RIGHT(TEXT(AM97,"0.#"),1)=".",FALSE,TRUE)</formula>
    </cfRule>
    <cfRule type="expression" dxfId="1090" priority="392">
      <formula>IF(RIGHT(TEXT(AM97,"0.#"),1)=".",TRUE,FALSE)</formula>
    </cfRule>
  </conditionalFormatting>
  <conditionalFormatting sqref="AQ95:AQ97">
    <cfRule type="expression" dxfId="1089" priority="389">
      <formula>IF(RIGHT(TEXT(AQ95,"0.#"),1)=".",FALSE,TRUE)</formula>
    </cfRule>
    <cfRule type="expression" dxfId="1088" priority="390">
      <formula>IF(RIGHT(TEXT(AQ95,"0.#"),1)=".",TRUE,FALSE)</formula>
    </cfRule>
  </conditionalFormatting>
  <conditionalFormatting sqref="AU95:AU97">
    <cfRule type="expression" dxfId="1087" priority="387">
      <formula>IF(RIGHT(TEXT(AU95,"0.#"),1)=".",FALSE,TRUE)</formula>
    </cfRule>
    <cfRule type="expression" dxfId="1086" priority="388">
      <formula>IF(RIGHT(TEXT(AU95,"0.#"),1)=".",TRUE,FALSE)</formula>
    </cfRule>
  </conditionalFormatting>
  <conditionalFormatting sqref="AE129">
    <cfRule type="expression" dxfId="1085" priority="385">
      <formula>IF(RIGHT(TEXT(AE129,"0.#"),1)=".",FALSE,TRUE)</formula>
    </cfRule>
    <cfRule type="expression" dxfId="1084" priority="386">
      <formula>IF(RIGHT(TEXT(AE129,"0.#"),1)=".",TRUE,FALSE)</formula>
    </cfRule>
  </conditionalFormatting>
  <conditionalFormatting sqref="AE130">
    <cfRule type="expression" dxfId="1083" priority="383">
      <formula>IF(RIGHT(TEXT(AE130,"0.#"),1)=".",FALSE,TRUE)</formula>
    </cfRule>
    <cfRule type="expression" dxfId="1082" priority="384">
      <formula>IF(RIGHT(TEXT(AE130,"0.#"),1)=".",TRUE,FALSE)</formula>
    </cfRule>
  </conditionalFormatting>
  <conditionalFormatting sqref="AM129">
    <cfRule type="expression" dxfId="1081" priority="373">
      <formula>IF(RIGHT(TEXT(AM129,"0.#"),1)=".",FALSE,TRUE)</formula>
    </cfRule>
    <cfRule type="expression" dxfId="1080" priority="374">
      <formula>IF(RIGHT(TEXT(AM129,"0.#"),1)=".",TRUE,FALSE)</formula>
    </cfRule>
  </conditionalFormatting>
  <conditionalFormatting sqref="AE131">
    <cfRule type="expression" dxfId="1079" priority="381">
      <formula>IF(RIGHT(TEXT(AE131,"0.#"),1)=".",FALSE,TRUE)</formula>
    </cfRule>
    <cfRule type="expression" dxfId="1078" priority="382">
      <formula>IF(RIGHT(TEXT(AE131,"0.#"),1)=".",TRUE,FALSE)</formula>
    </cfRule>
  </conditionalFormatting>
  <conditionalFormatting sqref="AI131">
    <cfRule type="expression" dxfId="1077" priority="379">
      <formula>IF(RIGHT(TEXT(AI131,"0.#"),1)=".",FALSE,TRUE)</formula>
    </cfRule>
    <cfRule type="expression" dxfId="1076" priority="380">
      <formula>IF(RIGHT(TEXT(AI131,"0.#"),1)=".",TRUE,FALSE)</formula>
    </cfRule>
  </conditionalFormatting>
  <conditionalFormatting sqref="AI130">
    <cfRule type="expression" dxfId="1075" priority="377">
      <formula>IF(RIGHT(TEXT(AI130,"0.#"),1)=".",FALSE,TRUE)</formula>
    </cfRule>
    <cfRule type="expression" dxfId="1074" priority="378">
      <formula>IF(RIGHT(TEXT(AI130,"0.#"),1)=".",TRUE,FALSE)</formula>
    </cfRule>
  </conditionalFormatting>
  <conditionalFormatting sqref="AI129">
    <cfRule type="expression" dxfId="1073" priority="375">
      <formula>IF(RIGHT(TEXT(AI129,"0.#"),1)=".",FALSE,TRUE)</formula>
    </cfRule>
    <cfRule type="expression" dxfId="1072" priority="376">
      <formula>IF(RIGHT(TEXT(AI129,"0.#"),1)=".",TRUE,FALSE)</formula>
    </cfRule>
  </conditionalFormatting>
  <conditionalFormatting sqref="AM130">
    <cfRule type="expression" dxfId="1071" priority="371">
      <formula>IF(RIGHT(TEXT(AM130,"0.#"),1)=".",FALSE,TRUE)</formula>
    </cfRule>
    <cfRule type="expression" dxfId="1070" priority="372">
      <formula>IF(RIGHT(TEXT(AM130,"0.#"),1)=".",TRUE,FALSE)</formula>
    </cfRule>
  </conditionalFormatting>
  <conditionalFormatting sqref="AM131">
    <cfRule type="expression" dxfId="1069" priority="369">
      <formula>IF(RIGHT(TEXT(AM131,"0.#"),1)=".",FALSE,TRUE)</formula>
    </cfRule>
    <cfRule type="expression" dxfId="1068" priority="370">
      <formula>IF(RIGHT(TEXT(AM131,"0.#"),1)=".",TRUE,FALSE)</formula>
    </cfRule>
  </conditionalFormatting>
  <conditionalFormatting sqref="AQ129:AQ131">
    <cfRule type="expression" dxfId="1067" priority="367">
      <formula>IF(RIGHT(TEXT(AQ129,"0.#"),1)=".",FALSE,TRUE)</formula>
    </cfRule>
    <cfRule type="expression" dxfId="1066" priority="368">
      <formula>IF(RIGHT(TEXT(AQ129,"0.#"),1)=".",TRUE,FALSE)</formula>
    </cfRule>
  </conditionalFormatting>
  <conditionalFormatting sqref="AU129:AU131">
    <cfRule type="expression" dxfId="1065" priority="365">
      <formula>IF(RIGHT(TEXT(AU129,"0.#"),1)=".",FALSE,TRUE)</formula>
    </cfRule>
    <cfRule type="expression" dxfId="1064" priority="366">
      <formula>IF(RIGHT(TEXT(AU129,"0.#"),1)=".",TRUE,FALSE)</formula>
    </cfRule>
  </conditionalFormatting>
  <conditionalFormatting sqref="AE163">
    <cfRule type="expression" dxfId="1063" priority="363">
      <formula>IF(RIGHT(TEXT(AE163,"0.#"),1)=".",FALSE,TRUE)</formula>
    </cfRule>
    <cfRule type="expression" dxfId="1062" priority="364">
      <formula>IF(RIGHT(TEXT(AE163,"0.#"),1)=".",TRUE,FALSE)</formula>
    </cfRule>
  </conditionalFormatting>
  <conditionalFormatting sqref="AE164">
    <cfRule type="expression" dxfId="1061" priority="361">
      <formula>IF(RIGHT(TEXT(AE164,"0.#"),1)=".",FALSE,TRUE)</formula>
    </cfRule>
    <cfRule type="expression" dxfId="1060" priority="362">
      <formula>IF(RIGHT(TEXT(AE164,"0.#"),1)=".",TRUE,FALSE)</formula>
    </cfRule>
  </conditionalFormatting>
  <conditionalFormatting sqref="AM163">
    <cfRule type="expression" dxfId="1059" priority="351">
      <formula>IF(RIGHT(TEXT(AM163,"0.#"),1)=".",FALSE,TRUE)</formula>
    </cfRule>
    <cfRule type="expression" dxfId="1058" priority="352">
      <formula>IF(RIGHT(TEXT(AM163,"0.#"),1)=".",TRUE,FALSE)</formula>
    </cfRule>
  </conditionalFormatting>
  <conditionalFormatting sqref="AE165">
    <cfRule type="expression" dxfId="1057" priority="359">
      <formula>IF(RIGHT(TEXT(AE165,"0.#"),1)=".",FALSE,TRUE)</formula>
    </cfRule>
    <cfRule type="expression" dxfId="1056" priority="360">
      <formula>IF(RIGHT(TEXT(AE165,"0.#"),1)=".",TRUE,FALSE)</formula>
    </cfRule>
  </conditionalFormatting>
  <conditionalFormatting sqref="AI165">
    <cfRule type="expression" dxfId="1055" priority="357">
      <formula>IF(RIGHT(TEXT(AI165,"0.#"),1)=".",FALSE,TRUE)</formula>
    </cfRule>
    <cfRule type="expression" dxfId="1054" priority="358">
      <formula>IF(RIGHT(TEXT(AI165,"0.#"),1)=".",TRUE,FALSE)</formula>
    </cfRule>
  </conditionalFormatting>
  <conditionalFormatting sqref="AI164">
    <cfRule type="expression" dxfId="1053" priority="355">
      <formula>IF(RIGHT(TEXT(AI164,"0.#"),1)=".",FALSE,TRUE)</formula>
    </cfRule>
    <cfRule type="expression" dxfId="1052" priority="356">
      <formula>IF(RIGHT(TEXT(AI164,"0.#"),1)=".",TRUE,FALSE)</formula>
    </cfRule>
  </conditionalFormatting>
  <conditionalFormatting sqref="AI163">
    <cfRule type="expression" dxfId="1051" priority="353">
      <formula>IF(RIGHT(TEXT(AI163,"0.#"),1)=".",FALSE,TRUE)</formula>
    </cfRule>
    <cfRule type="expression" dxfId="1050" priority="354">
      <formula>IF(RIGHT(TEXT(AI163,"0.#"),1)=".",TRUE,FALSE)</formula>
    </cfRule>
  </conditionalFormatting>
  <conditionalFormatting sqref="AM164">
    <cfRule type="expression" dxfId="1049" priority="349">
      <formula>IF(RIGHT(TEXT(AM164,"0.#"),1)=".",FALSE,TRUE)</formula>
    </cfRule>
    <cfRule type="expression" dxfId="1048" priority="350">
      <formula>IF(RIGHT(TEXT(AM164,"0.#"),1)=".",TRUE,FALSE)</formula>
    </cfRule>
  </conditionalFormatting>
  <conditionalFormatting sqref="AM165">
    <cfRule type="expression" dxfId="1047" priority="347">
      <formula>IF(RIGHT(TEXT(AM165,"0.#"),1)=".",FALSE,TRUE)</formula>
    </cfRule>
    <cfRule type="expression" dxfId="1046" priority="348">
      <formula>IF(RIGHT(TEXT(AM165,"0.#"),1)=".",TRUE,FALSE)</formula>
    </cfRule>
  </conditionalFormatting>
  <conditionalFormatting sqref="AQ163:AQ165">
    <cfRule type="expression" dxfId="1045" priority="345">
      <formula>IF(RIGHT(TEXT(AQ163,"0.#"),1)=".",FALSE,TRUE)</formula>
    </cfRule>
    <cfRule type="expression" dxfId="1044" priority="346">
      <formula>IF(RIGHT(TEXT(AQ163,"0.#"),1)=".",TRUE,FALSE)</formula>
    </cfRule>
  </conditionalFormatting>
  <conditionalFormatting sqref="AU163:AU165">
    <cfRule type="expression" dxfId="1043" priority="343">
      <formula>IF(RIGHT(TEXT(AU163,"0.#"),1)=".",FALSE,TRUE)</formula>
    </cfRule>
    <cfRule type="expression" dxfId="1042" priority="344">
      <formula>IF(RIGHT(TEXT(AU163,"0.#"),1)=".",TRUE,FALSE)</formula>
    </cfRule>
  </conditionalFormatting>
  <conditionalFormatting sqref="AE197">
    <cfRule type="expression" dxfId="1041" priority="341">
      <formula>IF(RIGHT(TEXT(AE197,"0.#"),1)=".",FALSE,TRUE)</formula>
    </cfRule>
    <cfRule type="expression" dxfId="1040" priority="342">
      <formula>IF(RIGHT(TEXT(AE197,"0.#"),1)=".",TRUE,FALSE)</formula>
    </cfRule>
  </conditionalFormatting>
  <conditionalFormatting sqref="AE198">
    <cfRule type="expression" dxfId="1039" priority="339">
      <formula>IF(RIGHT(TEXT(AE198,"0.#"),1)=".",FALSE,TRUE)</formula>
    </cfRule>
    <cfRule type="expression" dxfId="1038" priority="340">
      <formula>IF(RIGHT(TEXT(AE198,"0.#"),1)=".",TRUE,FALSE)</formula>
    </cfRule>
  </conditionalFormatting>
  <conditionalFormatting sqref="AM197">
    <cfRule type="expression" dxfId="1037" priority="329">
      <formula>IF(RIGHT(TEXT(AM197,"0.#"),1)=".",FALSE,TRUE)</formula>
    </cfRule>
    <cfRule type="expression" dxfId="1036" priority="330">
      <formula>IF(RIGHT(TEXT(AM197,"0.#"),1)=".",TRUE,FALSE)</formula>
    </cfRule>
  </conditionalFormatting>
  <conditionalFormatting sqref="AE199">
    <cfRule type="expression" dxfId="1035" priority="337">
      <formula>IF(RIGHT(TEXT(AE199,"0.#"),1)=".",FALSE,TRUE)</formula>
    </cfRule>
    <cfRule type="expression" dxfId="1034" priority="338">
      <formula>IF(RIGHT(TEXT(AE199,"0.#"),1)=".",TRUE,FALSE)</formula>
    </cfRule>
  </conditionalFormatting>
  <conditionalFormatting sqref="AI199">
    <cfRule type="expression" dxfId="1033" priority="335">
      <formula>IF(RIGHT(TEXT(AI199,"0.#"),1)=".",FALSE,TRUE)</formula>
    </cfRule>
    <cfRule type="expression" dxfId="1032" priority="336">
      <formula>IF(RIGHT(TEXT(AI199,"0.#"),1)=".",TRUE,FALSE)</formula>
    </cfRule>
  </conditionalFormatting>
  <conditionalFormatting sqref="AI198">
    <cfRule type="expression" dxfId="1031" priority="333">
      <formula>IF(RIGHT(TEXT(AI198,"0.#"),1)=".",FALSE,TRUE)</formula>
    </cfRule>
    <cfRule type="expression" dxfId="1030" priority="334">
      <formula>IF(RIGHT(TEXT(AI198,"0.#"),1)=".",TRUE,FALSE)</formula>
    </cfRule>
  </conditionalFormatting>
  <conditionalFormatting sqref="AI197">
    <cfRule type="expression" dxfId="1029" priority="331">
      <formula>IF(RIGHT(TEXT(AI197,"0.#"),1)=".",FALSE,TRUE)</formula>
    </cfRule>
    <cfRule type="expression" dxfId="1028" priority="332">
      <formula>IF(RIGHT(TEXT(AI197,"0.#"),1)=".",TRUE,FALSE)</formula>
    </cfRule>
  </conditionalFormatting>
  <conditionalFormatting sqref="AM198">
    <cfRule type="expression" dxfId="1027" priority="327">
      <formula>IF(RIGHT(TEXT(AM198,"0.#"),1)=".",FALSE,TRUE)</formula>
    </cfRule>
    <cfRule type="expression" dxfId="1026" priority="328">
      <formula>IF(RIGHT(TEXT(AM198,"0.#"),1)=".",TRUE,FALSE)</formula>
    </cfRule>
  </conditionalFormatting>
  <conditionalFormatting sqref="AM199">
    <cfRule type="expression" dxfId="1025" priority="325">
      <formula>IF(RIGHT(TEXT(AM199,"0.#"),1)=".",FALSE,TRUE)</formula>
    </cfRule>
    <cfRule type="expression" dxfId="1024" priority="326">
      <formula>IF(RIGHT(TEXT(AM199,"0.#"),1)=".",TRUE,FALSE)</formula>
    </cfRule>
  </conditionalFormatting>
  <conditionalFormatting sqref="AQ197:AQ199">
    <cfRule type="expression" dxfId="1023" priority="323">
      <formula>IF(RIGHT(TEXT(AQ197,"0.#"),1)=".",FALSE,TRUE)</formula>
    </cfRule>
    <cfRule type="expression" dxfId="1022" priority="324">
      <formula>IF(RIGHT(TEXT(AQ197,"0.#"),1)=".",TRUE,FALSE)</formula>
    </cfRule>
  </conditionalFormatting>
  <conditionalFormatting sqref="AU197:AU199">
    <cfRule type="expression" dxfId="1021" priority="321">
      <formula>IF(RIGHT(TEXT(AU197,"0.#"),1)=".",FALSE,TRUE)</formula>
    </cfRule>
    <cfRule type="expression" dxfId="1020" priority="322">
      <formula>IF(RIGHT(TEXT(AU197,"0.#"),1)=".",TRUE,FALSE)</formula>
    </cfRule>
  </conditionalFormatting>
  <conditionalFormatting sqref="AE134 AQ134">
    <cfRule type="expression" dxfId="1019" priority="319">
      <formula>IF(RIGHT(TEXT(AE134,"0.#"),1)=".",FALSE,TRUE)</formula>
    </cfRule>
    <cfRule type="expression" dxfId="1018" priority="320">
      <formula>IF(RIGHT(TEXT(AE134,"0.#"),1)=".",TRUE,FALSE)</formula>
    </cfRule>
  </conditionalFormatting>
  <conditionalFormatting sqref="AI134">
    <cfRule type="expression" dxfId="1017" priority="317">
      <formula>IF(RIGHT(TEXT(AI134,"0.#"),1)=".",FALSE,TRUE)</formula>
    </cfRule>
    <cfRule type="expression" dxfId="1016" priority="318">
      <formula>IF(RIGHT(TEXT(AI134,"0.#"),1)=".",TRUE,FALSE)</formula>
    </cfRule>
  </conditionalFormatting>
  <conditionalFormatting sqref="AM134">
    <cfRule type="expression" dxfId="1015" priority="315">
      <formula>IF(RIGHT(TEXT(AM134,"0.#"),1)=".",FALSE,TRUE)</formula>
    </cfRule>
    <cfRule type="expression" dxfId="1014" priority="316">
      <formula>IF(RIGHT(TEXT(AM134,"0.#"),1)=".",TRUE,FALSE)</formula>
    </cfRule>
  </conditionalFormatting>
  <conditionalFormatting sqref="AE135">
    <cfRule type="expression" dxfId="1013" priority="313">
      <formula>IF(RIGHT(TEXT(AE135,"0.#"),1)=".",FALSE,TRUE)</formula>
    </cfRule>
    <cfRule type="expression" dxfId="1012" priority="314">
      <formula>IF(RIGHT(TEXT(AE135,"0.#"),1)=".",TRUE,FALSE)</formula>
    </cfRule>
  </conditionalFormatting>
  <conditionalFormatting sqref="AI135">
    <cfRule type="expression" dxfId="1011" priority="311">
      <formula>IF(RIGHT(TEXT(AI135,"0.#"),1)=".",FALSE,TRUE)</formula>
    </cfRule>
    <cfRule type="expression" dxfId="1010" priority="312">
      <formula>IF(RIGHT(TEXT(AI135,"0.#"),1)=".",TRUE,FALSE)</formula>
    </cfRule>
  </conditionalFormatting>
  <conditionalFormatting sqref="AM135">
    <cfRule type="expression" dxfId="1009" priority="309">
      <formula>IF(RIGHT(TEXT(AM135,"0.#"),1)=".",FALSE,TRUE)</formula>
    </cfRule>
    <cfRule type="expression" dxfId="1008" priority="310">
      <formula>IF(RIGHT(TEXT(AM135,"0.#"),1)=".",TRUE,FALSE)</formula>
    </cfRule>
  </conditionalFormatting>
  <conditionalFormatting sqref="AQ135">
    <cfRule type="expression" dxfId="1007" priority="307">
      <formula>IF(RIGHT(TEXT(AQ135,"0.#"),1)=".",FALSE,TRUE)</formula>
    </cfRule>
    <cfRule type="expression" dxfId="1006" priority="308">
      <formula>IF(RIGHT(TEXT(AQ135,"0.#"),1)=".",TRUE,FALSE)</formula>
    </cfRule>
  </conditionalFormatting>
  <conditionalFormatting sqref="AU134">
    <cfRule type="expression" dxfId="1005" priority="305">
      <formula>IF(RIGHT(TEXT(AU134,"0.#"),1)=".",FALSE,TRUE)</formula>
    </cfRule>
    <cfRule type="expression" dxfId="1004" priority="306">
      <formula>IF(RIGHT(TEXT(AU134,"0.#"),1)=".",TRUE,FALSE)</formula>
    </cfRule>
  </conditionalFormatting>
  <conditionalFormatting sqref="AU135">
    <cfRule type="expression" dxfId="1003" priority="303">
      <formula>IF(RIGHT(TEXT(AU135,"0.#"),1)=".",FALSE,TRUE)</formula>
    </cfRule>
    <cfRule type="expression" dxfId="1002" priority="304">
      <formula>IF(RIGHT(TEXT(AU135,"0.#"),1)=".",TRUE,FALSE)</formula>
    </cfRule>
  </conditionalFormatting>
  <conditionalFormatting sqref="AE168 AQ168">
    <cfRule type="expression" dxfId="1001" priority="301">
      <formula>IF(RIGHT(TEXT(AE168,"0.#"),1)=".",FALSE,TRUE)</formula>
    </cfRule>
    <cfRule type="expression" dxfId="1000" priority="302">
      <formula>IF(RIGHT(TEXT(AE168,"0.#"),1)=".",TRUE,FALSE)</formula>
    </cfRule>
  </conditionalFormatting>
  <conditionalFormatting sqref="AI168">
    <cfRule type="expression" dxfId="999" priority="299">
      <formula>IF(RIGHT(TEXT(AI168,"0.#"),1)=".",FALSE,TRUE)</formula>
    </cfRule>
    <cfRule type="expression" dxfId="998" priority="300">
      <formula>IF(RIGHT(TEXT(AI168,"0.#"),1)=".",TRUE,FALSE)</formula>
    </cfRule>
  </conditionalFormatting>
  <conditionalFormatting sqref="AM168">
    <cfRule type="expression" dxfId="997" priority="297">
      <formula>IF(RIGHT(TEXT(AM168,"0.#"),1)=".",FALSE,TRUE)</formula>
    </cfRule>
    <cfRule type="expression" dxfId="996" priority="298">
      <formula>IF(RIGHT(TEXT(AM168,"0.#"),1)=".",TRUE,FALSE)</formula>
    </cfRule>
  </conditionalFormatting>
  <conditionalFormatting sqref="AE169">
    <cfRule type="expression" dxfId="995" priority="295">
      <formula>IF(RIGHT(TEXT(AE169,"0.#"),1)=".",FALSE,TRUE)</formula>
    </cfRule>
    <cfRule type="expression" dxfId="994" priority="296">
      <formula>IF(RIGHT(TEXT(AE169,"0.#"),1)=".",TRUE,FALSE)</formula>
    </cfRule>
  </conditionalFormatting>
  <conditionalFormatting sqref="AI169">
    <cfRule type="expression" dxfId="993" priority="293">
      <formula>IF(RIGHT(TEXT(AI169,"0.#"),1)=".",FALSE,TRUE)</formula>
    </cfRule>
    <cfRule type="expression" dxfId="992" priority="294">
      <formula>IF(RIGHT(TEXT(AI169,"0.#"),1)=".",TRUE,FALSE)</formula>
    </cfRule>
  </conditionalFormatting>
  <conditionalFormatting sqref="AM169">
    <cfRule type="expression" dxfId="991" priority="291">
      <formula>IF(RIGHT(TEXT(AM169,"0.#"),1)=".",FALSE,TRUE)</formula>
    </cfRule>
    <cfRule type="expression" dxfId="990" priority="292">
      <formula>IF(RIGHT(TEXT(AM169,"0.#"),1)=".",TRUE,FALSE)</formula>
    </cfRule>
  </conditionalFormatting>
  <conditionalFormatting sqref="AQ169">
    <cfRule type="expression" dxfId="989" priority="289">
      <formula>IF(RIGHT(TEXT(AQ169,"0.#"),1)=".",FALSE,TRUE)</formula>
    </cfRule>
    <cfRule type="expression" dxfId="988" priority="290">
      <formula>IF(RIGHT(TEXT(AQ169,"0.#"),1)=".",TRUE,FALSE)</formula>
    </cfRule>
  </conditionalFormatting>
  <conditionalFormatting sqref="AU168">
    <cfRule type="expression" dxfId="987" priority="287">
      <formula>IF(RIGHT(TEXT(AU168,"0.#"),1)=".",FALSE,TRUE)</formula>
    </cfRule>
    <cfRule type="expression" dxfId="986" priority="288">
      <formula>IF(RIGHT(TEXT(AU168,"0.#"),1)=".",TRUE,FALSE)</formula>
    </cfRule>
  </conditionalFormatting>
  <conditionalFormatting sqref="AU169">
    <cfRule type="expression" dxfId="985" priority="285">
      <formula>IF(RIGHT(TEXT(AU169,"0.#"),1)=".",FALSE,TRUE)</formula>
    </cfRule>
    <cfRule type="expression" dxfId="984" priority="286">
      <formula>IF(RIGHT(TEXT(AU169,"0.#"),1)=".",TRUE,FALSE)</formula>
    </cfRule>
  </conditionalFormatting>
  <conditionalFormatting sqref="AE90">
    <cfRule type="expression" dxfId="983" priority="283">
      <formula>IF(RIGHT(TEXT(AE90,"0.#"),1)=".",FALSE,TRUE)</formula>
    </cfRule>
    <cfRule type="expression" dxfId="982" priority="284">
      <formula>IF(RIGHT(TEXT(AE90,"0.#"),1)=".",TRUE,FALSE)</formula>
    </cfRule>
  </conditionalFormatting>
  <conditionalFormatting sqref="AE91">
    <cfRule type="expression" dxfId="981" priority="281">
      <formula>IF(RIGHT(TEXT(AE91,"0.#"),1)=".",FALSE,TRUE)</formula>
    </cfRule>
    <cfRule type="expression" dxfId="980" priority="282">
      <formula>IF(RIGHT(TEXT(AE91,"0.#"),1)=".",TRUE,FALSE)</formula>
    </cfRule>
  </conditionalFormatting>
  <conditionalFormatting sqref="AM90">
    <cfRule type="expression" dxfId="979" priority="271">
      <formula>IF(RIGHT(TEXT(AM90,"0.#"),1)=".",FALSE,TRUE)</formula>
    </cfRule>
    <cfRule type="expression" dxfId="978" priority="272">
      <formula>IF(RIGHT(TEXT(AM90,"0.#"),1)=".",TRUE,FALSE)</formula>
    </cfRule>
  </conditionalFormatting>
  <conditionalFormatting sqref="AE92">
    <cfRule type="expression" dxfId="977" priority="279">
      <formula>IF(RIGHT(TEXT(AE92,"0.#"),1)=".",FALSE,TRUE)</formula>
    </cfRule>
    <cfRule type="expression" dxfId="976" priority="280">
      <formula>IF(RIGHT(TEXT(AE92,"0.#"),1)=".",TRUE,FALSE)</formula>
    </cfRule>
  </conditionalFormatting>
  <conditionalFormatting sqref="AI92">
    <cfRule type="expression" dxfId="975" priority="277">
      <formula>IF(RIGHT(TEXT(AI92,"0.#"),1)=".",FALSE,TRUE)</formula>
    </cfRule>
    <cfRule type="expression" dxfId="974" priority="278">
      <formula>IF(RIGHT(TEXT(AI92,"0.#"),1)=".",TRUE,FALSE)</formula>
    </cfRule>
  </conditionalFormatting>
  <conditionalFormatting sqref="AI91">
    <cfRule type="expression" dxfId="973" priority="275">
      <formula>IF(RIGHT(TEXT(AI91,"0.#"),1)=".",FALSE,TRUE)</formula>
    </cfRule>
    <cfRule type="expression" dxfId="972" priority="276">
      <formula>IF(RIGHT(TEXT(AI91,"0.#"),1)=".",TRUE,FALSE)</formula>
    </cfRule>
  </conditionalFormatting>
  <conditionalFormatting sqref="AI90">
    <cfRule type="expression" dxfId="971" priority="273">
      <formula>IF(RIGHT(TEXT(AI90,"0.#"),1)=".",FALSE,TRUE)</formula>
    </cfRule>
    <cfRule type="expression" dxfId="970" priority="274">
      <formula>IF(RIGHT(TEXT(AI90,"0.#"),1)=".",TRUE,FALSE)</formula>
    </cfRule>
  </conditionalFormatting>
  <conditionalFormatting sqref="AM91">
    <cfRule type="expression" dxfId="969" priority="269">
      <formula>IF(RIGHT(TEXT(AM91,"0.#"),1)=".",FALSE,TRUE)</formula>
    </cfRule>
    <cfRule type="expression" dxfId="968" priority="270">
      <formula>IF(RIGHT(TEXT(AM91,"0.#"),1)=".",TRUE,FALSE)</formula>
    </cfRule>
  </conditionalFormatting>
  <conditionalFormatting sqref="AM92">
    <cfRule type="expression" dxfId="967" priority="267">
      <formula>IF(RIGHT(TEXT(AM92,"0.#"),1)=".",FALSE,TRUE)</formula>
    </cfRule>
    <cfRule type="expression" dxfId="966" priority="268">
      <formula>IF(RIGHT(TEXT(AM92,"0.#"),1)=".",TRUE,FALSE)</formula>
    </cfRule>
  </conditionalFormatting>
  <conditionalFormatting sqref="AQ90:AQ92">
    <cfRule type="expression" dxfId="965" priority="265">
      <formula>IF(RIGHT(TEXT(AQ90,"0.#"),1)=".",FALSE,TRUE)</formula>
    </cfRule>
    <cfRule type="expression" dxfId="964" priority="266">
      <formula>IF(RIGHT(TEXT(AQ90,"0.#"),1)=".",TRUE,FALSE)</formula>
    </cfRule>
  </conditionalFormatting>
  <conditionalFormatting sqref="AU90:AU92">
    <cfRule type="expression" dxfId="963" priority="263">
      <formula>IF(RIGHT(TEXT(AU90,"0.#"),1)=".",FALSE,TRUE)</formula>
    </cfRule>
    <cfRule type="expression" dxfId="962" priority="264">
      <formula>IF(RIGHT(TEXT(AU90,"0.#"),1)=".",TRUE,FALSE)</formula>
    </cfRule>
  </conditionalFormatting>
  <conditionalFormatting sqref="AE85">
    <cfRule type="expression" dxfId="961" priority="261">
      <formula>IF(RIGHT(TEXT(AE85,"0.#"),1)=".",FALSE,TRUE)</formula>
    </cfRule>
    <cfRule type="expression" dxfId="960" priority="262">
      <formula>IF(RIGHT(TEXT(AE85,"0.#"),1)=".",TRUE,FALSE)</formula>
    </cfRule>
  </conditionalFormatting>
  <conditionalFormatting sqref="AE86">
    <cfRule type="expression" dxfId="959" priority="259">
      <formula>IF(RIGHT(TEXT(AE86,"0.#"),1)=".",FALSE,TRUE)</formula>
    </cfRule>
    <cfRule type="expression" dxfId="958" priority="260">
      <formula>IF(RIGHT(TEXT(AE86,"0.#"),1)=".",TRUE,FALSE)</formula>
    </cfRule>
  </conditionalFormatting>
  <conditionalFormatting sqref="AM85">
    <cfRule type="expression" dxfId="957" priority="249">
      <formula>IF(RIGHT(TEXT(AM85,"0.#"),1)=".",FALSE,TRUE)</formula>
    </cfRule>
    <cfRule type="expression" dxfId="956" priority="250">
      <formula>IF(RIGHT(TEXT(AM85,"0.#"),1)=".",TRUE,FALSE)</formula>
    </cfRule>
  </conditionalFormatting>
  <conditionalFormatting sqref="AE87">
    <cfRule type="expression" dxfId="955" priority="257">
      <formula>IF(RIGHT(TEXT(AE87,"0.#"),1)=".",FALSE,TRUE)</formula>
    </cfRule>
    <cfRule type="expression" dxfId="954" priority="258">
      <formula>IF(RIGHT(TEXT(AE87,"0.#"),1)=".",TRUE,FALSE)</formula>
    </cfRule>
  </conditionalFormatting>
  <conditionalFormatting sqref="AI87">
    <cfRule type="expression" dxfId="953" priority="255">
      <formula>IF(RIGHT(TEXT(AI87,"0.#"),1)=".",FALSE,TRUE)</formula>
    </cfRule>
    <cfRule type="expression" dxfId="952" priority="256">
      <formula>IF(RIGHT(TEXT(AI87,"0.#"),1)=".",TRUE,FALSE)</formula>
    </cfRule>
  </conditionalFormatting>
  <conditionalFormatting sqref="AI86">
    <cfRule type="expression" dxfId="951" priority="253">
      <formula>IF(RIGHT(TEXT(AI86,"0.#"),1)=".",FALSE,TRUE)</formula>
    </cfRule>
    <cfRule type="expression" dxfId="950" priority="254">
      <formula>IF(RIGHT(TEXT(AI86,"0.#"),1)=".",TRUE,FALSE)</formula>
    </cfRule>
  </conditionalFormatting>
  <conditionalFormatting sqref="AI85">
    <cfRule type="expression" dxfId="949" priority="251">
      <formula>IF(RIGHT(TEXT(AI85,"0.#"),1)=".",FALSE,TRUE)</formula>
    </cfRule>
    <cfRule type="expression" dxfId="948" priority="252">
      <formula>IF(RIGHT(TEXT(AI85,"0.#"),1)=".",TRUE,FALSE)</formula>
    </cfRule>
  </conditionalFormatting>
  <conditionalFormatting sqref="AM86">
    <cfRule type="expression" dxfId="947" priority="247">
      <formula>IF(RIGHT(TEXT(AM86,"0.#"),1)=".",FALSE,TRUE)</formula>
    </cfRule>
    <cfRule type="expression" dxfId="946" priority="248">
      <formula>IF(RIGHT(TEXT(AM86,"0.#"),1)=".",TRUE,FALSE)</formula>
    </cfRule>
  </conditionalFormatting>
  <conditionalFormatting sqref="AM87">
    <cfRule type="expression" dxfId="945" priority="245">
      <formula>IF(RIGHT(TEXT(AM87,"0.#"),1)=".",FALSE,TRUE)</formula>
    </cfRule>
    <cfRule type="expression" dxfId="944" priority="246">
      <formula>IF(RIGHT(TEXT(AM87,"0.#"),1)=".",TRUE,FALSE)</formula>
    </cfRule>
  </conditionalFormatting>
  <conditionalFormatting sqref="AQ85:AQ87">
    <cfRule type="expression" dxfId="943" priority="243">
      <formula>IF(RIGHT(TEXT(AQ85,"0.#"),1)=".",FALSE,TRUE)</formula>
    </cfRule>
    <cfRule type="expression" dxfId="942" priority="244">
      <formula>IF(RIGHT(TEXT(AQ85,"0.#"),1)=".",TRUE,FALSE)</formula>
    </cfRule>
  </conditionalFormatting>
  <conditionalFormatting sqref="AU85:AU87">
    <cfRule type="expression" dxfId="941" priority="241">
      <formula>IF(RIGHT(TEXT(AU85,"0.#"),1)=".",FALSE,TRUE)</formula>
    </cfRule>
    <cfRule type="expression" dxfId="940" priority="242">
      <formula>IF(RIGHT(TEXT(AU85,"0.#"),1)=".",TRUE,FALSE)</formula>
    </cfRule>
  </conditionalFormatting>
  <conditionalFormatting sqref="AE124">
    <cfRule type="expression" dxfId="939" priority="239">
      <formula>IF(RIGHT(TEXT(AE124,"0.#"),1)=".",FALSE,TRUE)</formula>
    </cfRule>
    <cfRule type="expression" dxfId="938" priority="240">
      <formula>IF(RIGHT(TEXT(AE124,"0.#"),1)=".",TRUE,FALSE)</formula>
    </cfRule>
  </conditionalFormatting>
  <conditionalFormatting sqref="AE125">
    <cfRule type="expression" dxfId="937" priority="237">
      <formula>IF(RIGHT(TEXT(AE125,"0.#"),1)=".",FALSE,TRUE)</formula>
    </cfRule>
    <cfRule type="expression" dxfId="936" priority="238">
      <formula>IF(RIGHT(TEXT(AE125,"0.#"),1)=".",TRUE,FALSE)</formula>
    </cfRule>
  </conditionalFormatting>
  <conditionalFormatting sqref="AM124">
    <cfRule type="expression" dxfId="935" priority="227">
      <formula>IF(RIGHT(TEXT(AM124,"0.#"),1)=".",FALSE,TRUE)</formula>
    </cfRule>
    <cfRule type="expression" dxfId="934" priority="228">
      <formula>IF(RIGHT(TEXT(AM124,"0.#"),1)=".",TRUE,FALSE)</formula>
    </cfRule>
  </conditionalFormatting>
  <conditionalFormatting sqref="AE126">
    <cfRule type="expression" dxfId="933" priority="235">
      <formula>IF(RIGHT(TEXT(AE126,"0.#"),1)=".",FALSE,TRUE)</formula>
    </cfRule>
    <cfRule type="expression" dxfId="932" priority="236">
      <formula>IF(RIGHT(TEXT(AE126,"0.#"),1)=".",TRUE,FALSE)</formula>
    </cfRule>
  </conditionalFormatting>
  <conditionalFormatting sqref="AI126">
    <cfRule type="expression" dxfId="931" priority="233">
      <formula>IF(RIGHT(TEXT(AI126,"0.#"),1)=".",FALSE,TRUE)</formula>
    </cfRule>
    <cfRule type="expression" dxfId="930" priority="234">
      <formula>IF(RIGHT(TEXT(AI126,"0.#"),1)=".",TRUE,FALSE)</formula>
    </cfRule>
  </conditionalFormatting>
  <conditionalFormatting sqref="AI125">
    <cfRule type="expression" dxfId="929" priority="231">
      <formula>IF(RIGHT(TEXT(AI125,"0.#"),1)=".",FALSE,TRUE)</formula>
    </cfRule>
    <cfRule type="expression" dxfId="928" priority="232">
      <formula>IF(RIGHT(TEXT(AI125,"0.#"),1)=".",TRUE,FALSE)</formula>
    </cfRule>
  </conditionalFormatting>
  <conditionalFormatting sqref="AI124">
    <cfRule type="expression" dxfId="927" priority="229">
      <formula>IF(RIGHT(TEXT(AI124,"0.#"),1)=".",FALSE,TRUE)</formula>
    </cfRule>
    <cfRule type="expression" dxfId="926" priority="230">
      <formula>IF(RIGHT(TEXT(AI124,"0.#"),1)=".",TRUE,FALSE)</formula>
    </cfRule>
  </conditionalFormatting>
  <conditionalFormatting sqref="AM125">
    <cfRule type="expression" dxfId="925" priority="225">
      <formula>IF(RIGHT(TEXT(AM125,"0.#"),1)=".",FALSE,TRUE)</formula>
    </cfRule>
    <cfRule type="expression" dxfId="924" priority="226">
      <formula>IF(RIGHT(TEXT(AM125,"0.#"),1)=".",TRUE,FALSE)</formula>
    </cfRule>
  </conditionalFormatting>
  <conditionalFormatting sqref="AM126">
    <cfRule type="expression" dxfId="923" priority="223">
      <formula>IF(RIGHT(TEXT(AM126,"0.#"),1)=".",FALSE,TRUE)</formula>
    </cfRule>
    <cfRule type="expression" dxfId="922" priority="224">
      <formula>IF(RIGHT(TEXT(AM126,"0.#"),1)=".",TRUE,FALSE)</formula>
    </cfRule>
  </conditionalFormatting>
  <conditionalFormatting sqref="AQ124:AQ126">
    <cfRule type="expression" dxfId="921" priority="221">
      <formula>IF(RIGHT(TEXT(AQ124,"0.#"),1)=".",FALSE,TRUE)</formula>
    </cfRule>
    <cfRule type="expression" dxfId="920" priority="222">
      <formula>IF(RIGHT(TEXT(AQ124,"0.#"),1)=".",TRUE,FALSE)</formula>
    </cfRule>
  </conditionalFormatting>
  <conditionalFormatting sqref="AU124:AU126">
    <cfRule type="expression" dxfId="919" priority="219">
      <formula>IF(RIGHT(TEXT(AU124,"0.#"),1)=".",FALSE,TRUE)</formula>
    </cfRule>
    <cfRule type="expression" dxfId="918" priority="220">
      <formula>IF(RIGHT(TEXT(AU124,"0.#"),1)=".",TRUE,FALSE)</formula>
    </cfRule>
  </conditionalFormatting>
  <conditionalFormatting sqref="AE119">
    <cfRule type="expression" dxfId="917" priority="217">
      <formula>IF(RIGHT(TEXT(AE119,"0.#"),1)=".",FALSE,TRUE)</formula>
    </cfRule>
    <cfRule type="expression" dxfId="916" priority="218">
      <formula>IF(RIGHT(TEXT(AE119,"0.#"),1)=".",TRUE,FALSE)</formula>
    </cfRule>
  </conditionalFormatting>
  <conditionalFormatting sqref="AE120">
    <cfRule type="expression" dxfId="915" priority="215">
      <formula>IF(RIGHT(TEXT(AE120,"0.#"),1)=".",FALSE,TRUE)</formula>
    </cfRule>
    <cfRule type="expression" dxfId="914" priority="216">
      <formula>IF(RIGHT(TEXT(AE120,"0.#"),1)=".",TRUE,FALSE)</formula>
    </cfRule>
  </conditionalFormatting>
  <conditionalFormatting sqref="AM119">
    <cfRule type="expression" dxfId="913" priority="205">
      <formula>IF(RIGHT(TEXT(AM119,"0.#"),1)=".",FALSE,TRUE)</formula>
    </cfRule>
    <cfRule type="expression" dxfId="912" priority="206">
      <formula>IF(RIGHT(TEXT(AM119,"0.#"),1)=".",TRUE,FALSE)</formula>
    </cfRule>
  </conditionalFormatting>
  <conditionalFormatting sqref="AE121">
    <cfRule type="expression" dxfId="911" priority="213">
      <formula>IF(RIGHT(TEXT(AE121,"0.#"),1)=".",FALSE,TRUE)</formula>
    </cfRule>
    <cfRule type="expression" dxfId="910" priority="214">
      <formula>IF(RIGHT(TEXT(AE121,"0.#"),1)=".",TRUE,FALSE)</formula>
    </cfRule>
  </conditionalFormatting>
  <conditionalFormatting sqref="AI121">
    <cfRule type="expression" dxfId="909" priority="211">
      <formula>IF(RIGHT(TEXT(AI121,"0.#"),1)=".",FALSE,TRUE)</formula>
    </cfRule>
    <cfRule type="expression" dxfId="908" priority="212">
      <formula>IF(RIGHT(TEXT(AI121,"0.#"),1)=".",TRUE,FALSE)</formula>
    </cfRule>
  </conditionalFormatting>
  <conditionalFormatting sqref="AI120">
    <cfRule type="expression" dxfId="907" priority="209">
      <formula>IF(RIGHT(TEXT(AI120,"0.#"),1)=".",FALSE,TRUE)</formula>
    </cfRule>
    <cfRule type="expression" dxfId="906" priority="210">
      <formula>IF(RIGHT(TEXT(AI120,"0.#"),1)=".",TRUE,FALSE)</formula>
    </cfRule>
  </conditionalFormatting>
  <conditionalFormatting sqref="AI119">
    <cfRule type="expression" dxfId="905" priority="207">
      <formula>IF(RIGHT(TEXT(AI119,"0.#"),1)=".",FALSE,TRUE)</formula>
    </cfRule>
    <cfRule type="expression" dxfId="904" priority="208">
      <formula>IF(RIGHT(TEXT(AI119,"0.#"),1)=".",TRUE,FALSE)</formula>
    </cfRule>
  </conditionalFormatting>
  <conditionalFormatting sqref="AM120">
    <cfRule type="expression" dxfId="903" priority="203">
      <formula>IF(RIGHT(TEXT(AM120,"0.#"),1)=".",FALSE,TRUE)</formula>
    </cfRule>
    <cfRule type="expression" dxfId="902" priority="204">
      <formula>IF(RIGHT(TEXT(AM120,"0.#"),1)=".",TRUE,FALSE)</formula>
    </cfRule>
  </conditionalFormatting>
  <conditionalFormatting sqref="AM121">
    <cfRule type="expression" dxfId="901" priority="201">
      <formula>IF(RIGHT(TEXT(AM121,"0.#"),1)=".",FALSE,TRUE)</formula>
    </cfRule>
    <cfRule type="expression" dxfId="900" priority="202">
      <formula>IF(RIGHT(TEXT(AM121,"0.#"),1)=".",TRUE,FALSE)</formula>
    </cfRule>
  </conditionalFormatting>
  <conditionalFormatting sqref="AQ119:AQ121">
    <cfRule type="expression" dxfId="899" priority="199">
      <formula>IF(RIGHT(TEXT(AQ119,"0.#"),1)=".",FALSE,TRUE)</formula>
    </cfRule>
    <cfRule type="expression" dxfId="898" priority="200">
      <formula>IF(RIGHT(TEXT(AQ119,"0.#"),1)=".",TRUE,FALSE)</formula>
    </cfRule>
  </conditionalFormatting>
  <conditionalFormatting sqref="AU119:AU121">
    <cfRule type="expression" dxfId="897" priority="197">
      <formula>IF(RIGHT(TEXT(AU119,"0.#"),1)=".",FALSE,TRUE)</formula>
    </cfRule>
    <cfRule type="expression" dxfId="896" priority="198">
      <formula>IF(RIGHT(TEXT(AU119,"0.#"),1)=".",TRUE,FALSE)</formula>
    </cfRule>
  </conditionalFormatting>
  <conditionalFormatting sqref="AE158">
    <cfRule type="expression" dxfId="895" priority="195">
      <formula>IF(RIGHT(TEXT(AE158,"0.#"),1)=".",FALSE,TRUE)</formula>
    </cfRule>
    <cfRule type="expression" dxfId="894" priority="196">
      <formula>IF(RIGHT(TEXT(AE158,"0.#"),1)=".",TRUE,FALSE)</formula>
    </cfRule>
  </conditionalFormatting>
  <conditionalFormatting sqref="AE159">
    <cfRule type="expression" dxfId="893" priority="193">
      <formula>IF(RIGHT(TEXT(AE159,"0.#"),1)=".",FALSE,TRUE)</formula>
    </cfRule>
    <cfRule type="expression" dxfId="892" priority="194">
      <formula>IF(RIGHT(TEXT(AE159,"0.#"),1)=".",TRUE,FALSE)</formula>
    </cfRule>
  </conditionalFormatting>
  <conditionalFormatting sqref="AM158">
    <cfRule type="expression" dxfId="891" priority="183">
      <formula>IF(RIGHT(TEXT(AM158,"0.#"),1)=".",FALSE,TRUE)</formula>
    </cfRule>
    <cfRule type="expression" dxfId="890" priority="184">
      <formula>IF(RIGHT(TEXT(AM158,"0.#"),1)=".",TRUE,FALSE)</formula>
    </cfRule>
  </conditionalFormatting>
  <conditionalFormatting sqref="AE160">
    <cfRule type="expression" dxfId="889" priority="191">
      <formula>IF(RIGHT(TEXT(AE160,"0.#"),1)=".",FALSE,TRUE)</formula>
    </cfRule>
    <cfRule type="expression" dxfId="888" priority="192">
      <formula>IF(RIGHT(TEXT(AE160,"0.#"),1)=".",TRUE,FALSE)</formula>
    </cfRule>
  </conditionalFormatting>
  <conditionalFormatting sqref="AI160">
    <cfRule type="expression" dxfId="887" priority="189">
      <formula>IF(RIGHT(TEXT(AI160,"0.#"),1)=".",FALSE,TRUE)</formula>
    </cfRule>
    <cfRule type="expression" dxfId="886" priority="190">
      <formula>IF(RIGHT(TEXT(AI160,"0.#"),1)=".",TRUE,FALSE)</formula>
    </cfRule>
  </conditionalFormatting>
  <conditionalFormatting sqref="AI159">
    <cfRule type="expression" dxfId="885" priority="187">
      <formula>IF(RIGHT(TEXT(AI159,"0.#"),1)=".",FALSE,TRUE)</formula>
    </cfRule>
    <cfRule type="expression" dxfId="884" priority="188">
      <formula>IF(RIGHT(TEXT(AI159,"0.#"),1)=".",TRUE,FALSE)</formula>
    </cfRule>
  </conditionalFormatting>
  <conditionalFormatting sqref="AI158">
    <cfRule type="expression" dxfId="883" priority="185">
      <formula>IF(RIGHT(TEXT(AI158,"0.#"),1)=".",FALSE,TRUE)</formula>
    </cfRule>
    <cfRule type="expression" dxfId="882" priority="186">
      <formula>IF(RIGHT(TEXT(AI158,"0.#"),1)=".",TRUE,FALSE)</formula>
    </cfRule>
  </conditionalFormatting>
  <conditionalFormatting sqref="AM159">
    <cfRule type="expression" dxfId="881" priority="181">
      <formula>IF(RIGHT(TEXT(AM159,"0.#"),1)=".",FALSE,TRUE)</formula>
    </cfRule>
    <cfRule type="expression" dxfId="880" priority="182">
      <formula>IF(RIGHT(TEXT(AM159,"0.#"),1)=".",TRUE,FALSE)</formula>
    </cfRule>
  </conditionalFormatting>
  <conditionalFormatting sqref="AM160">
    <cfRule type="expression" dxfId="879" priority="179">
      <formula>IF(RIGHT(TEXT(AM160,"0.#"),1)=".",FALSE,TRUE)</formula>
    </cfRule>
    <cfRule type="expression" dxfId="878" priority="180">
      <formula>IF(RIGHT(TEXT(AM160,"0.#"),1)=".",TRUE,FALSE)</formula>
    </cfRule>
  </conditionalFormatting>
  <conditionalFormatting sqref="AQ158:AQ160">
    <cfRule type="expression" dxfId="877" priority="177">
      <formula>IF(RIGHT(TEXT(AQ158,"0.#"),1)=".",FALSE,TRUE)</formula>
    </cfRule>
    <cfRule type="expression" dxfId="876" priority="178">
      <formula>IF(RIGHT(TEXT(AQ158,"0.#"),1)=".",TRUE,FALSE)</formula>
    </cfRule>
  </conditionalFormatting>
  <conditionalFormatting sqref="AU158:AU160">
    <cfRule type="expression" dxfId="875" priority="175">
      <formula>IF(RIGHT(TEXT(AU158,"0.#"),1)=".",FALSE,TRUE)</formula>
    </cfRule>
    <cfRule type="expression" dxfId="874" priority="176">
      <formula>IF(RIGHT(TEXT(AU158,"0.#"),1)=".",TRUE,FALSE)</formula>
    </cfRule>
  </conditionalFormatting>
  <conditionalFormatting sqref="AE153">
    <cfRule type="expression" dxfId="873" priority="173">
      <formula>IF(RIGHT(TEXT(AE153,"0.#"),1)=".",FALSE,TRUE)</formula>
    </cfRule>
    <cfRule type="expression" dxfId="872" priority="174">
      <formula>IF(RIGHT(TEXT(AE153,"0.#"),1)=".",TRUE,FALSE)</formula>
    </cfRule>
  </conditionalFormatting>
  <conditionalFormatting sqref="AE154">
    <cfRule type="expression" dxfId="871" priority="171">
      <formula>IF(RIGHT(TEXT(AE154,"0.#"),1)=".",FALSE,TRUE)</formula>
    </cfRule>
    <cfRule type="expression" dxfId="870" priority="172">
      <formula>IF(RIGHT(TEXT(AE154,"0.#"),1)=".",TRUE,FALSE)</formula>
    </cfRule>
  </conditionalFormatting>
  <conditionalFormatting sqref="AM153">
    <cfRule type="expression" dxfId="869" priority="161">
      <formula>IF(RIGHT(TEXT(AM153,"0.#"),1)=".",FALSE,TRUE)</formula>
    </cfRule>
    <cfRule type="expression" dxfId="868" priority="162">
      <formula>IF(RIGHT(TEXT(AM153,"0.#"),1)=".",TRUE,FALSE)</formula>
    </cfRule>
  </conditionalFormatting>
  <conditionalFormatting sqref="AE155">
    <cfRule type="expression" dxfId="867" priority="169">
      <formula>IF(RIGHT(TEXT(AE155,"0.#"),1)=".",FALSE,TRUE)</formula>
    </cfRule>
    <cfRule type="expression" dxfId="866" priority="170">
      <formula>IF(RIGHT(TEXT(AE155,"0.#"),1)=".",TRUE,FALSE)</formula>
    </cfRule>
  </conditionalFormatting>
  <conditionalFormatting sqref="AI155">
    <cfRule type="expression" dxfId="865" priority="167">
      <formula>IF(RIGHT(TEXT(AI155,"0.#"),1)=".",FALSE,TRUE)</formula>
    </cfRule>
    <cfRule type="expression" dxfId="864" priority="168">
      <formula>IF(RIGHT(TEXT(AI155,"0.#"),1)=".",TRUE,FALSE)</formula>
    </cfRule>
  </conditionalFormatting>
  <conditionalFormatting sqref="AI154">
    <cfRule type="expression" dxfId="863" priority="165">
      <formula>IF(RIGHT(TEXT(AI154,"0.#"),1)=".",FALSE,TRUE)</formula>
    </cfRule>
    <cfRule type="expression" dxfId="862" priority="166">
      <formula>IF(RIGHT(TEXT(AI154,"0.#"),1)=".",TRUE,FALSE)</formula>
    </cfRule>
  </conditionalFormatting>
  <conditionalFormatting sqref="AI153">
    <cfRule type="expression" dxfId="861" priority="163">
      <formula>IF(RIGHT(TEXT(AI153,"0.#"),1)=".",FALSE,TRUE)</formula>
    </cfRule>
    <cfRule type="expression" dxfId="860" priority="164">
      <formula>IF(RIGHT(TEXT(AI153,"0.#"),1)=".",TRUE,FALSE)</formula>
    </cfRule>
  </conditionalFormatting>
  <conditionalFormatting sqref="AM154">
    <cfRule type="expression" dxfId="859" priority="159">
      <formula>IF(RIGHT(TEXT(AM154,"0.#"),1)=".",FALSE,TRUE)</formula>
    </cfRule>
    <cfRule type="expression" dxfId="858" priority="160">
      <formula>IF(RIGHT(TEXT(AM154,"0.#"),1)=".",TRUE,FALSE)</formula>
    </cfRule>
  </conditionalFormatting>
  <conditionalFormatting sqref="AM155">
    <cfRule type="expression" dxfId="857" priority="157">
      <formula>IF(RIGHT(TEXT(AM155,"0.#"),1)=".",FALSE,TRUE)</formula>
    </cfRule>
    <cfRule type="expression" dxfId="856" priority="158">
      <formula>IF(RIGHT(TEXT(AM155,"0.#"),1)=".",TRUE,FALSE)</formula>
    </cfRule>
  </conditionalFormatting>
  <conditionalFormatting sqref="AQ153:AQ155">
    <cfRule type="expression" dxfId="855" priority="155">
      <formula>IF(RIGHT(TEXT(AQ153,"0.#"),1)=".",FALSE,TRUE)</formula>
    </cfRule>
    <cfRule type="expression" dxfId="854" priority="156">
      <formula>IF(RIGHT(TEXT(AQ153,"0.#"),1)=".",TRUE,FALSE)</formula>
    </cfRule>
  </conditionalFormatting>
  <conditionalFormatting sqref="AU153:AU155">
    <cfRule type="expression" dxfId="853" priority="153">
      <formula>IF(RIGHT(TEXT(AU153,"0.#"),1)=".",FALSE,TRUE)</formula>
    </cfRule>
    <cfRule type="expression" dxfId="852" priority="154">
      <formula>IF(RIGHT(TEXT(AU153,"0.#"),1)=".",TRUE,FALSE)</formula>
    </cfRule>
  </conditionalFormatting>
  <conditionalFormatting sqref="AE192">
    <cfRule type="expression" dxfId="851" priority="151">
      <formula>IF(RIGHT(TEXT(AE192,"0.#"),1)=".",FALSE,TRUE)</formula>
    </cfRule>
    <cfRule type="expression" dxfId="850" priority="152">
      <formula>IF(RIGHT(TEXT(AE192,"0.#"),1)=".",TRUE,FALSE)</formula>
    </cfRule>
  </conditionalFormatting>
  <conditionalFormatting sqref="AE193">
    <cfRule type="expression" dxfId="849" priority="149">
      <formula>IF(RIGHT(TEXT(AE193,"0.#"),1)=".",FALSE,TRUE)</formula>
    </cfRule>
    <cfRule type="expression" dxfId="848" priority="150">
      <formula>IF(RIGHT(TEXT(AE193,"0.#"),1)=".",TRUE,FALSE)</formula>
    </cfRule>
  </conditionalFormatting>
  <conditionalFormatting sqref="AM192">
    <cfRule type="expression" dxfId="847" priority="139">
      <formula>IF(RIGHT(TEXT(AM192,"0.#"),1)=".",FALSE,TRUE)</formula>
    </cfRule>
    <cfRule type="expression" dxfId="846" priority="140">
      <formula>IF(RIGHT(TEXT(AM192,"0.#"),1)=".",TRUE,FALSE)</formula>
    </cfRule>
  </conditionalFormatting>
  <conditionalFormatting sqref="AE194">
    <cfRule type="expression" dxfId="845" priority="147">
      <formula>IF(RIGHT(TEXT(AE194,"0.#"),1)=".",FALSE,TRUE)</formula>
    </cfRule>
    <cfRule type="expression" dxfId="844" priority="148">
      <formula>IF(RIGHT(TEXT(AE194,"0.#"),1)=".",TRUE,FALSE)</formula>
    </cfRule>
  </conditionalFormatting>
  <conditionalFormatting sqref="AI194">
    <cfRule type="expression" dxfId="843" priority="145">
      <formula>IF(RIGHT(TEXT(AI194,"0.#"),1)=".",FALSE,TRUE)</formula>
    </cfRule>
    <cfRule type="expression" dxfId="842" priority="146">
      <formula>IF(RIGHT(TEXT(AI194,"0.#"),1)=".",TRUE,FALSE)</formula>
    </cfRule>
  </conditionalFormatting>
  <conditionalFormatting sqref="AI193">
    <cfRule type="expression" dxfId="841" priority="143">
      <formula>IF(RIGHT(TEXT(AI193,"0.#"),1)=".",FALSE,TRUE)</formula>
    </cfRule>
    <cfRule type="expression" dxfId="840" priority="144">
      <formula>IF(RIGHT(TEXT(AI193,"0.#"),1)=".",TRUE,FALSE)</formula>
    </cfRule>
  </conditionalFormatting>
  <conditionalFormatting sqref="AI192">
    <cfRule type="expression" dxfId="839" priority="141">
      <formula>IF(RIGHT(TEXT(AI192,"0.#"),1)=".",FALSE,TRUE)</formula>
    </cfRule>
    <cfRule type="expression" dxfId="838" priority="142">
      <formula>IF(RIGHT(TEXT(AI192,"0.#"),1)=".",TRUE,FALSE)</formula>
    </cfRule>
  </conditionalFormatting>
  <conditionalFormatting sqref="AM193">
    <cfRule type="expression" dxfId="837" priority="137">
      <formula>IF(RIGHT(TEXT(AM193,"0.#"),1)=".",FALSE,TRUE)</formula>
    </cfRule>
    <cfRule type="expression" dxfId="836" priority="138">
      <formula>IF(RIGHT(TEXT(AM193,"0.#"),1)=".",TRUE,FALSE)</formula>
    </cfRule>
  </conditionalFormatting>
  <conditionalFormatting sqref="AM194">
    <cfRule type="expression" dxfId="835" priority="135">
      <formula>IF(RIGHT(TEXT(AM194,"0.#"),1)=".",FALSE,TRUE)</formula>
    </cfRule>
    <cfRule type="expression" dxfId="834" priority="136">
      <formula>IF(RIGHT(TEXT(AM194,"0.#"),1)=".",TRUE,FALSE)</formula>
    </cfRule>
  </conditionalFormatting>
  <conditionalFormatting sqref="AQ192:AQ194">
    <cfRule type="expression" dxfId="833" priority="133">
      <formula>IF(RIGHT(TEXT(AQ192,"0.#"),1)=".",FALSE,TRUE)</formula>
    </cfRule>
    <cfRule type="expression" dxfId="832" priority="134">
      <formula>IF(RIGHT(TEXT(AQ192,"0.#"),1)=".",TRUE,FALSE)</formula>
    </cfRule>
  </conditionalFormatting>
  <conditionalFormatting sqref="AU192:AU194">
    <cfRule type="expression" dxfId="831" priority="131">
      <formula>IF(RIGHT(TEXT(AU192,"0.#"),1)=".",FALSE,TRUE)</formula>
    </cfRule>
    <cfRule type="expression" dxfId="830" priority="132">
      <formula>IF(RIGHT(TEXT(AU192,"0.#"),1)=".",TRUE,FALSE)</formula>
    </cfRule>
  </conditionalFormatting>
  <conditionalFormatting sqref="AE187">
    <cfRule type="expression" dxfId="829" priority="129">
      <formula>IF(RIGHT(TEXT(AE187,"0.#"),1)=".",FALSE,TRUE)</formula>
    </cfRule>
    <cfRule type="expression" dxfId="828" priority="130">
      <formula>IF(RIGHT(TEXT(AE187,"0.#"),1)=".",TRUE,FALSE)</formula>
    </cfRule>
  </conditionalFormatting>
  <conditionalFormatting sqref="AE188">
    <cfRule type="expression" dxfId="827" priority="127">
      <formula>IF(RIGHT(TEXT(AE188,"0.#"),1)=".",FALSE,TRUE)</formula>
    </cfRule>
    <cfRule type="expression" dxfId="826" priority="128">
      <formula>IF(RIGHT(TEXT(AE188,"0.#"),1)=".",TRUE,FALSE)</formula>
    </cfRule>
  </conditionalFormatting>
  <conditionalFormatting sqref="AM187">
    <cfRule type="expression" dxfId="825" priority="117">
      <formula>IF(RIGHT(TEXT(AM187,"0.#"),1)=".",FALSE,TRUE)</formula>
    </cfRule>
    <cfRule type="expression" dxfId="824" priority="118">
      <formula>IF(RIGHT(TEXT(AM187,"0.#"),1)=".",TRUE,FALSE)</formula>
    </cfRule>
  </conditionalFormatting>
  <conditionalFormatting sqref="AE189">
    <cfRule type="expression" dxfId="823" priority="125">
      <formula>IF(RIGHT(TEXT(AE189,"0.#"),1)=".",FALSE,TRUE)</formula>
    </cfRule>
    <cfRule type="expression" dxfId="822" priority="126">
      <formula>IF(RIGHT(TEXT(AE189,"0.#"),1)=".",TRUE,FALSE)</formula>
    </cfRule>
  </conditionalFormatting>
  <conditionalFormatting sqref="AI189">
    <cfRule type="expression" dxfId="821" priority="123">
      <formula>IF(RIGHT(TEXT(AI189,"0.#"),1)=".",FALSE,TRUE)</formula>
    </cfRule>
    <cfRule type="expression" dxfId="820" priority="124">
      <formula>IF(RIGHT(TEXT(AI189,"0.#"),1)=".",TRUE,FALSE)</formula>
    </cfRule>
  </conditionalFormatting>
  <conditionalFormatting sqref="AI188">
    <cfRule type="expression" dxfId="819" priority="121">
      <formula>IF(RIGHT(TEXT(AI188,"0.#"),1)=".",FALSE,TRUE)</formula>
    </cfRule>
    <cfRule type="expression" dxfId="818" priority="122">
      <formula>IF(RIGHT(TEXT(AI188,"0.#"),1)=".",TRUE,FALSE)</formula>
    </cfRule>
  </conditionalFormatting>
  <conditionalFormatting sqref="AI187">
    <cfRule type="expression" dxfId="817" priority="119">
      <formula>IF(RIGHT(TEXT(AI187,"0.#"),1)=".",FALSE,TRUE)</formula>
    </cfRule>
    <cfRule type="expression" dxfId="816" priority="120">
      <formula>IF(RIGHT(TEXT(AI187,"0.#"),1)=".",TRUE,FALSE)</formula>
    </cfRule>
  </conditionalFormatting>
  <conditionalFormatting sqref="AM188">
    <cfRule type="expression" dxfId="815" priority="115">
      <formula>IF(RIGHT(TEXT(AM188,"0.#"),1)=".",FALSE,TRUE)</formula>
    </cfRule>
    <cfRule type="expression" dxfId="814" priority="116">
      <formula>IF(RIGHT(TEXT(AM188,"0.#"),1)=".",TRUE,FALSE)</formula>
    </cfRule>
  </conditionalFormatting>
  <conditionalFormatting sqref="AM189">
    <cfRule type="expression" dxfId="813" priority="113">
      <formula>IF(RIGHT(TEXT(AM189,"0.#"),1)=".",FALSE,TRUE)</formula>
    </cfRule>
    <cfRule type="expression" dxfId="812" priority="114">
      <formula>IF(RIGHT(TEXT(AM189,"0.#"),1)=".",TRUE,FALSE)</formula>
    </cfRule>
  </conditionalFormatting>
  <conditionalFormatting sqref="AQ187:AQ189">
    <cfRule type="expression" dxfId="811" priority="111">
      <formula>IF(RIGHT(TEXT(AQ187,"0.#"),1)=".",FALSE,TRUE)</formula>
    </cfRule>
    <cfRule type="expression" dxfId="810" priority="112">
      <formula>IF(RIGHT(TEXT(AQ187,"0.#"),1)=".",TRUE,FALSE)</formula>
    </cfRule>
  </conditionalFormatting>
  <conditionalFormatting sqref="AU187:AU189">
    <cfRule type="expression" dxfId="809" priority="109">
      <formula>IF(RIGHT(TEXT(AU187,"0.#"),1)=".",FALSE,TRUE)</formula>
    </cfRule>
    <cfRule type="expression" dxfId="808" priority="110">
      <formula>IF(RIGHT(TEXT(AU187,"0.#"),1)=".",TRUE,FALSE)</formula>
    </cfRule>
  </conditionalFormatting>
  <conditionalFormatting sqref="AE56">
    <cfRule type="expression" dxfId="807" priority="107">
      <formula>IF(RIGHT(TEXT(AE56,"0.#"),1)=".",FALSE,TRUE)</formula>
    </cfRule>
    <cfRule type="expression" dxfId="806" priority="108">
      <formula>IF(RIGHT(TEXT(AE56,"0.#"),1)=".",TRUE,FALSE)</formula>
    </cfRule>
  </conditionalFormatting>
  <conditionalFormatting sqref="AE57">
    <cfRule type="expression" dxfId="805" priority="105">
      <formula>IF(RIGHT(TEXT(AE57,"0.#"),1)=".",FALSE,TRUE)</formula>
    </cfRule>
    <cfRule type="expression" dxfId="804" priority="106">
      <formula>IF(RIGHT(TEXT(AE57,"0.#"),1)=".",TRUE,FALSE)</formula>
    </cfRule>
  </conditionalFormatting>
  <conditionalFormatting sqref="AM56">
    <cfRule type="expression" dxfId="803" priority="95">
      <formula>IF(RIGHT(TEXT(AM56,"0.#"),1)=".",FALSE,TRUE)</formula>
    </cfRule>
    <cfRule type="expression" dxfId="802" priority="96">
      <formula>IF(RIGHT(TEXT(AM56,"0.#"),1)=".",TRUE,FALSE)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I58">
    <cfRule type="expression" dxfId="799" priority="101">
      <formula>IF(RIGHT(TEXT(AI58,"0.#"),1)=".",FALSE,TRUE)</formula>
    </cfRule>
    <cfRule type="expression" dxfId="798" priority="102">
      <formula>IF(RIGHT(TEXT(AI58,"0.#"),1)=".",TRUE,FALSE)</formula>
    </cfRule>
  </conditionalFormatting>
  <conditionalFormatting sqref="AI57">
    <cfRule type="expression" dxfId="797" priority="99">
      <formula>IF(RIGHT(TEXT(AI57,"0.#"),1)=".",FALSE,TRUE)</formula>
    </cfRule>
    <cfRule type="expression" dxfId="796" priority="100">
      <formula>IF(RIGHT(TEXT(AI57,"0.#"),1)=".",TRUE,FALSE)</formula>
    </cfRule>
  </conditionalFormatting>
  <conditionalFormatting sqref="AI56">
    <cfRule type="expression" dxfId="795" priority="97">
      <formula>IF(RIGHT(TEXT(AI56,"0.#"),1)=".",FALSE,TRUE)</formula>
    </cfRule>
    <cfRule type="expression" dxfId="794" priority="98">
      <formula>IF(RIGHT(TEXT(AI56,"0.#"),1)=".",TRUE,FALSE)</formula>
    </cfRule>
  </conditionalFormatting>
  <conditionalFormatting sqref="AM57">
    <cfRule type="expression" dxfId="793" priority="93">
      <formula>IF(RIGHT(TEXT(AM57,"0.#"),1)=".",FALSE,TRUE)</formula>
    </cfRule>
    <cfRule type="expression" dxfId="792" priority="94">
      <formula>IF(RIGHT(TEXT(AM57,"0.#"),1)=".",TRUE,FALSE)</formula>
    </cfRule>
  </conditionalFormatting>
  <conditionalFormatting sqref="AM58">
    <cfRule type="expression" dxfId="791" priority="91">
      <formula>IF(RIGHT(TEXT(AM58,"0.#"),1)=".",FALSE,TRUE)</formula>
    </cfRule>
    <cfRule type="expression" dxfId="790" priority="92">
      <formula>IF(RIGHT(TEXT(AM58,"0.#"),1)=".",TRUE,FALSE)</formula>
    </cfRule>
  </conditionalFormatting>
  <conditionalFormatting sqref="AQ56:AQ58">
    <cfRule type="expression" dxfId="789" priority="89">
      <formula>IF(RIGHT(TEXT(AQ56,"0.#"),1)=".",FALSE,TRUE)</formula>
    </cfRule>
    <cfRule type="expression" dxfId="788" priority="90">
      <formula>IF(RIGHT(TEXT(AQ56,"0.#"),1)=".",TRUE,FALSE)</formula>
    </cfRule>
  </conditionalFormatting>
  <conditionalFormatting sqref="AU56:AU58">
    <cfRule type="expression" dxfId="787" priority="87">
      <formula>IF(RIGHT(TEXT(AU56,"0.#"),1)=".",FALSE,TRUE)</formula>
    </cfRule>
    <cfRule type="expression" dxfId="786" priority="88">
      <formula>IF(RIGHT(TEXT(AU56,"0.#"),1)=".",TRUE,FALSE)</formula>
    </cfRule>
  </conditionalFormatting>
  <conditionalFormatting sqref="AE51">
    <cfRule type="expression" dxfId="785" priority="85">
      <formula>IF(RIGHT(TEXT(AE51,"0.#"),1)=".",FALSE,TRUE)</formula>
    </cfRule>
    <cfRule type="expression" dxfId="784" priority="86">
      <formula>IF(RIGHT(TEXT(AE51,"0.#"),1)=".",TRUE,FALSE)</formula>
    </cfRule>
  </conditionalFormatting>
  <conditionalFormatting sqref="AE52">
    <cfRule type="expression" dxfId="783" priority="83">
      <formula>IF(RIGHT(TEXT(AE52,"0.#"),1)=".",FALSE,TRUE)</formula>
    </cfRule>
    <cfRule type="expression" dxfId="782" priority="84">
      <formula>IF(RIGHT(TEXT(AE52,"0.#"),1)=".",TRUE,FALSE)</formula>
    </cfRule>
  </conditionalFormatting>
  <conditionalFormatting sqref="AM51">
    <cfRule type="expression" dxfId="781" priority="73">
      <formula>IF(RIGHT(TEXT(AM51,"0.#"),1)=".",FALSE,TRUE)</formula>
    </cfRule>
    <cfRule type="expression" dxfId="780" priority="74">
      <formula>IF(RIGHT(TEXT(AM51,"0.#"),1)=".",TRUE,FALSE)</formula>
    </cfRule>
  </conditionalFormatting>
  <conditionalFormatting sqref="AE53">
    <cfRule type="expression" dxfId="779" priority="81">
      <formula>IF(RIGHT(TEXT(AE53,"0.#"),1)=".",FALSE,TRUE)</formula>
    </cfRule>
    <cfRule type="expression" dxfId="778" priority="82">
      <formula>IF(RIGHT(TEXT(AE53,"0.#"),1)=".",TRUE,FALSE)</formula>
    </cfRule>
  </conditionalFormatting>
  <conditionalFormatting sqref="AI53">
    <cfRule type="expression" dxfId="777" priority="79">
      <formula>IF(RIGHT(TEXT(AI53,"0.#"),1)=".",FALSE,TRUE)</formula>
    </cfRule>
    <cfRule type="expression" dxfId="776" priority="80">
      <formula>IF(RIGHT(TEXT(AI53,"0.#"),1)=".",TRUE,FALSE)</formula>
    </cfRule>
  </conditionalFormatting>
  <conditionalFormatting sqref="AI52">
    <cfRule type="expression" dxfId="775" priority="77">
      <formula>IF(RIGHT(TEXT(AI52,"0.#"),1)=".",FALSE,TRUE)</formula>
    </cfRule>
    <cfRule type="expression" dxfId="774" priority="78">
      <formula>IF(RIGHT(TEXT(AI52,"0.#"),1)=".",TRUE,FALSE)</formula>
    </cfRule>
  </conditionalFormatting>
  <conditionalFormatting sqref="AI51">
    <cfRule type="expression" dxfId="773" priority="75">
      <formula>IF(RIGHT(TEXT(AI51,"0.#"),1)=".",FALSE,TRUE)</formula>
    </cfRule>
    <cfRule type="expression" dxfId="772" priority="76">
      <formula>IF(RIGHT(TEXT(AI51,"0.#"),1)=".",TRUE,FALSE)</formula>
    </cfRule>
  </conditionalFormatting>
  <conditionalFormatting sqref="AM52">
    <cfRule type="expression" dxfId="771" priority="71">
      <formula>IF(RIGHT(TEXT(AM52,"0.#"),1)=".",FALSE,TRUE)</formula>
    </cfRule>
    <cfRule type="expression" dxfId="770" priority="72">
      <formula>IF(RIGHT(TEXT(AM52,"0.#"),1)=".",TRUE,FALSE)</formula>
    </cfRule>
  </conditionalFormatting>
  <conditionalFormatting sqref="AM53">
    <cfRule type="expression" dxfId="769" priority="69">
      <formula>IF(RIGHT(TEXT(AM53,"0.#"),1)=".",FALSE,TRUE)</formula>
    </cfRule>
    <cfRule type="expression" dxfId="768" priority="70">
      <formula>IF(RIGHT(TEXT(AM53,"0.#"),1)=".",TRUE,FALSE)</formula>
    </cfRule>
  </conditionalFormatting>
  <conditionalFormatting sqref="AQ51:AQ53">
    <cfRule type="expression" dxfId="767" priority="67">
      <formula>IF(RIGHT(TEXT(AQ51,"0.#"),1)=".",FALSE,TRUE)</formula>
    </cfRule>
    <cfRule type="expression" dxfId="766" priority="68">
      <formula>IF(RIGHT(TEXT(AQ51,"0.#"),1)=".",TRUE,FALSE)</formula>
    </cfRule>
  </conditionalFormatting>
  <conditionalFormatting sqref="AU51:AU53">
    <cfRule type="expression" dxfId="765" priority="65">
      <formula>IF(RIGHT(TEXT(AU51,"0.#"),1)=".",FALSE,TRUE)</formula>
    </cfRule>
    <cfRule type="expression" dxfId="764" priority="66">
      <formula>IF(RIGHT(TEXT(AU51,"0.#"),1)=".",TRUE,FALSE)</formula>
    </cfRule>
  </conditionalFormatting>
  <conditionalFormatting sqref="AL367:AO367">
    <cfRule type="expression" dxfId="763" priority="61">
      <formula>IF(AND(AL367&gt;=0, RIGHT(TEXT(AL367,"0.#"),1)&lt;&gt;"."),TRUE,FALSE)</formula>
    </cfRule>
    <cfRule type="expression" dxfId="762" priority="62">
      <formula>IF(AND(AL367&gt;=0, RIGHT(TEXT(AL367,"0.#"),1)="."),TRUE,FALSE)</formula>
    </cfRule>
    <cfRule type="expression" dxfId="761" priority="63">
      <formula>IF(AND(AL367&lt;0, RIGHT(TEXT(AL367,"0.#"),1)&lt;&gt;"."),TRUE,FALSE)</formula>
    </cfRule>
    <cfRule type="expression" dxfId="760" priority="64">
      <formula>IF(AND(AL367&lt;0, RIGHT(TEXT(AL367,"0.#"),1)="."),TRUE,FALSE)</formula>
    </cfRule>
  </conditionalFormatting>
  <conditionalFormatting sqref="AL368:AO368">
    <cfRule type="expression" dxfId="759" priority="57">
      <formula>IF(AND(AL368&gt;=0, RIGHT(TEXT(AL368,"0.#"),1)&lt;&gt;"."),TRUE,FALSE)</formula>
    </cfRule>
    <cfRule type="expression" dxfId="758" priority="58">
      <formula>IF(AND(AL368&gt;=0, RIGHT(TEXT(AL368,"0.#"),1)="."),TRUE,FALSE)</formula>
    </cfRule>
    <cfRule type="expression" dxfId="757" priority="59">
      <formula>IF(AND(AL368&lt;0, RIGHT(TEXT(AL368,"0.#"),1)&lt;&gt;"."),TRUE,FALSE)</formula>
    </cfRule>
    <cfRule type="expression" dxfId="756" priority="60">
      <formula>IF(AND(AL368&lt;0, RIGHT(TEXT(AL368,"0.#"),1)="."),TRUE,FALSE)</formula>
    </cfRule>
  </conditionalFormatting>
  <conditionalFormatting sqref="AL369:AO369">
    <cfRule type="expression" dxfId="755" priority="53">
      <formula>IF(AND(AL369&gt;=0, RIGHT(TEXT(AL369,"0.#"),1)&lt;&gt;"."),TRUE,FALSE)</formula>
    </cfRule>
    <cfRule type="expression" dxfId="754" priority="54">
      <formula>IF(AND(AL369&gt;=0, RIGHT(TEXT(AL369,"0.#"),1)="."),TRUE,FALSE)</formula>
    </cfRule>
    <cfRule type="expression" dxfId="753" priority="55">
      <formula>IF(AND(AL369&lt;0, RIGHT(TEXT(AL369,"0.#"),1)&lt;&gt;"."),TRUE,FALSE)</formula>
    </cfRule>
    <cfRule type="expression" dxfId="752" priority="56">
      <formula>IF(AND(AL369&lt;0, RIGHT(TEXT(AL369,"0.#"),1)="."),TRUE,FALSE)</formula>
    </cfRule>
  </conditionalFormatting>
  <conditionalFormatting sqref="AL370:AO370">
    <cfRule type="expression" dxfId="751" priority="49">
      <formula>IF(AND(AL370&gt;=0, RIGHT(TEXT(AL370,"0.#"),1)&lt;&gt;"."),TRUE,FALSE)</formula>
    </cfRule>
    <cfRule type="expression" dxfId="750" priority="50">
      <formula>IF(AND(AL370&gt;=0, RIGHT(TEXT(AL370,"0.#"),1)="."),TRUE,FALSE)</formula>
    </cfRule>
    <cfRule type="expression" dxfId="749" priority="51">
      <formula>IF(AND(AL370&lt;0, RIGHT(TEXT(AL370,"0.#"),1)&lt;&gt;"."),TRUE,FALSE)</formula>
    </cfRule>
    <cfRule type="expression" dxfId="748" priority="52">
      <formula>IF(AND(AL370&lt;0, RIGHT(TEXT(AL370,"0.#"),1)="."),TRUE,FALSE)</formula>
    </cfRule>
  </conditionalFormatting>
  <conditionalFormatting sqref="AL371:AO371">
    <cfRule type="expression" dxfId="747" priority="45">
      <formula>IF(AND(AL371&gt;=0, RIGHT(TEXT(AL371,"0.#"),1)&lt;&gt;"."),TRUE,FALSE)</formula>
    </cfRule>
    <cfRule type="expression" dxfId="746" priority="46">
      <formula>IF(AND(AL371&gt;=0, RIGHT(TEXT(AL371,"0.#"),1)="."),TRUE,FALSE)</formula>
    </cfRule>
    <cfRule type="expression" dxfId="745" priority="47">
      <formula>IF(AND(AL371&lt;0, RIGHT(TEXT(AL371,"0.#"),1)&lt;&gt;"."),TRUE,FALSE)</formula>
    </cfRule>
    <cfRule type="expression" dxfId="744" priority="48">
      <formula>IF(AND(AL371&lt;0, RIGHT(TEXT(AL371,"0.#"),1)="."),TRUE,FALSE)</formula>
    </cfRule>
  </conditionalFormatting>
  <conditionalFormatting sqref="AM75">
    <cfRule type="expression" dxfId="743" priority="27">
      <formula>IF(RIGHT(TEXT(AM75,"0.#"),1)=".",FALSE,TRUE)</formula>
    </cfRule>
    <cfRule type="expression" dxfId="742" priority="28">
      <formula>IF(RIGHT(TEXT(AM75,"0.#"),1)=".",TRUE,FALSE)</formula>
    </cfRule>
  </conditionalFormatting>
  <conditionalFormatting sqref="AM74">
    <cfRule type="expression" dxfId="741" priority="29">
      <formula>IF(RIGHT(TEXT(AM74,"0.#"),1)=".",FALSE,TRUE)</formula>
    </cfRule>
    <cfRule type="expression" dxfId="740" priority="30">
      <formula>IF(RIGHT(TEXT(AM74,"0.#"),1)=".",TRUE,FALSE)</formula>
    </cfRule>
  </conditionalFormatting>
  <conditionalFormatting sqref="AE73">
    <cfRule type="expression" dxfId="739" priority="43">
      <formula>IF(RIGHT(TEXT(AE73,"0.#"),1)=".",FALSE,TRUE)</formula>
    </cfRule>
    <cfRule type="expression" dxfId="738" priority="44">
      <formula>IF(RIGHT(TEXT(AE73,"0.#"),1)=".",TRUE,FALSE)</formula>
    </cfRule>
  </conditionalFormatting>
  <conditionalFormatting sqref="AQ73:AQ75">
    <cfRule type="expression" dxfId="737" priority="25">
      <formula>IF(RIGHT(TEXT(AQ73,"0.#"),1)=".",FALSE,TRUE)</formula>
    </cfRule>
    <cfRule type="expression" dxfId="736" priority="26">
      <formula>IF(RIGHT(TEXT(AQ73,"0.#"),1)=".",TRUE,FALSE)</formula>
    </cfRule>
  </conditionalFormatting>
  <conditionalFormatting sqref="AU73:AU75">
    <cfRule type="expression" dxfId="735" priority="23">
      <formula>IF(RIGHT(TEXT(AU73,"0.#"),1)=".",FALSE,TRUE)</formula>
    </cfRule>
    <cfRule type="expression" dxfId="734" priority="24">
      <formula>IF(RIGHT(TEXT(AU73,"0.#"),1)=".",TRUE,FALSE)</formula>
    </cfRule>
  </conditionalFormatting>
  <conditionalFormatting sqref="AI75">
    <cfRule type="expression" dxfId="733" priority="37">
      <formula>IF(RIGHT(TEXT(AI75,"0.#"),1)=".",FALSE,TRUE)</formula>
    </cfRule>
    <cfRule type="expression" dxfId="732" priority="38">
      <formula>IF(RIGHT(TEXT(AI75,"0.#"),1)=".",TRUE,FALSE)</formula>
    </cfRule>
  </conditionalFormatting>
  <conditionalFormatting sqref="AE74">
    <cfRule type="expression" dxfId="731" priority="41">
      <formula>IF(RIGHT(TEXT(AE74,"0.#"),1)=".",FALSE,TRUE)</formula>
    </cfRule>
    <cfRule type="expression" dxfId="730" priority="42">
      <formula>IF(RIGHT(TEXT(AE74,"0.#"),1)=".",TRUE,FALSE)</formula>
    </cfRule>
  </conditionalFormatting>
  <conditionalFormatting sqref="AE75">
    <cfRule type="expression" dxfId="729" priority="39">
      <formula>IF(RIGHT(TEXT(AE75,"0.#"),1)=".",FALSE,TRUE)</formula>
    </cfRule>
    <cfRule type="expression" dxfId="728" priority="40">
      <formula>IF(RIGHT(TEXT(AE75,"0.#"),1)=".",TRUE,FALSE)</formula>
    </cfRule>
  </conditionalFormatting>
  <conditionalFormatting sqref="AM73">
    <cfRule type="expression" dxfId="727" priority="31">
      <formula>IF(RIGHT(TEXT(AM73,"0.#"),1)=".",FALSE,TRUE)</formula>
    </cfRule>
    <cfRule type="expression" dxfId="726" priority="32">
      <formula>IF(RIGHT(TEXT(AM73,"0.#"),1)=".",TRUE,FALSE)</formula>
    </cfRule>
  </conditionalFormatting>
  <conditionalFormatting sqref="AI73">
    <cfRule type="expression" dxfId="725" priority="33">
      <formula>IF(RIGHT(TEXT(AI73,"0.#"),1)=".",FALSE,TRUE)</formula>
    </cfRule>
    <cfRule type="expression" dxfId="724" priority="34">
      <formula>IF(RIGHT(TEXT(AI73,"0.#"),1)=".",TRUE,FALSE)</formula>
    </cfRule>
  </conditionalFormatting>
  <conditionalFormatting sqref="AI74">
    <cfRule type="expression" dxfId="723" priority="35">
      <formula>IF(RIGHT(TEXT(AI74,"0.#"),1)=".",FALSE,TRUE)</formula>
    </cfRule>
    <cfRule type="expression" dxfId="722" priority="36">
      <formula>IF(RIGHT(TEXT(AI74,"0.#"),1)=".",TRUE,FALSE)</formula>
    </cfRule>
  </conditionalFormatting>
  <conditionalFormatting sqref="AE66">
    <cfRule type="expression" dxfId="721" priority="21">
      <formula>IF(RIGHT(TEXT(AE66,"0.#"),1)=".",FALSE,TRUE)</formula>
    </cfRule>
    <cfRule type="expression" dxfId="720" priority="22">
      <formula>IF(RIGHT(TEXT(AE66,"0.#"),1)=".",TRUE,FALSE)</formula>
    </cfRule>
  </conditionalFormatting>
  <conditionalFormatting sqref="AI66">
    <cfRule type="expression" dxfId="719" priority="19">
      <formula>IF(RIGHT(TEXT(AI66,"0.#"),1)=".",FALSE,TRUE)</formula>
    </cfRule>
    <cfRule type="expression" dxfId="718" priority="20">
      <formula>IF(RIGHT(TEXT(AI66,"0.#"),1)=".",TRUE,FALSE)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E67">
    <cfRule type="expression" dxfId="715" priority="15">
      <formula>IF(RIGHT(TEXT(AE67,"0.#"),1)=".",FALSE,TRUE)</formula>
    </cfRule>
    <cfRule type="expression" dxfId="714" priority="16">
      <formula>IF(RIGHT(TEXT(AE67,"0.#"),1)=".",TRUE,FALSE)</formula>
    </cfRule>
  </conditionalFormatting>
  <conditionalFormatting sqref="AI67">
    <cfRule type="expression" dxfId="713" priority="13">
      <formula>IF(RIGHT(TEXT(AI67,"0.#"),1)=".",FALSE,TRUE)</formula>
    </cfRule>
    <cfRule type="expression" dxfId="712" priority="14">
      <formula>IF(RIGHT(TEXT(AI67,"0.#"),1)=".",TRUE,FALSE)</formula>
    </cfRule>
  </conditionalFormatting>
  <conditionalFormatting sqref="AM67">
    <cfRule type="expression" dxfId="711" priority="11">
      <formula>IF(RIGHT(TEXT(AM67,"0.#"),1)=".",FALSE,TRUE)</formula>
    </cfRule>
    <cfRule type="expression" dxfId="710" priority="12">
      <formula>IF(RIGHT(TEXT(AM67,"0.#"),1)=".",TRUE,FALSE)</formula>
    </cfRule>
  </conditionalFormatting>
  <conditionalFormatting sqref="AM69">
    <cfRule type="expression" dxfId="709" priority="5">
      <formula>IF(RIGHT(TEXT(AM69,"0.#"),1)=".",FALSE,TRUE)</formula>
    </cfRule>
    <cfRule type="expression" dxfId="708" priority="6">
      <formula>IF(RIGHT(TEXT(AM69,"0.#"),1)=".",TRUE,FALSE)</formula>
    </cfRule>
  </conditionalFormatting>
  <conditionalFormatting sqref="AE70 AM70">
    <cfRule type="expression" dxfId="707" priority="3">
      <formula>IF(RIGHT(TEXT(AE70,"0.#"),1)=".",FALSE,TRUE)</formula>
    </cfRule>
    <cfRule type="expression" dxfId="706" priority="4">
      <formula>IF(RIGHT(TEXT(AE70,"0.#"),1)=".",TRUE,FALSE)</formula>
    </cfRule>
  </conditionalFormatting>
  <conditionalFormatting sqref="AI70">
    <cfRule type="expression" dxfId="705" priority="1">
      <formula>IF(RIGHT(TEXT(AI70,"0.#"),1)=".",FALSE,TRUE)</formula>
    </cfRule>
    <cfRule type="expression" dxfId="704" priority="2">
      <formula>IF(RIGHT(TEXT(AI70,"0.#"),1)=".",TRUE,FALSE)</formula>
    </cfRule>
  </conditionalFormatting>
  <conditionalFormatting sqref="AE69">
    <cfRule type="expression" dxfId="703" priority="9">
      <formula>IF(RIGHT(TEXT(AE69,"0.#"),1)=".",FALSE,TRUE)</formula>
    </cfRule>
    <cfRule type="expression" dxfId="702" priority="10">
      <formula>IF(RIGHT(TEXT(AE69,"0.#"),1)=".",TRUE,FALSE)</formula>
    </cfRule>
  </conditionalFormatting>
  <conditionalFormatting sqref="AI69">
    <cfRule type="expression" dxfId="701" priority="7">
      <formula>IF(RIGHT(TEXT(AI69,"0.#"),1)=".",FALSE,TRUE)</formula>
    </cfRule>
    <cfRule type="expression" dxfId="700" priority="8">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235" max="49" man="1"/>
    <brk id="268"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8" sqref="K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708</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t="s">
        <v>708</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t="s">
        <v>708</v>
      </c>
      <c r="C11" s="13" t="str">
        <f t="shared" si="0"/>
        <v>子ども・若者育成支援</v>
      </c>
      <c r="D11" s="13" t="str">
        <f t="shared" si="8"/>
        <v>高齢社会対策、子ども・若者育成支援</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t="s">
        <v>708</v>
      </c>
      <c r="C12" s="13" t="str">
        <f t="shared" ref="C12:C23" si="9">IF(B12="","",A12)</f>
        <v>障害者施策</v>
      </c>
      <c r="D12" s="13" t="str">
        <f t="shared" si="8"/>
        <v>高齢社会対策、子ども・若者育成支援、障害者施策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t="s">
        <v>708</v>
      </c>
      <c r="C13" s="13" t="str">
        <f t="shared" si="9"/>
        <v>少子化社会対策</v>
      </c>
      <c r="D13" s="13" t="str">
        <f t="shared" si="8"/>
        <v>高齢社会対策、子ども・若者育成支援、障害者施策、少子化社会対策</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高齢社会対策、子ども・若者育成支援、障害者施策、少子化社会対策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高齢社会対策、子ども・若者育成支援、障害者施策、少子化社会対策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高齢社会対策、子ども・若者育成支援、障害者施策、少子化社会対策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高齢社会対策、子ども・若者育成支援、障害者施策、少子化社会対策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高齢社会対策、子ども・若者育成支援、障害者施策、少子化社会対策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高齢社会対策、子ども・若者育成支援、障害者施策、少子化社会対策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高齢社会対策、子ども・若者育成支援、障害者施策、少子化社会対策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高齢社会対策、子ども・若者育成支援、障害者施策、少子化社会対策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高齢社会対策、子ども・若者育成支援、障害者施策、少子化社会対策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高齢社会対策、子ども・若者育成支援、障害者施策、少子化社会対策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高齢社会対策、子ども・若者育成支援、障害者施策、少子化社会対策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627" sqref="A627:XFD627"/>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c r="A4" s="691"/>
      <c r="B4" s="689"/>
      <c r="C4" s="689"/>
      <c r="D4" s="689"/>
      <c r="E4" s="689"/>
      <c r="F4" s="690"/>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c r="A11" s="691"/>
      <c r="B11" s="689"/>
      <c r="C11" s="689"/>
      <c r="D11" s="689"/>
      <c r="E11" s="689"/>
      <c r="F11" s="690"/>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c r="A18" s="691"/>
      <c r="B18" s="689"/>
      <c r="C18" s="689"/>
      <c r="D18" s="689"/>
      <c r="E18" s="689"/>
      <c r="F18" s="690"/>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c r="A25" s="691"/>
      <c r="B25" s="689"/>
      <c r="C25" s="689"/>
      <c r="D25" s="689"/>
      <c r="E25" s="689"/>
      <c r="F25" s="690"/>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c r="A32" s="691"/>
      <c r="B32" s="689"/>
      <c r="C32" s="689"/>
      <c r="D32" s="689"/>
      <c r="E32" s="689"/>
      <c r="F32" s="690"/>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c r="A39" s="691"/>
      <c r="B39" s="689"/>
      <c r="C39" s="689"/>
      <c r="D39" s="689"/>
      <c r="E39" s="689"/>
      <c r="F39" s="690"/>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c r="A46" s="691"/>
      <c r="B46" s="689"/>
      <c r="C46" s="689"/>
      <c r="D46" s="689"/>
      <c r="E46" s="689"/>
      <c r="F46" s="690"/>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c r="A53" s="691"/>
      <c r="B53" s="689"/>
      <c r="C53" s="689"/>
      <c r="D53" s="689"/>
      <c r="E53" s="689"/>
      <c r="F53" s="690"/>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c r="A60" s="691"/>
      <c r="B60" s="689"/>
      <c r="C60" s="689"/>
      <c r="D60" s="689"/>
      <c r="E60" s="689"/>
      <c r="F60" s="690"/>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c r="A67" s="691"/>
      <c r="B67" s="689"/>
      <c r="C67" s="689"/>
      <c r="D67" s="689"/>
      <c r="E67" s="689"/>
      <c r="F67" s="690"/>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627" sqref="A627:XFD62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row r="55" spans="1:51" ht="30" customHeight="1">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row r="108" spans="1:51" ht="30" customHeight="1">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row r="161" spans="1:51" ht="30" customHeight="1">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row r="214" spans="1:51" ht="30" customHeight="1">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627" sqref="A627:XFD627"/>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2022-08-23T07:17:04Z</cp:lastPrinted>
  <dcterms:created xsi:type="dcterms:W3CDTF">2012-03-13T00:50:25Z</dcterms:created>
  <dcterms:modified xsi:type="dcterms:W3CDTF">2022-09-05T10:14:48Z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