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915" yWindow="465" windowWidth="30135" windowHeight="197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6" i="11"/>
  <c r="AY321" i="11"/>
  <c r="AY333" i="11" s="1"/>
  <c r="AY337" i="11" l="1"/>
  <c r="AY338" i="11"/>
  <c r="AY328" i="11"/>
  <c r="AY332" i="11"/>
  <c r="AY340" i="11"/>
  <c r="AY324" i="11"/>
  <c r="AY398" i="11"/>
  <c r="AY322" i="11"/>
  <c r="AY326" i="11"/>
  <c r="AY330" i="11"/>
  <c r="AY323" i="11"/>
  <c r="AY327" i="11"/>
  <c r="AY331" i="11"/>
  <c r="AY397"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42" i="11" l="1"/>
  <c r="AY130" i="11"/>
  <c r="AY153" i="11"/>
  <c r="AY135" i="11"/>
  <c r="AY164" i="11"/>
  <c r="AY145" i="11"/>
  <c r="AY117" i="11"/>
  <c r="AY113" i="11"/>
  <c r="AY118" i="11"/>
  <c r="AY125" i="11"/>
  <c r="AY155" i="11"/>
  <c r="AY114" i="11"/>
  <c r="AY119" i="11"/>
  <c r="AY151" i="11"/>
  <c r="AY115" i="11"/>
  <c r="AY121" i="11"/>
  <c r="AY129" i="11"/>
  <c r="AY152" i="11"/>
  <c r="AY141" i="11"/>
  <c r="AY100" i="11"/>
  <c r="AY126" i="11"/>
  <c r="AY174" i="11"/>
  <c r="AY178" i="11"/>
  <c r="AY193" i="11"/>
  <c r="AY201" i="11"/>
  <c r="AY205" i="11"/>
  <c r="AY209" i="11"/>
  <c r="AY213" i="11"/>
  <c r="AY177" i="11"/>
  <c r="AY204" i="11"/>
  <c r="AY212"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1" i="11"/>
  <c r="AY83" i="11"/>
  <c r="AY89" i="11"/>
  <c r="AY79" i="11"/>
  <c r="AY85" i="11"/>
  <c r="AY91"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<sst xmlns="http://schemas.openxmlformats.org/spreadsheetml/2006/main" count="2121" uniqueCount="792">
  <si>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</si>
  <si>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</si>
  <si>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</si>
  <si>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</si>
  <si>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</si>
  <si>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</si>
  <si>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</si>
  <si>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</si>
  <si>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</si>
  <si>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</si>
  <si>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</si>
  <si>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</si>
  <si>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</si>
  <si>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</si>
  <si>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</si>
  <si>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</si>
  <si>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</si>
  <si>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</si>
  <si>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</si>
  <si>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</si>
  <si>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</si>
  <si>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</si>
  <si>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</si>
  <si>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</si>
  <si>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</si>
  <si>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</si>
  <si>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</si>
  <si>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</si>
  <si>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</si>
  <si>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</si>
  <si>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</si>
  <si>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</si>
  <si>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</si>
  <si>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</si>
  <si>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</si>
  <si>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</si>
  <si>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</si>
  <si>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</si>
  <si>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</si>
  <si>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</si>
  <si>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</si>
  <si>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</si>
  <si>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</si>
  <si>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</si>
  <si>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</si>
  <si>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</si>
  <si>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</si>
  <si>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</si>
  <si>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</si>
  <si>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</si>
  <si>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</si>
  <si>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</si>
  <si>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</si>
  <si>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</si>
  <si>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</si>
  <si>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</si>
  <si>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</si>
  <si>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</si>
  <si>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</si>
  <si>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</si>
  <si>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</si>
  <si>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</si>
  <si>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</si>
  <si>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</si>
  <si>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</si>
  <si>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</si>
  <si>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</si>
  <si>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</si>
  <si>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</si>
  <si>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</si>
  <si>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</si>
  <si>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</si>
  <si>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</si>
  <si>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</si>
  <si>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</si>
  <si>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</si>
  <si>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</si>
  <si>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</si>
  <si>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</si>
  <si>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</si>
  <si>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</si>
  <si>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</si>
  <si>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</si>
  <si>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</si>
  <si>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</si>
  <si>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</si>
  <si>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</si>
  <si>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</si>
  <si>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</si>
  <si>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</si>
  <si>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</si>
  <si>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</si>
  <si>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</si>
  <si>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</si>
  <si>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</si>
  <si>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</si>
  <si>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</si>
  <si>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</si>
  <si>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</si>
  <si>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</si>
  <si>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</si>
  <si>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</si>
  <si>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</si>
  <si>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</si>
  <si>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</si>
  <si>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</si>
  <si>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</si>
  <si>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</si>
  <si>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</si>
  <si>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</si>
  <si>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</si>
  <si>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</si>
  <si>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</si>
  <si>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</si>
  <si>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</si>
  <si>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</si>
  <si>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</si>
  <si>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</si>
  <si>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</si>
  <si>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</si>
  <si>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</si>
  <si>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</si>
  <si>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</si>
  <si>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</si>
  <si>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</si>
  <si>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</si>
  <si>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</si>
  <si>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</si>
  <si>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</si>
  <si>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</si>
  <si>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</si>
  <si>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</si>
  <si>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</si>
  <si>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</si>
  <si>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</si>
  <si>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</si>
  <si>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</si>
  <si>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</si>
  <si>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</si>
  <si>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</si>
  <si>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</si>
  <si>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</si>
  <si>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</si>
  <si>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</si>
  <si>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</si>
  <si>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</si>
  <si>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</si>
  <si>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</si>
  <si>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</si>
  <si>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</si>
  <si>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</si>
  <si>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</si>
  <si>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</si>
  <si>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</si>
  <si>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</si>
  <si>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</si>
  <si>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</si>
  <si>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</si>
  <si>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</si>
  <si>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</si>
  <si>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</si>
  <si>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</si>
  <si>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</si>
  <si>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</si>
  <si>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</si>
  <si>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</si>
  <si>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</si>
  <si>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</si>
  <si>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</si>
  <si>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</si>
  <si>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</si>
  <si>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</si>
  <si>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</si>
  <si>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</si>
  <si>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</si>
  <si>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</si>
  <si>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</si>
  <si>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</si>
  <si>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</si>
  <si>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</si>
  <si>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</si>
  <si>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</si>
  <si>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</si>
  <si>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</si>
  <si>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</si>
  <si>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</si>
  <si>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</si>
  <si>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</si>
  <si>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</si>
  <si>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</si>
  <si>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</si>
  <si>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</si>
  <si>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</si>
  <si>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</si>
  <si>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</si>
  <si>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</si>
  <si>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</si>
  <si>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</si>
  <si>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</si>
  <si>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</si>
  <si>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</si>
  <si>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</si>
  <si>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</si>
  <si>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</si>
  <si>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</si>
  <si>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</si>
  <si>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</si>
  <si>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</si>
  <si>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</si>
  <si>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</si>
  <si>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</si>
  <si>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</si>
  <si>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</si>
  <si>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</si>
  <si>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</si>
  <si>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</si>
  <si>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</si>
  <si>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</si>
  <si>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</si>
  <si>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</si>
  <si>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</si>
  <si>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</si>
  <si>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</si>
  <si>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</si>
  <si>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</si>
  <si>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</si>
  <si>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</si>
  <si>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</si>
  <si>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</si>
  <si>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</si>
  <si>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</si>
  <si>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</si>
  <si>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</si>
  <si>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</si>
  <si>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</si>
  <si>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</si>
  <si>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</si>
  <si>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</si>
  <si>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</si>
  <si>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</si>
  <si>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</si>
  <si>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</si>
  <si>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</si>
  <si>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</si>
  <si>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</si>
  <si>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</si>
  <si>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</si>
  <si>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</si>
  <si>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</si>
  <si>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</si>
  <si>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</si>
  <si>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</si>
  <si>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</si>
  <si>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</si>
  <si>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</si>
  <si>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</si>
  <si>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</si>
  <si>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</si>
  <si>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</si>
  <si>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</si>
  <si>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</si>
  <si>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</si>
  <si>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</si>
  <si>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</si>
  <si>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</si>
  <si>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</si>
  <si>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</si>
  <si>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</si>
  <si>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</si>
  <si>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</si>
  <si>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</si>
  <si>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</si>
  <si>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</si>
  <si>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</si>
  <si>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</si>
  <si>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</si>
  <si>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</si>
  <si>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</si>
  <si>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</si>
  <si>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</si>
  <si>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</si>
  <si>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</si>
  <si>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</si>
  <si>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</si>
  <si>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</si>
  <si>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</si>
  <si>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</si>
  <si>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</si>
  <si>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</si>
  <si>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</si>
  <si>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</si>
  <si>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</si>
  <si>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</si>
  <si>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</si>
  <si>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</si>
  <si>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</si>
  <si>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</si>
  <si>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</si>
  <si>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</si>
  <si>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</si>
  <si>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</si>
  <si>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</si>
  <si>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</si>
  <si>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</si>
  <si>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</si>
  <si>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</si>
  <si>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</si>
  <si>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</si>
  <si>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</si>
  <si>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</si>
  <si>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</si>
  <si>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</si>
  <si>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</si>
  <si>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</si>
  <si>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</si>
  <si>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</si>
  <si>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</si>
  <si>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</si>
  <si>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</si>
  <si>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</si>
  <si>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</si>
  <si>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</si>
  <si>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</si>
  <si>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</si>
  <si>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</si>
  <si>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</si>
  <si>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</si>
  <si>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</si>
  <si>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</si>
  <si>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</si>
  <si>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</si>
  <si>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</si>
  <si>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</si>
  <si>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</si>
  <si>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</si>
  <si>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</si>
  <si>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</si>
  <si>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</si>
  <si>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</si>
  <si>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</si>
  <si>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</si>
  <si>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</si>
  <si>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</si>
  <si>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</si>
  <si>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</si>
  <si>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</si>
  <si>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</si>
  <si>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</si>
  <si>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</si>
  <si>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</si>
  <si>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</si>
  <si>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</si>
  <si>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</si>
  <si>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</si>
  <si>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</si>
  <si>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</si>
  <si>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</si>
  <si>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</si>
  <si>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</si>
  <si>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</si>
  <si>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</si>
  <si>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</si>
  <si>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</si>
  <si>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</si>
  <si>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</si>
  <si>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</si>
  <si>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</si>
  <si>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</si>
  <si>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</si>
  <si>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</si>
  <si>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</si>
  <si>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</si>
  <si>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</si>
  <si>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</si>
  <si>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</si>
  <si>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</si>
  <si>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</si>
  <si>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</si>
  <si>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</si>
  <si>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</si>
  <si>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</si>
  <si>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</si>
  <si>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</si>
  <si>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</si>
  <si>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</si>
  <si>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</si>
  <si>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</si>
  <si>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</si>
  <si>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</si>
  <si>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</si>
  <si>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</si>
  <si>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</si>
  <si>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</si>
  <si>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</si>
  <si>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</si>
  <si>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</si>
  <si>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</si>
  <si>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</si>
  <si>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</si>
  <si>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</si>
  <si>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</si>
  <si>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</si>
  <si>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</si>
  <si>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</si>
  <si>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</si>
  <si>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</si>
  <si>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</si>
  <si>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</si>
  <si>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</si>
  <si>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</si>
  <si>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</si>
  <si>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</si>
  <si>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</si>
  <si>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</si>
  <si>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</si>
  <si>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</si>
  <si>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</si>
  <si>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</si>
  <si>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</si>
  <si>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</si>
  <si>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</si>
  <si>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</si>
  <si>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</si>
  <si>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</si>
  <si>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</si>
  <si>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</si>
  <si>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</si>
  <si>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</si>
  <si>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</si>
  <si>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</si>
  <si>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</si>
  <si>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</si>
  <si>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</si>
  <si>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</si>
  <si>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</si>
  <si>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</si>
  <si>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</si>
  <si>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</si>
  <si>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</si>
  <si>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</si>
  <si>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</si>
  <si>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</si>
  <si>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</si>
  <si>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</si>
  <si>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</si>
  <si>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</si>
  <si>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</si>
  <si>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</si>
  <si>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</si>
  <si>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</si>
  <si>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</si>
  <si>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</si>
  <si>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</si>
  <si>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</si>
  <si>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</si>
  <si>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</si>
  <si>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</si>
  <si>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</si>
  <si>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</si>
  <si>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</si>
  <si>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</si>
  <si>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</si>
  <si>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</si>
  <si>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</si>
  <si>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</si>
  <si>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</si>
  <si>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</si>
  <si>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</si>
  <si>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</si>
  <si>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</si>
  <si>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</si>
  <si>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</si>
  <si>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</si>
  <si>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</si>
  <si>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</si>
  <si>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</si>
  <si>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</si>
  <si>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</si>
  <si>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</si>
  <si>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</si>
  <si>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</si>
  <si>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</si>
  <si>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</si>
  <si>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</si>
  <si>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</si>
  <si>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</si>
  <si>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</si>
  <si>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</si>
  <si>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</si>
  <si>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</si>
  <si>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</si>
  <si>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</si>
  <si>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</si>
  <si>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</si>
  <si>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</si>
  <si>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</si>
  <si>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</si>
  <si>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</si>
  <si>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</si>
  <si>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</si>
  <si>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</si>
  <si>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</si>
  <si>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</si>
  <si>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</si>
  <si>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</si>
  <si>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</si>
  <si>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</si>
  <si>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</si>
  <si>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</si>
  <si>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</si>
  <si>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</si>
  <si>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</si>
  <si>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</si>
  <si>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</si>
  <si>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</si>
  <si>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</si>
  <si>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</si>
  <si>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</si>
  <si>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</si>
  <si>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</si>
  <si>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</si>
  <si>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</si>
  <si>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</si>
  <si>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</si>
  <si>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</si>
  <si>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</si>
  <si>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</si>
  <si>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</si>
  <si>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</si>
  <si>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</si>
  <si>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</si>
  <si>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</si>
  <si>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</si>
  <si>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</si>
  <si>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</si>
  <si>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</si>
  <si>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</si>
  <si>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</si>
  <si>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</si>
  <si>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</si>
  <si>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</si>
  <si>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</si>
  <si>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</si>
  <si>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</si>
  <si>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</si>
  <si>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</si>
  <si>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</si>
  <si>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</si>
  <si>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</si>
  <si>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</si>
  <si>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</si>
  <si>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</si>
  <si>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</si>
  <si>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</si>
  <si>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</si>
  <si>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</si>
  <si>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</si>
  <si>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</si>
  <si>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</si>
  <si>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</si>
  <si>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</si>
  <si>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</si>
  <si>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</si>
  <si>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</si>
  <si>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</si>
  <si>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</si>
  <si>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</si>
  <si>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</si>
  <si>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</si>
  <si>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</si>
  <si>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</si>
  <si>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</si>
  <si>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</si>
  <si>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</si>
  <si>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</si>
  <si>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</si>
  <si>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</si>
  <si>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</si>
  <si>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</si>
  <si>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</si>
  <si>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</si>
  <si>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</si>
  <si>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</si>
  <si>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</si>
  <si>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</si>
  <si>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</si>
  <si>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</si>
  <si>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</si>
  <si>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</si>
  <si>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</si>
  <si>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</si>
  <si>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</si>
  <si>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</si>
  <si>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</si>
  <si>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</si>
  <si>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</si>
  <si>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</si>
  <si>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</si>
  <si>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</si>
  <si>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</si>
  <si>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</si>
  <si>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</si>
  <si>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</si>
  <si>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</si>
  <si>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</si>
  <si>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</si>
  <si>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</si>
  <si>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</si>
  <si>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</si>
  <si>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</si>
  <si>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</si>
  <si>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</si>
  <si>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</si>
  <si>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</si>
  <si>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</si>
  <si>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</si>
  <si>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</si>
  <si>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</si>
  <si>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</si>
  <si>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</si>
  <si>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</si>
  <si>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</si>
  <si>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</si>
  <si>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</si>
  <si>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</si>
  <si>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</si>
  <si>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</si>
  <si>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</si>
  <si>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</si>
  <si>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</si>
  <si>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</si>
  <si>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</si>
  <si>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</si>
  <si>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</si>
  <si>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</si>
  <si>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</si>
  <si>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</si>
  <si>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</si>
  <si>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</si>
  <si>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</si>
  <si>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</si>
  <si>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</si>
  <si>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</si>
  <si>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</si>
  <si>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</si>
  <si>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</si>
  <si>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</si>
  <si>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</si>
  <si>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</si>
  <si>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</si>
  <si>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</si>
  <si>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</si>
  <si>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</si>
  <si>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</si>
  <si>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</si>
  <si>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</si>
  <si>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</si>
  <si>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</si>
  <si>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</si>
  <si>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</si>
  <si>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</si>
  <si>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</si>
  <si>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</si>
  <si>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</si>
  <si>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</si>
  <si>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</si>
  <si>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</si>
  <si>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</si>
  <si>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</si>
  <si>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</si>
  <si>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</si>
  <si>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</si>
  <si>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</si>
  <si>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</si>
  <si>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</si>
  <si>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</si>
  <si>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</si>
  <si>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</si>
  <si>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</si>
  <si>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</si>
  <si>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</si>
  <si>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</si>
  <si>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</si>
  <si>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</si>
  <si>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</si>
  <si>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</si>
  <si>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</si>
  <si>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</si>
  <si>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</si>
  <si>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</si>
  <si>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</si>
  <si>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</si>
  <si>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</si>
  <si>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計画課
海洋・環境課</t>
  </si>
  <si>
    <t>-</t>
  </si>
  <si>
    <t>港湾管理者への聞き取りを基に国土交通省港湾局にて算定</t>
  </si>
  <si>
    <t>底質改善目標達成率
（ダイオキシン類）
＝底質の環境基準達成面積/現行計画期間の対策実施面積</t>
  </si>
  <si>
    <t>百万円/港</t>
  </si>
  <si>
    <t>百万円/港</t>
    <phoneticPr fontId="5"/>
  </si>
  <si>
    <t>／　</t>
    <phoneticPr fontId="5"/>
  </si>
  <si>
    <t>○</t>
  </si>
  <si>
    <t>国交</t>
  </si>
  <si>
    <t>２ 良好な生活環境、自然環境の形成、バリアフリー社会の実現</t>
    <phoneticPr fontId="5"/>
  </si>
  <si>
    <t>４ 海洋･沿岸域環境や港湾空間の保全･再生･形成､海洋廃棄物処理､海洋汚染防止を推進する</t>
    <phoneticPr fontId="5"/>
  </si>
  <si>
    <t>－</t>
    <phoneticPr fontId="5"/>
  </si>
  <si>
    <t>A.　関東地方整備局</t>
    <rPh sb="3" eb="7">
      <t>カントウチホウ</t>
    </rPh>
    <rPh sb="7" eb="10">
      <t>セイビキョク</t>
    </rPh>
    <phoneticPr fontId="5"/>
  </si>
  <si>
    <t>B.東京都</t>
    <rPh sb="2" eb="5">
      <t>トウキョウト</t>
    </rPh>
    <phoneticPr fontId="5"/>
  </si>
  <si>
    <t>-</t>
    <phoneticPr fontId="5"/>
  </si>
  <si>
    <t>-</t>
    <phoneticPr fontId="5"/>
  </si>
  <si>
    <t>関係法令等に基づき、国、地方公共団体、民間等の役割分担のもと、事業を実施している。</t>
    <rPh sb="4" eb="5">
      <t>トウ</t>
    </rPh>
    <phoneticPr fontId="5"/>
  </si>
  <si>
    <t>‐</t>
  </si>
  <si>
    <t>予算の定められた範囲において、事業目的に沿って真に必要な事業を実施している。</t>
    <phoneticPr fontId="5"/>
  </si>
  <si>
    <t>施工方法見直しや地元との調整に時間を要した事などによるものである。</t>
    <phoneticPr fontId="5"/>
  </si>
  <si>
    <t>港湾法第43条</t>
    <phoneticPr fontId="5"/>
  </si>
  <si>
    <t>-</t>
    <phoneticPr fontId="5"/>
  </si>
  <si>
    <t>-</t>
    <phoneticPr fontId="5"/>
  </si>
  <si>
    <t>-</t>
    <phoneticPr fontId="5"/>
  </si>
  <si>
    <t>公害財特法の失効後における予算措置期間（令和3年度～令和7年度）の底質改善目標達成率（70％）。
底質：河川、海洋の水域において、水底を構成している表層</t>
    <phoneticPr fontId="5"/>
  </si>
  <si>
    <t>-</t>
    <phoneticPr fontId="5"/>
  </si>
  <si>
    <t>社会資本整備重点計画（令和3年5月28日）</t>
    <phoneticPr fontId="5"/>
  </si>
  <si>
    <t>廃棄物埋立護岸を整備し、土砂浚渫や一般廃棄物の受け入れ等を行うことにより、適正な港湾利用の確保を目的とする。</t>
    <rPh sb="0" eb="3">
      <t>ハイキブツ</t>
    </rPh>
    <rPh sb="3" eb="5">
      <t>ウメタテ</t>
    </rPh>
    <rPh sb="5" eb="7">
      <t>ゴガン</t>
    </rPh>
    <rPh sb="8" eb="10">
      <t>セイビ</t>
    </rPh>
    <rPh sb="12" eb="14">
      <t>ドシャ</t>
    </rPh>
    <rPh sb="14" eb="16">
      <t>シュンセツ</t>
    </rPh>
    <rPh sb="17" eb="19">
      <t>イッパン</t>
    </rPh>
    <rPh sb="19" eb="22">
      <t>ハイキブツ</t>
    </rPh>
    <rPh sb="23" eb="24">
      <t>ウ</t>
    </rPh>
    <rPh sb="25" eb="26">
      <t>イ</t>
    </rPh>
    <rPh sb="27" eb="28">
      <t>トウ</t>
    </rPh>
    <rPh sb="29" eb="30">
      <t>オコナ</t>
    </rPh>
    <rPh sb="37" eb="39">
      <t>テキセイ</t>
    </rPh>
    <rPh sb="40" eb="42">
      <t>コウワン</t>
    </rPh>
    <rPh sb="42" eb="44">
      <t>リヨウ</t>
    </rPh>
    <rPh sb="45" eb="47">
      <t>カクホ</t>
    </rPh>
    <rPh sb="48" eb="50">
      <t>モクテキ</t>
    </rPh>
    <phoneticPr fontId="5"/>
  </si>
  <si>
    <t>港湾法第43条に基づき、港湾管理者が行う以下の事業について、国が補助を行う。
・廃棄物の埋立処分に必要な容量を確保するための護岸等の整備（補助率：１／３以内等）</t>
    <phoneticPr fontId="5"/>
  </si>
  <si>
    <t>廃棄物埋立護岸等整備事業を実施した港湾数</t>
    <phoneticPr fontId="5"/>
  </si>
  <si>
    <t>執行額　／　廃棄物埋立護岸等整備事業を実施した港湾数</t>
    <phoneticPr fontId="5"/>
  </si>
  <si>
    <t>598/14</t>
  </si>
  <si>
    <t>648/9</t>
  </si>
  <si>
    <t>港数</t>
    <rPh sb="0" eb="1">
      <t>ミナト</t>
    </rPh>
    <rPh sb="1" eb="2">
      <t>スウ</t>
    </rPh>
    <phoneticPr fontId="5"/>
  </si>
  <si>
    <t>港数</t>
    <rPh sb="0" eb="2">
      <t>ミナトスウ</t>
    </rPh>
    <phoneticPr fontId="5"/>
  </si>
  <si>
    <t>令和4年度において廃棄物を受け入れる海面処分場の残余確保年数約7年以上を維持する。</t>
    <phoneticPr fontId="5"/>
  </si>
  <si>
    <t>廃棄物を受け入れる海面処分場の残余確保年数</t>
    <phoneticPr fontId="5"/>
  </si>
  <si>
    <t>年以上を確保</t>
    <rPh sb="0" eb="1">
      <t>ネン</t>
    </rPh>
    <rPh sb="1" eb="3">
      <t>イジョウ</t>
    </rPh>
    <rPh sb="4" eb="6">
      <t>カクホ</t>
    </rPh>
    <phoneticPr fontId="5"/>
  </si>
  <si>
    <t>-</t>
    <phoneticPr fontId="5"/>
  </si>
  <si>
    <t>廃棄物の受け入れ等のための事業であり、国民や社会のニーズを反映している。</t>
    <phoneticPr fontId="5"/>
  </si>
  <si>
    <t>政策目的達成のため必要かつ適切な事業を実施している。</t>
    <phoneticPr fontId="5"/>
  </si>
  <si>
    <t>港湾法等に基づき、必要に応じて港湾管理者が地方自治体等より受益者負担を求めている。</t>
  </si>
  <si>
    <t>現地の施工条件に合わせ経済的、かつ、事業目的に即した設計・施工を行っている。</t>
  </si>
  <si>
    <t>成果目標に見合った進捗が図られている。</t>
  </si>
  <si>
    <t>事業評価を実施しており、実効性の高い手段を選定している。</t>
  </si>
  <si>
    <t>整備された施設は、廃棄物の受け入れ等に効果を発揮している。</t>
  </si>
  <si>
    <t>引き続き、コスト縮減等の事業内容に関する見直しの検討等を行い、効率的かつ効果的に事業を実施することにより、事業効果の早期実現に努める。</t>
  </si>
  <si>
    <t>-</t>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</si>
  <si>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</si>
  <si>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2,316/9</t>
    <phoneticPr fontId="5"/>
  </si>
  <si>
    <t>4,106/10</t>
    <phoneticPr fontId="5"/>
  </si>
  <si>
    <t>事業費</t>
    <rPh sb="0" eb="3">
      <t>ジギョウヒ</t>
    </rPh>
    <phoneticPr fontId="5"/>
  </si>
  <si>
    <t>港湾環境整備事業に必要な経費</t>
    <rPh sb="0" eb="8">
      <t>コウワンカンキョウセイビジギョウ</t>
    </rPh>
    <rPh sb="9" eb="11">
      <t>ヒツヨウ</t>
    </rPh>
    <rPh sb="12" eb="14">
      <t>ケイヒ</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</si>
  <si>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</si>
  <si>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</si>
  <si>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7">
      <t>チホウセイビキョク</t>
    </rPh>
    <phoneticPr fontId="5"/>
  </si>
  <si>
    <t>中部地方整備局</t>
    <rPh sb="0" eb="2">
      <t>チュウブ</t>
    </rPh>
    <rPh sb="2" eb="7">
      <t>チホウセイビキョク</t>
    </rPh>
    <phoneticPr fontId="5"/>
  </si>
  <si>
    <t>北陸地方整備局</t>
    <rPh sb="0" eb="2">
      <t>ホクリク</t>
    </rPh>
    <rPh sb="2" eb="7">
      <t>チホウセイビキョク</t>
    </rPh>
    <phoneticPr fontId="5"/>
  </si>
  <si>
    <t>近畿地方整備局</t>
    <rPh sb="0" eb="2">
      <t>キンキ</t>
    </rPh>
    <rPh sb="2" eb="7">
      <t>チホウセイビキョク</t>
    </rPh>
    <phoneticPr fontId="5"/>
  </si>
  <si>
    <t>港湾環境整備事業に必要な経費</t>
    <phoneticPr fontId="5"/>
  </si>
  <si>
    <t>東京港(廃棄物埋立護岸等整備事業)</t>
    <rPh sb="0" eb="2">
      <t>トウキョウ</t>
    </rPh>
    <phoneticPr fontId="5"/>
  </si>
  <si>
    <t>東京都</t>
    <rPh sb="0" eb="3">
      <t>トウキョウト</t>
    </rPh>
    <phoneticPr fontId="5"/>
  </si>
  <si>
    <t>兵庫県</t>
    <rPh sb="0" eb="3">
      <t>ヒョウゴケン</t>
    </rPh>
    <phoneticPr fontId="5"/>
  </si>
  <si>
    <t>大阪湾広域臨海環境整備センター</t>
    <phoneticPr fontId="5"/>
  </si>
  <si>
    <t>石川県</t>
    <phoneticPr fontId="5"/>
  </si>
  <si>
    <t>岡山県</t>
    <phoneticPr fontId="5"/>
  </si>
  <si>
    <t>愛知県</t>
    <phoneticPr fontId="5"/>
  </si>
  <si>
    <t>北九州市</t>
    <phoneticPr fontId="5"/>
  </si>
  <si>
    <t>熊本県</t>
    <rPh sb="0" eb="3">
      <t>クマモトケン</t>
    </rPh>
    <phoneticPr fontId="5"/>
  </si>
  <si>
    <t>東京港（廃棄物処理施設整備事業）</t>
    <phoneticPr fontId="5"/>
  </si>
  <si>
    <t>水島港（廃棄物処理施設整備事業）</t>
    <phoneticPr fontId="5"/>
  </si>
  <si>
    <t>北九州港（廃棄物処理施設整備事業）</t>
    <phoneticPr fontId="5"/>
  </si>
  <si>
    <t>熊本港（廃棄物処理施設整備事業）等</t>
    <phoneticPr fontId="5"/>
  </si>
  <si>
    <t>衣浦港（廃棄物処理施設整備事業）</t>
    <phoneticPr fontId="5"/>
  </si>
  <si>
    <t>七尾港（廃棄物処理施設整備事業）</t>
    <phoneticPr fontId="5"/>
  </si>
  <si>
    <t>神戸港（廃棄物処理施設整備事業）等</t>
    <phoneticPr fontId="5"/>
  </si>
  <si>
    <t>姫路港（廃棄物処理施設整備事業）</t>
    <phoneticPr fontId="5"/>
  </si>
  <si>
    <t>338</t>
    <phoneticPr fontId="5"/>
  </si>
  <si>
    <t>352</t>
    <phoneticPr fontId="5"/>
  </si>
  <si>
    <t>25</t>
    <phoneticPr fontId="5"/>
  </si>
  <si>
    <t>26</t>
    <phoneticPr fontId="5"/>
  </si>
  <si>
    <t>33</t>
    <phoneticPr fontId="5"/>
  </si>
  <si>
    <t>32</t>
    <phoneticPr fontId="5"/>
  </si>
  <si>
    <t>港湾廃棄物処理施設整備事業</t>
    <rPh sb="0" eb="2">
      <t>コウワン</t>
    </rPh>
    <rPh sb="2" eb="5">
      <t>ハイキブツ</t>
    </rPh>
    <rPh sb="5" eb="7">
      <t>ショリ</t>
    </rPh>
    <rPh sb="7" eb="9">
      <t>シセツ</t>
    </rPh>
    <rPh sb="9" eb="11">
      <t>セイビ</t>
    </rPh>
    <rPh sb="11" eb="13">
      <t>ジギョウ</t>
    </rPh>
    <phoneticPr fontId="5"/>
  </si>
  <si>
    <t>港湾廃棄物処理施設整備事業費補助</t>
    <rPh sb="2" eb="5">
      <t>ハイキブツ</t>
    </rPh>
    <rPh sb="5" eb="7">
      <t>ショリ</t>
    </rPh>
    <rPh sb="7" eb="9">
      <t>シセツ</t>
    </rPh>
    <rPh sb="9" eb="11">
      <t>セイビ</t>
    </rPh>
    <rPh sb="11" eb="14">
      <t>ジギョウヒ</t>
    </rPh>
    <rPh sb="14" eb="16">
      <t>ホジョ</t>
    </rPh>
    <phoneticPr fontId="5"/>
  </si>
  <si>
    <t>補助金等交付</t>
  </si>
  <si>
    <t>・港湾管理者が廃棄物埋立護岸を整備することについて支援する。</t>
    <rPh sb="1" eb="6">
      <t>コウワンカンリシャ</t>
    </rPh>
    <rPh sb="7" eb="10">
      <t>ハイキブツ</t>
    </rPh>
    <rPh sb="10" eb="12">
      <t>ウメタテ</t>
    </rPh>
    <rPh sb="12" eb="14">
      <t>ゴガン</t>
    </rPh>
    <rPh sb="15" eb="17">
      <t>セイビ</t>
    </rPh>
    <rPh sb="25" eb="27">
      <t>シエン</t>
    </rPh>
    <phoneticPr fontId="5"/>
  </si>
  <si>
    <t>土砂浚渫や一般廃棄物の受け入れ等を行うことによる適正な港湾利用の確保</t>
    <rPh sb="0" eb="2">
      <t>ドシャ</t>
    </rPh>
    <rPh sb="2" eb="4">
      <t>シュンセツ</t>
    </rPh>
    <rPh sb="5" eb="7">
      <t>イッパン</t>
    </rPh>
    <rPh sb="7" eb="10">
      <t>ハイキブツ</t>
    </rPh>
    <rPh sb="11" eb="12">
      <t>ウ</t>
    </rPh>
    <rPh sb="13" eb="14">
      <t>イ</t>
    </rPh>
    <rPh sb="15" eb="16">
      <t>トウ</t>
    </rPh>
    <rPh sb="17" eb="18">
      <t>オコナ</t>
    </rPh>
    <rPh sb="24" eb="26">
      <t>テキセイ</t>
    </rPh>
    <rPh sb="27" eb="29">
      <t>コウワン</t>
    </rPh>
    <rPh sb="29" eb="31">
      <t>リヨウ</t>
    </rPh>
    <rPh sb="32" eb="34">
      <t>カクホ</t>
    </rPh>
    <phoneticPr fontId="5"/>
  </si>
  <si>
    <t>-</t>
    <phoneticPr fontId="5"/>
  </si>
  <si>
    <t>・廃棄物埋立護岸工事の社会的必要性は理解できる．しかしながら，令和3年以降の2年間に「必要性」が突然に4倍強になった理由はわからない．法律が整備されたから投資額が増えたというのはトートロジーである．わが国の財政事情を鑑みたとき，着実な整備が国民の望むものであり，ピーク・オフピークを作ってしまうような投資の仕方（予算が付けば，増やして良い！というスタイルの前例踏襲）を無批判に行っているようにもみえる．投資額の波（ピーク・オフピーク）は，供給サイドの非効率性（労働市場，資本財市場）を助長する点への認識が必要では無いのか．</t>
    <rPh sb="0" eb="1">
      <t>ハイキブツ</t>
    </rPh>
    <phoneticPr fontId="5"/>
  </si>
  <si>
    <t>外部有識者の所見を踏まえ、当該事業の予算額が増加した理由について、「主な増減理由」欄等に第三者から見て分かりやすい説明を記載願いたい。</t>
    <phoneticPr fontId="5"/>
  </si>
  <si>
    <t>課長　西村　拓
課長　衛藤　謙介　</t>
    <rPh sb="3" eb="5">
      <t>ニシムラ</t>
    </rPh>
    <rPh sb="6" eb="7">
      <t>タク</t>
    </rPh>
    <rPh sb="11" eb="13">
      <t>エトウ</t>
    </rPh>
    <rPh sb="14" eb="16">
      <t>ケンスケ</t>
    </rPh>
    <phoneticPr fontId="5"/>
  </si>
  <si>
    <t>-</t>
    <phoneticPr fontId="5"/>
  </si>
  <si>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phoneticPr fontId="5"/>
  </si>
  <si>
    <t>「防災・減災、国土強靱化のための５か年加速化対策」、「現下の資材価格の高騰等を踏まえた公共事業等の実施に必要な経費」については、予算編成過程で検討する。</t>
    <phoneticPr fontId="5"/>
  </si>
  <si>
    <t>令和２年度まで、2020年東京オリンピック・パラリンピック競技大会の開催に向けて関連事業への重点投資を図っていたところ。事業の必要性や事業効果等を踏まえ、引き続きメリハリのある予算配分を図りたい。</t>
    <rPh sb="0" eb="2">
      <t>レイワ</t>
    </rPh>
    <rPh sb="3" eb="5">
      <t>ネンド</t>
    </rPh>
    <rPh sb="12" eb="13">
      <t>ネン</t>
    </rPh>
    <rPh sb="13" eb="15">
      <t>トウキョウ</t>
    </rPh>
    <rPh sb="29" eb="31">
      <t>キョウギ</t>
    </rPh>
    <rPh sb="31" eb="33">
      <t>タイカイ</t>
    </rPh>
    <rPh sb="34" eb="36">
      <t>カイサイ</t>
    </rPh>
    <rPh sb="37" eb="38">
      <t>ム</t>
    </rPh>
    <rPh sb="40" eb="42">
      <t>カンレン</t>
    </rPh>
    <rPh sb="42" eb="44">
      <t>ジギョウ</t>
    </rPh>
    <rPh sb="46" eb="48">
      <t>ジュウテン</t>
    </rPh>
    <rPh sb="48" eb="50">
      <t>トウシ</t>
    </rPh>
    <rPh sb="51" eb="52">
      <t>ハカ</t>
    </rPh>
    <rPh sb="71" eb="72">
      <t>トウ</t>
    </rPh>
    <rPh sb="73" eb="74">
      <t>フ</t>
    </rPh>
    <rPh sb="77" eb="78">
      <t>ヒ</t>
    </rPh>
    <rPh sb="79" eb="80">
      <t>ツヅ</t>
    </rPh>
    <rPh sb="93" eb="94">
      <t>ハカ</t>
    </rPh>
    <phoneticPr fontId="5"/>
  </si>
  <si>
    <t>－</t>
    <phoneticPr fontId="5"/>
  </si>
  <si>
    <t>https://www.mlit.go.jp/seisakutokatsu/hyouka/seisakutokatsu_hyouka_tk_000037.html</t>
    <phoneticPr fontId="5"/>
  </si>
  <si>
    <t>P6（全体版）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</si>
</sst>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106456</xdr:colOff>
      <xdr:row>269</xdr:row>
      <xdr:rowOff>0</xdr:rowOff>
    </xdr:from>
    <xdr:to>
      <xdr:col>46</xdr:col>
      <xdr:colOff>0</xdr:colOff>
      <xdr:row>291</xdr:row>
      <xdr:rowOff>200025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3515" y="38167235"/>
          <a:ext cx="7154956" cy="881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85" zoomScaleSheetLayoutView="80" zoomScalePageLayoutView="85" workbookViewId="0">
      <selection activeCell="BJ365" sqref="BJ365"/>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701</v>
      </c>
      <c r="AK2" s="187"/>
      <c r="AL2" s="187"/>
      <c r="AM2" s="187"/>
      <c r="AN2" s="90" t="s">
        <v>367</v>
      </c>
      <c r="AO2" s="187">
        <v>21</v>
      </c>
      <c r="AP2" s="187"/>
      <c r="AQ2" s="187"/>
      <c r="AR2" s="91" t="s">
        <v>367</v>
      </c>
      <c r="AS2" s="188">
        <v>33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776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422</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784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5.75" customHeight="1" x14ac:dyDescent="0.15">
      <c r="A7" s="193" t="s">
        <v>20</v>
      </c>
      <c r="B7" s="194"/>
      <c r="C7" s="194"/>
      <c r="D7" s="194"/>
      <c r="E7" s="194"/>
      <c r="F7" s="195"/>
      <c r="G7" s="219" t="s">
        <v>713</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719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520</v>
      </c>
      <c r="Q13" s="232"/>
      <c r="R13" s="232"/>
      <c r="S13" s="232"/>
      <c r="T13" s="232"/>
      <c r="U13" s="232"/>
      <c r="V13" s="233"/>
      <c r="W13" s="231">
        <v>597</v>
      </c>
      <c r="X13" s="232"/>
      <c r="Y13" s="232"/>
      <c r="Z13" s="232"/>
      <c r="AA13" s="232"/>
      <c r="AB13" s="232"/>
      <c r="AC13" s="233"/>
      <c r="AD13" s="231">
        <v>2727</v>
      </c>
      <c r="AE13" s="232"/>
      <c r="AF13" s="232"/>
      <c r="AG13" s="232"/>
      <c r="AH13" s="232"/>
      <c r="AI13" s="232"/>
      <c r="AJ13" s="233"/>
      <c r="AK13" s="231">
        <v>2308</v>
      </c>
      <c r="AL13" s="232"/>
      <c r="AM13" s="232"/>
      <c r="AN13" s="232"/>
      <c r="AO13" s="232"/>
      <c r="AP13" s="232"/>
      <c r="AQ13" s="233"/>
      <c r="AR13" s="243">
        <v>2882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v>779</v>
      </c>
      <c r="X14" s="232"/>
      <c r="Y14" s="232"/>
      <c r="Z14" s="232"/>
      <c r="AA14" s="232"/>
      <c r="AB14" s="232"/>
      <c r="AC14" s="233"/>
      <c r="AD14" s="231">
        <v>416</v>
      </c>
      <c r="AE14" s="232"/>
      <c r="AF14" s="232"/>
      <c r="AG14" s="232"/>
      <c r="AH14" s="232"/>
      <c r="AI14" s="232"/>
      <c r="AJ14" s="233"/>
      <c r="AK14" s="231" t="s">
        <v>740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320</v>
      </c>
      <c r="Q15" s="232"/>
      <c r="R15" s="232"/>
      <c r="S15" s="232"/>
      <c r="T15" s="232"/>
      <c r="U15" s="232"/>
      <c r="V15" s="233"/>
      <c r="W15" s="231">
        <v>242</v>
      </c>
      <c r="X15" s="232"/>
      <c r="Y15" s="232"/>
      <c r="Z15" s="232"/>
      <c r="AA15" s="232"/>
      <c r="AB15" s="232"/>
      <c r="AC15" s="233"/>
      <c r="AD15" s="231">
        <v>970</v>
      </c>
      <c r="AE15" s="232"/>
      <c r="AF15" s="232"/>
      <c r="AG15" s="232"/>
      <c r="AH15" s="232"/>
      <c r="AI15" s="232"/>
      <c r="AJ15" s="233"/>
      <c r="AK15" s="231">
        <v>1798</v>
      </c>
      <c r="AL15" s="232"/>
      <c r="AM15" s="232"/>
      <c r="AN15" s="232"/>
      <c r="AO15" s="232"/>
      <c r="AP15" s="232"/>
      <c r="AQ15" s="233"/>
      <c r="AR15" s="231" t="s">
        <v>785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-242</v>
      </c>
      <c r="Q16" s="232"/>
      <c r="R16" s="232"/>
      <c r="S16" s="232"/>
      <c r="T16" s="232"/>
      <c r="U16" s="232"/>
      <c r="V16" s="233"/>
      <c r="W16" s="231">
        <v>-970</v>
      </c>
      <c r="X16" s="232"/>
      <c r="Y16" s="232"/>
      <c r="Z16" s="232"/>
      <c r="AA16" s="232"/>
      <c r="AB16" s="232"/>
      <c r="AC16" s="233"/>
      <c r="AD16" s="231">
        <v>-1798</v>
      </c>
      <c r="AE16" s="232"/>
      <c r="AF16" s="232"/>
      <c r="AG16" s="232"/>
      <c r="AH16" s="232"/>
      <c r="AI16" s="232"/>
      <c r="AJ16" s="233"/>
      <c r="AK16" s="231" t="s">
        <v>740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740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598</v>
      </c>
      <c r="Q18" s="276"/>
      <c r="R18" s="276"/>
      <c r="S18" s="276"/>
      <c r="T18" s="276"/>
      <c r="U18" s="276"/>
      <c r="V18" s="277"/>
      <c r="W18" s="275">
        <f>SUM(W13:AC17)</f>
        <v>648</v>
      </c>
      <c r="X18" s="276"/>
      <c r="Y18" s="276"/>
      <c r="Z18" s="276"/>
      <c r="AA18" s="276"/>
      <c r="AB18" s="276"/>
      <c r="AC18" s="277"/>
      <c r="AD18" s="275">
        <f>SUM(AD13:AJ17)</f>
        <v>2315</v>
      </c>
      <c r="AE18" s="276"/>
      <c r="AF18" s="276"/>
      <c r="AG18" s="276"/>
      <c r="AH18" s="276"/>
      <c r="AI18" s="276"/>
      <c r="AJ18" s="277"/>
      <c r="AK18" s="275">
        <f>SUM(AK13:AQ17)</f>
        <v>4106</v>
      </c>
      <c r="AL18" s="276"/>
      <c r="AM18" s="276"/>
      <c r="AN18" s="276"/>
      <c r="AO18" s="276"/>
      <c r="AP18" s="276"/>
      <c r="AQ18" s="277"/>
      <c r="AR18" s="275">
        <f>SUM(AR13:AX17)</f>
        <v>2882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598</v>
      </c>
      <c r="Q19" s="232"/>
      <c r="R19" s="232"/>
      <c r="S19" s="232"/>
      <c r="T19" s="232"/>
      <c r="U19" s="232"/>
      <c r="V19" s="233"/>
      <c r="W19" s="231">
        <v>648</v>
      </c>
      <c r="X19" s="232"/>
      <c r="Y19" s="232"/>
      <c r="Z19" s="232"/>
      <c r="AA19" s="232"/>
      <c r="AB19" s="232"/>
      <c r="AC19" s="233"/>
      <c r="AD19" s="231">
        <v>2316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1.0004319654427645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1.1499999999999999</v>
      </c>
      <c r="Q21" s="307"/>
      <c r="R21" s="307"/>
      <c r="S21" s="307"/>
      <c r="T21" s="307"/>
      <c r="U21" s="307"/>
      <c r="V21" s="307"/>
      <c r="W21" s="307">
        <f>IF(W19=0, "-", SUM(W19)/SUM(W13,W14))</f>
        <v>0.47093023255813954</v>
      </c>
      <c r="X21" s="307"/>
      <c r="Y21" s="307"/>
      <c r="Z21" s="307"/>
      <c r="AA21" s="307"/>
      <c r="AB21" s="307"/>
      <c r="AC21" s="307"/>
      <c r="AD21" s="307">
        <f>IF(AD19=0, "-", SUM(AD19)/SUM(AD13,AD14))</f>
        <v>0.73687559656379253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777</v>
      </c>
      <c r="H23" s="293"/>
      <c r="I23" s="293"/>
      <c r="J23" s="293"/>
      <c r="K23" s="293"/>
      <c r="L23" s="293"/>
      <c r="M23" s="293"/>
      <c r="N23" s="293"/>
      <c r="O23" s="294"/>
      <c r="P23" s="243">
        <v>2290</v>
      </c>
      <c r="Q23" s="244"/>
      <c r="R23" s="244"/>
      <c r="S23" s="244"/>
      <c r="T23" s="244"/>
      <c r="U23" s="244"/>
      <c r="V23" s="295"/>
      <c r="W23" s="243">
        <v>2866</v>
      </c>
      <c r="X23" s="244"/>
      <c r="Y23" s="244"/>
      <c r="Z23" s="244"/>
      <c r="AA23" s="244"/>
      <c r="AB23" s="244"/>
      <c r="AC23" s="295"/>
      <c r="AD23" s="296" t="s">
        <v>787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741</v>
      </c>
      <c r="H24" s="303"/>
      <c r="I24" s="303"/>
      <c r="J24" s="303"/>
      <c r="K24" s="303"/>
      <c r="L24" s="303"/>
      <c r="M24" s="303"/>
      <c r="N24" s="303"/>
      <c r="O24" s="304"/>
      <c r="P24" s="231">
        <v>18</v>
      </c>
      <c r="Q24" s="232"/>
      <c r="R24" s="232"/>
      <c r="S24" s="232"/>
      <c r="T24" s="232"/>
      <c r="U24" s="232"/>
      <c r="V24" s="233"/>
      <c r="W24" s="231">
        <v>16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2308</v>
      </c>
      <c r="Q29" s="346"/>
      <c r="R29" s="346"/>
      <c r="S29" s="346"/>
      <c r="T29" s="346"/>
      <c r="U29" s="346"/>
      <c r="V29" s="347"/>
      <c r="W29" s="348">
        <f>AR13</f>
        <v>2882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779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780</v>
      </c>
      <c r="H32" s="373"/>
      <c r="I32" s="373"/>
      <c r="J32" s="373"/>
      <c r="K32" s="373"/>
      <c r="L32" s="373"/>
      <c r="M32" s="373"/>
      <c r="N32" s="373"/>
      <c r="O32" s="373"/>
      <c r="P32" s="376" t="s">
        <v>722</v>
      </c>
      <c r="Q32" s="377"/>
      <c r="R32" s="377"/>
      <c r="S32" s="377"/>
      <c r="T32" s="377"/>
      <c r="U32" s="377"/>
      <c r="V32" s="377"/>
      <c r="W32" s="377"/>
      <c r="X32" s="378"/>
      <c r="Y32" s="382" t="s">
        <v>52</v>
      </c>
      <c r="Z32" s="383"/>
      <c r="AA32" s="384"/>
      <c r="AB32" s="385" t="s">
        <v>726</v>
      </c>
      <c r="AC32" s="386"/>
      <c r="AD32" s="386"/>
      <c r="AE32" s="387">
        <v>14</v>
      </c>
      <c r="AF32" s="388"/>
      <c r="AG32" s="388"/>
      <c r="AH32" s="388"/>
      <c r="AI32" s="387">
        <v>9</v>
      </c>
      <c r="AJ32" s="388"/>
      <c r="AK32" s="388"/>
      <c r="AL32" s="388"/>
      <c r="AM32" s="387">
        <v>9</v>
      </c>
      <c r="AN32" s="388"/>
      <c r="AO32" s="388"/>
      <c r="AP32" s="388"/>
      <c r="AQ32" s="387" t="s">
        <v>367</v>
      </c>
      <c r="AR32" s="388"/>
      <c r="AS32" s="388"/>
      <c r="AT32" s="388"/>
      <c r="AU32" s="405" t="s">
        <v>708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727</v>
      </c>
      <c r="AC33" s="386"/>
      <c r="AD33" s="386"/>
      <c r="AE33" s="387">
        <v>12</v>
      </c>
      <c r="AF33" s="388"/>
      <c r="AG33" s="388"/>
      <c r="AH33" s="388"/>
      <c r="AI33" s="387">
        <v>9</v>
      </c>
      <c r="AJ33" s="388"/>
      <c r="AK33" s="388"/>
      <c r="AL33" s="388"/>
      <c r="AM33" s="387">
        <v>8</v>
      </c>
      <c r="AN33" s="388"/>
      <c r="AO33" s="388"/>
      <c r="AP33" s="388"/>
      <c r="AQ33" s="387">
        <v>10</v>
      </c>
      <c r="AR33" s="388"/>
      <c r="AS33" s="388"/>
      <c r="AT33" s="388"/>
      <c r="AU33" s="405" t="s">
        <v>716</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10" t="s">
        <v>723</v>
      </c>
      <c r="H35" s="411"/>
      <c r="I35" s="411"/>
      <c r="J35" s="411"/>
      <c r="K35" s="411"/>
      <c r="L35" s="411"/>
      <c r="M35" s="411"/>
      <c r="N35" s="411"/>
      <c r="O35" s="411"/>
      <c r="P35" s="411"/>
      <c r="Q35" s="411"/>
      <c r="R35" s="411"/>
      <c r="S35" s="411"/>
      <c r="T35" s="411"/>
      <c r="U35" s="411"/>
      <c r="V35" s="411"/>
      <c r="W35" s="411"/>
      <c r="X35" s="411"/>
      <c r="Y35" s="434" t="s">
        <v>665</v>
      </c>
      <c r="Z35" s="435"/>
      <c r="AA35" s="436"/>
      <c r="AB35" s="437" t="s">
        <v>697</v>
      </c>
      <c r="AC35" s="438"/>
      <c r="AD35" s="439"/>
      <c r="AE35" s="387">
        <v>43</v>
      </c>
      <c r="AF35" s="387"/>
      <c r="AG35" s="387"/>
      <c r="AH35" s="387"/>
      <c r="AI35" s="387">
        <v>72</v>
      </c>
      <c r="AJ35" s="387"/>
      <c r="AK35" s="387"/>
      <c r="AL35" s="387"/>
      <c r="AM35" s="387">
        <v>257</v>
      </c>
      <c r="AN35" s="387"/>
      <c r="AO35" s="387"/>
      <c r="AP35" s="387"/>
      <c r="AQ35" s="405">
        <v>411</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668</v>
      </c>
      <c r="Z36" s="414"/>
      <c r="AA36" s="415"/>
      <c r="AB36" s="440" t="s">
        <v>698</v>
      </c>
      <c r="AC36" s="441"/>
      <c r="AD36" s="442"/>
      <c r="AE36" s="443" t="s">
        <v>724</v>
      </c>
      <c r="AF36" s="443"/>
      <c r="AG36" s="443"/>
      <c r="AH36" s="443"/>
      <c r="AI36" s="443" t="s">
        <v>725</v>
      </c>
      <c r="AJ36" s="443"/>
      <c r="AK36" s="443"/>
      <c r="AL36" s="443"/>
      <c r="AM36" s="443" t="s">
        <v>742</v>
      </c>
      <c r="AN36" s="443"/>
      <c r="AO36" s="443"/>
      <c r="AP36" s="443"/>
      <c r="AQ36" s="443" t="s">
        <v>743</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4</v>
      </c>
      <c r="AR38" s="448"/>
      <c r="AS38" s="449" t="s">
        <v>224</v>
      </c>
      <c r="AT38" s="450"/>
      <c r="AU38" s="451" t="s">
        <v>781</v>
      </c>
      <c r="AV38" s="451"/>
      <c r="AW38" s="339" t="s">
        <v>170</v>
      </c>
      <c r="AX38" s="344"/>
    </row>
    <row r="39" spans="1:51" ht="23.25" customHeight="1" x14ac:dyDescent="0.15">
      <c r="A39" s="488"/>
      <c r="B39" s="486"/>
      <c r="C39" s="486"/>
      <c r="D39" s="486"/>
      <c r="E39" s="486"/>
      <c r="F39" s="487"/>
      <c r="G39" s="391" t="s">
        <v>728</v>
      </c>
      <c r="H39" s="392"/>
      <c r="I39" s="392"/>
      <c r="J39" s="392"/>
      <c r="K39" s="392"/>
      <c r="L39" s="392"/>
      <c r="M39" s="392"/>
      <c r="N39" s="392"/>
      <c r="O39" s="393"/>
      <c r="P39" s="154" t="s">
        <v>729</v>
      </c>
      <c r="Q39" s="154"/>
      <c r="R39" s="154"/>
      <c r="S39" s="154"/>
      <c r="T39" s="154"/>
      <c r="U39" s="154"/>
      <c r="V39" s="154"/>
      <c r="W39" s="154"/>
      <c r="X39" s="155"/>
      <c r="Y39" s="402" t="s">
        <v>12</v>
      </c>
      <c r="Z39" s="403"/>
      <c r="AA39" s="404"/>
      <c r="AB39" s="385" t="s">
        <v>730</v>
      </c>
      <c r="AC39" s="385"/>
      <c r="AD39" s="385"/>
      <c r="AE39" s="405">
        <v>7</v>
      </c>
      <c r="AF39" s="389"/>
      <c r="AG39" s="389"/>
      <c r="AH39" s="389"/>
      <c r="AI39" s="405">
        <v>7</v>
      </c>
      <c r="AJ39" s="389"/>
      <c r="AK39" s="389"/>
      <c r="AL39" s="389"/>
      <c r="AM39" s="405">
        <v>7</v>
      </c>
      <c r="AN39" s="389"/>
      <c r="AO39" s="389"/>
      <c r="AP39" s="389"/>
      <c r="AQ39" s="407" t="s">
        <v>718</v>
      </c>
      <c r="AR39" s="408"/>
      <c r="AS39" s="408"/>
      <c r="AT39" s="409"/>
      <c r="AU39" s="389" t="s">
        <v>731</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730</v>
      </c>
      <c r="AC40" s="463"/>
      <c r="AD40" s="463"/>
      <c r="AE40" s="405">
        <v>7</v>
      </c>
      <c r="AF40" s="389"/>
      <c r="AG40" s="389"/>
      <c r="AH40" s="389"/>
      <c r="AI40" s="405">
        <v>7</v>
      </c>
      <c r="AJ40" s="389"/>
      <c r="AK40" s="389"/>
      <c r="AL40" s="389"/>
      <c r="AM40" s="405">
        <v>7</v>
      </c>
      <c r="AN40" s="389"/>
      <c r="AO40" s="389"/>
      <c r="AP40" s="389"/>
      <c r="AQ40" s="407">
        <v>7</v>
      </c>
      <c r="AR40" s="408"/>
      <c r="AS40" s="408"/>
      <c r="AT40" s="409"/>
      <c r="AU40" s="389" t="s">
        <v>781</v>
      </c>
      <c r="AV40" s="389"/>
      <c r="AW40" s="389"/>
      <c r="AX40" s="390"/>
    </row>
    <row r="41" spans="1:51" ht="11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v>100</v>
      </c>
      <c r="AF41" s="389"/>
      <c r="AG41" s="389"/>
      <c r="AH41" s="389"/>
      <c r="AI41" s="405">
        <v>100</v>
      </c>
      <c r="AJ41" s="389"/>
      <c r="AK41" s="389"/>
      <c r="AL41" s="389"/>
      <c r="AM41" s="405">
        <v>100</v>
      </c>
      <c r="AN41" s="389"/>
      <c r="AO41" s="389"/>
      <c r="AP41" s="389"/>
      <c r="AQ41" s="407" t="s">
        <v>694</v>
      </c>
      <c r="AR41" s="408"/>
      <c r="AS41" s="408"/>
      <c r="AT41" s="409"/>
      <c r="AU41" s="389" t="s">
        <v>731</v>
      </c>
      <c r="AV41" s="389"/>
      <c r="AW41" s="389"/>
      <c r="AX41" s="390"/>
    </row>
    <row r="42" spans="1:51" ht="23.25" customHeight="1" x14ac:dyDescent="0.15">
      <c r="A42" s="476" t="s">
        <v>343</v>
      </c>
      <c r="B42" s="471"/>
      <c r="C42" s="471"/>
      <c r="D42" s="471"/>
      <c r="E42" s="471"/>
      <c r="F42" s="472"/>
      <c r="G42" s="512" t="s">
        <v>695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3" t="s">
        <v>58</v>
      </c>
      <c r="Z51" s="904"/>
      <c r="AA51" s="905"/>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06"/>
      <c r="H52" s="400"/>
      <c r="I52" s="400"/>
      <c r="J52" s="400"/>
      <c r="K52" s="400"/>
      <c r="L52" s="400"/>
      <c r="M52" s="400"/>
      <c r="N52" s="400"/>
      <c r="O52" s="401"/>
      <c r="P52" s="466"/>
      <c r="Q52" s="466"/>
      <c r="R52" s="466"/>
      <c r="S52" s="466"/>
      <c r="T52" s="466"/>
      <c r="U52" s="466"/>
      <c r="V52" s="466"/>
      <c r="W52" s="466"/>
      <c r="X52" s="467"/>
      <c r="Y52" s="907" t="s">
        <v>51</v>
      </c>
      <c r="Z52" s="799"/>
      <c r="AA52" s="800"/>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7" t="s">
        <v>13</v>
      </c>
      <c r="Z53" s="799"/>
      <c r="AA53" s="800"/>
      <c r="AB53" s="908" t="s">
        <v>14</v>
      </c>
      <c r="AC53" s="908"/>
      <c r="AD53" s="908"/>
      <c r="AE53" s="578"/>
      <c r="AF53" s="579"/>
      <c r="AG53" s="579"/>
      <c r="AH53" s="579"/>
      <c r="AI53" s="578"/>
      <c r="AJ53" s="579"/>
      <c r="AK53" s="579"/>
      <c r="AL53" s="579"/>
      <c r="AM53" s="578"/>
      <c r="AN53" s="579"/>
      <c r="AO53" s="579"/>
      <c r="AP53" s="579"/>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3" t="s">
        <v>58</v>
      </c>
      <c r="Z56" s="904"/>
      <c r="AA56" s="905"/>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6"/>
      <c r="H57" s="400"/>
      <c r="I57" s="400"/>
      <c r="J57" s="400"/>
      <c r="K57" s="400"/>
      <c r="L57" s="400"/>
      <c r="M57" s="400"/>
      <c r="N57" s="400"/>
      <c r="O57" s="401"/>
      <c r="P57" s="466"/>
      <c r="Q57" s="466"/>
      <c r="R57" s="466"/>
      <c r="S57" s="466"/>
      <c r="T57" s="466"/>
      <c r="U57" s="466"/>
      <c r="V57" s="466"/>
      <c r="W57" s="466"/>
      <c r="X57" s="467"/>
      <c r="Y57" s="907" t="s">
        <v>51</v>
      </c>
      <c r="Z57" s="799"/>
      <c r="AA57" s="800"/>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7" t="s">
        <v>13</v>
      </c>
      <c r="Z58" s="799"/>
      <c r="AA58" s="800"/>
      <c r="AB58" s="908" t="s">
        <v>14</v>
      </c>
      <c r="AC58" s="908"/>
      <c r="AD58" s="908"/>
      <c r="AE58" s="578"/>
      <c r="AF58" s="579"/>
      <c r="AG58" s="579"/>
      <c r="AH58" s="579"/>
      <c r="AI58" s="578"/>
      <c r="AJ58" s="579"/>
      <c r="AK58" s="579"/>
      <c r="AL58" s="579"/>
      <c r="AM58" s="578"/>
      <c r="AN58" s="579"/>
      <c r="AO58" s="579"/>
      <c r="AP58" s="579"/>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3" t="s">
        <v>58</v>
      </c>
      <c r="Z61" s="904"/>
      <c r="AA61" s="905"/>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6"/>
      <c r="H62" s="400"/>
      <c r="I62" s="400"/>
      <c r="J62" s="400"/>
      <c r="K62" s="400"/>
      <c r="L62" s="400"/>
      <c r="M62" s="400"/>
      <c r="N62" s="400"/>
      <c r="O62" s="401"/>
      <c r="P62" s="466"/>
      <c r="Q62" s="466"/>
      <c r="R62" s="466"/>
      <c r="S62" s="466"/>
      <c r="T62" s="466"/>
      <c r="U62" s="466"/>
      <c r="V62" s="466"/>
      <c r="W62" s="466"/>
      <c r="X62" s="467"/>
      <c r="Y62" s="907" t="s">
        <v>51</v>
      </c>
      <c r="Z62" s="799"/>
      <c r="AA62" s="800"/>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8"/>
      <c r="Q63" s="468"/>
      <c r="R63" s="468"/>
      <c r="S63" s="468"/>
      <c r="T63" s="468"/>
      <c r="U63" s="468"/>
      <c r="V63" s="468"/>
      <c r="W63" s="468"/>
      <c r="X63" s="469"/>
      <c r="Y63" s="907" t="s">
        <v>13</v>
      </c>
      <c r="Z63" s="799"/>
      <c r="AA63" s="800"/>
      <c r="AB63" s="908" t="s">
        <v>14</v>
      </c>
      <c r="AC63" s="908"/>
      <c r="AD63" s="908"/>
      <c r="AE63" s="578"/>
      <c r="AF63" s="579"/>
      <c r="AG63" s="579"/>
      <c r="AH63" s="579"/>
      <c r="AI63" s="578"/>
      <c r="AJ63" s="579"/>
      <c r="AK63" s="579"/>
      <c r="AL63" s="579"/>
      <c r="AM63" s="578"/>
      <c r="AN63" s="579"/>
      <c r="AO63" s="579"/>
      <c r="AP63" s="579"/>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699</v>
      </c>
      <c r="H69" s="411"/>
      <c r="I69" s="411"/>
      <c r="J69" s="411"/>
      <c r="K69" s="411"/>
      <c r="L69" s="411"/>
      <c r="M69" s="411"/>
      <c r="N69" s="411"/>
      <c r="O69" s="411"/>
      <c r="P69" s="411"/>
      <c r="Q69" s="411"/>
      <c r="R69" s="411"/>
      <c r="S69" s="411"/>
      <c r="T69" s="411"/>
      <c r="U69" s="411"/>
      <c r="V69" s="411"/>
      <c r="W69" s="411"/>
      <c r="X69" s="411"/>
      <c r="Y69" s="434" t="s">
        <v>665</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7" t="s">
        <v>316</v>
      </c>
      <c r="B71" s="518"/>
      <c r="C71" s="518"/>
      <c r="D71" s="518"/>
      <c r="E71" s="518"/>
      <c r="F71" s="519"/>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694</v>
      </c>
      <c r="AR72" s="448"/>
      <c r="AS72" s="449" t="s">
        <v>224</v>
      </c>
      <c r="AT72" s="450"/>
      <c r="AU72" s="451">
        <v>7</v>
      </c>
      <c r="AV72" s="451"/>
      <c r="AW72" s="339" t="s">
        <v>170</v>
      </c>
      <c r="AX72" s="344"/>
      <c r="AY72">
        <f t="shared" ref="AY72:AY77" si="1">$AY$71</f>
        <v>1</v>
      </c>
    </row>
    <row r="73" spans="1:51" ht="23.25" hidden="1" customHeight="1" x14ac:dyDescent="0.15">
      <c r="A73" s="523"/>
      <c r="B73" s="521"/>
      <c r="C73" s="521"/>
      <c r="D73" s="521"/>
      <c r="E73" s="521"/>
      <c r="F73" s="522"/>
      <c r="G73" s="391" t="s">
        <v>717</v>
      </c>
      <c r="H73" s="392"/>
      <c r="I73" s="392"/>
      <c r="J73" s="392"/>
      <c r="K73" s="392"/>
      <c r="L73" s="392"/>
      <c r="M73" s="392"/>
      <c r="N73" s="392"/>
      <c r="O73" s="393"/>
      <c r="P73" s="154" t="s">
        <v>696</v>
      </c>
      <c r="Q73" s="154"/>
      <c r="R73" s="154"/>
      <c r="S73" s="154"/>
      <c r="T73" s="154"/>
      <c r="U73" s="154"/>
      <c r="V73" s="154"/>
      <c r="W73" s="154"/>
      <c r="X73" s="155"/>
      <c r="Y73" s="402" t="s">
        <v>12</v>
      </c>
      <c r="Z73" s="403"/>
      <c r="AA73" s="404"/>
      <c r="AB73" s="385" t="s">
        <v>334</v>
      </c>
      <c r="AC73" s="385"/>
      <c r="AD73" s="385"/>
      <c r="AE73" s="405">
        <v>45</v>
      </c>
      <c r="AF73" s="389"/>
      <c r="AG73" s="389"/>
      <c r="AH73" s="389"/>
      <c r="AI73" s="405">
        <v>46</v>
      </c>
      <c r="AJ73" s="389"/>
      <c r="AK73" s="389"/>
      <c r="AL73" s="389"/>
      <c r="AM73" s="405">
        <v>48</v>
      </c>
      <c r="AN73" s="389"/>
      <c r="AO73" s="389"/>
      <c r="AP73" s="389"/>
      <c r="AQ73" s="407" t="s">
        <v>694</v>
      </c>
      <c r="AR73" s="408"/>
      <c r="AS73" s="408"/>
      <c r="AT73" s="409"/>
      <c r="AU73" s="389" t="s">
        <v>694</v>
      </c>
      <c r="AV73" s="389"/>
      <c r="AW73" s="389"/>
      <c r="AX73" s="390"/>
      <c r="AY73">
        <f t="shared" si="1"/>
        <v>1</v>
      </c>
    </row>
    <row r="74" spans="1:51" ht="23.25" hidden="1" customHeight="1" x14ac:dyDescent="0.15">
      <c r="A74" s="524"/>
      <c r="B74" s="525"/>
      <c r="C74" s="525"/>
      <c r="D74" s="525"/>
      <c r="E74" s="525"/>
      <c r="F74" s="526"/>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334</v>
      </c>
      <c r="AC74" s="463"/>
      <c r="AD74" s="463"/>
      <c r="AE74" s="405" t="s">
        <v>694</v>
      </c>
      <c r="AF74" s="389"/>
      <c r="AG74" s="389"/>
      <c r="AH74" s="389"/>
      <c r="AI74" s="405" t="s">
        <v>715</v>
      </c>
      <c r="AJ74" s="389"/>
      <c r="AK74" s="389"/>
      <c r="AL74" s="389"/>
      <c r="AM74" s="405" t="s">
        <v>714</v>
      </c>
      <c r="AN74" s="389"/>
      <c r="AO74" s="389"/>
      <c r="AP74" s="389"/>
      <c r="AQ74" s="407" t="s">
        <v>694</v>
      </c>
      <c r="AR74" s="408"/>
      <c r="AS74" s="408"/>
      <c r="AT74" s="409"/>
      <c r="AU74" s="389">
        <v>70</v>
      </c>
      <c r="AV74" s="389"/>
      <c r="AW74" s="389"/>
      <c r="AX74" s="390"/>
      <c r="AY74">
        <f t="shared" si="1"/>
        <v>1</v>
      </c>
    </row>
    <row r="75" spans="1:51" ht="139.5" hidden="1" customHeight="1" x14ac:dyDescent="0.15">
      <c r="A75" s="523"/>
      <c r="B75" s="521"/>
      <c r="C75" s="521"/>
      <c r="D75" s="521"/>
      <c r="E75" s="521"/>
      <c r="F75" s="522"/>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694</v>
      </c>
      <c r="AF75" s="389"/>
      <c r="AG75" s="389"/>
      <c r="AH75" s="389"/>
      <c r="AI75" s="405" t="s">
        <v>694</v>
      </c>
      <c r="AJ75" s="389"/>
      <c r="AK75" s="389"/>
      <c r="AL75" s="389"/>
      <c r="AM75" s="405" t="s">
        <v>715</v>
      </c>
      <c r="AN75" s="389"/>
      <c r="AO75" s="389"/>
      <c r="AP75" s="389"/>
      <c r="AQ75" s="407" t="s">
        <v>694</v>
      </c>
      <c r="AR75" s="408"/>
      <c r="AS75" s="408"/>
      <c r="AT75" s="409"/>
      <c r="AU75" s="389" t="s">
        <v>694</v>
      </c>
      <c r="AV75" s="389"/>
      <c r="AW75" s="389"/>
      <c r="AX75" s="390"/>
      <c r="AY75">
        <f t="shared" si="1"/>
        <v>1</v>
      </c>
    </row>
    <row r="76" spans="1:51" ht="23.25" hidden="1" customHeight="1" x14ac:dyDescent="0.15">
      <c r="A76" s="476" t="s">
        <v>343</v>
      </c>
      <c r="B76" s="471"/>
      <c r="C76" s="471"/>
      <c r="D76" s="471"/>
      <c r="E76" s="471"/>
      <c r="F76" s="472"/>
      <c r="G76" s="512" t="s">
        <v>695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145"/>
      <c r="AY76">
        <f t="shared" si="1"/>
        <v>1</v>
      </c>
    </row>
    <row r="77" spans="1:51" ht="23.25" hidden="1"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3" t="s">
        <v>58</v>
      </c>
      <c r="Z85" s="904"/>
      <c r="AA85" s="905"/>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6"/>
      <c r="H86" s="400"/>
      <c r="I86" s="400"/>
      <c r="J86" s="400"/>
      <c r="K86" s="400"/>
      <c r="L86" s="400"/>
      <c r="M86" s="400"/>
      <c r="N86" s="400"/>
      <c r="O86" s="401"/>
      <c r="P86" s="466"/>
      <c r="Q86" s="466"/>
      <c r="R86" s="466"/>
      <c r="S86" s="466"/>
      <c r="T86" s="466"/>
      <c r="U86" s="466"/>
      <c r="V86" s="466"/>
      <c r="W86" s="466"/>
      <c r="X86" s="467"/>
      <c r="Y86" s="907" t="s">
        <v>51</v>
      </c>
      <c r="Z86" s="799"/>
      <c r="AA86" s="800"/>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7" t="s">
        <v>13</v>
      </c>
      <c r="Z87" s="799"/>
      <c r="AA87" s="800"/>
      <c r="AB87" s="908" t="s">
        <v>14</v>
      </c>
      <c r="AC87" s="908"/>
      <c r="AD87" s="908"/>
      <c r="AE87" s="578"/>
      <c r="AF87" s="579"/>
      <c r="AG87" s="579"/>
      <c r="AH87" s="579"/>
      <c r="AI87" s="578"/>
      <c r="AJ87" s="579"/>
      <c r="AK87" s="579"/>
      <c r="AL87" s="579"/>
      <c r="AM87" s="578"/>
      <c r="AN87" s="579"/>
      <c r="AO87" s="579"/>
      <c r="AP87" s="579"/>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3" t="s">
        <v>58</v>
      </c>
      <c r="Z90" s="904"/>
      <c r="AA90" s="905"/>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6"/>
      <c r="H91" s="400"/>
      <c r="I91" s="400"/>
      <c r="J91" s="400"/>
      <c r="K91" s="400"/>
      <c r="L91" s="400"/>
      <c r="M91" s="400"/>
      <c r="N91" s="400"/>
      <c r="O91" s="401"/>
      <c r="P91" s="466"/>
      <c r="Q91" s="466"/>
      <c r="R91" s="466"/>
      <c r="S91" s="466"/>
      <c r="T91" s="466"/>
      <c r="U91" s="466"/>
      <c r="V91" s="466"/>
      <c r="W91" s="466"/>
      <c r="X91" s="467"/>
      <c r="Y91" s="907" t="s">
        <v>51</v>
      </c>
      <c r="Z91" s="799"/>
      <c r="AA91" s="800"/>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7" t="s">
        <v>13</v>
      </c>
      <c r="Z92" s="799"/>
      <c r="AA92" s="800"/>
      <c r="AB92" s="908" t="s">
        <v>14</v>
      </c>
      <c r="AC92" s="908"/>
      <c r="AD92" s="908"/>
      <c r="AE92" s="578"/>
      <c r="AF92" s="579"/>
      <c r="AG92" s="579"/>
      <c r="AH92" s="579"/>
      <c r="AI92" s="578"/>
      <c r="AJ92" s="579"/>
      <c r="AK92" s="579"/>
      <c r="AL92" s="579"/>
      <c r="AM92" s="578"/>
      <c r="AN92" s="579"/>
      <c r="AO92" s="579"/>
      <c r="AP92" s="579"/>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3" t="s">
        <v>58</v>
      </c>
      <c r="Z95" s="904"/>
      <c r="AA95" s="905"/>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6"/>
      <c r="H96" s="400"/>
      <c r="I96" s="400"/>
      <c r="J96" s="400"/>
      <c r="K96" s="400"/>
      <c r="L96" s="400"/>
      <c r="M96" s="400"/>
      <c r="N96" s="400"/>
      <c r="O96" s="401"/>
      <c r="P96" s="466"/>
      <c r="Q96" s="466"/>
      <c r="R96" s="466"/>
      <c r="S96" s="466"/>
      <c r="T96" s="466"/>
      <c r="U96" s="466"/>
      <c r="V96" s="466"/>
      <c r="W96" s="466"/>
      <c r="X96" s="467"/>
      <c r="Y96" s="907" t="s">
        <v>51</v>
      </c>
      <c r="Z96" s="799"/>
      <c r="AA96" s="800"/>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8"/>
      <c r="Q97" s="468"/>
      <c r="R97" s="468"/>
      <c r="S97" s="468"/>
      <c r="T97" s="468"/>
      <c r="U97" s="468"/>
      <c r="V97" s="468"/>
      <c r="W97" s="468"/>
      <c r="X97" s="469"/>
      <c r="Y97" s="907" t="s">
        <v>13</v>
      </c>
      <c r="Z97" s="799"/>
      <c r="AA97" s="800"/>
      <c r="AB97" s="908" t="s">
        <v>14</v>
      </c>
      <c r="AC97" s="908"/>
      <c r="AD97" s="908"/>
      <c r="AE97" s="578"/>
      <c r="AF97" s="579"/>
      <c r="AG97" s="579"/>
      <c r="AH97" s="579"/>
      <c r="AI97" s="578"/>
      <c r="AJ97" s="579"/>
      <c r="AK97" s="579"/>
      <c r="AL97" s="579"/>
      <c r="AM97" s="578"/>
      <c r="AN97" s="579"/>
      <c r="AO97" s="579"/>
      <c r="AP97" s="579"/>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667</v>
      </c>
      <c r="H103" s="411"/>
      <c r="I103" s="411"/>
      <c r="J103" s="411"/>
      <c r="K103" s="411"/>
      <c r="L103" s="411"/>
      <c r="M103" s="411"/>
      <c r="N103" s="411"/>
      <c r="O103" s="411"/>
      <c r="P103" s="411"/>
      <c r="Q103" s="411"/>
      <c r="R103" s="411"/>
      <c r="S103" s="411"/>
      <c r="T103" s="411"/>
      <c r="U103" s="411"/>
      <c r="V103" s="411"/>
      <c r="W103" s="411"/>
      <c r="X103" s="411"/>
      <c r="Y103" s="434" t="s">
        <v>665</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7" t="s">
        <v>316</v>
      </c>
      <c r="B105" s="518"/>
      <c r="C105" s="518"/>
      <c r="D105" s="518"/>
      <c r="E105" s="518"/>
      <c r="F105" s="519"/>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3"/>
      <c r="B107" s="521"/>
      <c r="C107" s="521"/>
      <c r="D107" s="521"/>
      <c r="E107" s="521"/>
      <c r="F107" s="522"/>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4"/>
      <c r="B108" s="525"/>
      <c r="C108" s="525"/>
      <c r="D108" s="525"/>
      <c r="E108" s="525"/>
      <c r="F108" s="526"/>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3"/>
      <c r="B109" s="521"/>
      <c r="C109" s="521"/>
      <c r="D109" s="521"/>
      <c r="E109" s="521"/>
      <c r="F109" s="522"/>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145"/>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3" t="s">
        <v>58</v>
      </c>
      <c r="Z119" s="904"/>
      <c r="AA119" s="905"/>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6"/>
      <c r="H120" s="400"/>
      <c r="I120" s="400"/>
      <c r="J120" s="400"/>
      <c r="K120" s="400"/>
      <c r="L120" s="400"/>
      <c r="M120" s="400"/>
      <c r="N120" s="400"/>
      <c r="O120" s="401"/>
      <c r="P120" s="466"/>
      <c r="Q120" s="466"/>
      <c r="R120" s="466"/>
      <c r="S120" s="466"/>
      <c r="T120" s="466"/>
      <c r="U120" s="466"/>
      <c r="V120" s="466"/>
      <c r="W120" s="466"/>
      <c r="X120" s="467"/>
      <c r="Y120" s="907" t="s">
        <v>51</v>
      </c>
      <c r="Z120" s="799"/>
      <c r="AA120" s="800"/>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7" t="s">
        <v>13</v>
      </c>
      <c r="Z121" s="799"/>
      <c r="AA121" s="800"/>
      <c r="AB121" s="908" t="s">
        <v>14</v>
      </c>
      <c r="AC121" s="908"/>
      <c r="AD121" s="908"/>
      <c r="AE121" s="578"/>
      <c r="AF121" s="579"/>
      <c r="AG121" s="579"/>
      <c r="AH121" s="579"/>
      <c r="AI121" s="578"/>
      <c r="AJ121" s="579"/>
      <c r="AK121" s="579"/>
      <c r="AL121" s="579"/>
      <c r="AM121" s="578"/>
      <c r="AN121" s="579"/>
      <c r="AO121" s="579"/>
      <c r="AP121" s="579"/>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3" t="s">
        <v>58</v>
      </c>
      <c r="Z124" s="904"/>
      <c r="AA124" s="905"/>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6"/>
      <c r="H125" s="400"/>
      <c r="I125" s="400"/>
      <c r="J125" s="400"/>
      <c r="K125" s="400"/>
      <c r="L125" s="400"/>
      <c r="M125" s="400"/>
      <c r="N125" s="400"/>
      <c r="O125" s="401"/>
      <c r="P125" s="466"/>
      <c r="Q125" s="466"/>
      <c r="R125" s="466"/>
      <c r="S125" s="466"/>
      <c r="T125" s="466"/>
      <c r="U125" s="466"/>
      <c r="V125" s="466"/>
      <c r="W125" s="466"/>
      <c r="X125" s="467"/>
      <c r="Y125" s="907" t="s">
        <v>51</v>
      </c>
      <c r="Z125" s="799"/>
      <c r="AA125" s="800"/>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7" t="s">
        <v>13</v>
      </c>
      <c r="Z126" s="799"/>
      <c r="AA126" s="800"/>
      <c r="AB126" s="908" t="s">
        <v>14</v>
      </c>
      <c r="AC126" s="908"/>
      <c r="AD126" s="908"/>
      <c r="AE126" s="578"/>
      <c r="AF126" s="579"/>
      <c r="AG126" s="579"/>
      <c r="AH126" s="579"/>
      <c r="AI126" s="578"/>
      <c r="AJ126" s="579"/>
      <c r="AK126" s="579"/>
      <c r="AL126" s="579"/>
      <c r="AM126" s="578"/>
      <c r="AN126" s="579"/>
      <c r="AO126" s="579"/>
      <c r="AP126" s="579"/>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3" t="s">
        <v>58</v>
      </c>
      <c r="Z129" s="904"/>
      <c r="AA129" s="905"/>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6"/>
      <c r="H130" s="400"/>
      <c r="I130" s="400"/>
      <c r="J130" s="400"/>
      <c r="K130" s="400"/>
      <c r="L130" s="400"/>
      <c r="M130" s="400"/>
      <c r="N130" s="400"/>
      <c r="O130" s="401"/>
      <c r="P130" s="466"/>
      <c r="Q130" s="466"/>
      <c r="R130" s="466"/>
      <c r="S130" s="466"/>
      <c r="T130" s="466"/>
      <c r="U130" s="466"/>
      <c r="V130" s="466"/>
      <c r="W130" s="466"/>
      <c r="X130" s="467"/>
      <c r="Y130" s="907" t="s">
        <v>51</v>
      </c>
      <c r="Z130" s="799"/>
      <c r="AA130" s="800"/>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8"/>
      <c r="Q131" s="468"/>
      <c r="R131" s="468"/>
      <c r="S131" s="468"/>
      <c r="T131" s="468"/>
      <c r="U131" s="468"/>
      <c r="V131" s="468"/>
      <c r="W131" s="468"/>
      <c r="X131" s="469"/>
      <c r="Y131" s="907" t="s">
        <v>13</v>
      </c>
      <c r="Z131" s="799"/>
      <c r="AA131" s="800"/>
      <c r="AB131" s="908" t="s">
        <v>14</v>
      </c>
      <c r="AC131" s="908"/>
      <c r="AD131" s="908"/>
      <c r="AE131" s="578"/>
      <c r="AF131" s="579"/>
      <c r="AG131" s="579"/>
      <c r="AH131" s="579"/>
      <c r="AI131" s="578"/>
      <c r="AJ131" s="579"/>
      <c r="AK131" s="579"/>
      <c r="AL131" s="579"/>
      <c r="AM131" s="578"/>
      <c r="AN131" s="579"/>
      <c r="AO131" s="579"/>
      <c r="AP131" s="579"/>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667</v>
      </c>
      <c r="H137" s="411"/>
      <c r="I137" s="411"/>
      <c r="J137" s="411"/>
      <c r="K137" s="411"/>
      <c r="L137" s="411"/>
      <c r="M137" s="411"/>
      <c r="N137" s="411"/>
      <c r="O137" s="411"/>
      <c r="P137" s="411"/>
      <c r="Q137" s="411"/>
      <c r="R137" s="411"/>
      <c r="S137" s="411"/>
      <c r="T137" s="411"/>
      <c r="U137" s="411"/>
      <c r="V137" s="411"/>
      <c r="W137" s="411"/>
      <c r="X137" s="411"/>
      <c r="Y137" s="434" t="s">
        <v>665</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7" t="s">
        <v>316</v>
      </c>
      <c r="B139" s="518"/>
      <c r="C139" s="518"/>
      <c r="D139" s="518"/>
      <c r="E139" s="518"/>
      <c r="F139" s="519"/>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3"/>
      <c r="B141" s="521"/>
      <c r="C141" s="521"/>
      <c r="D141" s="521"/>
      <c r="E141" s="521"/>
      <c r="F141" s="522"/>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4"/>
      <c r="B142" s="525"/>
      <c r="C142" s="525"/>
      <c r="D142" s="525"/>
      <c r="E142" s="525"/>
      <c r="F142" s="526"/>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3"/>
      <c r="B143" s="521"/>
      <c r="C143" s="521"/>
      <c r="D143" s="521"/>
      <c r="E143" s="521"/>
      <c r="F143" s="522"/>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145"/>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3" t="s">
        <v>58</v>
      </c>
      <c r="Z153" s="904"/>
      <c r="AA153" s="905"/>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6"/>
      <c r="H154" s="400"/>
      <c r="I154" s="400"/>
      <c r="J154" s="400"/>
      <c r="K154" s="400"/>
      <c r="L154" s="400"/>
      <c r="M154" s="400"/>
      <c r="N154" s="400"/>
      <c r="O154" s="401"/>
      <c r="P154" s="466"/>
      <c r="Q154" s="466"/>
      <c r="R154" s="466"/>
      <c r="S154" s="466"/>
      <c r="T154" s="466"/>
      <c r="U154" s="466"/>
      <c r="V154" s="466"/>
      <c r="W154" s="466"/>
      <c r="X154" s="467"/>
      <c r="Y154" s="907" t="s">
        <v>51</v>
      </c>
      <c r="Z154" s="799"/>
      <c r="AA154" s="800"/>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7" t="s">
        <v>13</v>
      </c>
      <c r="Z155" s="799"/>
      <c r="AA155" s="800"/>
      <c r="AB155" s="908" t="s">
        <v>14</v>
      </c>
      <c r="AC155" s="908"/>
      <c r="AD155" s="908"/>
      <c r="AE155" s="578"/>
      <c r="AF155" s="579"/>
      <c r="AG155" s="579"/>
      <c r="AH155" s="579"/>
      <c r="AI155" s="578"/>
      <c r="AJ155" s="579"/>
      <c r="AK155" s="579"/>
      <c r="AL155" s="579"/>
      <c r="AM155" s="578"/>
      <c r="AN155" s="579"/>
      <c r="AO155" s="579"/>
      <c r="AP155" s="579"/>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3" t="s">
        <v>58</v>
      </c>
      <c r="Z158" s="904"/>
      <c r="AA158" s="905"/>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6"/>
      <c r="H159" s="400"/>
      <c r="I159" s="400"/>
      <c r="J159" s="400"/>
      <c r="K159" s="400"/>
      <c r="L159" s="400"/>
      <c r="M159" s="400"/>
      <c r="N159" s="400"/>
      <c r="O159" s="401"/>
      <c r="P159" s="466"/>
      <c r="Q159" s="466"/>
      <c r="R159" s="466"/>
      <c r="S159" s="466"/>
      <c r="T159" s="466"/>
      <c r="U159" s="466"/>
      <c r="V159" s="466"/>
      <c r="W159" s="466"/>
      <c r="X159" s="467"/>
      <c r="Y159" s="907" t="s">
        <v>51</v>
      </c>
      <c r="Z159" s="799"/>
      <c r="AA159" s="800"/>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7" t="s">
        <v>13</v>
      </c>
      <c r="Z160" s="799"/>
      <c r="AA160" s="800"/>
      <c r="AB160" s="908" t="s">
        <v>14</v>
      </c>
      <c r="AC160" s="908"/>
      <c r="AD160" s="908"/>
      <c r="AE160" s="578"/>
      <c r="AF160" s="579"/>
      <c r="AG160" s="579"/>
      <c r="AH160" s="579"/>
      <c r="AI160" s="578"/>
      <c r="AJ160" s="579"/>
      <c r="AK160" s="579"/>
      <c r="AL160" s="579"/>
      <c r="AM160" s="578"/>
      <c r="AN160" s="579"/>
      <c r="AO160" s="579"/>
      <c r="AP160" s="579"/>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3" t="s">
        <v>58</v>
      </c>
      <c r="Z163" s="904"/>
      <c r="AA163" s="905"/>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6"/>
      <c r="H164" s="400"/>
      <c r="I164" s="400"/>
      <c r="J164" s="400"/>
      <c r="K164" s="400"/>
      <c r="L164" s="400"/>
      <c r="M164" s="400"/>
      <c r="N164" s="400"/>
      <c r="O164" s="401"/>
      <c r="P164" s="466"/>
      <c r="Q164" s="466"/>
      <c r="R164" s="466"/>
      <c r="S164" s="466"/>
      <c r="T164" s="466"/>
      <c r="U164" s="466"/>
      <c r="V164" s="466"/>
      <c r="W164" s="466"/>
      <c r="X164" s="467"/>
      <c r="Y164" s="907" t="s">
        <v>51</v>
      </c>
      <c r="Z164" s="799"/>
      <c r="AA164" s="800"/>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667</v>
      </c>
      <c r="H171" s="411"/>
      <c r="I171" s="411"/>
      <c r="J171" s="411"/>
      <c r="K171" s="411"/>
      <c r="L171" s="411"/>
      <c r="M171" s="411"/>
      <c r="N171" s="411"/>
      <c r="O171" s="411"/>
      <c r="P171" s="411"/>
      <c r="Q171" s="411"/>
      <c r="R171" s="411"/>
      <c r="S171" s="411"/>
      <c r="T171" s="411"/>
      <c r="U171" s="411"/>
      <c r="V171" s="411"/>
      <c r="W171" s="411"/>
      <c r="X171" s="411"/>
      <c r="Y171" s="434" t="s">
        <v>665</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7" t="s">
        <v>316</v>
      </c>
      <c r="B173" s="518"/>
      <c r="C173" s="518"/>
      <c r="D173" s="518"/>
      <c r="E173" s="518"/>
      <c r="F173" s="519"/>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3"/>
      <c r="B175" s="521"/>
      <c r="C175" s="521"/>
      <c r="D175" s="521"/>
      <c r="E175" s="521"/>
      <c r="F175" s="522"/>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4"/>
      <c r="B176" s="525"/>
      <c r="C176" s="525"/>
      <c r="D176" s="525"/>
      <c r="E176" s="525"/>
      <c r="F176" s="526"/>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3"/>
      <c r="B177" s="521"/>
      <c r="C177" s="521"/>
      <c r="D177" s="521"/>
      <c r="E177" s="521"/>
      <c r="F177" s="522"/>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145"/>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3" t="s">
        <v>58</v>
      </c>
      <c r="Z187" s="904"/>
      <c r="AA187" s="905"/>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6"/>
      <c r="H188" s="400"/>
      <c r="I188" s="400"/>
      <c r="J188" s="400"/>
      <c r="K188" s="400"/>
      <c r="L188" s="400"/>
      <c r="M188" s="400"/>
      <c r="N188" s="400"/>
      <c r="O188" s="401"/>
      <c r="P188" s="466"/>
      <c r="Q188" s="466"/>
      <c r="R188" s="466"/>
      <c r="S188" s="466"/>
      <c r="T188" s="466"/>
      <c r="U188" s="466"/>
      <c r="V188" s="466"/>
      <c r="W188" s="466"/>
      <c r="X188" s="467"/>
      <c r="Y188" s="907" t="s">
        <v>51</v>
      </c>
      <c r="Z188" s="799"/>
      <c r="AA188" s="800"/>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7" t="s">
        <v>13</v>
      </c>
      <c r="Z189" s="799"/>
      <c r="AA189" s="800"/>
      <c r="AB189" s="908" t="s">
        <v>14</v>
      </c>
      <c r="AC189" s="908"/>
      <c r="AD189" s="908"/>
      <c r="AE189" s="578"/>
      <c r="AF189" s="579"/>
      <c r="AG189" s="579"/>
      <c r="AH189" s="579"/>
      <c r="AI189" s="578"/>
      <c r="AJ189" s="579"/>
      <c r="AK189" s="579"/>
      <c r="AL189" s="579"/>
      <c r="AM189" s="578"/>
      <c r="AN189" s="579"/>
      <c r="AO189" s="579"/>
      <c r="AP189" s="579"/>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3" t="s">
        <v>58</v>
      </c>
      <c r="Z192" s="904"/>
      <c r="AA192" s="905"/>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6"/>
      <c r="H193" s="400"/>
      <c r="I193" s="400"/>
      <c r="J193" s="400"/>
      <c r="K193" s="400"/>
      <c r="L193" s="400"/>
      <c r="M193" s="400"/>
      <c r="N193" s="400"/>
      <c r="O193" s="401"/>
      <c r="P193" s="466"/>
      <c r="Q193" s="466"/>
      <c r="R193" s="466"/>
      <c r="S193" s="466"/>
      <c r="T193" s="466"/>
      <c r="U193" s="466"/>
      <c r="V193" s="466"/>
      <c r="W193" s="466"/>
      <c r="X193" s="467"/>
      <c r="Y193" s="907" t="s">
        <v>51</v>
      </c>
      <c r="Z193" s="799"/>
      <c r="AA193" s="800"/>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7" t="s">
        <v>13</v>
      </c>
      <c r="Z194" s="799"/>
      <c r="AA194" s="800"/>
      <c r="AB194" s="908" t="s">
        <v>14</v>
      </c>
      <c r="AC194" s="908"/>
      <c r="AD194" s="908"/>
      <c r="AE194" s="578"/>
      <c r="AF194" s="579"/>
      <c r="AG194" s="579"/>
      <c r="AH194" s="579"/>
      <c r="AI194" s="578"/>
      <c r="AJ194" s="579"/>
      <c r="AK194" s="579"/>
      <c r="AL194" s="579"/>
      <c r="AM194" s="578"/>
      <c r="AN194" s="579"/>
      <c r="AO194" s="579"/>
      <c r="AP194" s="579"/>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3" t="s">
        <v>58</v>
      </c>
      <c r="Z197" s="904"/>
      <c r="AA197" s="905"/>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6"/>
      <c r="H198" s="400"/>
      <c r="I198" s="400"/>
      <c r="J198" s="400"/>
      <c r="K198" s="400"/>
      <c r="L198" s="400"/>
      <c r="M198" s="400"/>
      <c r="N198" s="400"/>
      <c r="O198" s="401"/>
      <c r="P198" s="466"/>
      <c r="Q198" s="466"/>
      <c r="R198" s="466"/>
      <c r="S198" s="466"/>
      <c r="T198" s="466"/>
      <c r="U198" s="466"/>
      <c r="V198" s="466"/>
      <c r="W198" s="466"/>
      <c r="X198" s="467"/>
      <c r="Y198" s="907" t="s">
        <v>51</v>
      </c>
      <c r="Z198" s="799"/>
      <c r="AA198" s="800"/>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7"/>
      <c r="AR201" s="448"/>
      <c r="AS201" s="449" t="s">
        <v>224</v>
      </c>
      <c r="AT201" s="450"/>
      <c r="AU201" s="451"/>
      <c r="AV201" s="451"/>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5"/>
      <c r="AF202" s="389"/>
      <c r="AG202" s="389"/>
      <c r="AH202" s="389"/>
      <c r="AI202" s="405"/>
      <c r="AJ202" s="389"/>
      <c r="AK202" s="389"/>
      <c r="AL202" s="389"/>
      <c r="AM202" s="405"/>
      <c r="AN202" s="389"/>
      <c r="AO202" s="389"/>
      <c r="AP202" s="389"/>
      <c r="AQ202" s="405"/>
      <c r="AR202" s="389"/>
      <c r="AS202" s="389"/>
      <c r="AT202" s="576"/>
      <c r="AU202" s="389"/>
      <c r="AV202" s="389"/>
      <c r="AW202" s="389"/>
      <c r="AX202" s="390"/>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5"/>
      <c r="AF203" s="389"/>
      <c r="AG203" s="389"/>
      <c r="AH203" s="389"/>
      <c r="AI203" s="405"/>
      <c r="AJ203" s="389"/>
      <c r="AK203" s="389"/>
      <c r="AL203" s="389"/>
      <c r="AM203" s="405"/>
      <c r="AN203" s="389"/>
      <c r="AO203" s="389"/>
      <c r="AP203" s="389"/>
      <c r="AQ203" s="405"/>
      <c r="AR203" s="389"/>
      <c r="AS203" s="389"/>
      <c r="AT203" s="576"/>
      <c r="AU203" s="389"/>
      <c r="AV203" s="389"/>
      <c r="AW203" s="389"/>
      <c r="AX203" s="390"/>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5"/>
      <c r="AR204" s="389"/>
      <c r="AS204" s="389"/>
      <c r="AT204" s="576"/>
      <c r="AU204" s="389"/>
      <c r="AV204" s="389"/>
      <c r="AW204" s="389"/>
      <c r="AX204" s="390"/>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5"/>
      <c r="AF205" s="389"/>
      <c r="AG205" s="389"/>
      <c r="AH205" s="389"/>
      <c r="AI205" s="405"/>
      <c r="AJ205" s="389"/>
      <c r="AK205" s="389"/>
      <c r="AL205" s="389"/>
      <c r="AM205" s="405"/>
      <c r="AN205" s="389"/>
      <c r="AO205" s="389"/>
      <c r="AP205" s="389"/>
      <c r="AQ205" s="405"/>
      <c r="AR205" s="389"/>
      <c r="AS205" s="389"/>
      <c r="AT205" s="576"/>
      <c r="AU205" s="389"/>
      <c r="AV205" s="389"/>
      <c r="AW205" s="389"/>
      <c r="AX205" s="390"/>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5"/>
      <c r="AF206" s="389"/>
      <c r="AG206" s="389"/>
      <c r="AH206" s="389"/>
      <c r="AI206" s="405"/>
      <c r="AJ206" s="389"/>
      <c r="AK206" s="389"/>
      <c r="AL206" s="389"/>
      <c r="AM206" s="405"/>
      <c r="AN206" s="389"/>
      <c r="AO206" s="389"/>
      <c r="AP206" s="389"/>
      <c r="AQ206" s="405"/>
      <c r="AR206" s="389"/>
      <c r="AS206" s="389"/>
      <c r="AT206" s="576"/>
      <c r="AU206" s="389"/>
      <c r="AV206" s="389"/>
      <c r="AW206" s="389"/>
      <c r="AX206" s="390"/>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5"/>
      <c r="AR207" s="389"/>
      <c r="AS207" s="389"/>
      <c r="AT207" s="576"/>
      <c r="AU207" s="389"/>
      <c r="AV207" s="389"/>
      <c r="AW207" s="389"/>
      <c r="AX207" s="390"/>
      <c r="AY207">
        <f t="shared" si="10"/>
        <v>0</v>
      </c>
    </row>
    <row r="208" spans="1:60" ht="18.75" hidden="1" customHeight="1" x14ac:dyDescent="0.15">
      <c r="A208" s="604" t="s">
        <v>317</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0" t="s">
        <v>129</v>
      </c>
      <c r="AV208" s="601"/>
      <c r="AW208" s="601"/>
      <c r="AX208" s="602"/>
      <c r="AY208">
        <f>COUNTA($H$210)</f>
        <v>0</v>
      </c>
    </row>
    <row r="209" spans="1:51" ht="18.75" hidden="1" customHeight="1" x14ac:dyDescent="0.15">
      <c r="A209" s="580"/>
      <c r="B209" s="581"/>
      <c r="C209" s="581"/>
      <c r="D209" s="581"/>
      <c r="E209" s="581"/>
      <c r="F209" s="582"/>
      <c r="G209" s="608"/>
      <c r="H209" s="449"/>
      <c r="I209" s="449"/>
      <c r="J209" s="449"/>
      <c r="K209" s="449"/>
      <c r="L209" s="449"/>
      <c r="M209" s="449"/>
      <c r="N209" s="449"/>
      <c r="O209" s="450"/>
      <c r="P209" s="609"/>
      <c r="Q209" s="449"/>
      <c r="R209" s="449"/>
      <c r="S209" s="449"/>
      <c r="T209" s="449"/>
      <c r="U209" s="449"/>
      <c r="V209" s="449"/>
      <c r="W209" s="449"/>
      <c r="X209" s="450"/>
      <c r="Y209" s="613"/>
      <c r="Z209" s="614"/>
      <c r="AA209" s="615"/>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0"/>
      <c r="B211" s="581"/>
      <c r="C211" s="581"/>
      <c r="D211" s="581"/>
      <c r="E211" s="581"/>
      <c r="F211" s="582"/>
      <c r="G211" s="617"/>
      <c r="H211" s="400"/>
      <c r="I211" s="400"/>
      <c r="J211" s="400"/>
      <c r="K211" s="400"/>
      <c r="L211" s="400"/>
      <c r="M211" s="400"/>
      <c r="N211" s="400"/>
      <c r="O211" s="401"/>
      <c r="P211" s="400"/>
      <c r="Q211" s="400"/>
      <c r="R211" s="400"/>
      <c r="S211" s="400"/>
      <c r="T211" s="400"/>
      <c r="U211" s="400"/>
      <c r="V211" s="400"/>
      <c r="W211" s="400"/>
      <c r="X211" s="401"/>
      <c r="Y211" s="625" t="s">
        <v>51</v>
      </c>
      <c r="Z211" s="626"/>
      <c r="AA211" s="627"/>
      <c r="AB211" s="628"/>
      <c r="AC211" s="628"/>
      <c r="AD211" s="628"/>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2" t="s">
        <v>14</v>
      </c>
      <c r="AC212" s="622"/>
      <c r="AD212" s="622"/>
      <c r="AE212" s="623"/>
      <c r="AF212" s="624"/>
      <c r="AG212" s="624"/>
      <c r="AH212" s="624"/>
      <c r="AI212" s="623"/>
      <c r="AJ212" s="624"/>
      <c r="AK212" s="624"/>
      <c r="AL212" s="624"/>
      <c r="AM212" s="623"/>
      <c r="AN212" s="624"/>
      <c r="AO212" s="624"/>
      <c r="AP212" s="624"/>
      <c r="AQ212" s="407"/>
      <c r="AR212" s="408"/>
      <c r="AS212" s="408"/>
      <c r="AT212" s="409"/>
      <c r="AU212" s="389"/>
      <c r="AV212" s="389"/>
      <c r="AW212" s="389"/>
      <c r="AX212" s="390"/>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702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0" t="s">
        <v>242</v>
      </c>
      <c r="F216" s="472"/>
      <c r="G216" s="153" t="s">
        <v>703</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790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791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70" t="s">
        <v>362</v>
      </c>
      <c r="F218" s="472"/>
      <c r="G218" s="633" t="s">
        <v>230</v>
      </c>
      <c r="H218" s="634"/>
      <c r="I218" s="634"/>
      <c r="J218" s="656" t="s">
        <v>694</v>
      </c>
      <c r="K218" s="657"/>
      <c r="L218" s="657"/>
      <c r="M218" s="657"/>
      <c r="N218" s="657"/>
      <c r="O218" s="657"/>
      <c r="P218" s="657"/>
      <c r="Q218" s="657"/>
      <c r="R218" s="657"/>
      <c r="S218" s="657"/>
      <c r="T218" s="658"/>
      <c r="U218" s="631" t="s">
        <v>781</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781</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781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700</v>
      </c>
      <c r="AE223" s="720"/>
      <c r="AF223" s="720"/>
      <c r="AG223" s="721" t="s">
        <v>732</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700</v>
      </c>
      <c r="AE224" s="701"/>
      <c r="AF224" s="701"/>
      <c r="AG224" s="727" t="s">
        <v>709</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700</v>
      </c>
      <c r="AE225" s="734"/>
      <c r="AF225" s="734"/>
      <c r="AG225" s="691" t="s">
        <v>733</v>
      </c>
      <c r="AH225" s="400"/>
      <c r="AI225" s="400"/>
      <c r="AJ225" s="400"/>
      <c r="AK225" s="400"/>
      <c r="AL225" s="400"/>
      <c r="AM225" s="400"/>
      <c r="AN225" s="400"/>
      <c r="AO225" s="400"/>
      <c r="AP225" s="400"/>
      <c r="AQ225" s="400"/>
      <c r="AR225" s="400"/>
      <c r="AS225" s="400"/>
      <c r="AT225" s="400"/>
      <c r="AU225" s="400"/>
      <c r="AV225" s="400"/>
      <c r="AW225" s="400"/>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710</v>
      </c>
      <c r="AE226" s="689"/>
      <c r="AF226" s="689"/>
      <c r="AG226" s="376"/>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c r="AE227" s="701"/>
      <c r="AF227" s="702"/>
      <c r="AG227" s="691"/>
      <c r="AH227" s="400"/>
      <c r="AI227" s="400"/>
      <c r="AJ227" s="400"/>
      <c r="AK227" s="400"/>
      <c r="AL227" s="400"/>
      <c r="AM227" s="400"/>
      <c r="AN227" s="400"/>
      <c r="AO227" s="400"/>
      <c r="AP227" s="400"/>
      <c r="AQ227" s="400"/>
      <c r="AR227" s="400"/>
      <c r="AS227" s="400"/>
      <c r="AT227" s="400"/>
      <c r="AU227" s="400"/>
      <c r="AV227" s="400"/>
      <c r="AW227" s="400"/>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c r="AE228" s="707"/>
      <c r="AF228" s="707"/>
      <c r="AG228" s="691"/>
      <c r="AH228" s="400"/>
      <c r="AI228" s="400"/>
      <c r="AJ228" s="400"/>
      <c r="AK228" s="400"/>
      <c r="AL228" s="400"/>
      <c r="AM228" s="400"/>
      <c r="AN228" s="400"/>
      <c r="AO228" s="400"/>
      <c r="AP228" s="400"/>
      <c r="AQ228" s="400"/>
      <c r="AR228" s="400"/>
      <c r="AS228" s="400"/>
      <c r="AT228" s="400"/>
      <c r="AU228" s="400"/>
      <c r="AV228" s="400"/>
      <c r="AW228" s="400"/>
      <c r="AX228" s="692"/>
    </row>
    <row r="229" spans="1:50" ht="34.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700</v>
      </c>
      <c r="AE229" s="753"/>
      <c r="AF229" s="753"/>
      <c r="AG229" s="754" t="s">
        <v>734</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700</v>
      </c>
      <c r="AE230" s="701"/>
      <c r="AF230" s="701"/>
      <c r="AG230" s="727" t="s">
        <v>735</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710</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700</v>
      </c>
      <c r="AE232" s="701"/>
      <c r="AF232" s="701"/>
      <c r="AG232" s="727" t="s">
        <v>711</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9"/>
      <c r="B233" s="681"/>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710</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9"/>
      <c r="B234" s="68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700</v>
      </c>
      <c r="AE234" s="701"/>
      <c r="AF234" s="702"/>
      <c r="AG234" s="727" t="s">
        <v>712</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2"/>
      <c r="B235" s="683"/>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710</v>
      </c>
      <c r="AE235" s="742"/>
      <c r="AF235" s="743"/>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700</v>
      </c>
      <c r="AE236" s="753"/>
      <c r="AF236" s="763"/>
      <c r="AG236" s="754" t="s">
        <v>736</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700</v>
      </c>
      <c r="AE237" s="768"/>
      <c r="AF237" s="768"/>
      <c r="AG237" s="727" t="s">
        <v>737</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700</v>
      </c>
      <c r="AE238" s="701"/>
      <c r="AF238" s="701"/>
      <c r="AG238" s="757" t="s">
        <v>738</v>
      </c>
      <c r="AH238" s="157"/>
      <c r="AI238" s="157"/>
      <c r="AJ238" s="157"/>
      <c r="AK238" s="157"/>
      <c r="AL238" s="157"/>
      <c r="AM238" s="157"/>
      <c r="AN238" s="157"/>
      <c r="AO238" s="157"/>
      <c r="AP238" s="157"/>
      <c r="AQ238" s="157"/>
      <c r="AR238" s="157"/>
      <c r="AS238" s="157"/>
      <c r="AT238" s="157"/>
      <c r="AU238" s="157"/>
      <c r="AV238" s="157"/>
      <c r="AW238" s="157"/>
      <c r="AX238" s="758"/>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710</v>
      </c>
      <c r="AE239" s="701"/>
      <c r="AF239" s="701"/>
      <c r="AG239" s="757"/>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710</v>
      </c>
      <c r="AE240" s="689"/>
      <c r="AF240" s="780"/>
      <c r="AG240" s="376"/>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1"/>
      <c r="AH241" s="400"/>
      <c r="AI241" s="400"/>
      <c r="AJ241" s="400"/>
      <c r="AK241" s="400"/>
      <c r="AL241" s="400"/>
      <c r="AM241" s="400"/>
      <c r="AN241" s="400"/>
      <c r="AO241" s="400"/>
      <c r="AP241" s="400"/>
      <c r="AQ241" s="400"/>
      <c r="AR241" s="400"/>
      <c r="AS241" s="400"/>
      <c r="AT241" s="400"/>
      <c r="AU241" s="400"/>
      <c r="AV241" s="400"/>
      <c r="AW241" s="400"/>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400"/>
      <c r="AI242" s="400"/>
      <c r="AJ242" s="400"/>
      <c r="AK242" s="400"/>
      <c r="AL242" s="400"/>
      <c r="AM242" s="400"/>
      <c r="AN242" s="400"/>
      <c r="AO242" s="400"/>
      <c r="AP242" s="400"/>
      <c r="AQ242" s="400"/>
      <c r="AR242" s="400"/>
      <c r="AS242" s="400"/>
      <c r="AT242" s="400"/>
      <c r="AU242" s="400"/>
      <c r="AV242" s="400"/>
      <c r="AW242" s="400"/>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400"/>
      <c r="AI243" s="400"/>
      <c r="AJ243" s="400"/>
      <c r="AK243" s="400"/>
      <c r="AL243" s="400"/>
      <c r="AM243" s="400"/>
      <c r="AN243" s="400"/>
      <c r="AO243" s="400"/>
      <c r="AP243" s="400"/>
      <c r="AQ243" s="400"/>
      <c r="AR243" s="400"/>
      <c r="AS243" s="400"/>
      <c r="AT243" s="400"/>
      <c r="AU243" s="400"/>
      <c r="AV243" s="400"/>
      <c r="AW243" s="400"/>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400"/>
      <c r="AI244" s="400"/>
      <c r="AJ244" s="400"/>
      <c r="AK244" s="400"/>
      <c r="AL244" s="400"/>
      <c r="AM244" s="400"/>
      <c r="AN244" s="400"/>
      <c r="AO244" s="400"/>
      <c r="AP244" s="400"/>
      <c r="AQ244" s="400"/>
      <c r="AR244" s="400"/>
      <c r="AS244" s="400"/>
      <c r="AT244" s="400"/>
      <c r="AU244" s="400"/>
      <c r="AV244" s="400"/>
      <c r="AW244" s="400"/>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400"/>
      <c r="AI245" s="400"/>
      <c r="AJ245" s="400"/>
      <c r="AK245" s="400"/>
      <c r="AL245" s="400"/>
      <c r="AM245" s="400"/>
      <c r="AN245" s="400"/>
      <c r="AO245" s="400"/>
      <c r="AP245" s="400"/>
      <c r="AQ245" s="400"/>
      <c r="AR245" s="400"/>
      <c r="AS245" s="400"/>
      <c r="AT245" s="400"/>
      <c r="AU245" s="400"/>
      <c r="AV245" s="400"/>
      <c r="AW245" s="400"/>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786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8" t="s">
        <v>788</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t="s">
        <v>789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360</v>
      </c>
      <c r="B258" s="799"/>
      <c r="C258" s="799"/>
      <c r="D258" s="800"/>
      <c r="E258" s="784" t="s">
        <v>770</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359</v>
      </c>
      <c r="B259" s="151"/>
      <c r="C259" s="151"/>
      <c r="D259" s="151"/>
      <c r="E259" s="784" t="s">
        <v>771</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358</v>
      </c>
      <c r="B260" s="151"/>
      <c r="C260" s="151"/>
      <c r="D260" s="151"/>
      <c r="E260" s="784" t="s">
        <v>772</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357</v>
      </c>
      <c r="B261" s="151"/>
      <c r="C261" s="151"/>
      <c r="D261" s="151"/>
      <c r="E261" s="784" t="s">
        <v>773</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356</v>
      </c>
      <c r="B262" s="151"/>
      <c r="C262" s="151"/>
      <c r="D262" s="151"/>
      <c r="E262" s="784" t="s">
        <v>773</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355</v>
      </c>
      <c r="B263" s="151"/>
      <c r="C263" s="151"/>
      <c r="D263" s="151"/>
      <c r="E263" s="784" t="s">
        <v>774</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354</v>
      </c>
      <c r="B264" s="151"/>
      <c r="C264" s="151"/>
      <c r="D264" s="151"/>
      <c r="E264" s="784" t="s">
        <v>775</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353</v>
      </c>
      <c r="B265" s="151"/>
      <c r="C265" s="151"/>
      <c r="D265" s="151"/>
      <c r="E265" s="784" t="s">
        <v>774</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500</v>
      </c>
      <c r="B266" s="151"/>
      <c r="C266" s="151"/>
      <c r="D266" s="151"/>
      <c r="E266" s="803" t="s">
        <v>691</v>
      </c>
      <c r="F266" s="804"/>
      <c r="G266" s="804"/>
      <c r="H266" s="92" t="str">
        <f>IF(E266="","","-")</f>
        <v>-</v>
      </c>
      <c r="I266" s="804"/>
      <c r="J266" s="804"/>
      <c r="K266" s="92" t="str">
        <f>IF(I266="","","-")</f>
        <v/>
      </c>
      <c r="L266" s="121">
        <v>30</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680</v>
      </c>
      <c r="B267" s="151"/>
      <c r="C267" s="151"/>
      <c r="D267" s="151"/>
      <c r="E267" s="803" t="s">
        <v>691</v>
      </c>
      <c r="F267" s="804"/>
      <c r="G267" s="804"/>
      <c r="H267" s="92"/>
      <c r="I267" s="804"/>
      <c r="J267" s="804"/>
      <c r="K267" s="92"/>
      <c r="L267" s="121">
        <v>31</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468</v>
      </c>
      <c r="B268" s="151"/>
      <c r="C268" s="151"/>
      <c r="D268" s="151"/>
      <c r="E268" s="806">
        <v>2021</v>
      </c>
      <c r="F268" s="152"/>
      <c r="G268" s="804" t="s">
        <v>701</v>
      </c>
      <c r="H268" s="804"/>
      <c r="I268" s="804"/>
      <c r="J268" s="152">
        <v>20</v>
      </c>
      <c r="K268" s="152"/>
      <c r="L268" s="121">
        <v>31</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5"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705</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706</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744</v>
      </c>
      <c r="H310" s="838"/>
      <c r="I310" s="838"/>
      <c r="J310" s="838"/>
      <c r="K310" s="839"/>
      <c r="L310" s="840" t="s">
        <v>745</v>
      </c>
      <c r="M310" s="841"/>
      <c r="N310" s="841"/>
      <c r="O310" s="841"/>
      <c r="P310" s="841"/>
      <c r="Q310" s="841"/>
      <c r="R310" s="841"/>
      <c r="S310" s="841"/>
      <c r="T310" s="841"/>
      <c r="U310" s="841"/>
      <c r="V310" s="841"/>
      <c r="W310" s="841"/>
      <c r="X310" s="842"/>
      <c r="Y310" s="843">
        <v>1075</v>
      </c>
      <c r="Z310" s="844"/>
      <c r="AA310" s="844"/>
      <c r="AB310" s="845"/>
      <c r="AC310" s="837" t="s">
        <v>744</v>
      </c>
      <c r="AD310" s="838"/>
      <c r="AE310" s="838"/>
      <c r="AF310" s="838"/>
      <c r="AG310" s="839"/>
      <c r="AH310" s="840" t="s">
        <v>753</v>
      </c>
      <c r="AI310" s="841"/>
      <c r="AJ310" s="841"/>
      <c r="AK310" s="841"/>
      <c r="AL310" s="841"/>
      <c r="AM310" s="841"/>
      <c r="AN310" s="841"/>
      <c r="AO310" s="841"/>
      <c r="AP310" s="841"/>
      <c r="AQ310" s="841"/>
      <c r="AR310" s="841"/>
      <c r="AS310" s="841"/>
      <c r="AT310" s="842"/>
      <c r="AU310" s="843">
        <v>1075</v>
      </c>
      <c r="AV310" s="844"/>
      <c r="AW310" s="844"/>
      <c r="AX310" s="846"/>
    </row>
    <row r="311" spans="1:50" ht="24.75" hidden="1"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5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1075</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1075</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15.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x14ac:dyDescent="0.15">
      <c r="A366" s="872">
        <v>1</v>
      </c>
      <c r="B366" s="872">
        <v>1</v>
      </c>
      <c r="C366" s="873" t="s">
        <v>746</v>
      </c>
      <c r="D366" s="874"/>
      <c r="E366" s="874"/>
      <c r="F366" s="874"/>
      <c r="G366" s="874"/>
      <c r="H366" s="874"/>
      <c r="I366" s="874"/>
      <c r="J366" s="875">
        <v>2000012100001</v>
      </c>
      <c r="K366" s="876"/>
      <c r="L366" s="876"/>
      <c r="M366" s="876"/>
      <c r="N366" s="876"/>
      <c r="O366" s="876"/>
      <c r="P366" s="877" t="s">
        <v>752</v>
      </c>
      <c r="Q366" s="878"/>
      <c r="R366" s="878"/>
      <c r="S366" s="878"/>
      <c r="T366" s="878"/>
      <c r="U366" s="878"/>
      <c r="V366" s="878"/>
      <c r="W366" s="878"/>
      <c r="X366" s="878"/>
      <c r="Y366" s="879">
        <v>1075</v>
      </c>
      <c r="Z366" s="880"/>
      <c r="AA366" s="880"/>
      <c r="AB366" s="881"/>
      <c r="AC366" s="882" t="s">
        <v>76</v>
      </c>
      <c r="AD366" s="883"/>
      <c r="AE366" s="883"/>
      <c r="AF366" s="883"/>
      <c r="AG366" s="883"/>
      <c r="AH366" s="866" t="s">
        <v>707</v>
      </c>
      <c r="AI366" s="867"/>
      <c r="AJ366" s="867"/>
      <c r="AK366" s="867"/>
      <c r="AL366" s="868" t="s">
        <v>707</v>
      </c>
      <c r="AM366" s="869"/>
      <c r="AN366" s="869"/>
      <c r="AO366" s="870"/>
      <c r="AP366" s="871"/>
      <c r="AQ366" s="871"/>
      <c r="AR366" s="871"/>
      <c r="AS366" s="871"/>
      <c r="AT366" s="871"/>
      <c r="AU366" s="871"/>
      <c r="AV366" s="871"/>
      <c r="AW366" s="871"/>
      <c r="AX366" s="871"/>
    </row>
    <row r="367" spans="1:51" ht="30" customHeight="1" x14ac:dyDescent="0.15">
      <c r="A367" s="872">
        <v>2</v>
      </c>
      <c r="B367" s="872">
        <v>1</v>
      </c>
      <c r="C367" s="873" t="s">
        <v>747</v>
      </c>
      <c r="D367" s="874"/>
      <c r="E367" s="874"/>
      <c r="F367" s="874"/>
      <c r="G367" s="874"/>
      <c r="H367" s="874"/>
      <c r="I367" s="874"/>
      <c r="J367" s="875">
        <v>2000012100001</v>
      </c>
      <c r="K367" s="876"/>
      <c r="L367" s="876"/>
      <c r="M367" s="876"/>
      <c r="N367" s="876"/>
      <c r="O367" s="876"/>
      <c r="P367" s="877" t="s">
        <v>752</v>
      </c>
      <c r="Q367" s="878"/>
      <c r="R367" s="878"/>
      <c r="S367" s="878"/>
      <c r="T367" s="878"/>
      <c r="U367" s="878"/>
      <c r="V367" s="878"/>
      <c r="W367" s="878"/>
      <c r="X367" s="878"/>
      <c r="Y367" s="879">
        <v>732</v>
      </c>
      <c r="Z367" s="880"/>
      <c r="AA367" s="880"/>
      <c r="AB367" s="881"/>
      <c r="AC367" s="882" t="s">
        <v>76</v>
      </c>
      <c r="AD367" s="883"/>
      <c r="AE367" s="883"/>
      <c r="AF367" s="883"/>
      <c r="AG367" s="883"/>
      <c r="AH367" s="866" t="s">
        <v>707</v>
      </c>
      <c r="AI367" s="867"/>
      <c r="AJ367" s="867"/>
      <c r="AK367" s="867"/>
      <c r="AL367" s="868" t="s">
        <v>707</v>
      </c>
      <c r="AM367" s="869"/>
      <c r="AN367" s="869"/>
      <c r="AO367" s="870"/>
      <c r="AP367" s="871"/>
      <c r="AQ367" s="871"/>
      <c r="AR367" s="871"/>
      <c r="AS367" s="871"/>
      <c r="AT367" s="871"/>
      <c r="AU367" s="871"/>
      <c r="AV367" s="871"/>
      <c r="AW367" s="871"/>
      <c r="AX367" s="871"/>
      <c r="AY367">
        <f>COUNTA($C$367)</f>
        <v>1</v>
      </c>
    </row>
    <row r="368" spans="1:51" ht="30" customHeight="1" x14ac:dyDescent="0.15">
      <c r="A368" s="872">
        <v>3</v>
      </c>
      <c r="B368" s="872">
        <v>1</v>
      </c>
      <c r="C368" s="873" t="s">
        <v>748</v>
      </c>
      <c r="D368" s="874"/>
      <c r="E368" s="874"/>
      <c r="F368" s="874"/>
      <c r="G368" s="874"/>
      <c r="H368" s="874"/>
      <c r="I368" s="874"/>
      <c r="J368" s="875">
        <v>2000012100001</v>
      </c>
      <c r="K368" s="876"/>
      <c r="L368" s="876"/>
      <c r="M368" s="876"/>
      <c r="N368" s="876"/>
      <c r="O368" s="876"/>
      <c r="P368" s="877" t="s">
        <v>752</v>
      </c>
      <c r="Q368" s="878"/>
      <c r="R368" s="878"/>
      <c r="S368" s="878"/>
      <c r="T368" s="878"/>
      <c r="U368" s="878"/>
      <c r="V368" s="878"/>
      <c r="W368" s="878"/>
      <c r="X368" s="878"/>
      <c r="Y368" s="879">
        <v>430</v>
      </c>
      <c r="Z368" s="880"/>
      <c r="AA368" s="880"/>
      <c r="AB368" s="881"/>
      <c r="AC368" s="882" t="s">
        <v>76</v>
      </c>
      <c r="AD368" s="883"/>
      <c r="AE368" s="883"/>
      <c r="AF368" s="883"/>
      <c r="AG368" s="883"/>
      <c r="AH368" s="884" t="s">
        <v>707</v>
      </c>
      <c r="AI368" s="885"/>
      <c r="AJ368" s="885"/>
      <c r="AK368" s="885"/>
      <c r="AL368" s="868" t="s">
        <v>707</v>
      </c>
      <c r="AM368" s="869"/>
      <c r="AN368" s="869"/>
      <c r="AO368" s="870"/>
      <c r="AP368" s="871"/>
      <c r="AQ368" s="871"/>
      <c r="AR368" s="871"/>
      <c r="AS368" s="871"/>
      <c r="AT368" s="871"/>
      <c r="AU368" s="871"/>
      <c r="AV368" s="871"/>
      <c r="AW368" s="871"/>
      <c r="AX368" s="871"/>
      <c r="AY368">
        <f>COUNTA($C$368)</f>
        <v>1</v>
      </c>
    </row>
    <row r="369" spans="1:51" ht="30" customHeight="1" x14ac:dyDescent="0.15">
      <c r="A369" s="872">
        <v>4</v>
      </c>
      <c r="B369" s="872">
        <v>1</v>
      </c>
      <c r="C369" s="873" t="s">
        <v>749</v>
      </c>
      <c r="D369" s="874"/>
      <c r="E369" s="874"/>
      <c r="F369" s="874"/>
      <c r="G369" s="874"/>
      <c r="H369" s="874"/>
      <c r="I369" s="874"/>
      <c r="J369" s="875">
        <v>2000012100001</v>
      </c>
      <c r="K369" s="876"/>
      <c r="L369" s="876"/>
      <c r="M369" s="876"/>
      <c r="N369" s="876"/>
      <c r="O369" s="876"/>
      <c r="P369" s="877" t="s">
        <v>752</v>
      </c>
      <c r="Q369" s="878"/>
      <c r="R369" s="878"/>
      <c r="S369" s="878"/>
      <c r="T369" s="878"/>
      <c r="U369" s="878"/>
      <c r="V369" s="878"/>
      <c r="W369" s="878"/>
      <c r="X369" s="878"/>
      <c r="Y369" s="879">
        <v>47</v>
      </c>
      <c r="Z369" s="880"/>
      <c r="AA369" s="880"/>
      <c r="AB369" s="881"/>
      <c r="AC369" s="882" t="s">
        <v>76</v>
      </c>
      <c r="AD369" s="883"/>
      <c r="AE369" s="883"/>
      <c r="AF369" s="883"/>
      <c r="AG369" s="883"/>
      <c r="AH369" s="884" t="s">
        <v>707</v>
      </c>
      <c r="AI369" s="885"/>
      <c r="AJ369" s="885"/>
      <c r="AK369" s="885"/>
      <c r="AL369" s="868" t="s">
        <v>707</v>
      </c>
      <c r="AM369" s="869"/>
      <c r="AN369" s="869"/>
      <c r="AO369" s="870"/>
      <c r="AP369" s="871"/>
      <c r="AQ369" s="871"/>
      <c r="AR369" s="871"/>
      <c r="AS369" s="871"/>
      <c r="AT369" s="871"/>
      <c r="AU369" s="871"/>
      <c r="AV369" s="871"/>
      <c r="AW369" s="871"/>
      <c r="AX369" s="871"/>
      <c r="AY369">
        <f>COUNTA($C$369)</f>
        <v>1</v>
      </c>
    </row>
    <row r="370" spans="1:51" ht="30" customHeight="1" x14ac:dyDescent="0.15">
      <c r="A370" s="872">
        <v>5</v>
      </c>
      <c r="B370" s="872">
        <v>1</v>
      </c>
      <c r="C370" s="873" t="s">
        <v>750</v>
      </c>
      <c r="D370" s="874"/>
      <c r="E370" s="874"/>
      <c r="F370" s="874"/>
      <c r="G370" s="874"/>
      <c r="H370" s="874"/>
      <c r="I370" s="874"/>
      <c r="J370" s="875">
        <v>2000012100001</v>
      </c>
      <c r="K370" s="876"/>
      <c r="L370" s="876"/>
      <c r="M370" s="876"/>
      <c r="N370" s="876"/>
      <c r="O370" s="876"/>
      <c r="P370" s="877" t="s">
        <v>752</v>
      </c>
      <c r="Q370" s="878"/>
      <c r="R370" s="878"/>
      <c r="S370" s="878"/>
      <c r="T370" s="878"/>
      <c r="U370" s="878"/>
      <c r="V370" s="878"/>
      <c r="W370" s="878"/>
      <c r="X370" s="878"/>
      <c r="Y370" s="879">
        <v>26</v>
      </c>
      <c r="Z370" s="880"/>
      <c r="AA370" s="880"/>
      <c r="AB370" s="881"/>
      <c r="AC370" s="882" t="s">
        <v>76</v>
      </c>
      <c r="AD370" s="883"/>
      <c r="AE370" s="883"/>
      <c r="AF370" s="883"/>
      <c r="AG370" s="883"/>
      <c r="AH370" s="884" t="s">
        <v>367</v>
      </c>
      <c r="AI370" s="885"/>
      <c r="AJ370" s="885"/>
      <c r="AK370" s="885"/>
      <c r="AL370" s="868" t="s">
        <v>367</v>
      </c>
      <c r="AM370" s="869"/>
      <c r="AN370" s="869"/>
      <c r="AO370" s="870"/>
      <c r="AP370" s="871"/>
      <c r="AQ370" s="871"/>
      <c r="AR370" s="871"/>
      <c r="AS370" s="871"/>
      <c r="AT370" s="871"/>
      <c r="AU370" s="871"/>
      <c r="AV370" s="871"/>
      <c r="AW370" s="871"/>
      <c r="AX370" s="871"/>
      <c r="AY370">
        <f>COUNTA($C$370)</f>
        <v>1</v>
      </c>
    </row>
    <row r="371" spans="1:51" ht="30" customHeight="1" x14ac:dyDescent="0.15">
      <c r="A371" s="872">
        <v>6</v>
      </c>
      <c r="B371" s="872">
        <v>1</v>
      </c>
      <c r="C371" s="873" t="s">
        <v>751</v>
      </c>
      <c r="D371" s="874"/>
      <c r="E371" s="874"/>
      <c r="F371" s="874"/>
      <c r="G371" s="874"/>
      <c r="H371" s="874"/>
      <c r="I371" s="874"/>
      <c r="J371" s="875">
        <v>2000012100001</v>
      </c>
      <c r="K371" s="876"/>
      <c r="L371" s="876"/>
      <c r="M371" s="876"/>
      <c r="N371" s="876"/>
      <c r="O371" s="876"/>
      <c r="P371" s="877" t="s">
        <v>752</v>
      </c>
      <c r="Q371" s="878"/>
      <c r="R371" s="878"/>
      <c r="S371" s="878"/>
      <c r="T371" s="878"/>
      <c r="U371" s="878"/>
      <c r="V371" s="878"/>
      <c r="W371" s="878"/>
      <c r="X371" s="878"/>
      <c r="Y371" s="879">
        <v>6</v>
      </c>
      <c r="Z371" s="880"/>
      <c r="AA371" s="880"/>
      <c r="AB371" s="881"/>
      <c r="AC371" s="882" t="s">
        <v>76</v>
      </c>
      <c r="AD371" s="883"/>
      <c r="AE371" s="883"/>
      <c r="AF371" s="883"/>
      <c r="AG371" s="883"/>
      <c r="AH371" s="884" t="s">
        <v>367</v>
      </c>
      <c r="AI371" s="885"/>
      <c r="AJ371" s="885"/>
      <c r="AK371" s="885"/>
      <c r="AL371" s="868" t="s">
        <v>367</v>
      </c>
      <c r="AM371" s="869"/>
      <c r="AN371" s="869"/>
      <c r="AO371" s="870"/>
      <c r="AP371" s="871"/>
      <c r="AQ371" s="871"/>
      <c r="AR371" s="871"/>
      <c r="AS371" s="871"/>
      <c r="AT371" s="871"/>
      <c r="AU371" s="871"/>
      <c r="AV371" s="871"/>
      <c r="AW371" s="871"/>
      <c r="AX371" s="871"/>
      <c r="AY371">
        <f>COUNTA($C$371)</f>
        <v>1</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t="s">
        <v>76</v>
      </c>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t="s">
        <v>76</v>
      </c>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t="s">
        <v>76</v>
      </c>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t="s">
        <v>76</v>
      </c>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t="s">
        <v>76</v>
      </c>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t="s">
        <v>76</v>
      </c>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t="s">
        <v>76</v>
      </c>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t="s">
        <v>76</v>
      </c>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t="s">
        <v>76</v>
      </c>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t="s">
        <v>76</v>
      </c>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t="s">
        <v>76</v>
      </c>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t="s">
        <v>76</v>
      </c>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t="s">
        <v>76</v>
      </c>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t="s">
        <v>76</v>
      </c>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t="s">
        <v>76</v>
      </c>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t="s">
        <v>76</v>
      </c>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t="s">
        <v>76</v>
      </c>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t="s">
        <v>76</v>
      </c>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t="s">
        <v>76</v>
      </c>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t="s">
        <v>76</v>
      </c>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t="s">
        <v>76</v>
      </c>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t="s">
        <v>76</v>
      </c>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t="s">
        <v>76</v>
      </c>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t="s">
        <v>76</v>
      </c>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754</v>
      </c>
      <c r="D399" s="874"/>
      <c r="E399" s="874"/>
      <c r="F399" s="874"/>
      <c r="G399" s="874"/>
      <c r="H399" s="874"/>
      <c r="I399" s="874"/>
      <c r="J399" s="875">
        <v>8000020130001</v>
      </c>
      <c r="K399" s="876"/>
      <c r="L399" s="876"/>
      <c r="M399" s="876"/>
      <c r="N399" s="876"/>
      <c r="O399" s="876"/>
      <c r="P399" s="877" t="s">
        <v>762</v>
      </c>
      <c r="Q399" s="878"/>
      <c r="R399" s="878"/>
      <c r="S399" s="878"/>
      <c r="T399" s="878"/>
      <c r="U399" s="878"/>
      <c r="V399" s="878"/>
      <c r="W399" s="878"/>
      <c r="X399" s="878"/>
      <c r="Y399" s="879">
        <v>1075</v>
      </c>
      <c r="Z399" s="880"/>
      <c r="AA399" s="880"/>
      <c r="AB399" s="881"/>
      <c r="AC399" s="882" t="s">
        <v>778</v>
      </c>
      <c r="AD399" s="883"/>
      <c r="AE399" s="883"/>
      <c r="AF399" s="883"/>
      <c r="AG399" s="883"/>
      <c r="AH399" s="866" t="s">
        <v>707</v>
      </c>
      <c r="AI399" s="867"/>
      <c r="AJ399" s="867"/>
      <c r="AK399" s="867"/>
      <c r="AL399" s="868" t="s">
        <v>707</v>
      </c>
      <c r="AM399" s="869"/>
      <c r="AN399" s="869"/>
      <c r="AO399" s="870"/>
      <c r="AP399" s="871"/>
      <c r="AQ399" s="871"/>
      <c r="AR399" s="871"/>
      <c r="AS399" s="871"/>
      <c r="AT399" s="871"/>
      <c r="AU399" s="871"/>
      <c r="AV399" s="871"/>
      <c r="AW399" s="871"/>
      <c r="AX399" s="871"/>
      <c r="AY399">
        <f>$AY$396</f>
        <v>1</v>
      </c>
    </row>
    <row r="400" spans="1:51" ht="30" customHeight="1" x14ac:dyDescent="0.15">
      <c r="A400" s="872">
        <v>2</v>
      </c>
      <c r="B400" s="872">
        <v>1</v>
      </c>
      <c r="C400" s="873" t="s">
        <v>758</v>
      </c>
      <c r="D400" s="874"/>
      <c r="E400" s="874"/>
      <c r="F400" s="874"/>
      <c r="G400" s="874"/>
      <c r="H400" s="874"/>
      <c r="I400" s="874"/>
      <c r="J400" s="875">
        <v>4000020330001</v>
      </c>
      <c r="K400" s="876"/>
      <c r="L400" s="876"/>
      <c r="M400" s="876"/>
      <c r="N400" s="876"/>
      <c r="O400" s="876"/>
      <c r="P400" s="877" t="s">
        <v>763</v>
      </c>
      <c r="Q400" s="878"/>
      <c r="R400" s="878"/>
      <c r="S400" s="878"/>
      <c r="T400" s="878"/>
      <c r="U400" s="878"/>
      <c r="V400" s="878"/>
      <c r="W400" s="878"/>
      <c r="X400" s="878"/>
      <c r="Y400" s="879">
        <v>430</v>
      </c>
      <c r="Z400" s="880"/>
      <c r="AA400" s="880"/>
      <c r="AB400" s="881"/>
      <c r="AC400" s="882" t="s">
        <v>778</v>
      </c>
      <c r="AD400" s="883"/>
      <c r="AE400" s="883"/>
      <c r="AF400" s="883"/>
      <c r="AG400" s="883"/>
      <c r="AH400" s="866" t="s">
        <v>707</v>
      </c>
      <c r="AI400" s="867"/>
      <c r="AJ400" s="867"/>
      <c r="AK400" s="867"/>
      <c r="AL400" s="868" t="s">
        <v>707</v>
      </c>
      <c r="AM400" s="869"/>
      <c r="AN400" s="869"/>
      <c r="AO400" s="870"/>
      <c r="AP400" s="871"/>
      <c r="AQ400" s="871"/>
      <c r="AR400" s="871"/>
      <c r="AS400" s="871"/>
      <c r="AT400" s="871"/>
      <c r="AU400" s="871"/>
      <c r="AV400" s="871"/>
      <c r="AW400" s="871"/>
      <c r="AX400" s="871"/>
      <c r="AY400">
        <f>COUNTA($C$400)</f>
        <v>1</v>
      </c>
    </row>
    <row r="401" spans="1:51" ht="30" customHeight="1" x14ac:dyDescent="0.15">
      <c r="A401" s="872">
        <v>3</v>
      </c>
      <c r="B401" s="872">
        <v>1</v>
      </c>
      <c r="C401" s="873" t="s">
        <v>760</v>
      </c>
      <c r="D401" s="874"/>
      <c r="E401" s="874"/>
      <c r="F401" s="874"/>
      <c r="G401" s="874"/>
      <c r="H401" s="874"/>
      <c r="I401" s="874"/>
      <c r="J401" s="875">
        <v>8000020401005</v>
      </c>
      <c r="K401" s="876"/>
      <c r="L401" s="876"/>
      <c r="M401" s="876"/>
      <c r="N401" s="876"/>
      <c r="O401" s="876"/>
      <c r="P401" s="877" t="s">
        <v>764</v>
      </c>
      <c r="Q401" s="878"/>
      <c r="R401" s="878"/>
      <c r="S401" s="878"/>
      <c r="T401" s="878"/>
      <c r="U401" s="878"/>
      <c r="V401" s="878"/>
      <c r="W401" s="878"/>
      <c r="X401" s="878"/>
      <c r="Y401" s="879">
        <v>406</v>
      </c>
      <c r="Z401" s="880"/>
      <c r="AA401" s="880"/>
      <c r="AB401" s="881"/>
      <c r="AC401" s="882" t="s">
        <v>778</v>
      </c>
      <c r="AD401" s="883"/>
      <c r="AE401" s="883"/>
      <c r="AF401" s="883"/>
      <c r="AG401" s="883"/>
      <c r="AH401" s="884" t="s">
        <v>707</v>
      </c>
      <c r="AI401" s="885"/>
      <c r="AJ401" s="885"/>
      <c r="AK401" s="885"/>
      <c r="AL401" s="868" t="s">
        <v>707</v>
      </c>
      <c r="AM401" s="869"/>
      <c r="AN401" s="869"/>
      <c r="AO401" s="870"/>
      <c r="AP401" s="871"/>
      <c r="AQ401" s="871"/>
      <c r="AR401" s="871"/>
      <c r="AS401" s="871"/>
      <c r="AT401" s="871"/>
      <c r="AU401" s="871"/>
      <c r="AV401" s="871"/>
      <c r="AW401" s="871"/>
      <c r="AX401" s="871"/>
      <c r="AY401">
        <f>COUNTA($C$401)</f>
        <v>1</v>
      </c>
    </row>
    <row r="402" spans="1:51" ht="30" customHeight="1" x14ac:dyDescent="0.15">
      <c r="A402" s="872">
        <v>4</v>
      </c>
      <c r="B402" s="872">
        <v>1</v>
      </c>
      <c r="C402" s="873" t="s">
        <v>761</v>
      </c>
      <c r="D402" s="874"/>
      <c r="E402" s="874"/>
      <c r="F402" s="874"/>
      <c r="G402" s="874"/>
      <c r="H402" s="874"/>
      <c r="I402" s="874"/>
      <c r="J402" s="875">
        <v>7000020430005</v>
      </c>
      <c r="K402" s="876"/>
      <c r="L402" s="876"/>
      <c r="M402" s="876"/>
      <c r="N402" s="876"/>
      <c r="O402" s="876"/>
      <c r="P402" s="877" t="s">
        <v>765</v>
      </c>
      <c r="Q402" s="878"/>
      <c r="R402" s="878"/>
      <c r="S402" s="878"/>
      <c r="T402" s="878"/>
      <c r="U402" s="878"/>
      <c r="V402" s="878"/>
      <c r="W402" s="878"/>
      <c r="X402" s="878"/>
      <c r="Y402" s="879">
        <v>326</v>
      </c>
      <c r="Z402" s="880"/>
      <c r="AA402" s="880"/>
      <c r="AB402" s="881"/>
      <c r="AC402" s="882" t="s">
        <v>778</v>
      </c>
      <c r="AD402" s="883"/>
      <c r="AE402" s="883"/>
      <c r="AF402" s="883"/>
      <c r="AG402" s="883"/>
      <c r="AH402" s="884" t="s">
        <v>707</v>
      </c>
      <c r="AI402" s="885"/>
      <c r="AJ402" s="885"/>
      <c r="AK402" s="885"/>
      <c r="AL402" s="868" t="s">
        <v>707</v>
      </c>
      <c r="AM402" s="869"/>
      <c r="AN402" s="869"/>
      <c r="AO402" s="870"/>
      <c r="AP402" s="871"/>
      <c r="AQ402" s="871"/>
      <c r="AR402" s="871"/>
      <c r="AS402" s="871"/>
      <c r="AT402" s="871"/>
      <c r="AU402" s="871"/>
      <c r="AV402" s="871"/>
      <c r="AW402" s="871"/>
      <c r="AX402" s="871"/>
      <c r="AY402">
        <f>COUNTA($C$402)</f>
        <v>1</v>
      </c>
    </row>
    <row r="403" spans="1:51" ht="30" customHeight="1" x14ac:dyDescent="0.15">
      <c r="A403" s="872">
        <v>5</v>
      </c>
      <c r="B403" s="872">
        <v>1</v>
      </c>
      <c r="C403" s="873" t="s">
        <v>759</v>
      </c>
      <c r="D403" s="874"/>
      <c r="E403" s="874"/>
      <c r="F403" s="874"/>
      <c r="G403" s="874"/>
      <c r="H403" s="874"/>
      <c r="I403" s="874"/>
      <c r="J403" s="875">
        <v>1000020230006</v>
      </c>
      <c r="K403" s="876"/>
      <c r="L403" s="876"/>
      <c r="M403" s="876"/>
      <c r="N403" s="876"/>
      <c r="O403" s="876"/>
      <c r="P403" s="877" t="s">
        <v>766</v>
      </c>
      <c r="Q403" s="878"/>
      <c r="R403" s="878"/>
      <c r="S403" s="878"/>
      <c r="T403" s="878"/>
      <c r="U403" s="878"/>
      <c r="V403" s="878"/>
      <c r="W403" s="878"/>
      <c r="X403" s="878"/>
      <c r="Y403" s="879">
        <v>47</v>
      </c>
      <c r="Z403" s="880"/>
      <c r="AA403" s="880"/>
      <c r="AB403" s="881"/>
      <c r="AC403" s="882" t="s">
        <v>778</v>
      </c>
      <c r="AD403" s="883"/>
      <c r="AE403" s="883"/>
      <c r="AF403" s="883"/>
      <c r="AG403" s="883"/>
      <c r="AH403" s="884" t="s">
        <v>367</v>
      </c>
      <c r="AI403" s="885"/>
      <c r="AJ403" s="885"/>
      <c r="AK403" s="885"/>
      <c r="AL403" s="868" t="s">
        <v>367</v>
      </c>
      <c r="AM403" s="869"/>
      <c r="AN403" s="869"/>
      <c r="AO403" s="870"/>
      <c r="AP403" s="871"/>
      <c r="AQ403" s="871"/>
      <c r="AR403" s="871"/>
      <c r="AS403" s="871"/>
      <c r="AT403" s="871"/>
      <c r="AU403" s="871"/>
      <c r="AV403" s="871"/>
      <c r="AW403" s="871"/>
      <c r="AX403" s="871"/>
      <c r="AY403">
        <f>COUNTA($C$403)</f>
        <v>1</v>
      </c>
    </row>
    <row r="404" spans="1:51" ht="30" customHeight="1" x14ac:dyDescent="0.15">
      <c r="A404" s="872">
        <v>6</v>
      </c>
      <c r="B404" s="872">
        <v>1</v>
      </c>
      <c r="C404" s="873" t="s">
        <v>757</v>
      </c>
      <c r="D404" s="874"/>
      <c r="E404" s="874"/>
      <c r="F404" s="874"/>
      <c r="G404" s="874"/>
      <c r="H404" s="874"/>
      <c r="I404" s="874"/>
      <c r="J404" s="875">
        <v>2000020170003</v>
      </c>
      <c r="K404" s="876"/>
      <c r="L404" s="876"/>
      <c r="M404" s="876"/>
      <c r="N404" s="876"/>
      <c r="O404" s="876"/>
      <c r="P404" s="877" t="s">
        <v>767</v>
      </c>
      <c r="Q404" s="878"/>
      <c r="R404" s="878"/>
      <c r="S404" s="878"/>
      <c r="T404" s="878"/>
      <c r="U404" s="878"/>
      <c r="V404" s="878"/>
      <c r="W404" s="878"/>
      <c r="X404" s="878"/>
      <c r="Y404" s="879">
        <v>26</v>
      </c>
      <c r="Z404" s="880"/>
      <c r="AA404" s="880"/>
      <c r="AB404" s="881"/>
      <c r="AC404" s="882" t="s">
        <v>778</v>
      </c>
      <c r="AD404" s="883"/>
      <c r="AE404" s="883"/>
      <c r="AF404" s="883"/>
      <c r="AG404" s="883"/>
      <c r="AH404" s="884" t="s">
        <v>367</v>
      </c>
      <c r="AI404" s="885"/>
      <c r="AJ404" s="885"/>
      <c r="AK404" s="885"/>
      <c r="AL404" s="868" t="s">
        <v>367</v>
      </c>
      <c r="AM404" s="869"/>
      <c r="AN404" s="869"/>
      <c r="AO404" s="870"/>
      <c r="AP404" s="871"/>
      <c r="AQ404" s="871"/>
      <c r="AR404" s="871"/>
      <c r="AS404" s="871"/>
      <c r="AT404" s="871"/>
      <c r="AU404" s="871"/>
      <c r="AV404" s="871"/>
      <c r="AW404" s="871"/>
      <c r="AX404" s="871"/>
      <c r="AY404">
        <f>COUNTA($C$404)</f>
        <v>1</v>
      </c>
    </row>
    <row r="405" spans="1:51" ht="30" customHeight="1" x14ac:dyDescent="0.15">
      <c r="A405" s="872">
        <v>7</v>
      </c>
      <c r="B405" s="872">
        <v>1</v>
      </c>
      <c r="C405" s="873" t="s">
        <v>756</v>
      </c>
      <c r="D405" s="874"/>
      <c r="E405" s="874"/>
      <c r="F405" s="874"/>
      <c r="G405" s="874"/>
      <c r="H405" s="874"/>
      <c r="I405" s="874"/>
      <c r="J405" s="875">
        <v>8120005004407</v>
      </c>
      <c r="K405" s="876"/>
      <c r="L405" s="876"/>
      <c r="M405" s="876"/>
      <c r="N405" s="876"/>
      <c r="O405" s="876"/>
      <c r="P405" s="877" t="s">
        <v>768</v>
      </c>
      <c r="Q405" s="878"/>
      <c r="R405" s="878"/>
      <c r="S405" s="878"/>
      <c r="T405" s="878"/>
      <c r="U405" s="878"/>
      <c r="V405" s="878"/>
      <c r="W405" s="878"/>
      <c r="X405" s="878"/>
      <c r="Y405" s="879">
        <v>4</v>
      </c>
      <c r="Z405" s="880"/>
      <c r="AA405" s="880"/>
      <c r="AB405" s="881"/>
      <c r="AC405" s="882" t="s">
        <v>778</v>
      </c>
      <c r="AD405" s="883"/>
      <c r="AE405" s="883"/>
      <c r="AF405" s="883"/>
      <c r="AG405" s="883"/>
      <c r="AH405" s="884" t="s">
        <v>367</v>
      </c>
      <c r="AI405" s="885"/>
      <c r="AJ405" s="885"/>
      <c r="AK405" s="885"/>
      <c r="AL405" s="868" t="s">
        <v>367</v>
      </c>
      <c r="AM405" s="869"/>
      <c r="AN405" s="869"/>
      <c r="AO405" s="870"/>
      <c r="AP405" s="871"/>
      <c r="AQ405" s="871"/>
      <c r="AR405" s="871"/>
      <c r="AS405" s="871"/>
      <c r="AT405" s="871"/>
      <c r="AU405" s="871"/>
      <c r="AV405" s="871"/>
      <c r="AW405" s="871"/>
      <c r="AX405" s="871"/>
      <c r="AY405">
        <f>COUNTA($C$405)</f>
        <v>1</v>
      </c>
    </row>
    <row r="406" spans="1:51" ht="30" customHeight="1" x14ac:dyDescent="0.15">
      <c r="A406" s="872">
        <v>8</v>
      </c>
      <c r="B406" s="872">
        <v>1</v>
      </c>
      <c r="C406" s="873" t="s">
        <v>755</v>
      </c>
      <c r="D406" s="874"/>
      <c r="E406" s="874"/>
      <c r="F406" s="874"/>
      <c r="G406" s="874"/>
      <c r="H406" s="874"/>
      <c r="I406" s="874"/>
      <c r="J406" s="875">
        <v>8000020280003</v>
      </c>
      <c r="K406" s="876"/>
      <c r="L406" s="876"/>
      <c r="M406" s="876"/>
      <c r="N406" s="876"/>
      <c r="O406" s="876"/>
      <c r="P406" s="877" t="s">
        <v>769</v>
      </c>
      <c r="Q406" s="878"/>
      <c r="R406" s="878"/>
      <c r="S406" s="878"/>
      <c r="T406" s="878"/>
      <c r="U406" s="878"/>
      <c r="V406" s="878"/>
      <c r="W406" s="878"/>
      <c r="X406" s="878"/>
      <c r="Y406" s="879">
        <v>2</v>
      </c>
      <c r="Z406" s="880"/>
      <c r="AA406" s="880"/>
      <c r="AB406" s="881"/>
      <c r="AC406" s="882" t="s">
        <v>778</v>
      </c>
      <c r="AD406" s="883"/>
      <c r="AE406" s="883"/>
      <c r="AF406" s="883"/>
      <c r="AG406" s="883"/>
      <c r="AH406" s="884" t="s">
        <v>367</v>
      </c>
      <c r="AI406" s="885"/>
      <c r="AJ406" s="885"/>
      <c r="AK406" s="885"/>
      <c r="AL406" s="868" t="s">
        <v>367</v>
      </c>
      <c r="AM406" s="869"/>
      <c r="AN406" s="869"/>
      <c r="AO406" s="870"/>
      <c r="AP406" s="871"/>
      <c r="AQ406" s="871"/>
      <c r="AR406" s="871"/>
      <c r="AS406" s="871"/>
      <c r="AT406" s="871"/>
      <c r="AU406" s="871"/>
      <c r="AV406" s="871"/>
      <c r="AW406" s="871"/>
      <c r="AX406" s="871"/>
      <c r="AY406">
        <f>COUNTA($C$406)</f>
        <v>1</v>
      </c>
    </row>
    <row r="407" spans="1:51" ht="30" hidden="1" customHeight="1" x14ac:dyDescent="0.15">
      <c r="A407" s="872">
        <v>9</v>
      </c>
      <c r="B407" s="872">
        <v>1</v>
      </c>
      <c r="C407" s="873"/>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3"/>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662</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c r="D631" s="894"/>
      <c r="E631" s="662" t="s">
        <v>704</v>
      </c>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2"/>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7" priority="935">
      <formula>IF(RIGHT(TEXT(AK14,"0.#"),1)=".",FALSE,TRUE)</formula>
    </cfRule>
    <cfRule type="expression" dxfId="1526" priority="936">
      <formula>IF(RIGHT(TEXT(AK14,"0.#"),1)=".",TRUE,FALSE)</formula>
    </cfRule>
  </conditionalFormatting>
  <conditionalFormatting sqref="P18:AX18">
    <cfRule type="expression" dxfId="1525" priority="933">
      <formula>IF(RIGHT(TEXT(P18,"0.#"),1)=".",FALSE,TRUE)</formula>
    </cfRule>
    <cfRule type="expression" dxfId="1524" priority="934">
      <formula>IF(RIGHT(TEXT(P18,"0.#"),1)=".",TRUE,FALSE)</formula>
    </cfRule>
  </conditionalFormatting>
  <conditionalFormatting sqref="Y311">
    <cfRule type="expression" dxfId="1523" priority="931">
      <formula>IF(RIGHT(TEXT(Y311,"0.#"),1)=".",FALSE,TRUE)</formula>
    </cfRule>
    <cfRule type="expression" dxfId="1522" priority="932">
      <formula>IF(RIGHT(TEXT(Y311,"0.#"),1)=".",TRUE,FALSE)</formula>
    </cfRule>
  </conditionalFormatting>
  <conditionalFormatting sqref="Y320">
    <cfRule type="expression" dxfId="1521" priority="929">
      <formula>IF(RIGHT(TEXT(Y320,"0.#"),1)=".",FALSE,TRUE)</formula>
    </cfRule>
    <cfRule type="expression" dxfId="1520" priority="930">
      <formula>IF(RIGHT(TEXT(Y320,"0.#"),1)=".",TRUE,FALSE)</formula>
    </cfRule>
  </conditionalFormatting>
  <conditionalFormatting sqref="Y351:Y358 Y349 Y338:Y345 Y336 Y325:Y332 Y323">
    <cfRule type="expression" dxfId="1519" priority="909">
      <formula>IF(RIGHT(TEXT(Y323,"0.#"),1)=".",FALSE,TRUE)</formula>
    </cfRule>
    <cfRule type="expression" dxfId="1518" priority="910">
      <formula>IF(RIGHT(TEXT(Y323,"0.#"),1)=".",TRUE,FALSE)</formula>
    </cfRule>
  </conditionalFormatting>
  <conditionalFormatting sqref="AK15:AX15 AK13:AX13 AK16:AQ17">
    <cfRule type="expression" dxfId="1517" priority="927">
      <formula>IF(RIGHT(TEXT(AK13,"0.#"),1)=".",FALSE,TRUE)</formula>
    </cfRule>
    <cfRule type="expression" dxfId="1516" priority="928">
      <formula>IF(RIGHT(TEXT(AK13,"0.#"),1)=".",TRUE,FALSE)</formula>
    </cfRule>
  </conditionalFormatting>
  <conditionalFormatting sqref="P19:AJ19">
    <cfRule type="expression" dxfId="1515" priority="925">
      <formula>IF(RIGHT(TEXT(P19,"0.#"),1)=".",FALSE,TRUE)</formula>
    </cfRule>
    <cfRule type="expression" dxfId="1514" priority="926">
      <formula>IF(RIGHT(TEXT(P19,"0.#"),1)=".",TRUE,FALSE)</formula>
    </cfRule>
  </conditionalFormatting>
  <conditionalFormatting sqref="AE32 AQ32">
    <cfRule type="expression" dxfId="1513" priority="923">
      <formula>IF(RIGHT(TEXT(AE32,"0.#"),1)=".",FALSE,TRUE)</formula>
    </cfRule>
    <cfRule type="expression" dxfId="1512" priority="924">
      <formula>IF(RIGHT(TEXT(AE32,"0.#"),1)=".",TRUE,FALSE)</formula>
    </cfRule>
  </conditionalFormatting>
  <conditionalFormatting sqref="Y312:Y319 Y310">
    <cfRule type="expression" dxfId="1511" priority="921">
      <formula>IF(RIGHT(TEXT(Y310,"0.#"),1)=".",FALSE,TRUE)</formula>
    </cfRule>
    <cfRule type="expression" dxfId="1510" priority="922">
      <formula>IF(RIGHT(TEXT(Y310,"0.#"),1)=".",TRUE,FALSE)</formula>
    </cfRule>
  </conditionalFormatting>
  <conditionalFormatting sqref="AU311">
    <cfRule type="expression" dxfId="1509" priority="919">
      <formula>IF(RIGHT(TEXT(AU311,"0.#"),1)=".",FALSE,TRUE)</formula>
    </cfRule>
    <cfRule type="expression" dxfId="1508" priority="920">
      <formula>IF(RIGHT(TEXT(AU311,"0.#"),1)=".",TRUE,FALSE)</formula>
    </cfRule>
  </conditionalFormatting>
  <conditionalFormatting sqref="AU320">
    <cfRule type="expression" dxfId="1507" priority="917">
      <formula>IF(RIGHT(TEXT(AU320,"0.#"),1)=".",FALSE,TRUE)</formula>
    </cfRule>
    <cfRule type="expression" dxfId="1506" priority="918">
      <formula>IF(RIGHT(TEXT(AU320,"0.#"),1)=".",TRUE,FALSE)</formula>
    </cfRule>
  </conditionalFormatting>
  <conditionalFormatting sqref="AU312:AU319 AU310">
    <cfRule type="expression" dxfId="1505" priority="915">
      <formula>IF(RIGHT(TEXT(AU310,"0.#"),1)=".",FALSE,TRUE)</formula>
    </cfRule>
    <cfRule type="expression" dxfId="1504" priority="916">
      <formula>IF(RIGHT(TEXT(AU310,"0.#"),1)=".",TRUE,FALSE)</formula>
    </cfRule>
  </conditionalFormatting>
  <conditionalFormatting sqref="Y350 Y337 Y324">
    <cfRule type="expression" dxfId="1503" priority="913">
      <formula>IF(RIGHT(TEXT(Y324,"0.#"),1)=".",FALSE,TRUE)</formula>
    </cfRule>
    <cfRule type="expression" dxfId="1502" priority="914">
      <formula>IF(RIGHT(TEXT(Y324,"0.#"),1)=".",TRUE,FALSE)</formula>
    </cfRule>
  </conditionalFormatting>
  <conditionalFormatting sqref="Y359 Y346 Y333">
    <cfRule type="expression" dxfId="1501" priority="911">
      <formula>IF(RIGHT(TEXT(Y333,"0.#"),1)=".",FALSE,TRUE)</formula>
    </cfRule>
    <cfRule type="expression" dxfId="1500" priority="912">
      <formula>IF(RIGHT(TEXT(Y333,"0.#"),1)=".",TRUE,FALSE)</formula>
    </cfRule>
  </conditionalFormatting>
  <conditionalFormatting sqref="AU350 AU337 AU324">
    <cfRule type="expression" dxfId="1499" priority="907">
      <formula>IF(RIGHT(TEXT(AU324,"0.#"),1)=".",FALSE,TRUE)</formula>
    </cfRule>
    <cfRule type="expression" dxfId="1498" priority="908">
      <formula>IF(RIGHT(TEXT(AU324,"0.#"),1)=".",TRUE,FALSE)</formula>
    </cfRule>
  </conditionalFormatting>
  <conditionalFormatting sqref="AU359 AU346 AU333">
    <cfRule type="expression" dxfId="1497" priority="905">
      <formula>IF(RIGHT(TEXT(AU333,"0.#"),1)=".",FALSE,TRUE)</formula>
    </cfRule>
    <cfRule type="expression" dxfId="1496" priority="906">
      <formula>IF(RIGHT(TEXT(AU333,"0.#"),1)=".",TRUE,FALSE)</formula>
    </cfRule>
  </conditionalFormatting>
  <conditionalFormatting sqref="AU351:AU358 AU349 AU338:AU345 AU336 AU325:AU332 AU323">
    <cfRule type="expression" dxfId="1495" priority="903">
      <formula>IF(RIGHT(TEXT(AU323,"0.#"),1)=".",FALSE,TRUE)</formula>
    </cfRule>
    <cfRule type="expression" dxfId="1494" priority="904">
      <formula>IF(RIGHT(TEXT(AU323,"0.#"),1)=".",TRUE,FALSE)</formula>
    </cfRule>
  </conditionalFormatting>
  <conditionalFormatting sqref="AI32">
    <cfRule type="expression" dxfId="1493" priority="901">
      <formula>IF(RIGHT(TEXT(AI32,"0.#"),1)=".",FALSE,TRUE)</formula>
    </cfRule>
    <cfRule type="expression" dxfId="1492" priority="902">
      <formula>IF(RIGHT(TEXT(AI32,"0.#"),1)=".",TRUE,FALSE)</formula>
    </cfRule>
  </conditionalFormatting>
  <conditionalFormatting sqref="AM32">
    <cfRule type="expression" dxfId="1491" priority="899">
      <formula>IF(RIGHT(TEXT(AM32,"0.#"),1)=".",FALSE,TRUE)</formula>
    </cfRule>
    <cfRule type="expression" dxfId="1490" priority="900">
      <formula>IF(RIGHT(TEXT(AM32,"0.#"),1)=".",TRUE,FALSE)</formula>
    </cfRule>
  </conditionalFormatting>
  <conditionalFormatting sqref="AE33">
    <cfRule type="expression" dxfId="1489" priority="897">
      <formula>IF(RIGHT(TEXT(AE33,"0.#"),1)=".",FALSE,TRUE)</formula>
    </cfRule>
    <cfRule type="expression" dxfId="1488" priority="898">
      <formula>IF(RIGHT(TEXT(AE33,"0.#"),1)=".",TRUE,FALSE)</formula>
    </cfRule>
  </conditionalFormatting>
  <conditionalFormatting sqref="AI33">
    <cfRule type="expression" dxfId="1487" priority="895">
      <formula>IF(RIGHT(TEXT(AI33,"0.#"),1)=".",FALSE,TRUE)</formula>
    </cfRule>
    <cfRule type="expression" dxfId="1486" priority="896">
      <formula>IF(RIGHT(TEXT(AI33,"0.#"),1)=".",TRUE,FALSE)</formula>
    </cfRule>
  </conditionalFormatting>
  <conditionalFormatting sqref="AM33">
    <cfRule type="expression" dxfId="1485" priority="893">
      <formula>IF(RIGHT(TEXT(AM33,"0.#"),1)=".",FALSE,TRUE)</formula>
    </cfRule>
    <cfRule type="expression" dxfId="1484" priority="894">
      <formula>IF(RIGHT(TEXT(AM33,"0.#"),1)=".",TRUE,FALSE)</formula>
    </cfRule>
  </conditionalFormatting>
  <conditionalFormatting sqref="AQ33">
    <cfRule type="expression" dxfId="1483" priority="891">
      <formula>IF(RIGHT(TEXT(AQ33,"0.#"),1)=".",FALSE,TRUE)</formula>
    </cfRule>
    <cfRule type="expression" dxfId="1482" priority="892">
      <formula>IF(RIGHT(TEXT(AQ33,"0.#"),1)=".",TRUE,FALSE)</formula>
    </cfRule>
  </conditionalFormatting>
  <conditionalFormatting sqref="AE210">
    <cfRule type="expression" dxfId="1481" priority="889">
      <formula>IF(RIGHT(TEXT(AE210,"0.#"),1)=".",FALSE,TRUE)</formula>
    </cfRule>
    <cfRule type="expression" dxfId="1480" priority="890">
      <formula>IF(RIGHT(TEXT(AE210,"0.#"),1)=".",TRUE,FALSE)</formula>
    </cfRule>
  </conditionalFormatting>
  <conditionalFormatting sqref="AE211">
    <cfRule type="expression" dxfId="1479" priority="887">
      <formula>IF(RIGHT(TEXT(AE211,"0.#"),1)=".",FALSE,TRUE)</formula>
    </cfRule>
    <cfRule type="expression" dxfId="1478" priority="888">
      <formula>IF(RIGHT(TEXT(AE211,"0.#"),1)=".",TRUE,FALSE)</formula>
    </cfRule>
  </conditionalFormatting>
  <conditionalFormatting sqref="AE212">
    <cfRule type="expression" dxfId="1477" priority="885">
      <formula>IF(RIGHT(TEXT(AE212,"0.#"),1)=".",FALSE,TRUE)</formula>
    </cfRule>
    <cfRule type="expression" dxfId="1476" priority="886">
      <formula>IF(RIGHT(TEXT(AE212,"0.#"),1)=".",TRUE,FALSE)</formula>
    </cfRule>
  </conditionalFormatting>
  <conditionalFormatting sqref="AI212">
    <cfRule type="expression" dxfId="1475" priority="883">
      <formula>IF(RIGHT(TEXT(AI212,"0.#"),1)=".",FALSE,TRUE)</formula>
    </cfRule>
    <cfRule type="expression" dxfId="1474" priority="884">
      <formula>IF(RIGHT(TEXT(AI212,"0.#"),1)=".",TRUE,FALSE)</formula>
    </cfRule>
  </conditionalFormatting>
  <conditionalFormatting sqref="AI211">
    <cfRule type="expression" dxfId="1473" priority="881">
      <formula>IF(RIGHT(TEXT(AI211,"0.#"),1)=".",FALSE,TRUE)</formula>
    </cfRule>
    <cfRule type="expression" dxfId="1472" priority="882">
      <formula>IF(RIGHT(TEXT(AI211,"0.#"),1)=".",TRUE,FALSE)</formula>
    </cfRule>
  </conditionalFormatting>
  <conditionalFormatting sqref="AI210">
    <cfRule type="expression" dxfId="1471" priority="879">
      <formula>IF(RIGHT(TEXT(AI210,"0.#"),1)=".",FALSE,TRUE)</formula>
    </cfRule>
    <cfRule type="expression" dxfId="1470" priority="880">
      <formula>IF(RIGHT(TEXT(AI210,"0.#"),1)=".",TRUE,FALSE)</formula>
    </cfRule>
  </conditionalFormatting>
  <conditionalFormatting sqref="AM210">
    <cfRule type="expression" dxfId="1469" priority="877">
      <formula>IF(RIGHT(TEXT(AM210,"0.#"),1)=".",FALSE,TRUE)</formula>
    </cfRule>
    <cfRule type="expression" dxfId="1468" priority="878">
      <formula>IF(RIGHT(TEXT(AM210,"0.#"),1)=".",TRUE,FALSE)</formula>
    </cfRule>
  </conditionalFormatting>
  <conditionalFormatting sqref="AM211">
    <cfRule type="expression" dxfId="1467" priority="875">
      <formula>IF(RIGHT(TEXT(AM211,"0.#"),1)=".",FALSE,TRUE)</formula>
    </cfRule>
    <cfRule type="expression" dxfId="1466" priority="876">
      <formula>IF(RIGHT(TEXT(AM211,"0.#"),1)=".",TRUE,FALSE)</formula>
    </cfRule>
  </conditionalFormatting>
  <conditionalFormatting sqref="AM212">
    <cfRule type="expression" dxfId="1465" priority="873">
      <formula>IF(RIGHT(TEXT(AM212,"0.#"),1)=".",FALSE,TRUE)</formula>
    </cfRule>
    <cfRule type="expression" dxfId="1464" priority="874">
      <formula>IF(RIGHT(TEXT(AM212,"0.#"),1)=".",TRUE,FALSE)</formula>
    </cfRule>
  </conditionalFormatting>
  <conditionalFormatting sqref="AL368:AO395">
    <cfRule type="expression" dxfId="1463" priority="869">
      <formula>IF(AND(AL368&gt;=0, RIGHT(TEXT(AL368,"0.#"),1)&lt;&gt;"."),TRUE,FALSE)</formula>
    </cfRule>
    <cfRule type="expression" dxfId="1462" priority="870">
      <formula>IF(AND(AL368&gt;=0, RIGHT(TEXT(AL368,"0.#"),1)="."),TRUE,FALSE)</formula>
    </cfRule>
    <cfRule type="expression" dxfId="1461" priority="871">
      <formula>IF(AND(AL368&lt;0, RIGHT(TEXT(AL368,"0.#"),1)&lt;&gt;"."),TRUE,FALSE)</formula>
    </cfRule>
    <cfRule type="expression" dxfId="1460" priority="872">
      <formula>IF(AND(AL368&lt;0, RIGHT(TEXT(AL368,"0.#"),1)="."),TRUE,FALSE)</formula>
    </cfRule>
  </conditionalFormatting>
  <conditionalFormatting sqref="AQ210:AQ212">
    <cfRule type="expression" dxfId="1459" priority="867">
      <formula>IF(RIGHT(TEXT(AQ210,"0.#"),1)=".",FALSE,TRUE)</formula>
    </cfRule>
    <cfRule type="expression" dxfId="1458" priority="868">
      <formula>IF(RIGHT(TEXT(AQ210,"0.#"),1)=".",TRUE,FALSE)</formula>
    </cfRule>
  </conditionalFormatting>
  <conditionalFormatting sqref="AU210:AU212">
    <cfRule type="expression" dxfId="1457" priority="865">
      <formula>IF(RIGHT(TEXT(AU210,"0.#"),1)=".",FALSE,TRUE)</formula>
    </cfRule>
    <cfRule type="expression" dxfId="1456" priority="866">
      <formula>IF(RIGHT(TEXT(AU210,"0.#"),1)=".",TRUE,FALSE)</formula>
    </cfRule>
  </conditionalFormatting>
  <conditionalFormatting sqref="Y368:Y395">
    <cfRule type="expression" dxfId="1455" priority="863">
      <formula>IF(RIGHT(TEXT(Y368,"0.#"),1)=".",FALSE,TRUE)</formula>
    </cfRule>
    <cfRule type="expression" dxfId="1454" priority="864">
      <formula>IF(RIGHT(TEXT(Y368,"0.#"),1)=".",TRUE,FALSE)</formula>
    </cfRule>
  </conditionalFormatting>
  <conditionalFormatting sqref="AL631:AO660">
    <cfRule type="expression" dxfId="1453" priority="859">
      <formula>IF(AND(AL631&gt;=0, RIGHT(TEXT(AL631,"0.#"),1)&lt;&gt;"."),TRUE,FALSE)</formula>
    </cfRule>
    <cfRule type="expression" dxfId="1452" priority="860">
      <formula>IF(AND(AL631&gt;=0, RIGHT(TEXT(AL631,"0.#"),1)="."),TRUE,FALSE)</formula>
    </cfRule>
    <cfRule type="expression" dxfId="1451" priority="861">
      <formula>IF(AND(AL631&lt;0, RIGHT(TEXT(AL631,"0.#"),1)&lt;&gt;"."),TRUE,FALSE)</formula>
    </cfRule>
    <cfRule type="expression" dxfId="1450" priority="862">
      <formula>IF(AND(AL631&lt;0, RIGHT(TEXT(AL631,"0.#"),1)="."),TRUE,FALSE)</formula>
    </cfRule>
  </conditionalFormatting>
  <conditionalFormatting sqref="Y631:Y660">
    <cfRule type="expression" dxfId="1449" priority="857">
      <formula>IF(RIGHT(TEXT(Y631,"0.#"),1)=".",FALSE,TRUE)</formula>
    </cfRule>
    <cfRule type="expression" dxfId="1448" priority="858">
      <formula>IF(RIGHT(TEXT(Y631,"0.#"),1)=".",TRUE,FALSE)</formula>
    </cfRule>
  </conditionalFormatting>
  <conditionalFormatting sqref="AL366:AO367">
    <cfRule type="expression" dxfId="1447" priority="853">
      <formula>IF(AND(AL366&gt;=0, RIGHT(TEXT(AL366,"0.#"),1)&lt;&gt;"."),TRUE,FALSE)</formula>
    </cfRule>
    <cfRule type="expression" dxfId="1446" priority="854">
      <formula>IF(AND(AL366&gt;=0, RIGHT(TEXT(AL366,"0.#"),1)="."),TRUE,FALSE)</formula>
    </cfRule>
    <cfRule type="expression" dxfId="1445" priority="855">
      <formula>IF(AND(AL366&lt;0, RIGHT(TEXT(AL366,"0.#"),1)&lt;&gt;"."),TRUE,FALSE)</formula>
    </cfRule>
    <cfRule type="expression" dxfId="1444" priority="856">
      <formula>IF(AND(AL366&lt;0, RIGHT(TEXT(AL366,"0.#"),1)="."),TRUE,FALSE)</formula>
    </cfRule>
  </conditionalFormatting>
  <conditionalFormatting sqref="Y366:Y367">
    <cfRule type="expression" dxfId="1443" priority="851">
      <formula>IF(RIGHT(TEXT(Y366,"0.#"),1)=".",FALSE,TRUE)</formula>
    </cfRule>
    <cfRule type="expression" dxfId="1442" priority="852">
      <formula>IF(RIGHT(TEXT(Y366,"0.#"),1)=".",TRUE,FALSE)</formula>
    </cfRule>
  </conditionalFormatting>
  <conditionalFormatting sqref="Y403:Y428">
    <cfRule type="expression" dxfId="1441" priority="789">
      <formula>IF(RIGHT(TEXT(Y403,"0.#"),1)=".",FALSE,TRUE)</formula>
    </cfRule>
    <cfRule type="expression" dxfId="1440" priority="790">
      <formula>IF(RIGHT(TEXT(Y403,"0.#"),1)=".",TRUE,FALSE)</formula>
    </cfRule>
  </conditionalFormatting>
  <conditionalFormatting sqref="Y434:Y461">
    <cfRule type="expression" dxfId="1439" priority="777">
      <formula>IF(RIGHT(TEXT(Y434,"0.#"),1)=".",FALSE,TRUE)</formula>
    </cfRule>
    <cfRule type="expression" dxfId="1438" priority="778">
      <formula>IF(RIGHT(TEXT(Y434,"0.#"),1)=".",TRUE,FALSE)</formula>
    </cfRule>
  </conditionalFormatting>
  <conditionalFormatting sqref="Y432:Y433">
    <cfRule type="expression" dxfId="1437" priority="771">
      <formula>IF(RIGHT(TEXT(Y432,"0.#"),1)=".",FALSE,TRUE)</formula>
    </cfRule>
    <cfRule type="expression" dxfId="1436" priority="772">
      <formula>IF(RIGHT(TEXT(Y432,"0.#"),1)=".",TRUE,FALSE)</formula>
    </cfRule>
  </conditionalFormatting>
  <conditionalFormatting sqref="Y467:Y494">
    <cfRule type="expression" dxfId="1435" priority="765">
      <formula>IF(RIGHT(TEXT(Y467,"0.#"),1)=".",FALSE,TRUE)</formula>
    </cfRule>
    <cfRule type="expression" dxfId="1434" priority="766">
      <formula>IF(RIGHT(TEXT(Y467,"0.#"),1)=".",TRUE,FALSE)</formula>
    </cfRule>
  </conditionalFormatting>
  <conditionalFormatting sqref="Y465:Y466">
    <cfRule type="expression" dxfId="1433" priority="759">
      <formula>IF(RIGHT(TEXT(Y465,"0.#"),1)=".",FALSE,TRUE)</formula>
    </cfRule>
    <cfRule type="expression" dxfId="1432" priority="760">
      <formula>IF(RIGHT(TEXT(Y465,"0.#"),1)=".",TRUE,FALSE)</formula>
    </cfRule>
  </conditionalFormatting>
  <conditionalFormatting sqref="Y500:Y527">
    <cfRule type="expression" dxfId="1431" priority="753">
      <formula>IF(RIGHT(TEXT(Y500,"0.#"),1)=".",FALSE,TRUE)</formula>
    </cfRule>
    <cfRule type="expression" dxfId="1430" priority="754">
      <formula>IF(RIGHT(TEXT(Y500,"0.#"),1)=".",TRUE,FALSE)</formula>
    </cfRule>
  </conditionalFormatting>
  <conditionalFormatting sqref="Y498:Y499">
    <cfRule type="expression" dxfId="1429" priority="747">
      <formula>IF(RIGHT(TEXT(Y498,"0.#"),1)=".",FALSE,TRUE)</formula>
    </cfRule>
    <cfRule type="expression" dxfId="1428" priority="748">
      <formula>IF(RIGHT(TEXT(Y498,"0.#"),1)=".",TRUE,FALSE)</formula>
    </cfRule>
  </conditionalFormatting>
  <conditionalFormatting sqref="Y533:Y560">
    <cfRule type="expression" dxfId="1427" priority="741">
      <formula>IF(RIGHT(TEXT(Y533,"0.#"),1)=".",FALSE,TRUE)</formula>
    </cfRule>
    <cfRule type="expression" dxfId="1426" priority="742">
      <formula>IF(RIGHT(TEXT(Y533,"0.#"),1)=".",TRUE,FALSE)</formula>
    </cfRule>
  </conditionalFormatting>
  <conditionalFormatting sqref="W23">
    <cfRule type="expression" dxfId="1425" priority="849">
      <formula>IF(RIGHT(TEXT(W23,"0.#"),1)=".",FALSE,TRUE)</formula>
    </cfRule>
    <cfRule type="expression" dxfId="1424" priority="850">
      <formula>IF(RIGHT(TEXT(W23,"0.#"),1)=".",TRUE,FALSE)</formula>
    </cfRule>
  </conditionalFormatting>
  <conditionalFormatting sqref="W24:W27">
    <cfRule type="expression" dxfId="1423" priority="847">
      <formula>IF(RIGHT(TEXT(W24,"0.#"),1)=".",FALSE,TRUE)</formula>
    </cfRule>
    <cfRule type="expression" dxfId="1422" priority="848">
      <formula>IF(RIGHT(TEXT(W24,"0.#"),1)=".",TRUE,FALSE)</formula>
    </cfRule>
  </conditionalFormatting>
  <conditionalFormatting sqref="W28">
    <cfRule type="expression" dxfId="1421" priority="845">
      <formula>IF(RIGHT(TEXT(W28,"0.#"),1)=".",FALSE,TRUE)</formula>
    </cfRule>
    <cfRule type="expression" dxfId="1420" priority="846">
      <formula>IF(RIGHT(TEXT(W28,"0.#"),1)=".",TRUE,FALSE)</formula>
    </cfRule>
  </conditionalFormatting>
  <conditionalFormatting sqref="P23">
    <cfRule type="expression" dxfId="1419" priority="843">
      <formula>IF(RIGHT(TEXT(P23,"0.#"),1)=".",FALSE,TRUE)</formula>
    </cfRule>
    <cfRule type="expression" dxfId="1418" priority="844">
      <formula>IF(RIGHT(TEXT(P23,"0.#"),1)=".",TRUE,FALSE)</formula>
    </cfRule>
  </conditionalFormatting>
  <conditionalFormatting sqref="P24:P27">
    <cfRule type="expression" dxfId="1417" priority="841">
      <formula>IF(RIGHT(TEXT(P24,"0.#"),1)=".",FALSE,TRUE)</formula>
    </cfRule>
    <cfRule type="expression" dxfId="1416" priority="842">
      <formula>IF(RIGHT(TEXT(P24,"0.#"),1)=".",TRUE,FALSE)</formula>
    </cfRule>
  </conditionalFormatting>
  <conditionalFormatting sqref="P28">
    <cfRule type="expression" dxfId="1415" priority="839">
      <formula>IF(RIGHT(TEXT(P28,"0.#"),1)=".",FALSE,TRUE)</formula>
    </cfRule>
    <cfRule type="expression" dxfId="1414" priority="840">
      <formula>IF(RIGHT(TEXT(P28,"0.#"),1)=".",TRUE,FALSE)</formula>
    </cfRule>
  </conditionalFormatting>
  <conditionalFormatting sqref="AE202">
    <cfRule type="expression" dxfId="1413" priority="837">
      <formula>IF(RIGHT(TEXT(AE202,"0.#"),1)=".",FALSE,TRUE)</formula>
    </cfRule>
    <cfRule type="expression" dxfId="1412" priority="838">
      <formula>IF(RIGHT(TEXT(AE202,"0.#"),1)=".",TRUE,FALSE)</formula>
    </cfRule>
  </conditionalFormatting>
  <conditionalFormatting sqref="AE203">
    <cfRule type="expression" dxfId="1411" priority="835">
      <formula>IF(RIGHT(TEXT(AE203,"0.#"),1)=".",FALSE,TRUE)</formula>
    </cfRule>
    <cfRule type="expression" dxfId="1410" priority="836">
      <formula>IF(RIGHT(TEXT(AE203,"0.#"),1)=".",TRUE,FALSE)</formula>
    </cfRule>
  </conditionalFormatting>
  <conditionalFormatting sqref="AE204">
    <cfRule type="expression" dxfId="1409" priority="833">
      <formula>IF(RIGHT(TEXT(AE204,"0.#"),1)=".",FALSE,TRUE)</formula>
    </cfRule>
    <cfRule type="expression" dxfId="1408" priority="834">
      <formula>IF(RIGHT(TEXT(AE204,"0.#"),1)=".",TRUE,FALSE)</formula>
    </cfRule>
  </conditionalFormatting>
  <conditionalFormatting sqref="AI204">
    <cfRule type="expression" dxfId="1407" priority="831">
      <formula>IF(RIGHT(TEXT(AI204,"0.#"),1)=".",FALSE,TRUE)</formula>
    </cfRule>
    <cfRule type="expression" dxfId="1406" priority="832">
      <formula>IF(RIGHT(TEXT(AI204,"0.#"),1)=".",TRUE,FALSE)</formula>
    </cfRule>
  </conditionalFormatting>
  <conditionalFormatting sqref="AI203">
    <cfRule type="expression" dxfId="1405" priority="829">
      <formula>IF(RIGHT(TEXT(AI203,"0.#"),1)=".",FALSE,TRUE)</formula>
    </cfRule>
    <cfRule type="expression" dxfId="1404" priority="830">
      <formula>IF(RIGHT(TEXT(AI203,"0.#"),1)=".",TRUE,FALSE)</formula>
    </cfRule>
  </conditionalFormatting>
  <conditionalFormatting sqref="AI202">
    <cfRule type="expression" dxfId="1403" priority="827">
      <formula>IF(RIGHT(TEXT(AI202,"0.#"),1)=".",FALSE,TRUE)</formula>
    </cfRule>
    <cfRule type="expression" dxfId="1402" priority="828">
      <formula>IF(RIGHT(TEXT(AI202,"0.#"),1)=".",TRUE,FALSE)</formula>
    </cfRule>
  </conditionalFormatting>
  <conditionalFormatting sqref="AM202">
    <cfRule type="expression" dxfId="1401" priority="825">
      <formula>IF(RIGHT(TEXT(AM202,"0.#"),1)=".",FALSE,TRUE)</formula>
    </cfRule>
    <cfRule type="expression" dxfId="1400" priority="826">
      <formula>IF(RIGHT(TEXT(AM202,"0.#"),1)=".",TRUE,FALSE)</formula>
    </cfRule>
  </conditionalFormatting>
  <conditionalFormatting sqref="AM203">
    <cfRule type="expression" dxfId="1399" priority="823">
      <formula>IF(RIGHT(TEXT(AM203,"0.#"),1)=".",FALSE,TRUE)</formula>
    </cfRule>
    <cfRule type="expression" dxfId="1398" priority="824">
      <formula>IF(RIGHT(TEXT(AM203,"0.#"),1)=".",TRUE,FALSE)</formula>
    </cfRule>
  </conditionalFormatting>
  <conditionalFormatting sqref="AM204">
    <cfRule type="expression" dxfId="1397" priority="821">
      <formula>IF(RIGHT(TEXT(AM204,"0.#"),1)=".",FALSE,TRUE)</formula>
    </cfRule>
    <cfRule type="expression" dxfId="1396" priority="822">
      <formula>IF(RIGHT(TEXT(AM204,"0.#"),1)=".",TRUE,FALSE)</formula>
    </cfRule>
  </conditionalFormatting>
  <conditionalFormatting sqref="AQ202:AQ204">
    <cfRule type="expression" dxfId="1395" priority="819">
      <formula>IF(RIGHT(TEXT(AQ202,"0.#"),1)=".",FALSE,TRUE)</formula>
    </cfRule>
    <cfRule type="expression" dxfId="1394" priority="820">
      <formula>IF(RIGHT(TEXT(AQ202,"0.#"),1)=".",TRUE,FALSE)</formula>
    </cfRule>
  </conditionalFormatting>
  <conditionalFormatting sqref="AU202:AU204">
    <cfRule type="expression" dxfId="1393" priority="817">
      <formula>IF(RIGHT(TEXT(AU202,"0.#"),1)=".",FALSE,TRUE)</formula>
    </cfRule>
    <cfRule type="expression" dxfId="1392" priority="818">
      <formula>IF(RIGHT(TEXT(AU202,"0.#"),1)=".",TRUE,FALSE)</formula>
    </cfRule>
  </conditionalFormatting>
  <conditionalFormatting sqref="AE205">
    <cfRule type="expression" dxfId="1391" priority="815">
      <formula>IF(RIGHT(TEXT(AE205,"0.#"),1)=".",FALSE,TRUE)</formula>
    </cfRule>
    <cfRule type="expression" dxfId="1390" priority="816">
      <formula>IF(RIGHT(TEXT(AE205,"0.#"),1)=".",TRUE,FALSE)</formula>
    </cfRule>
  </conditionalFormatting>
  <conditionalFormatting sqref="AE206">
    <cfRule type="expression" dxfId="1389" priority="813">
      <formula>IF(RIGHT(TEXT(AE206,"0.#"),1)=".",FALSE,TRUE)</formula>
    </cfRule>
    <cfRule type="expression" dxfId="1388" priority="814">
      <formula>IF(RIGHT(TEXT(AE206,"0.#"),1)=".",TRUE,FALSE)</formula>
    </cfRule>
  </conditionalFormatting>
  <conditionalFormatting sqref="AE207">
    <cfRule type="expression" dxfId="1387" priority="811">
      <formula>IF(RIGHT(TEXT(AE207,"0.#"),1)=".",FALSE,TRUE)</formula>
    </cfRule>
    <cfRule type="expression" dxfId="1386" priority="812">
      <formula>IF(RIGHT(TEXT(AE207,"0.#"),1)=".",TRUE,FALSE)</formula>
    </cfRule>
  </conditionalFormatting>
  <conditionalFormatting sqref="AI207">
    <cfRule type="expression" dxfId="1385" priority="809">
      <formula>IF(RIGHT(TEXT(AI207,"0.#"),1)=".",FALSE,TRUE)</formula>
    </cfRule>
    <cfRule type="expression" dxfId="1384" priority="810">
      <formula>IF(RIGHT(TEXT(AI207,"0.#"),1)=".",TRUE,FALSE)</formula>
    </cfRule>
  </conditionalFormatting>
  <conditionalFormatting sqref="AI206">
    <cfRule type="expression" dxfId="1383" priority="807">
      <formula>IF(RIGHT(TEXT(AI206,"0.#"),1)=".",FALSE,TRUE)</formula>
    </cfRule>
    <cfRule type="expression" dxfId="1382" priority="808">
      <formula>IF(RIGHT(TEXT(AI206,"0.#"),1)=".",TRUE,FALSE)</formula>
    </cfRule>
  </conditionalFormatting>
  <conditionalFormatting sqref="AI205">
    <cfRule type="expression" dxfId="1381" priority="805">
      <formula>IF(RIGHT(TEXT(AI205,"0.#"),1)=".",FALSE,TRUE)</formula>
    </cfRule>
    <cfRule type="expression" dxfId="1380" priority="806">
      <formula>IF(RIGHT(TEXT(AI205,"0.#"),1)=".",TRUE,FALSE)</formula>
    </cfRule>
  </conditionalFormatting>
  <conditionalFormatting sqref="AM205">
    <cfRule type="expression" dxfId="1379" priority="803">
      <formula>IF(RIGHT(TEXT(AM205,"0.#"),1)=".",FALSE,TRUE)</formula>
    </cfRule>
    <cfRule type="expression" dxfId="1378" priority="804">
      <formula>IF(RIGHT(TEXT(AM205,"0.#"),1)=".",TRUE,FALSE)</formula>
    </cfRule>
  </conditionalFormatting>
  <conditionalFormatting sqref="AM206">
    <cfRule type="expression" dxfId="1377" priority="801">
      <formula>IF(RIGHT(TEXT(AM206,"0.#"),1)=".",FALSE,TRUE)</formula>
    </cfRule>
    <cfRule type="expression" dxfId="1376" priority="802">
      <formula>IF(RIGHT(TEXT(AM206,"0.#"),1)=".",TRUE,FALSE)</formula>
    </cfRule>
  </conditionalFormatting>
  <conditionalFormatting sqref="AM207">
    <cfRule type="expression" dxfId="1375" priority="799">
      <formula>IF(RIGHT(TEXT(AM207,"0.#"),1)=".",FALSE,TRUE)</formula>
    </cfRule>
    <cfRule type="expression" dxfId="1374" priority="800">
      <formula>IF(RIGHT(TEXT(AM207,"0.#"),1)=".",TRUE,FALSE)</formula>
    </cfRule>
  </conditionalFormatting>
  <conditionalFormatting sqref="AQ205:AQ207">
    <cfRule type="expression" dxfId="1373" priority="797">
      <formula>IF(RIGHT(TEXT(AQ205,"0.#"),1)=".",FALSE,TRUE)</formula>
    </cfRule>
    <cfRule type="expression" dxfId="1372" priority="798">
      <formula>IF(RIGHT(TEXT(AQ205,"0.#"),1)=".",TRUE,FALSE)</formula>
    </cfRule>
  </conditionalFormatting>
  <conditionalFormatting sqref="AU205:AU207">
    <cfRule type="expression" dxfId="1371" priority="795">
      <formula>IF(RIGHT(TEXT(AU205,"0.#"),1)=".",FALSE,TRUE)</formula>
    </cfRule>
    <cfRule type="expression" dxfId="1370" priority="796">
      <formula>IF(RIGHT(TEXT(AU205,"0.#"),1)=".",TRUE,FALSE)</formula>
    </cfRule>
  </conditionalFormatting>
  <conditionalFormatting sqref="AL401:AO402 AL407:AO428">
    <cfRule type="expression" dxfId="1369" priority="791">
      <formula>IF(AND(AL401&gt;=0, RIGHT(TEXT(AL401,"0.#"),1)&lt;&gt;"."),TRUE,FALSE)</formula>
    </cfRule>
    <cfRule type="expression" dxfId="1368" priority="792">
      <formula>IF(AND(AL401&gt;=0, RIGHT(TEXT(AL401,"0.#"),1)="."),TRUE,FALSE)</formula>
    </cfRule>
    <cfRule type="expression" dxfId="1367" priority="793">
      <formula>IF(AND(AL401&lt;0, RIGHT(TEXT(AL401,"0.#"),1)&lt;&gt;"."),TRUE,FALSE)</formula>
    </cfRule>
    <cfRule type="expression" dxfId="1366" priority="794">
      <formula>IF(AND(AL401&lt;0, RIGHT(TEXT(AL401,"0.#"),1)="."),TRUE,FALSE)</formula>
    </cfRule>
  </conditionalFormatting>
  <conditionalFormatting sqref="AL399:AO400">
    <cfRule type="expression" dxfId="1365" priority="785">
      <formula>IF(AND(AL399&gt;=0, RIGHT(TEXT(AL399,"0.#"),1)&lt;&gt;"."),TRUE,FALSE)</formula>
    </cfRule>
    <cfRule type="expression" dxfId="1364" priority="786">
      <formula>IF(AND(AL399&gt;=0, RIGHT(TEXT(AL399,"0.#"),1)="."),TRUE,FALSE)</formula>
    </cfRule>
    <cfRule type="expression" dxfId="1363" priority="787">
      <formula>IF(AND(AL399&lt;0, RIGHT(TEXT(AL399,"0.#"),1)&lt;&gt;"."),TRUE,FALSE)</formula>
    </cfRule>
    <cfRule type="expression" dxfId="1362" priority="788">
      <formula>IF(AND(AL399&lt;0, RIGHT(TEXT(AL399,"0.#"),1)="."),TRUE,FALSE)</formula>
    </cfRule>
  </conditionalFormatting>
  <conditionalFormatting sqref="AL434:AO461">
    <cfRule type="expression" dxfId="1361" priority="779">
      <formula>IF(AND(AL434&gt;=0, RIGHT(TEXT(AL434,"0.#"),1)&lt;&gt;"."),TRUE,FALSE)</formula>
    </cfRule>
    <cfRule type="expression" dxfId="1360" priority="780">
      <formula>IF(AND(AL434&gt;=0, RIGHT(TEXT(AL434,"0.#"),1)="."),TRUE,FALSE)</formula>
    </cfRule>
    <cfRule type="expression" dxfId="1359" priority="781">
      <formula>IF(AND(AL434&lt;0, RIGHT(TEXT(AL434,"0.#"),1)&lt;&gt;"."),TRUE,FALSE)</formula>
    </cfRule>
    <cfRule type="expression" dxfId="1358" priority="782">
      <formula>IF(AND(AL434&lt;0, RIGHT(TEXT(AL434,"0.#"),1)="."),TRUE,FALSE)</formula>
    </cfRule>
  </conditionalFormatting>
  <conditionalFormatting sqref="AL432:AO433">
    <cfRule type="expression" dxfId="1357" priority="773">
      <formula>IF(AND(AL432&gt;=0, RIGHT(TEXT(AL432,"0.#"),1)&lt;&gt;"."),TRUE,FALSE)</formula>
    </cfRule>
    <cfRule type="expression" dxfId="1356" priority="774">
      <formula>IF(AND(AL432&gt;=0, RIGHT(TEXT(AL432,"0.#"),1)="."),TRUE,FALSE)</formula>
    </cfRule>
    <cfRule type="expression" dxfId="1355" priority="775">
      <formula>IF(AND(AL432&lt;0, RIGHT(TEXT(AL432,"0.#"),1)&lt;&gt;"."),TRUE,FALSE)</formula>
    </cfRule>
    <cfRule type="expression" dxfId="1354" priority="776">
      <formula>IF(AND(AL432&lt;0, RIGHT(TEXT(AL432,"0.#"),1)="."),TRUE,FALSE)</formula>
    </cfRule>
  </conditionalFormatting>
  <conditionalFormatting sqref="AL467:AO494">
    <cfRule type="expression" dxfId="1353" priority="767">
      <formula>IF(AND(AL467&gt;=0, RIGHT(TEXT(AL467,"0.#"),1)&lt;&gt;"."),TRUE,FALSE)</formula>
    </cfRule>
    <cfRule type="expression" dxfId="1352" priority="768">
      <formula>IF(AND(AL467&gt;=0, RIGHT(TEXT(AL467,"0.#"),1)="."),TRUE,FALSE)</formula>
    </cfRule>
    <cfRule type="expression" dxfId="1351" priority="769">
      <formula>IF(AND(AL467&lt;0, RIGHT(TEXT(AL467,"0.#"),1)&lt;&gt;"."),TRUE,FALSE)</formula>
    </cfRule>
    <cfRule type="expression" dxfId="1350" priority="770">
      <formula>IF(AND(AL467&lt;0, RIGHT(TEXT(AL467,"0.#"),1)="."),TRUE,FALSE)</formula>
    </cfRule>
  </conditionalFormatting>
  <conditionalFormatting sqref="AL465:AO466">
    <cfRule type="expression" dxfId="1349" priority="761">
      <formula>IF(AND(AL465&gt;=0, RIGHT(TEXT(AL465,"0.#"),1)&lt;&gt;"."),TRUE,FALSE)</formula>
    </cfRule>
    <cfRule type="expression" dxfId="1348" priority="762">
      <formula>IF(AND(AL465&gt;=0, RIGHT(TEXT(AL465,"0.#"),1)="."),TRUE,FALSE)</formula>
    </cfRule>
    <cfRule type="expression" dxfId="1347" priority="763">
      <formula>IF(AND(AL465&lt;0, RIGHT(TEXT(AL465,"0.#"),1)&lt;&gt;"."),TRUE,FALSE)</formula>
    </cfRule>
    <cfRule type="expression" dxfId="1346" priority="764">
      <formula>IF(AND(AL465&lt;0, RIGHT(TEXT(AL465,"0.#"),1)="."),TRUE,FALSE)</formula>
    </cfRule>
  </conditionalFormatting>
  <conditionalFormatting sqref="AL500:AO527">
    <cfRule type="expression" dxfId="1345" priority="755">
      <formula>IF(AND(AL500&gt;=0, RIGHT(TEXT(AL500,"0.#"),1)&lt;&gt;"."),TRUE,FALSE)</formula>
    </cfRule>
    <cfRule type="expression" dxfId="1344" priority="756">
      <formula>IF(AND(AL500&gt;=0, RIGHT(TEXT(AL500,"0.#"),1)="."),TRUE,FALSE)</formula>
    </cfRule>
    <cfRule type="expression" dxfId="1343" priority="757">
      <formula>IF(AND(AL500&lt;0, RIGHT(TEXT(AL500,"0.#"),1)&lt;&gt;"."),TRUE,FALSE)</formula>
    </cfRule>
    <cfRule type="expression" dxfId="1342" priority="758">
      <formula>IF(AND(AL500&lt;0, RIGHT(TEXT(AL500,"0.#"),1)="."),TRUE,FALSE)</formula>
    </cfRule>
  </conditionalFormatting>
  <conditionalFormatting sqref="AL498:AO499">
    <cfRule type="expression" dxfId="1341" priority="749">
      <formula>IF(AND(AL498&gt;=0, RIGHT(TEXT(AL498,"0.#"),1)&lt;&gt;"."),TRUE,FALSE)</formula>
    </cfRule>
    <cfRule type="expression" dxfId="1340" priority="750">
      <formula>IF(AND(AL498&gt;=0, RIGHT(TEXT(AL498,"0.#"),1)="."),TRUE,FALSE)</formula>
    </cfRule>
    <cfRule type="expression" dxfId="1339" priority="751">
      <formula>IF(AND(AL498&lt;0, RIGHT(TEXT(AL498,"0.#"),1)&lt;&gt;"."),TRUE,FALSE)</formula>
    </cfRule>
    <cfRule type="expression" dxfId="1338" priority="752">
      <formula>IF(AND(AL498&lt;0, RIGHT(TEXT(AL498,"0.#"),1)="."),TRUE,FALSE)</formula>
    </cfRule>
  </conditionalFormatting>
  <conditionalFormatting sqref="AL533:AO560">
    <cfRule type="expression" dxfId="1337" priority="743">
      <formula>IF(AND(AL533&gt;=0, RIGHT(TEXT(AL533,"0.#"),1)&lt;&gt;"."),TRUE,FALSE)</formula>
    </cfRule>
    <cfRule type="expression" dxfId="1336" priority="744">
      <formula>IF(AND(AL533&gt;=0, RIGHT(TEXT(AL533,"0.#"),1)="."),TRUE,FALSE)</formula>
    </cfRule>
    <cfRule type="expression" dxfId="1335" priority="745">
      <formula>IF(AND(AL533&lt;0, RIGHT(TEXT(AL533,"0.#"),1)&lt;&gt;"."),TRUE,FALSE)</formula>
    </cfRule>
    <cfRule type="expression" dxfId="1334" priority="746">
      <formula>IF(AND(AL533&lt;0, RIGHT(TEXT(AL533,"0.#"),1)="."),TRUE,FALSE)</formula>
    </cfRule>
  </conditionalFormatting>
  <conditionalFormatting sqref="AL531:AO532">
    <cfRule type="expression" dxfId="1333" priority="737">
      <formula>IF(AND(AL531&gt;=0, RIGHT(TEXT(AL531,"0.#"),1)&lt;&gt;"."),TRUE,FALSE)</formula>
    </cfRule>
    <cfRule type="expression" dxfId="1332" priority="738">
      <formula>IF(AND(AL531&gt;=0, RIGHT(TEXT(AL531,"0.#"),1)="."),TRUE,FALSE)</formula>
    </cfRule>
    <cfRule type="expression" dxfId="1331" priority="739">
      <formula>IF(AND(AL531&lt;0, RIGHT(TEXT(AL531,"0.#"),1)&lt;&gt;"."),TRUE,FALSE)</formula>
    </cfRule>
    <cfRule type="expression" dxfId="1330" priority="740">
      <formula>IF(AND(AL531&lt;0, RIGHT(TEXT(AL531,"0.#"),1)="."),TRUE,FALSE)</formula>
    </cfRule>
  </conditionalFormatting>
  <conditionalFormatting sqref="Y531:Y532">
    <cfRule type="expression" dxfId="1329" priority="735">
      <formula>IF(RIGHT(TEXT(Y531,"0.#"),1)=".",FALSE,TRUE)</formula>
    </cfRule>
    <cfRule type="expression" dxfId="1328" priority="736">
      <formula>IF(RIGHT(TEXT(Y531,"0.#"),1)=".",TRUE,FALSE)</formula>
    </cfRule>
  </conditionalFormatting>
  <conditionalFormatting sqref="AL566:AO593">
    <cfRule type="expression" dxfId="1327" priority="731">
      <formula>IF(AND(AL566&gt;=0, RIGHT(TEXT(AL566,"0.#"),1)&lt;&gt;"."),TRUE,FALSE)</formula>
    </cfRule>
    <cfRule type="expression" dxfId="1326" priority="732">
      <formula>IF(AND(AL566&gt;=0, RIGHT(TEXT(AL566,"0.#"),1)="."),TRUE,FALSE)</formula>
    </cfRule>
    <cfRule type="expression" dxfId="1325" priority="733">
      <formula>IF(AND(AL566&lt;0, RIGHT(TEXT(AL566,"0.#"),1)&lt;&gt;"."),TRUE,FALSE)</formula>
    </cfRule>
    <cfRule type="expression" dxfId="1324" priority="734">
      <formula>IF(AND(AL566&lt;0, RIGHT(TEXT(AL566,"0.#"),1)="."),TRUE,FALSE)</formula>
    </cfRule>
  </conditionalFormatting>
  <conditionalFormatting sqref="Y566:Y593">
    <cfRule type="expression" dxfId="1323" priority="729">
      <formula>IF(RIGHT(TEXT(Y566,"0.#"),1)=".",FALSE,TRUE)</formula>
    </cfRule>
    <cfRule type="expression" dxfId="1322" priority="730">
      <formula>IF(RIGHT(TEXT(Y566,"0.#"),1)=".",TRUE,FALSE)</formula>
    </cfRule>
  </conditionalFormatting>
  <conditionalFormatting sqref="AL564:AO565">
    <cfRule type="expression" dxfId="1321" priority="725">
      <formula>IF(AND(AL564&gt;=0, RIGHT(TEXT(AL564,"0.#"),1)&lt;&gt;"."),TRUE,FALSE)</formula>
    </cfRule>
    <cfRule type="expression" dxfId="1320" priority="726">
      <formula>IF(AND(AL564&gt;=0, RIGHT(TEXT(AL564,"0.#"),1)="."),TRUE,FALSE)</formula>
    </cfRule>
    <cfRule type="expression" dxfId="1319" priority="727">
      <formula>IF(AND(AL564&lt;0, RIGHT(TEXT(AL564,"0.#"),1)&lt;&gt;"."),TRUE,FALSE)</formula>
    </cfRule>
    <cfRule type="expression" dxfId="1318" priority="728">
      <formula>IF(AND(AL564&lt;0, RIGHT(TEXT(AL564,"0.#"),1)="."),TRUE,FALSE)</formula>
    </cfRule>
  </conditionalFormatting>
  <conditionalFormatting sqref="Y564:Y565">
    <cfRule type="expression" dxfId="1317" priority="723">
      <formula>IF(RIGHT(TEXT(Y564,"0.#"),1)=".",FALSE,TRUE)</formula>
    </cfRule>
    <cfRule type="expression" dxfId="1316" priority="724">
      <formula>IF(RIGHT(TEXT(Y564,"0.#"),1)=".",TRUE,FALSE)</formula>
    </cfRule>
  </conditionalFormatting>
  <conditionalFormatting sqref="AL599:AO626">
    <cfRule type="expression" dxfId="1315" priority="719">
      <formula>IF(AND(AL599&gt;=0, RIGHT(TEXT(AL599,"0.#"),1)&lt;&gt;"."),TRUE,FALSE)</formula>
    </cfRule>
    <cfRule type="expression" dxfId="1314" priority="720">
      <formula>IF(AND(AL599&gt;=0, RIGHT(TEXT(AL599,"0.#"),1)="."),TRUE,FALSE)</formula>
    </cfRule>
    <cfRule type="expression" dxfId="1313" priority="721">
      <formula>IF(AND(AL599&lt;0, RIGHT(TEXT(AL599,"0.#"),1)&lt;&gt;"."),TRUE,FALSE)</formula>
    </cfRule>
    <cfRule type="expression" dxfId="1312" priority="722">
      <formula>IF(AND(AL599&lt;0, RIGHT(TEXT(AL599,"0.#"),1)="."),TRUE,FALSE)</formula>
    </cfRule>
  </conditionalFormatting>
  <conditionalFormatting sqref="Y599:Y626">
    <cfRule type="expression" dxfId="1311" priority="717">
      <formula>IF(RIGHT(TEXT(Y599,"0.#"),1)=".",FALSE,TRUE)</formula>
    </cfRule>
    <cfRule type="expression" dxfId="1310" priority="718">
      <formula>IF(RIGHT(TEXT(Y599,"0.#"),1)=".",TRUE,FALSE)</formula>
    </cfRule>
  </conditionalFormatting>
  <conditionalFormatting sqref="AL597:AO598">
    <cfRule type="expression" dxfId="1309" priority="713">
      <formula>IF(AND(AL597&gt;=0, RIGHT(TEXT(AL597,"0.#"),1)&lt;&gt;"."),TRUE,FALSE)</formula>
    </cfRule>
    <cfRule type="expression" dxfId="1308" priority="714">
      <formula>IF(AND(AL597&gt;=0, RIGHT(TEXT(AL597,"0.#"),1)="."),TRUE,FALSE)</formula>
    </cfRule>
    <cfRule type="expression" dxfId="1307" priority="715">
      <formula>IF(AND(AL597&lt;0, RIGHT(TEXT(AL597,"0.#"),1)&lt;&gt;"."),TRUE,FALSE)</formula>
    </cfRule>
    <cfRule type="expression" dxfId="1306" priority="716">
      <formula>IF(AND(AL597&lt;0, RIGHT(TEXT(AL597,"0.#"),1)="."),TRUE,FALSE)</formula>
    </cfRule>
  </conditionalFormatting>
  <conditionalFormatting sqref="Y597:Y598">
    <cfRule type="expression" dxfId="1305" priority="711">
      <formula>IF(RIGHT(TEXT(Y597,"0.#"),1)=".",FALSE,TRUE)</formula>
    </cfRule>
    <cfRule type="expression" dxfId="1304" priority="712">
      <formula>IF(RIGHT(TEXT(Y597,"0.#"),1)=".",TRUE,FALSE)</formula>
    </cfRule>
  </conditionalFormatting>
  <conditionalFormatting sqref="AU33">
    <cfRule type="expression" dxfId="1303" priority="707">
      <formula>IF(RIGHT(TEXT(AU33,"0.#"),1)=".",FALSE,TRUE)</formula>
    </cfRule>
    <cfRule type="expression" dxfId="1302" priority="708">
      <formula>IF(RIGHT(TEXT(AU33,"0.#"),1)=".",TRUE,FALSE)</formula>
    </cfRule>
  </conditionalFormatting>
  <conditionalFormatting sqref="AU32">
    <cfRule type="expression" dxfId="1301" priority="709">
      <formula>IF(RIGHT(TEXT(AU32,"0.#"),1)=".",FALSE,TRUE)</formula>
    </cfRule>
    <cfRule type="expression" dxfId="1300" priority="710">
      <formula>IF(RIGHT(TEXT(AU32,"0.#"),1)=".",TRUE,FALSE)</formula>
    </cfRule>
  </conditionalFormatting>
  <conditionalFormatting sqref="P29:AC29">
    <cfRule type="expression" dxfId="1299" priority="705">
      <formula>IF(RIGHT(TEXT(P29,"0.#"),1)=".",FALSE,TRUE)</formula>
    </cfRule>
    <cfRule type="expression" dxfId="1298" priority="706">
      <formula>IF(RIGHT(TEXT(P29,"0.#"),1)=".",TRUE,FALSE)</formula>
    </cfRule>
  </conditionalFormatting>
  <conditionalFormatting sqref="AM41">
    <cfRule type="expression" dxfId="1297" priority="687">
      <formula>IF(RIGHT(TEXT(AM41,"0.#"),1)=".",FALSE,TRUE)</formula>
    </cfRule>
    <cfRule type="expression" dxfId="1296" priority="688">
      <formula>IF(RIGHT(TEXT(AM41,"0.#"),1)=".",TRUE,FALSE)</formula>
    </cfRule>
  </conditionalFormatting>
  <conditionalFormatting sqref="AM40">
    <cfRule type="expression" dxfId="1295" priority="689">
      <formula>IF(RIGHT(TEXT(AM40,"0.#"),1)=".",FALSE,TRUE)</formula>
    </cfRule>
    <cfRule type="expression" dxfId="1294" priority="690">
      <formula>IF(RIGHT(TEXT(AM40,"0.#"),1)=".",TRUE,FALSE)</formula>
    </cfRule>
  </conditionalFormatting>
  <conditionalFormatting sqref="AE39">
    <cfRule type="expression" dxfId="1293" priority="703">
      <formula>IF(RIGHT(TEXT(AE39,"0.#"),1)=".",FALSE,TRUE)</formula>
    </cfRule>
    <cfRule type="expression" dxfId="1292" priority="704">
      <formula>IF(RIGHT(TEXT(AE39,"0.#"),1)=".",TRUE,FALSE)</formula>
    </cfRule>
  </conditionalFormatting>
  <conditionalFormatting sqref="AQ39:AQ41">
    <cfRule type="expression" dxfId="1291" priority="685">
      <formula>IF(RIGHT(TEXT(AQ39,"0.#"),1)=".",FALSE,TRUE)</formula>
    </cfRule>
    <cfRule type="expression" dxfId="1290" priority="686">
      <formula>IF(RIGHT(TEXT(AQ39,"0.#"),1)=".",TRUE,FALSE)</formula>
    </cfRule>
  </conditionalFormatting>
  <conditionalFormatting sqref="AU39:AU41">
    <cfRule type="expression" dxfId="1289" priority="683">
      <formula>IF(RIGHT(TEXT(AU39,"0.#"),1)=".",FALSE,TRUE)</formula>
    </cfRule>
    <cfRule type="expression" dxfId="1288" priority="684">
      <formula>IF(RIGHT(TEXT(AU39,"0.#"),1)=".",TRUE,FALSE)</formula>
    </cfRule>
  </conditionalFormatting>
  <conditionalFormatting sqref="AI41">
    <cfRule type="expression" dxfId="1287" priority="697">
      <formula>IF(RIGHT(TEXT(AI41,"0.#"),1)=".",FALSE,TRUE)</formula>
    </cfRule>
    <cfRule type="expression" dxfId="1286" priority="698">
      <formula>IF(RIGHT(TEXT(AI41,"0.#"),1)=".",TRUE,FALSE)</formula>
    </cfRule>
  </conditionalFormatting>
  <conditionalFormatting sqref="AE40">
    <cfRule type="expression" dxfId="1285" priority="701">
      <formula>IF(RIGHT(TEXT(AE40,"0.#"),1)=".",FALSE,TRUE)</formula>
    </cfRule>
    <cfRule type="expression" dxfId="1284" priority="702">
      <formula>IF(RIGHT(TEXT(AE40,"0.#"),1)=".",TRUE,FALSE)</formula>
    </cfRule>
  </conditionalFormatting>
  <conditionalFormatting sqref="AE41">
    <cfRule type="expression" dxfId="1283" priority="699">
      <formula>IF(RIGHT(TEXT(AE41,"0.#"),1)=".",FALSE,TRUE)</formula>
    </cfRule>
    <cfRule type="expression" dxfId="1282" priority="700">
      <formula>IF(RIGHT(TEXT(AE41,"0.#"),1)=".",TRUE,FALSE)</formula>
    </cfRule>
  </conditionalFormatting>
  <conditionalFormatting sqref="AM39">
    <cfRule type="expression" dxfId="1281" priority="691">
      <formula>IF(RIGHT(TEXT(AM39,"0.#"),1)=".",FALSE,TRUE)</formula>
    </cfRule>
    <cfRule type="expression" dxfId="1280" priority="692">
      <formula>IF(RIGHT(TEXT(AM39,"0.#"),1)=".",TRUE,FALSE)</formula>
    </cfRule>
  </conditionalFormatting>
  <conditionalFormatting sqref="AI39">
    <cfRule type="expression" dxfId="1279" priority="693">
      <formula>IF(RIGHT(TEXT(AI39,"0.#"),1)=".",FALSE,TRUE)</formula>
    </cfRule>
    <cfRule type="expression" dxfId="1278" priority="694">
      <formula>IF(RIGHT(TEXT(AI39,"0.#"),1)=".",TRUE,FALSE)</formula>
    </cfRule>
  </conditionalFormatting>
  <conditionalFormatting sqref="AI40">
    <cfRule type="expression" dxfId="1277" priority="695">
      <formula>IF(RIGHT(TEXT(AI40,"0.#"),1)=".",FALSE,TRUE)</formula>
    </cfRule>
    <cfRule type="expression" dxfId="1276" priority="696">
      <formula>IF(RIGHT(TEXT(AI40,"0.#"),1)=".",TRUE,FALSE)</formula>
    </cfRule>
  </conditionalFormatting>
  <conditionalFormatting sqref="AM69">
    <cfRule type="expression" dxfId="1275" priority="655">
      <formula>IF(RIGHT(TEXT(AM69,"0.#"),1)=".",FALSE,TRUE)</formula>
    </cfRule>
    <cfRule type="expression" dxfId="1274" priority="656">
      <formula>IF(RIGHT(TEXT(AM69,"0.#"),1)=".",TRUE,FALSE)</formula>
    </cfRule>
  </conditionalFormatting>
  <conditionalFormatting sqref="AE70 AM70">
    <cfRule type="expression" dxfId="1273" priority="653">
      <formula>IF(RIGHT(TEXT(AE70,"0.#"),1)=".",FALSE,TRUE)</formula>
    </cfRule>
    <cfRule type="expression" dxfId="1272" priority="654">
      <formula>IF(RIGHT(TEXT(AE70,"0.#"),1)=".",TRUE,FALSE)</formula>
    </cfRule>
  </conditionalFormatting>
  <conditionalFormatting sqref="AI70">
    <cfRule type="expression" dxfId="1271" priority="651">
      <formula>IF(RIGHT(TEXT(AI70,"0.#"),1)=".",FALSE,TRUE)</formula>
    </cfRule>
    <cfRule type="expression" dxfId="1270" priority="652">
      <formula>IF(RIGHT(TEXT(AI70,"0.#"),1)=".",TRUE,FALSE)</formula>
    </cfRule>
  </conditionalFormatting>
  <conditionalFormatting sqref="AQ70">
    <cfRule type="expression" dxfId="1269" priority="649">
      <formula>IF(RIGHT(TEXT(AQ70,"0.#"),1)=".",FALSE,TRUE)</formula>
    </cfRule>
    <cfRule type="expression" dxfId="1268" priority="650">
      <formula>IF(RIGHT(TEXT(AQ70,"0.#"),1)=".",TRUE,FALSE)</formula>
    </cfRule>
  </conditionalFormatting>
  <conditionalFormatting sqref="AE69 AQ69">
    <cfRule type="expression" dxfId="1267" priority="659">
      <formula>IF(RIGHT(TEXT(AE69,"0.#"),1)=".",FALSE,TRUE)</formula>
    </cfRule>
    <cfRule type="expression" dxfId="1266" priority="660">
      <formula>IF(RIGHT(TEXT(AE69,"0.#"),1)=".",TRUE,FALSE)</formula>
    </cfRule>
  </conditionalFormatting>
  <conditionalFormatting sqref="AI69">
    <cfRule type="expression" dxfId="1265" priority="657">
      <formula>IF(RIGHT(TEXT(AI69,"0.#"),1)=".",FALSE,TRUE)</formula>
    </cfRule>
    <cfRule type="expression" dxfId="1264" priority="658">
      <formula>IF(RIGHT(TEXT(AI69,"0.#"),1)=".",TRUE,FALSE)</formula>
    </cfRule>
  </conditionalFormatting>
  <conditionalFormatting sqref="AE66 AQ66">
    <cfRule type="expression" dxfId="1263" priority="647">
      <formula>IF(RIGHT(TEXT(AE66,"0.#"),1)=".",FALSE,TRUE)</formula>
    </cfRule>
    <cfRule type="expression" dxfId="1262" priority="648">
      <formula>IF(RIGHT(TEXT(AE66,"0.#"),1)=".",TRUE,FALSE)</formula>
    </cfRule>
  </conditionalFormatting>
  <conditionalFormatting sqref="AI66">
    <cfRule type="expression" dxfId="1261" priority="645">
      <formula>IF(RIGHT(TEXT(AI66,"0.#"),1)=".",FALSE,TRUE)</formula>
    </cfRule>
    <cfRule type="expression" dxfId="1260" priority="646">
      <formula>IF(RIGHT(TEXT(AI66,"0.#"),1)=".",TRUE,FALSE)</formula>
    </cfRule>
  </conditionalFormatting>
  <conditionalFormatting sqref="AM66">
    <cfRule type="expression" dxfId="1259" priority="643">
      <formula>IF(RIGHT(TEXT(AM66,"0.#"),1)=".",FALSE,TRUE)</formula>
    </cfRule>
    <cfRule type="expression" dxfId="1258" priority="644">
      <formula>IF(RIGHT(TEXT(AM66,"0.#"),1)=".",TRUE,FALSE)</formula>
    </cfRule>
  </conditionalFormatting>
  <conditionalFormatting sqref="AE67">
    <cfRule type="expression" dxfId="1257" priority="641">
      <formula>IF(RIGHT(TEXT(AE67,"0.#"),1)=".",FALSE,TRUE)</formula>
    </cfRule>
    <cfRule type="expression" dxfId="1256" priority="642">
      <formula>IF(RIGHT(TEXT(AE67,"0.#"),1)=".",TRUE,FALSE)</formula>
    </cfRule>
  </conditionalFormatting>
  <conditionalFormatting sqref="AI67">
    <cfRule type="expression" dxfId="1255" priority="639">
      <formula>IF(RIGHT(TEXT(AI67,"0.#"),1)=".",FALSE,TRUE)</formula>
    </cfRule>
    <cfRule type="expression" dxfId="1254" priority="640">
      <formula>IF(RIGHT(TEXT(AI67,"0.#"),1)=".",TRUE,FALSE)</formula>
    </cfRule>
  </conditionalFormatting>
  <conditionalFormatting sqref="AM67">
    <cfRule type="expression" dxfId="1253" priority="637">
      <formula>IF(RIGHT(TEXT(AM67,"0.#"),1)=".",FALSE,TRUE)</formula>
    </cfRule>
    <cfRule type="expression" dxfId="1252" priority="638">
      <formula>IF(RIGHT(TEXT(AM67,"0.#"),1)=".",TRUE,FALSE)</formula>
    </cfRule>
  </conditionalFormatting>
  <conditionalFormatting sqref="AQ67">
    <cfRule type="expression" dxfId="1251" priority="635">
      <formula>IF(RIGHT(TEXT(AQ67,"0.#"),1)=".",FALSE,TRUE)</formula>
    </cfRule>
    <cfRule type="expression" dxfId="1250" priority="636">
      <formula>IF(RIGHT(TEXT(AQ67,"0.#"),1)=".",TRUE,FALSE)</formula>
    </cfRule>
  </conditionalFormatting>
  <conditionalFormatting sqref="AU66">
    <cfRule type="expression" dxfId="1249" priority="633">
      <formula>IF(RIGHT(TEXT(AU66,"0.#"),1)=".",FALSE,TRUE)</formula>
    </cfRule>
    <cfRule type="expression" dxfId="1248" priority="634">
      <formula>IF(RIGHT(TEXT(AU66,"0.#"),1)=".",TRUE,FALSE)</formula>
    </cfRule>
  </conditionalFormatting>
  <conditionalFormatting sqref="AU67">
    <cfRule type="expression" dxfId="1247" priority="631">
      <formula>IF(RIGHT(TEXT(AU67,"0.#"),1)=".",FALSE,TRUE)</formula>
    </cfRule>
    <cfRule type="expression" dxfId="1246" priority="632">
      <formula>IF(RIGHT(TEXT(AU67,"0.#"),1)=".",TRUE,FALSE)</formula>
    </cfRule>
  </conditionalFormatting>
  <conditionalFormatting sqref="AE100 AQ100">
    <cfRule type="expression" dxfId="1245" priority="593">
      <formula>IF(RIGHT(TEXT(AE100,"0.#"),1)=".",FALSE,TRUE)</formula>
    </cfRule>
    <cfRule type="expression" dxfId="1244" priority="594">
      <formula>IF(RIGHT(TEXT(AE100,"0.#"),1)=".",TRUE,FALSE)</formula>
    </cfRule>
  </conditionalFormatting>
  <conditionalFormatting sqref="AI100">
    <cfRule type="expression" dxfId="1243" priority="591">
      <formula>IF(RIGHT(TEXT(AI100,"0.#"),1)=".",FALSE,TRUE)</formula>
    </cfRule>
    <cfRule type="expression" dxfId="1242" priority="592">
      <formula>IF(RIGHT(TEXT(AI100,"0.#"),1)=".",TRUE,FALSE)</formula>
    </cfRule>
  </conditionalFormatting>
  <conditionalFormatting sqref="AM100">
    <cfRule type="expression" dxfId="1241" priority="589">
      <formula>IF(RIGHT(TEXT(AM100,"0.#"),1)=".",FALSE,TRUE)</formula>
    </cfRule>
    <cfRule type="expression" dxfId="1240" priority="590">
      <formula>IF(RIGHT(TEXT(AM100,"0.#"),1)=".",TRUE,FALSE)</formula>
    </cfRule>
  </conditionalFormatting>
  <conditionalFormatting sqref="AE101">
    <cfRule type="expression" dxfId="1239" priority="587">
      <formula>IF(RIGHT(TEXT(AE101,"0.#"),1)=".",FALSE,TRUE)</formula>
    </cfRule>
    <cfRule type="expression" dxfId="1238" priority="588">
      <formula>IF(RIGHT(TEXT(AE101,"0.#"),1)=".",TRUE,FALSE)</formula>
    </cfRule>
  </conditionalFormatting>
  <conditionalFormatting sqref="AI101">
    <cfRule type="expression" dxfId="1237" priority="585">
      <formula>IF(RIGHT(TEXT(AI101,"0.#"),1)=".",FALSE,TRUE)</formula>
    </cfRule>
    <cfRule type="expression" dxfId="1236" priority="586">
      <formula>IF(RIGHT(TEXT(AI101,"0.#"),1)=".",TRUE,FALSE)</formula>
    </cfRule>
  </conditionalFormatting>
  <conditionalFormatting sqref="AM101">
    <cfRule type="expression" dxfId="1235" priority="583">
      <formula>IF(RIGHT(TEXT(AM101,"0.#"),1)=".",FALSE,TRUE)</formula>
    </cfRule>
    <cfRule type="expression" dxfId="1234" priority="584">
      <formula>IF(RIGHT(TEXT(AM101,"0.#"),1)=".",TRUE,FALSE)</formula>
    </cfRule>
  </conditionalFormatting>
  <conditionalFormatting sqref="AQ101">
    <cfRule type="expression" dxfId="1233" priority="581">
      <formula>IF(RIGHT(TEXT(AQ101,"0.#"),1)=".",FALSE,TRUE)</formula>
    </cfRule>
    <cfRule type="expression" dxfId="1232" priority="582">
      <formula>IF(RIGHT(TEXT(AQ101,"0.#"),1)=".",TRUE,FALSE)</formula>
    </cfRule>
  </conditionalFormatting>
  <conditionalFormatting sqref="AU100">
    <cfRule type="expression" dxfId="1231" priority="579">
      <formula>IF(RIGHT(TEXT(AU100,"0.#"),1)=".",FALSE,TRUE)</formula>
    </cfRule>
    <cfRule type="expression" dxfId="1230" priority="580">
      <formula>IF(RIGHT(TEXT(AU100,"0.#"),1)=".",TRUE,FALSE)</formula>
    </cfRule>
  </conditionalFormatting>
  <conditionalFormatting sqref="AU101">
    <cfRule type="expression" dxfId="1229" priority="577">
      <formula>IF(RIGHT(TEXT(AU101,"0.#"),1)=".",FALSE,TRUE)</formula>
    </cfRule>
    <cfRule type="expression" dxfId="1228" priority="578">
      <formula>IF(RIGHT(TEXT(AU101,"0.#"),1)=".",TRUE,FALSE)</formula>
    </cfRule>
  </conditionalFormatting>
  <conditionalFormatting sqref="AM35">
    <cfRule type="expression" dxfId="1227" priority="571">
      <formula>IF(RIGHT(TEXT(AM35,"0.#"),1)=".",FALSE,TRUE)</formula>
    </cfRule>
    <cfRule type="expression" dxfId="1226" priority="572">
      <formula>IF(RIGHT(TEXT(AM35,"0.#"),1)=".",TRUE,FALSE)</formula>
    </cfRule>
  </conditionalFormatting>
  <conditionalFormatting sqref="AM36">
    <cfRule type="expression" dxfId="1225" priority="569">
      <formula>IF(RIGHT(TEXT(AM36,"0.#"),1)=".",FALSE,TRUE)</formula>
    </cfRule>
    <cfRule type="expression" dxfId="1224" priority="570">
      <formula>IF(RIGHT(TEXT(AM36,"0.#"),1)=".",TRUE,FALSE)</formula>
    </cfRule>
  </conditionalFormatting>
  <conditionalFormatting sqref="AQ36">
    <cfRule type="expression" dxfId="1223" priority="565">
      <formula>IF(RIGHT(TEXT(AQ36,"0.#"),1)=".",FALSE,TRUE)</formula>
    </cfRule>
    <cfRule type="expression" dxfId="1222" priority="566">
      <formula>IF(RIGHT(TEXT(AQ36,"0.#"),1)=".",TRUE,FALSE)</formula>
    </cfRule>
  </conditionalFormatting>
  <conditionalFormatting sqref="AQ35">
    <cfRule type="expression" dxfId="1221" priority="575">
      <formula>IF(RIGHT(TEXT(AQ35,"0.#"),1)=".",FALSE,TRUE)</formula>
    </cfRule>
    <cfRule type="expression" dxfId="1220" priority="576">
      <formula>IF(RIGHT(TEXT(AQ35,"0.#"),1)=".",TRUE,FALSE)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Y401:Y402">
    <cfRule type="expression" dxfId="729" priority="29">
      <formula>IF(RIGHT(TEXT(Y401,"0.#"),1)=".",FALSE,TRUE)</formula>
    </cfRule>
    <cfRule type="expression" dxfId="728" priority="30">
      <formula>IF(RIGHT(TEXT(Y401,"0.#"),1)=".",TRUE,FALSE)</formula>
    </cfRule>
  </conditionalFormatting>
  <conditionalFormatting sqref="Y399:Y400">
    <cfRule type="expression" dxfId="727" priority="27">
      <formula>IF(RIGHT(TEXT(Y399,"0.#"),1)=".",FALSE,TRUE)</formula>
    </cfRule>
    <cfRule type="expression" dxfId="726" priority="28">
      <formula>IF(RIGHT(TEXT(Y399,"0.#"),1)=".",TRUE,FALSE)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P15:V16 P13:V13">
    <cfRule type="expression" dxfId="723" priority="23">
      <formula>IF(RIGHT(TEXT(P13,"0.#"),1)=".",FALSE,TRUE)</formula>
    </cfRule>
    <cfRule type="expression" dxfId="722" priority="24">
      <formula>IF(RIGHT(TEXT(P13,"0.#"),1)=".",TRUE,FALSE)</formula>
    </cfRule>
  </conditionalFormatting>
  <conditionalFormatting sqref="P17:V17">
    <cfRule type="expression" dxfId="721" priority="21">
      <formula>IF(RIGHT(TEXT(P17,"0.#"),1)=".",FALSE,TRUE)</formula>
    </cfRule>
    <cfRule type="expression" dxfId="720" priority="22">
      <formula>IF(RIGHT(TEXT(P17,"0.#"),1)=".",TRUE,FALSE)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7 W13:AC13">
    <cfRule type="expression" dxfId="717" priority="17">
      <formula>IF(RIGHT(TEXT(W13,"0.#"),1)=".",FALSE,TRUE)</formula>
    </cfRule>
    <cfRule type="expression" dxfId="716" priority="18">
      <formula>IF(RIGHT(TEXT(W13,"0.#"),1)=".",TRUE,FALSE)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AD13:AJ13">
    <cfRule type="expression" dxfId="713" priority="13">
      <formula>IF(RIGHT(TEXT(AD13,"0.#"),1)=".",FALSE,TRUE)</formula>
    </cfRule>
    <cfRule type="expression" dxfId="712" priority="14">
      <formula>IF(RIGHT(TEXT(AD13,"0.#"),1)=".",TRUE,FALSE)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L403:AO406">
    <cfRule type="expression" dxfId="703" priority="1">
      <formula>IF(AND(AL403&gt;=0, RIGHT(TEXT(AL403,"0.#"),1)&lt;&gt;"."),TRUE,FALSE)</formula>
    </cfRule>
    <cfRule type="expression" dxfId="702" priority="2">
      <formula>IF(AND(AL403&gt;=0, RIGHT(TEXT(AL403,"0.#"),1)="."),TRUE,FALSE)</formula>
    </cfRule>
    <cfRule type="expression" dxfId="701" priority="3">
      <formula>IF(AND(AL403&lt;0, RIGHT(TEXT(AL403,"0.#"),1)&lt;&gt;"."),TRUE,FALSE)</formula>
    </cfRule>
    <cfRule type="expression" dxfId="700" priority="4">
      <formula>IF(AND(AL403&lt;0, RIGHT(TEXT(AL403,"0.#"),1)="."),TRUE,FALSE)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A28" sqref="A2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700</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700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700</v>
      </c>
      <c r="M6" s="13" t="str">
        <f t="shared" si="2"/>
        <v>公共事業</v>
      </c>
      <c r="N6" s="13" t="str">
        <f t="shared" si="6"/>
        <v>公共事業</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海洋政策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371</v>
      </c>
      <c r="AF2" s="962"/>
      <c r="AG2" s="962"/>
      <c r="AH2" s="899"/>
      <c r="AI2" s="962" t="s">
        <v>467</v>
      </c>
      <c r="AJ2" s="962"/>
      <c r="AK2" s="962"/>
      <c r="AL2" s="899"/>
      <c r="AM2" s="962" t="s">
        <v>468</v>
      </c>
      <c r="AN2" s="962"/>
      <c r="AO2" s="962"/>
      <c r="AP2" s="899"/>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5"/>
      <c r="Z3" s="956"/>
      <c r="AA3" s="957"/>
      <c r="AB3" s="961"/>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6"/>
      <c r="I4" s="936"/>
      <c r="J4" s="936"/>
      <c r="K4" s="936"/>
      <c r="L4" s="936"/>
      <c r="M4" s="936"/>
      <c r="N4" s="936"/>
      <c r="O4" s="937"/>
      <c r="P4" s="154"/>
      <c r="Q4" s="377"/>
      <c r="R4" s="377"/>
      <c r="S4" s="377"/>
      <c r="T4" s="377"/>
      <c r="U4" s="377"/>
      <c r="V4" s="377"/>
      <c r="W4" s="377"/>
      <c r="X4" s="378"/>
      <c r="Y4" s="950" t="s">
        <v>12</v>
      </c>
      <c r="Z4" s="951"/>
      <c r="AA4" s="952"/>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8"/>
      <c r="H5" s="939"/>
      <c r="I5" s="939"/>
      <c r="J5" s="939"/>
      <c r="K5" s="939"/>
      <c r="L5" s="939"/>
      <c r="M5" s="939"/>
      <c r="N5" s="939"/>
      <c r="O5" s="940"/>
      <c r="P5" s="944"/>
      <c r="Q5" s="944"/>
      <c r="R5" s="944"/>
      <c r="S5" s="944"/>
      <c r="T5" s="944"/>
      <c r="U5" s="944"/>
      <c r="V5" s="944"/>
      <c r="W5" s="944"/>
      <c r="X5" s="945"/>
      <c r="Y5" s="237" t="s">
        <v>51</v>
      </c>
      <c r="Z5" s="947"/>
      <c r="AA5" s="948"/>
      <c r="AB5" s="463"/>
      <c r="AC5" s="953"/>
      <c r="AD5" s="953"/>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4" t="s">
        <v>343</v>
      </c>
      <c r="B7" s="925"/>
      <c r="C7" s="925"/>
      <c r="D7" s="925"/>
      <c r="E7" s="925"/>
      <c r="F7" s="92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145"/>
      <c r="AY7" s="34">
        <f t="shared" si="0"/>
        <v>0</v>
      </c>
    </row>
    <row r="8" spans="1:51" customFormat="1" ht="23.25" customHeight="1" x14ac:dyDescent="0.15">
      <c r="A8" s="927"/>
      <c r="B8" s="928"/>
      <c r="C8" s="928"/>
      <c r="D8" s="928"/>
      <c r="E8" s="928"/>
      <c r="F8" s="92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371</v>
      </c>
      <c r="AF9" s="962"/>
      <c r="AG9" s="962"/>
      <c r="AH9" s="899"/>
      <c r="AI9" s="962" t="s">
        <v>467</v>
      </c>
      <c r="AJ9" s="962"/>
      <c r="AK9" s="962"/>
      <c r="AL9" s="899"/>
      <c r="AM9" s="962" t="s">
        <v>468</v>
      </c>
      <c r="AN9" s="962"/>
      <c r="AO9" s="962"/>
      <c r="AP9" s="899"/>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6"/>
      <c r="I11" s="936"/>
      <c r="J11" s="936"/>
      <c r="K11" s="936"/>
      <c r="L11" s="936"/>
      <c r="M11" s="936"/>
      <c r="N11" s="936"/>
      <c r="O11" s="937"/>
      <c r="P11" s="154"/>
      <c r="Q11" s="377"/>
      <c r="R11" s="377"/>
      <c r="S11" s="377"/>
      <c r="T11" s="377"/>
      <c r="U11" s="377"/>
      <c r="V11" s="377"/>
      <c r="W11" s="377"/>
      <c r="X11" s="378"/>
      <c r="Y11" s="950" t="s">
        <v>12</v>
      </c>
      <c r="Z11" s="951"/>
      <c r="AA11" s="952"/>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8"/>
      <c r="H12" s="939"/>
      <c r="I12" s="939"/>
      <c r="J12" s="939"/>
      <c r="K12" s="939"/>
      <c r="L12" s="939"/>
      <c r="M12" s="939"/>
      <c r="N12" s="939"/>
      <c r="O12" s="940"/>
      <c r="P12" s="944"/>
      <c r="Q12" s="944"/>
      <c r="R12" s="944"/>
      <c r="S12" s="944"/>
      <c r="T12" s="944"/>
      <c r="U12" s="944"/>
      <c r="V12" s="944"/>
      <c r="W12" s="944"/>
      <c r="X12" s="945"/>
      <c r="Y12" s="237" t="s">
        <v>51</v>
      </c>
      <c r="Z12" s="947"/>
      <c r="AA12" s="948"/>
      <c r="AB12" s="463"/>
      <c r="AC12" s="953"/>
      <c r="AD12" s="953"/>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4" t="s">
        <v>343</v>
      </c>
      <c r="B14" s="925"/>
      <c r="C14" s="925"/>
      <c r="D14" s="925"/>
      <c r="E14" s="925"/>
      <c r="F14" s="92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145"/>
      <c r="AY14" s="34">
        <f t="shared" si="1"/>
        <v>0</v>
      </c>
    </row>
    <row r="15" spans="1:51" customFormat="1" ht="23.25" customHeight="1" x14ac:dyDescent="0.15">
      <c r="A15" s="927"/>
      <c r="B15" s="928"/>
      <c r="C15" s="928"/>
      <c r="D15" s="928"/>
      <c r="E15" s="928"/>
      <c r="F15" s="92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371</v>
      </c>
      <c r="AF16" s="962"/>
      <c r="AG16" s="962"/>
      <c r="AH16" s="899"/>
      <c r="AI16" s="962" t="s">
        <v>467</v>
      </c>
      <c r="AJ16" s="962"/>
      <c r="AK16" s="962"/>
      <c r="AL16" s="899"/>
      <c r="AM16" s="962" t="s">
        <v>468</v>
      </c>
      <c r="AN16" s="962"/>
      <c r="AO16" s="962"/>
      <c r="AP16" s="899"/>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6"/>
      <c r="I18" s="936"/>
      <c r="J18" s="936"/>
      <c r="K18" s="936"/>
      <c r="L18" s="936"/>
      <c r="M18" s="936"/>
      <c r="N18" s="936"/>
      <c r="O18" s="937"/>
      <c r="P18" s="154"/>
      <c r="Q18" s="377"/>
      <c r="R18" s="377"/>
      <c r="S18" s="377"/>
      <c r="T18" s="377"/>
      <c r="U18" s="377"/>
      <c r="V18" s="377"/>
      <c r="W18" s="377"/>
      <c r="X18" s="378"/>
      <c r="Y18" s="950" t="s">
        <v>12</v>
      </c>
      <c r="Z18" s="951"/>
      <c r="AA18" s="952"/>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8"/>
      <c r="H19" s="939"/>
      <c r="I19" s="939"/>
      <c r="J19" s="939"/>
      <c r="K19" s="939"/>
      <c r="L19" s="939"/>
      <c r="M19" s="939"/>
      <c r="N19" s="939"/>
      <c r="O19" s="940"/>
      <c r="P19" s="944"/>
      <c r="Q19" s="944"/>
      <c r="R19" s="944"/>
      <c r="S19" s="944"/>
      <c r="T19" s="944"/>
      <c r="U19" s="944"/>
      <c r="V19" s="944"/>
      <c r="W19" s="944"/>
      <c r="X19" s="945"/>
      <c r="Y19" s="237" t="s">
        <v>51</v>
      </c>
      <c r="Z19" s="947"/>
      <c r="AA19" s="948"/>
      <c r="AB19" s="463"/>
      <c r="AC19" s="953"/>
      <c r="AD19" s="953"/>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4" t="s">
        <v>343</v>
      </c>
      <c r="B21" s="925"/>
      <c r="C21" s="925"/>
      <c r="D21" s="925"/>
      <c r="E21" s="925"/>
      <c r="F21" s="92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145"/>
      <c r="AY21" s="34">
        <f t="shared" si="2"/>
        <v>0</v>
      </c>
    </row>
    <row r="22" spans="1:51" customFormat="1" ht="23.25" customHeight="1" x14ac:dyDescent="0.15">
      <c r="A22" s="927"/>
      <c r="B22" s="928"/>
      <c r="C22" s="928"/>
      <c r="D22" s="928"/>
      <c r="E22" s="928"/>
      <c r="F22" s="92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371</v>
      </c>
      <c r="AF23" s="962"/>
      <c r="AG23" s="962"/>
      <c r="AH23" s="899"/>
      <c r="AI23" s="962" t="s">
        <v>467</v>
      </c>
      <c r="AJ23" s="962"/>
      <c r="AK23" s="962"/>
      <c r="AL23" s="899"/>
      <c r="AM23" s="962" t="s">
        <v>468</v>
      </c>
      <c r="AN23" s="962"/>
      <c r="AO23" s="962"/>
      <c r="AP23" s="899"/>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6"/>
      <c r="I25" s="936"/>
      <c r="J25" s="936"/>
      <c r="K25" s="936"/>
      <c r="L25" s="936"/>
      <c r="M25" s="936"/>
      <c r="N25" s="936"/>
      <c r="O25" s="937"/>
      <c r="P25" s="154"/>
      <c r="Q25" s="377"/>
      <c r="R25" s="377"/>
      <c r="S25" s="377"/>
      <c r="T25" s="377"/>
      <c r="U25" s="377"/>
      <c r="V25" s="377"/>
      <c r="W25" s="377"/>
      <c r="X25" s="378"/>
      <c r="Y25" s="950" t="s">
        <v>12</v>
      </c>
      <c r="Z25" s="951"/>
      <c r="AA25" s="952"/>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8"/>
      <c r="H26" s="939"/>
      <c r="I26" s="939"/>
      <c r="J26" s="939"/>
      <c r="K26" s="939"/>
      <c r="L26" s="939"/>
      <c r="M26" s="939"/>
      <c r="N26" s="939"/>
      <c r="O26" s="940"/>
      <c r="P26" s="944"/>
      <c r="Q26" s="944"/>
      <c r="R26" s="944"/>
      <c r="S26" s="944"/>
      <c r="T26" s="944"/>
      <c r="U26" s="944"/>
      <c r="V26" s="944"/>
      <c r="W26" s="944"/>
      <c r="X26" s="945"/>
      <c r="Y26" s="237" t="s">
        <v>51</v>
      </c>
      <c r="Z26" s="947"/>
      <c r="AA26" s="948"/>
      <c r="AB26" s="463"/>
      <c r="AC26" s="953"/>
      <c r="AD26" s="953"/>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4" t="s">
        <v>343</v>
      </c>
      <c r="B28" s="925"/>
      <c r="C28" s="925"/>
      <c r="D28" s="925"/>
      <c r="E28" s="925"/>
      <c r="F28" s="92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145"/>
      <c r="AY28" s="34">
        <f t="shared" si="3"/>
        <v>0</v>
      </c>
    </row>
    <row r="29" spans="1:51" customFormat="1" ht="23.25" customHeight="1" x14ac:dyDescent="0.15">
      <c r="A29" s="927"/>
      <c r="B29" s="928"/>
      <c r="C29" s="928"/>
      <c r="D29" s="928"/>
      <c r="E29" s="928"/>
      <c r="F29" s="92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371</v>
      </c>
      <c r="AF30" s="962"/>
      <c r="AG30" s="962"/>
      <c r="AH30" s="899"/>
      <c r="AI30" s="962" t="s">
        <v>467</v>
      </c>
      <c r="AJ30" s="962"/>
      <c r="AK30" s="962"/>
      <c r="AL30" s="899"/>
      <c r="AM30" s="962" t="s">
        <v>468</v>
      </c>
      <c r="AN30" s="962"/>
      <c r="AO30" s="962"/>
      <c r="AP30" s="899"/>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6"/>
      <c r="I32" s="936"/>
      <c r="J32" s="936"/>
      <c r="K32" s="936"/>
      <c r="L32" s="936"/>
      <c r="M32" s="936"/>
      <c r="N32" s="936"/>
      <c r="O32" s="937"/>
      <c r="P32" s="154"/>
      <c r="Q32" s="377"/>
      <c r="R32" s="377"/>
      <c r="S32" s="377"/>
      <c r="T32" s="377"/>
      <c r="U32" s="377"/>
      <c r="V32" s="377"/>
      <c r="W32" s="377"/>
      <c r="X32" s="378"/>
      <c r="Y32" s="950" t="s">
        <v>12</v>
      </c>
      <c r="Z32" s="951"/>
      <c r="AA32" s="952"/>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8"/>
      <c r="H33" s="939"/>
      <c r="I33" s="939"/>
      <c r="J33" s="939"/>
      <c r="K33" s="939"/>
      <c r="L33" s="939"/>
      <c r="M33" s="939"/>
      <c r="N33" s="939"/>
      <c r="O33" s="940"/>
      <c r="P33" s="944"/>
      <c r="Q33" s="944"/>
      <c r="R33" s="944"/>
      <c r="S33" s="944"/>
      <c r="T33" s="944"/>
      <c r="U33" s="944"/>
      <c r="V33" s="944"/>
      <c r="W33" s="944"/>
      <c r="X33" s="945"/>
      <c r="Y33" s="237" t="s">
        <v>51</v>
      </c>
      <c r="Z33" s="947"/>
      <c r="AA33" s="948"/>
      <c r="AB33" s="463"/>
      <c r="AC33" s="953"/>
      <c r="AD33" s="953"/>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4" t="s">
        <v>343</v>
      </c>
      <c r="B35" s="925"/>
      <c r="C35" s="925"/>
      <c r="D35" s="925"/>
      <c r="E35" s="925"/>
      <c r="F35" s="92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145"/>
      <c r="AY35" s="34">
        <f t="shared" si="4"/>
        <v>0</v>
      </c>
    </row>
    <row r="36" spans="1:51" customFormat="1" ht="23.25" customHeight="1" x14ac:dyDescent="0.15">
      <c r="A36" s="927"/>
      <c r="B36" s="928"/>
      <c r="C36" s="928"/>
      <c r="D36" s="928"/>
      <c r="E36" s="928"/>
      <c r="F36" s="92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371</v>
      </c>
      <c r="AF37" s="962"/>
      <c r="AG37" s="962"/>
      <c r="AH37" s="899"/>
      <c r="AI37" s="962" t="s">
        <v>467</v>
      </c>
      <c r="AJ37" s="962"/>
      <c r="AK37" s="962"/>
      <c r="AL37" s="899"/>
      <c r="AM37" s="962" t="s">
        <v>468</v>
      </c>
      <c r="AN37" s="962"/>
      <c r="AO37" s="962"/>
      <c r="AP37" s="899"/>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6"/>
      <c r="I39" s="936"/>
      <c r="J39" s="936"/>
      <c r="K39" s="936"/>
      <c r="L39" s="936"/>
      <c r="M39" s="936"/>
      <c r="N39" s="936"/>
      <c r="O39" s="937"/>
      <c r="P39" s="154"/>
      <c r="Q39" s="377"/>
      <c r="R39" s="377"/>
      <c r="S39" s="377"/>
      <c r="T39" s="377"/>
      <c r="U39" s="377"/>
      <c r="V39" s="377"/>
      <c r="W39" s="377"/>
      <c r="X39" s="378"/>
      <c r="Y39" s="950" t="s">
        <v>12</v>
      </c>
      <c r="Z39" s="951"/>
      <c r="AA39" s="952"/>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8"/>
      <c r="H40" s="939"/>
      <c r="I40" s="939"/>
      <c r="J40" s="939"/>
      <c r="K40" s="939"/>
      <c r="L40" s="939"/>
      <c r="M40" s="939"/>
      <c r="N40" s="939"/>
      <c r="O40" s="940"/>
      <c r="P40" s="944"/>
      <c r="Q40" s="944"/>
      <c r="R40" s="944"/>
      <c r="S40" s="944"/>
      <c r="T40" s="944"/>
      <c r="U40" s="944"/>
      <c r="V40" s="944"/>
      <c r="W40" s="944"/>
      <c r="X40" s="945"/>
      <c r="Y40" s="237" t="s">
        <v>51</v>
      </c>
      <c r="Z40" s="947"/>
      <c r="AA40" s="948"/>
      <c r="AB40" s="463"/>
      <c r="AC40" s="953"/>
      <c r="AD40" s="953"/>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4" t="s">
        <v>343</v>
      </c>
      <c r="B42" s="925"/>
      <c r="C42" s="925"/>
      <c r="D42" s="925"/>
      <c r="E42" s="925"/>
      <c r="F42" s="92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c r="AY42" s="34">
        <f t="shared" si="5"/>
        <v>0</v>
      </c>
    </row>
    <row r="43" spans="1:51" customFormat="1" ht="23.25" customHeight="1" x14ac:dyDescent="0.15">
      <c r="A43" s="927"/>
      <c r="B43" s="928"/>
      <c r="C43" s="928"/>
      <c r="D43" s="928"/>
      <c r="E43" s="928"/>
      <c r="F43" s="92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371</v>
      </c>
      <c r="AF44" s="962"/>
      <c r="AG44" s="962"/>
      <c r="AH44" s="899"/>
      <c r="AI44" s="962" t="s">
        <v>467</v>
      </c>
      <c r="AJ44" s="962"/>
      <c r="AK44" s="962"/>
      <c r="AL44" s="899"/>
      <c r="AM44" s="962" t="s">
        <v>468</v>
      </c>
      <c r="AN44" s="962"/>
      <c r="AO44" s="962"/>
      <c r="AP44" s="899"/>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6"/>
      <c r="I46" s="936"/>
      <c r="J46" s="936"/>
      <c r="K46" s="936"/>
      <c r="L46" s="936"/>
      <c r="M46" s="936"/>
      <c r="N46" s="936"/>
      <c r="O46" s="937"/>
      <c r="P46" s="154"/>
      <c r="Q46" s="377"/>
      <c r="R46" s="377"/>
      <c r="S46" s="377"/>
      <c r="T46" s="377"/>
      <c r="U46" s="377"/>
      <c r="V46" s="377"/>
      <c r="W46" s="377"/>
      <c r="X46" s="378"/>
      <c r="Y46" s="950" t="s">
        <v>12</v>
      </c>
      <c r="Z46" s="951"/>
      <c r="AA46" s="952"/>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8"/>
      <c r="H47" s="939"/>
      <c r="I47" s="939"/>
      <c r="J47" s="939"/>
      <c r="K47" s="939"/>
      <c r="L47" s="939"/>
      <c r="M47" s="939"/>
      <c r="N47" s="939"/>
      <c r="O47" s="940"/>
      <c r="P47" s="944"/>
      <c r="Q47" s="944"/>
      <c r="R47" s="944"/>
      <c r="S47" s="944"/>
      <c r="T47" s="944"/>
      <c r="U47" s="944"/>
      <c r="V47" s="944"/>
      <c r="W47" s="944"/>
      <c r="X47" s="945"/>
      <c r="Y47" s="237" t="s">
        <v>51</v>
      </c>
      <c r="Z47" s="947"/>
      <c r="AA47" s="948"/>
      <c r="AB47" s="463"/>
      <c r="AC47" s="953"/>
      <c r="AD47" s="953"/>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4" t="s">
        <v>343</v>
      </c>
      <c r="B49" s="925"/>
      <c r="C49" s="925"/>
      <c r="D49" s="925"/>
      <c r="E49" s="925"/>
      <c r="F49" s="92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145"/>
      <c r="AY49" s="34">
        <f t="shared" si="6"/>
        <v>0</v>
      </c>
    </row>
    <row r="50" spans="1:51" customFormat="1" ht="23.25" customHeight="1" x14ac:dyDescent="0.15">
      <c r="A50" s="927"/>
      <c r="B50" s="928"/>
      <c r="C50" s="928"/>
      <c r="D50" s="928"/>
      <c r="E50" s="928"/>
      <c r="F50" s="92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371</v>
      </c>
      <c r="AF51" s="962"/>
      <c r="AG51" s="962"/>
      <c r="AH51" s="899"/>
      <c r="AI51" s="962" t="s">
        <v>467</v>
      </c>
      <c r="AJ51" s="962"/>
      <c r="AK51" s="962"/>
      <c r="AL51" s="899"/>
      <c r="AM51" s="962" t="s">
        <v>468</v>
      </c>
      <c r="AN51" s="962"/>
      <c r="AO51" s="962"/>
      <c r="AP51" s="899"/>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6"/>
      <c r="I53" s="936"/>
      <c r="J53" s="936"/>
      <c r="K53" s="936"/>
      <c r="L53" s="936"/>
      <c r="M53" s="936"/>
      <c r="N53" s="936"/>
      <c r="O53" s="937"/>
      <c r="P53" s="154"/>
      <c r="Q53" s="377"/>
      <c r="R53" s="377"/>
      <c r="S53" s="377"/>
      <c r="T53" s="377"/>
      <c r="U53" s="377"/>
      <c r="V53" s="377"/>
      <c r="W53" s="377"/>
      <c r="X53" s="378"/>
      <c r="Y53" s="950" t="s">
        <v>12</v>
      </c>
      <c r="Z53" s="951"/>
      <c r="AA53" s="952"/>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8"/>
      <c r="H54" s="939"/>
      <c r="I54" s="939"/>
      <c r="J54" s="939"/>
      <c r="K54" s="939"/>
      <c r="L54" s="939"/>
      <c r="M54" s="939"/>
      <c r="N54" s="939"/>
      <c r="O54" s="940"/>
      <c r="P54" s="944"/>
      <c r="Q54" s="944"/>
      <c r="R54" s="944"/>
      <c r="S54" s="944"/>
      <c r="T54" s="944"/>
      <c r="U54" s="944"/>
      <c r="V54" s="944"/>
      <c r="W54" s="944"/>
      <c r="X54" s="945"/>
      <c r="Y54" s="237" t="s">
        <v>51</v>
      </c>
      <c r="Z54" s="947"/>
      <c r="AA54" s="948"/>
      <c r="AB54" s="463"/>
      <c r="AC54" s="953"/>
      <c r="AD54" s="953"/>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4" t="s">
        <v>343</v>
      </c>
      <c r="B56" s="925"/>
      <c r="C56" s="925"/>
      <c r="D56" s="925"/>
      <c r="E56" s="925"/>
      <c r="F56" s="92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145"/>
      <c r="AY56" s="34">
        <f t="shared" si="7"/>
        <v>0</v>
      </c>
    </row>
    <row r="57" spans="1:51" customFormat="1" ht="23.25" customHeight="1" x14ac:dyDescent="0.15">
      <c r="A57" s="927"/>
      <c r="B57" s="928"/>
      <c r="C57" s="928"/>
      <c r="D57" s="928"/>
      <c r="E57" s="928"/>
      <c r="F57" s="92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371</v>
      </c>
      <c r="AF58" s="962"/>
      <c r="AG58" s="962"/>
      <c r="AH58" s="899"/>
      <c r="AI58" s="962" t="s">
        <v>467</v>
      </c>
      <c r="AJ58" s="962"/>
      <c r="AK58" s="962"/>
      <c r="AL58" s="899"/>
      <c r="AM58" s="962" t="s">
        <v>468</v>
      </c>
      <c r="AN58" s="962"/>
      <c r="AO58" s="962"/>
      <c r="AP58" s="899"/>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6"/>
      <c r="I60" s="936"/>
      <c r="J60" s="936"/>
      <c r="K60" s="936"/>
      <c r="L60" s="936"/>
      <c r="M60" s="936"/>
      <c r="N60" s="936"/>
      <c r="O60" s="937"/>
      <c r="P60" s="154"/>
      <c r="Q60" s="377"/>
      <c r="R60" s="377"/>
      <c r="S60" s="377"/>
      <c r="T60" s="377"/>
      <c r="U60" s="377"/>
      <c r="V60" s="377"/>
      <c r="W60" s="377"/>
      <c r="X60" s="378"/>
      <c r="Y60" s="950" t="s">
        <v>12</v>
      </c>
      <c r="Z60" s="951"/>
      <c r="AA60" s="952"/>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8"/>
      <c r="H61" s="939"/>
      <c r="I61" s="939"/>
      <c r="J61" s="939"/>
      <c r="K61" s="939"/>
      <c r="L61" s="939"/>
      <c r="M61" s="939"/>
      <c r="N61" s="939"/>
      <c r="O61" s="940"/>
      <c r="P61" s="944"/>
      <c r="Q61" s="944"/>
      <c r="R61" s="944"/>
      <c r="S61" s="944"/>
      <c r="T61" s="944"/>
      <c r="U61" s="944"/>
      <c r="V61" s="944"/>
      <c r="W61" s="944"/>
      <c r="X61" s="945"/>
      <c r="Y61" s="237" t="s">
        <v>51</v>
      </c>
      <c r="Z61" s="947"/>
      <c r="AA61" s="948"/>
      <c r="AB61" s="463"/>
      <c r="AC61" s="953"/>
      <c r="AD61" s="953"/>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4" t="s">
        <v>343</v>
      </c>
      <c r="B63" s="925"/>
      <c r="C63" s="925"/>
      <c r="D63" s="925"/>
      <c r="E63" s="925"/>
      <c r="F63" s="92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145"/>
      <c r="AY63" s="34">
        <f t="shared" si="8"/>
        <v>0</v>
      </c>
    </row>
    <row r="64" spans="1:51" customFormat="1" ht="23.25" customHeight="1" x14ac:dyDescent="0.15">
      <c r="A64" s="927"/>
      <c r="B64" s="928"/>
      <c r="C64" s="928"/>
      <c r="D64" s="928"/>
      <c r="E64" s="928"/>
      <c r="F64" s="92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371</v>
      </c>
      <c r="AF65" s="962"/>
      <c r="AG65" s="962"/>
      <c r="AH65" s="899"/>
      <c r="AI65" s="962" t="s">
        <v>467</v>
      </c>
      <c r="AJ65" s="962"/>
      <c r="AK65" s="962"/>
      <c r="AL65" s="899"/>
      <c r="AM65" s="962" t="s">
        <v>468</v>
      </c>
      <c r="AN65" s="962"/>
      <c r="AO65" s="962"/>
      <c r="AP65" s="899"/>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6"/>
      <c r="I67" s="936"/>
      <c r="J67" s="936"/>
      <c r="K67" s="936"/>
      <c r="L67" s="936"/>
      <c r="M67" s="936"/>
      <c r="N67" s="936"/>
      <c r="O67" s="937"/>
      <c r="P67" s="154"/>
      <c r="Q67" s="377"/>
      <c r="R67" s="377"/>
      <c r="S67" s="377"/>
      <c r="T67" s="377"/>
      <c r="U67" s="377"/>
      <c r="V67" s="377"/>
      <c r="W67" s="377"/>
      <c r="X67" s="378"/>
      <c r="Y67" s="950" t="s">
        <v>12</v>
      </c>
      <c r="Z67" s="951"/>
      <c r="AA67" s="952"/>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8"/>
      <c r="H68" s="939"/>
      <c r="I68" s="939"/>
      <c r="J68" s="939"/>
      <c r="K68" s="939"/>
      <c r="L68" s="939"/>
      <c r="M68" s="939"/>
      <c r="N68" s="939"/>
      <c r="O68" s="940"/>
      <c r="P68" s="944"/>
      <c r="Q68" s="944"/>
      <c r="R68" s="944"/>
      <c r="S68" s="944"/>
      <c r="T68" s="944"/>
      <c r="U68" s="944"/>
      <c r="V68" s="944"/>
      <c r="W68" s="944"/>
      <c r="X68" s="945"/>
      <c r="Y68" s="237" t="s">
        <v>51</v>
      </c>
      <c r="Z68" s="947"/>
      <c r="AA68" s="948"/>
      <c r="AB68" s="463"/>
      <c r="AC68" s="953"/>
      <c r="AD68" s="953"/>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6" t="s">
        <v>171</v>
      </c>
      <c r="AC69" s="865"/>
      <c r="AD69" s="865"/>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4" t="s">
        <v>343</v>
      </c>
      <c r="B70" s="925"/>
      <c r="C70" s="925"/>
      <c r="D70" s="925"/>
      <c r="E70" s="925"/>
      <c r="F70" s="92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145"/>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30" t="s">
        <v>25</v>
      </c>
      <c r="Q3" s="430"/>
      <c r="R3" s="430"/>
      <c r="S3" s="430"/>
      <c r="T3" s="430"/>
      <c r="U3" s="430"/>
      <c r="V3" s="430"/>
      <c r="W3" s="430"/>
      <c r="X3" s="430"/>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30" t="s">
        <v>25</v>
      </c>
      <c r="Q36" s="430"/>
      <c r="R36" s="430"/>
      <c r="S36" s="430"/>
      <c r="T36" s="430"/>
      <c r="U36" s="430"/>
      <c r="V36" s="430"/>
      <c r="W36" s="430"/>
      <c r="X36" s="430"/>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30" t="s">
        <v>25</v>
      </c>
      <c r="Q69" s="430"/>
      <c r="R69" s="430"/>
      <c r="S69" s="430"/>
      <c r="T69" s="430"/>
      <c r="U69" s="430"/>
      <c r="V69" s="430"/>
      <c r="W69" s="430"/>
      <c r="X69" s="430"/>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30" t="s">
        <v>25</v>
      </c>
      <c r="Q102" s="430"/>
      <c r="R102" s="430"/>
      <c r="S102" s="430"/>
      <c r="T102" s="430"/>
      <c r="U102" s="430"/>
      <c r="V102" s="430"/>
      <c r="W102" s="430"/>
      <c r="X102" s="430"/>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30" t="s">
        <v>25</v>
      </c>
      <c r="Q135" s="430"/>
      <c r="R135" s="430"/>
      <c r="S135" s="430"/>
      <c r="T135" s="430"/>
      <c r="U135" s="430"/>
      <c r="V135" s="430"/>
      <c r="W135" s="430"/>
      <c r="X135" s="430"/>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30" t="s">
        <v>25</v>
      </c>
      <c r="Q168" s="430"/>
      <c r="R168" s="430"/>
      <c r="S168" s="430"/>
      <c r="T168" s="430"/>
      <c r="U168" s="430"/>
      <c r="V168" s="430"/>
      <c r="W168" s="430"/>
      <c r="X168" s="430"/>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30" t="s">
        <v>25</v>
      </c>
      <c r="Q201" s="430"/>
      <c r="R201" s="430"/>
      <c r="S201" s="430"/>
      <c r="T201" s="430"/>
      <c r="U201" s="430"/>
      <c r="V201" s="430"/>
      <c r="W201" s="430"/>
      <c r="X201" s="430"/>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30" t="s">
        <v>25</v>
      </c>
      <c r="Q234" s="430"/>
      <c r="R234" s="430"/>
      <c r="S234" s="430"/>
      <c r="T234" s="430"/>
      <c r="U234" s="430"/>
      <c r="V234" s="430"/>
      <c r="W234" s="430"/>
      <c r="X234" s="430"/>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30" t="s">
        <v>25</v>
      </c>
      <c r="Q267" s="430"/>
      <c r="R267" s="430"/>
      <c r="S267" s="430"/>
      <c r="T267" s="430"/>
      <c r="U267" s="430"/>
      <c r="V267" s="430"/>
      <c r="W267" s="430"/>
      <c r="X267" s="430"/>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30" t="s">
        <v>25</v>
      </c>
      <c r="Q300" s="430"/>
      <c r="R300" s="430"/>
      <c r="S300" s="430"/>
      <c r="T300" s="430"/>
      <c r="U300" s="430"/>
      <c r="V300" s="430"/>
      <c r="W300" s="430"/>
      <c r="X300" s="430"/>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30" t="s">
        <v>25</v>
      </c>
      <c r="Q333" s="430"/>
      <c r="R333" s="430"/>
      <c r="S333" s="430"/>
      <c r="T333" s="430"/>
      <c r="U333" s="430"/>
      <c r="V333" s="430"/>
      <c r="W333" s="430"/>
      <c r="X333" s="430"/>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30" t="s">
        <v>25</v>
      </c>
      <c r="Q366" s="430"/>
      <c r="R366" s="430"/>
      <c r="S366" s="430"/>
      <c r="T366" s="430"/>
      <c r="U366" s="430"/>
      <c r="V366" s="430"/>
      <c r="W366" s="430"/>
      <c r="X366" s="430"/>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30" t="s">
        <v>25</v>
      </c>
      <c r="Q399" s="430"/>
      <c r="R399" s="430"/>
      <c r="S399" s="430"/>
      <c r="T399" s="430"/>
      <c r="U399" s="430"/>
      <c r="V399" s="430"/>
      <c r="W399" s="430"/>
      <c r="X399" s="430"/>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30" t="s">
        <v>25</v>
      </c>
      <c r="Q432" s="430"/>
      <c r="R432" s="430"/>
      <c r="S432" s="430"/>
      <c r="T432" s="430"/>
      <c r="U432" s="430"/>
      <c r="V432" s="430"/>
      <c r="W432" s="430"/>
      <c r="X432" s="430"/>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30" t="s">
        <v>25</v>
      </c>
      <c r="Q465" s="430"/>
      <c r="R465" s="430"/>
      <c r="S465" s="430"/>
      <c r="T465" s="430"/>
      <c r="U465" s="430"/>
      <c r="V465" s="430"/>
      <c r="W465" s="430"/>
      <c r="X465" s="430"/>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30" t="s">
        <v>25</v>
      </c>
      <c r="Q498" s="430"/>
      <c r="R498" s="430"/>
      <c r="S498" s="430"/>
      <c r="T498" s="430"/>
      <c r="U498" s="430"/>
      <c r="V498" s="430"/>
      <c r="W498" s="430"/>
      <c r="X498" s="430"/>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30" t="s">
        <v>25</v>
      </c>
      <c r="Q531" s="430"/>
      <c r="R531" s="430"/>
      <c r="S531" s="430"/>
      <c r="T531" s="430"/>
      <c r="U531" s="430"/>
      <c r="V531" s="430"/>
      <c r="W531" s="430"/>
      <c r="X531" s="430"/>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30" t="s">
        <v>25</v>
      </c>
      <c r="Q564" s="430"/>
      <c r="R564" s="430"/>
      <c r="S564" s="430"/>
      <c r="T564" s="430"/>
      <c r="U564" s="430"/>
      <c r="V564" s="430"/>
      <c r="W564" s="430"/>
      <c r="X564" s="430"/>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30" t="s">
        <v>25</v>
      </c>
      <c r="Q597" s="430"/>
      <c r="R597" s="430"/>
      <c r="S597" s="430"/>
      <c r="T597" s="430"/>
      <c r="U597" s="430"/>
      <c r="V597" s="430"/>
      <c r="W597" s="430"/>
      <c r="X597" s="430"/>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30" t="s">
        <v>25</v>
      </c>
      <c r="Q630" s="430"/>
      <c r="R630" s="430"/>
      <c r="S630" s="430"/>
      <c r="T630" s="430"/>
      <c r="U630" s="430"/>
      <c r="V630" s="430"/>
      <c r="W630" s="430"/>
      <c r="X630" s="430"/>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30" t="s">
        <v>25</v>
      </c>
      <c r="Q663" s="430"/>
      <c r="R663" s="430"/>
      <c r="S663" s="430"/>
      <c r="T663" s="430"/>
      <c r="U663" s="430"/>
      <c r="V663" s="430"/>
      <c r="W663" s="430"/>
      <c r="X663" s="430"/>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30" t="s">
        <v>25</v>
      </c>
      <c r="Q696" s="430"/>
      <c r="R696" s="430"/>
      <c r="S696" s="430"/>
      <c r="T696" s="430"/>
      <c r="U696" s="430"/>
      <c r="V696" s="430"/>
      <c r="W696" s="430"/>
      <c r="X696" s="430"/>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30" t="s">
        <v>25</v>
      </c>
      <c r="Q729" s="430"/>
      <c r="R729" s="430"/>
      <c r="S729" s="430"/>
      <c r="T729" s="430"/>
      <c r="U729" s="430"/>
      <c r="V729" s="430"/>
      <c r="W729" s="430"/>
      <c r="X729" s="430"/>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30" t="s">
        <v>25</v>
      </c>
      <c r="Q762" s="430"/>
      <c r="R762" s="430"/>
      <c r="S762" s="430"/>
      <c r="T762" s="430"/>
      <c r="U762" s="430"/>
      <c r="V762" s="430"/>
      <c r="W762" s="430"/>
      <c r="X762" s="430"/>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30" t="s">
        <v>25</v>
      </c>
      <c r="Q795" s="430"/>
      <c r="R795" s="430"/>
      <c r="S795" s="430"/>
      <c r="T795" s="430"/>
      <c r="U795" s="430"/>
      <c r="V795" s="430"/>
      <c r="W795" s="430"/>
      <c r="X795" s="430"/>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30" t="s">
        <v>25</v>
      </c>
      <c r="Q828" s="430"/>
      <c r="R828" s="430"/>
      <c r="S828" s="430"/>
      <c r="T828" s="430"/>
      <c r="U828" s="430"/>
      <c r="V828" s="430"/>
      <c r="W828" s="430"/>
      <c r="X828" s="430"/>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30" t="s">
        <v>25</v>
      </c>
      <c r="Q861" s="430"/>
      <c r="R861" s="430"/>
      <c r="S861" s="430"/>
      <c r="T861" s="430"/>
      <c r="U861" s="430"/>
      <c r="V861" s="430"/>
      <c r="W861" s="430"/>
      <c r="X861" s="430"/>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30" t="s">
        <v>25</v>
      </c>
      <c r="Q894" s="430"/>
      <c r="R894" s="430"/>
      <c r="S894" s="430"/>
      <c r="T894" s="430"/>
      <c r="U894" s="430"/>
      <c r="V894" s="430"/>
      <c r="W894" s="430"/>
      <c r="X894" s="430"/>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30" t="s">
        <v>25</v>
      </c>
      <c r="Q927" s="430"/>
      <c r="R927" s="430"/>
      <c r="S927" s="430"/>
      <c r="T927" s="430"/>
      <c r="U927" s="430"/>
      <c r="V927" s="430"/>
      <c r="W927" s="430"/>
      <c r="X927" s="430"/>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30" t="s">
        <v>25</v>
      </c>
      <c r="Q960" s="430"/>
      <c r="R960" s="430"/>
      <c r="S960" s="430"/>
      <c r="T960" s="430"/>
      <c r="U960" s="430"/>
      <c r="V960" s="430"/>
      <c r="W960" s="430"/>
      <c r="X960" s="430"/>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30" t="s">
        <v>25</v>
      </c>
      <c r="Q993" s="430"/>
      <c r="R993" s="430"/>
      <c r="S993" s="430"/>
      <c r="T993" s="430"/>
      <c r="U993" s="430"/>
      <c r="V993" s="430"/>
      <c r="W993" s="430"/>
      <c r="X993" s="430"/>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30" t="s">
        <v>25</v>
      </c>
      <c r="Q1026" s="430"/>
      <c r="R1026" s="430"/>
      <c r="S1026" s="430"/>
      <c r="T1026" s="430"/>
      <c r="U1026" s="430"/>
      <c r="V1026" s="430"/>
      <c r="W1026" s="430"/>
      <c r="X1026" s="430"/>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30" t="s">
        <v>25</v>
      </c>
      <c r="Q1059" s="430"/>
      <c r="R1059" s="430"/>
      <c r="S1059" s="430"/>
      <c r="T1059" s="430"/>
      <c r="U1059" s="430"/>
      <c r="V1059" s="430"/>
      <c r="W1059" s="430"/>
      <c r="X1059" s="430"/>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30" t="s">
        <v>25</v>
      </c>
      <c r="Q1092" s="430"/>
      <c r="R1092" s="430"/>
      <c r="S1092" s="430"/>
      <c r="T1092" s="430"/>
      <c r="U1092" s="430"/>
      <c r="V1092" s="430"/>
      <c r="W1092" s="430"/>
      <c r="X1092" s="430"/>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30" t="s">
        <v>25</v>
      </c>
      <c r="Q1125" s="430"/>
      <c r="R1125" s="430"/>
      <c r="S1125" s="430"/>
      <c r="T1125" s="430"/>
      <c r="U1125" s="430"/>
      <c r="V1125" s="430"/>
      <c r="W1125" s="430"/>
      <c r="X1125" s="430"/>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30" t="s">
        <v>25</v>
      </c>
      <c r="Q1158" s="430"/>
      <c r="R1158" s="430"/>
      <c r="S1158" s="430"/>
      <c r="T1158" s="430"/>
      <c r="U1158" s="430"/>
      <c r="V1158" s="430"/>
      <c r="W1158" s="430"/>
      <c r="X1158" s="430"/>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30" t="s">
        <v>25</v>
      </c>
      <c r="Q1191" s="430"/>
      <c r="R1191" s="430"/>
      <c r="S1191" s="430"/>
      <c r="T1191" s="430"/>
      <c r="U1191" s="430"/>
      <c r="V1191" s="430"/>
      <c r="W1191" s="430"/>
      <c r="X1191" s="430"/>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30" t="s">
        <v>25</v>
      </c>
      <c r="Q1224" s="430"/>
      <c r="R1224" s="430"/>
      <c r="S1224" s="430"/>
      <c r="T1224" s="430"/>
      <c r="U1224" s="430"/>
      <c r="V1224" s="430"/>
      <c r="W1224" s="430"/>
      <c r="X1224" s="430"/>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30" t="s">
        <v>25</v>
      </c>
      <c r="Q1257" s="430"/>
      <c r="R1257" s="430"/>
      <c r="S1257" s="430"/>
      <c r="T1257" s="430"/>
      <c r="U1257" s="430"/>
      <c r="V1257" s="430"/>
      <c r="W1257" s="430"/>
      <c r="X1257" s="430"/>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30" t="s">
        <v>25</v>
      </c>
      <c r="Q1290" s="430"/>
      <c r="R1290" s="430"/>
      <c r="S1290" s="430"/>
      <c r="T1290" s="430"/>
      <c r="U1290" s="430"/>
      <c r="V1290" s="430"/>
      <c r="W1290" s="430"/>
      <c r="X1290" s="430"/>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2022-08-08T10:20:54Z</cp:lastPrinted>
  <dcterms:created xsi:type="dcterms:W3CDTF">2012-03-13T00:50:25Z</dcterms:created>
  <dcterms:modified xsi:type="dcterms:W3CDTF">2022-09-05T08:27:14Z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