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2_非公共\"/>
    </mc:Choice>
  </mc:AlternateContent>
  <bookViews>
    <workbookView xWindow="-120" yWindow="-120" windowWidth="29040" windowHeight="176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5"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0" i="11"/>
  <c r="AY208" i="11"/>
  <c r="AY213" i="11" s="1"/>
  <c r="AY207" i="11"/>
  <c r="AY206" i="11"/>
  <c r="AY200" i="11"/>
  <c r="AY205" i="11" s="1"/>
  <c r="AY195" i="11"/>
  <c r="AY196" i="11" s="1"/>
  <c r="AY190" i="11"/>
  <c r="AY192" i="11" s="1"/>
  <c r="AY180" i="11"/>
  <c r="AY187" i="11" s="1"/>
  <c r="AY179" i="11"/>
  <c r="AY176"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0" i="11"/>
  <c r="AY99" i="11"/>
  <c r="AY101" i="11" s="1"/>
  <c r="AY98" i="11"/>
  <c r="AY102" i="11"/>
  <c r="AY104" i="11" s="1"/>
  <c r="AY171" i="11" l="1"/>
  <c r="AY211" i="11"/>
  <c r="AY137" i="11"/>
  <c r="AY202" i="11"/>
  <c r="AY175" i="11"/>
  <c r="AY20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6" i="11" s="1"/>
  <c r="AY44" i="11"/>
  <c r="AY52" i="11" s="1"/>
  <c r="AY79" i="11" l="1"/>
  <c r="AY91" i="11"/>
  <c r="AY81" i="11"/>
  <c r="AY83" i="11"/>
  <c r="AY87" i="11"/>
  <c r="AY80" i="11"/>
  <c r="AY84" i="11"/>
  <c r="AY89" i="11"/>
  <c r="AY85" i="11"/>
  <c r="AY92" i="11"/>
  <c r="AY96" i="11"/>
  <c r="AY55" i="11"/>
  <c r="AY97" i="11"/>
  <c r="AY82"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<sst xmlns="http://schemas.openxmlformats.org/spreadsheetml/2006/main" count="1316" uniqueCount="675">
  <si>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</si>
  <si>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</si>
  <si>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</si>
  <si>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</si>
  <si>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</si>
  <si>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</si>
  <si>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</si>
  <si>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</si>
  <si>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</si>
  <si>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</si>
  <si>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</si>
  <si>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</si>
  <si>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</si>
  <si>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</si>
  <si>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</si>
  <si>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</si>
  <si>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</si>
  <si>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</si>
  <si>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</si>
  <si>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</si>
  <si>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</si>
  <si>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</si>
  <si>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</si>
  <si>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</si>
  <si>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</si>
  <si>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</si>
  <si>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</si>
  <si>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</si>
  <si>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</si>
  <si>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</si>
  <si>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</si>
  <si>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</si>
  <si>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</si>
  <si>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</si>
  <si>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</si>
  <si>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</si>
  <si>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</si>
  <si>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</si>
  <si>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</si>
  <si>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</si>
  <si>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</si>
  <si>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</si>
  <si>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</si>
  <si>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</si>
  <si>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</si>
  <si>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</si>
  <si>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</si>
  <si>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</si>
  <si>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</si>
  <si>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</si>
  <si>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</si>
  <si>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</si>
  <si>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</si>
  <si>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</si>
  <si>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</si>
  <si>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</si>
  <si>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</si>
  <si>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</si>
  <si>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</si>
  <si>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</si>
  <si>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</si>
  <si>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</si>
  <si>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</si>
  <si>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</si>
  <si>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</si>
  <si>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</si>
  <si>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</si>
  <si>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</si>
  <si>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</si>
  <si>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</si>
  <si>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</si>
  <si>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</si>
  <si>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</si>
  <si>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</si>
  <si>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</si>
  <si>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</si>
  <si>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</si>
  <si>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</si>
  <si>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</si>
  <si>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</si>
  <si>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</si>
  <si>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</si>
  <si>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</si>
  <si>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</si>
  <si>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</si>
  <si>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</si>
  <si>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</si>
  <si>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</si>
  <si>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</si>
  <si>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</si>
  <si>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</si>
  <si>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</si>
  <si>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</si>
  <si>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</si>
  <si>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</si>
  <si>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</si>
  <si>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</si>
  <si>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</si>
  <si>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</si>
  <si>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</si>
  <si>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</si>
  <si>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</si>
  <si>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</si>
  <si>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</si>
  <si>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</si>
  <si>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</si>
  <si>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</si>
  <si>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</si>
  <si>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</si>
  <si>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</si>
  <si>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</si>
  <si>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</si>
  <si>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</si>
  <si>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</si>
  <si>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</si>
  <si>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</si>
  <si>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</si>
  <si>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</si>
  <si>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</si>
  <si>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</si>
  <si>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</si>
  <si>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</si>
  <si>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</si>
  <si>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</si>
  <si>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</si>
  <si>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</si>
  <si>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</si>
  <si>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</si>
  <si>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</si>
  <si>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</si>
  <si>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</si>
  <si>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</si>
  <si>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</si>
  <si>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</si>
  <si>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</si>
  <si>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</si>
  <si>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</si>
  <si>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</si>
  <si>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</si>
  <si>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</si>
  <si>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</si>
  <si>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</si>
  <si>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</si>
  <si>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</si>
  <si>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</si>
  <si>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</si>
  <si>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</si>
  <si>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</si>
  <si>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</si>
  <si>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</si>
  <si>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</si>
  <si>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</si>
  <si>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</si>
  <si>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</si>
  <si>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</si>
  <si>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</si>
  <si>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</si>
  <si>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</si>
  <si>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</si>
  <si>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</si>
  <si>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</si>
  <si>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</si>
  <si>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</si>
  <si>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</si>
  <si>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</si>
  <si>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</si>
  <si>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</si>
  <si>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</si>
  <si>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</si>
  <si>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</si>
  <si>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</si>
  <si>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</si>
  <si>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</si>
  <si>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</si>
  <si>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</si>
  <si>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</si>
  <si>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</si>
  <si>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</si>
  <si>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</si>
  <si>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</si>
  <si>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</si>
  <si>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</si>
  <si>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</si>
  <si>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</si>
  <si>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</si>
  <si>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</si>
  <si>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</si>
  <si>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</si>
  <si>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</si>
  <si>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</si>
  <si>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</si>
  <si>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</si>
  <si>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</si>
  <si>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</si>
  <si>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</si>
  <si>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</si>
  <si>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</si>
  <si>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</si>
  <si>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</si>
  <si>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</si>
  <si>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</si>
  <si>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</si>
  <si>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</si>
  <si>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</si>
  <si>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</si>
  <si>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</si>
  <si>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</si>
  <si>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</si>
  <si>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</si>
  <si>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</si>
  <si>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</si>
  <si>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</si>
  <si>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</si>
  <si>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</si>
  <si>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</si>
  <si>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</si>
  <si>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</si>
  <si>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</si>
  <si>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</si>
  <si>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</si>
  <si>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</si>
  <si>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</si>
  <si>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</si>
  <si>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</si>
  <si>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</si>
  <si>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</si>
  <si>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</si>
  <si>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</si>
  <si>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</si>
  <si>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</si>
  <si>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</si>
  <si>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</si>
  <si>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</si>
  <si>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</si>
  <si>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</si>
  <si>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</si>
  <si>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</si>
  <si>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</si>
  <si>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</si>
  <si>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</si>
  <si>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</si>
  <si>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</si>
  <si>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</si>
  <si>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</si>
  <si>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</si>
  <si>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</si>
  <si>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</si>
  <si>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</si>
  <si>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</si>
  <si>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</si>
  <si>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</si>
  <si>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</si>
  <si>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</si>
  <si>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</si>
  <si>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</si>
  <si>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</si>
  <si>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</si>
  <si>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</si>
  <si>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</si>
  <si>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</si>
  <si>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</si>
  <si>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</si>
  <si>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</si>
  <si>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</si>
  <si>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</si>
  <si>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</si>
  <si>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</si>
  <si>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</si>
  <si>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</si>
  <si>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</si>
  <si>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</si>
  <si>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</si>
  <si>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</si>
  <si>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</si>
  <si>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</si>
  <si>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</si>
  <si>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</si>
  <si>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</si>
  <si>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</si>
  <si>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</si>
  <si>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</si>
  <si>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</si>
  <si>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</si>
  <si>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</si>
  <si>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</si>
  <si>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</si>
  <si>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</si>
  <si>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</si>
  <si>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</si>
  <si>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</si>
  <si>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</si>
  <si>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</si>
  <si>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</si>
  <si>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</si>
  <si>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</si>
  <si>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</si>
  <si>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</si>
  <si>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</si>
  <si>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</si>
  <si>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</si>
  <si>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</si>
  <si>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</si>
  <si>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</si>
  <si>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</si>
  <si>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</si>
  <si>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</si>
  <si>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</si>
  <si>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</si>
  <si>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</si>
  <si>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</si>
  <si>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</si>
  <si>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</si>
  <si>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</si>
  <si>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</si>
  <si>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</si>
  <si>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</si>
  <si>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</si>
  <si>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</si>
  <si>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</si>
  <si>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</si>
  <si>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</si>
  <si>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</si>
  <si>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</si>
  <si>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</si>
  <si>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</si>
  <si>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</si>
  <si>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</si>
  <si>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</si>
  <si>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</si>
  <si>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</si>
  <si>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</si>
  <si>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</si>
  <si>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</si>
  <si>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</si>
  <si>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</si>
  <si>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</si>
  <si>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</si>
  <si>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</si>
  <si>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</si>
  <si>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</si>
  <si>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</si>
  <si>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</si>
  <si>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</si>
  <si>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</si>
  <si>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</si>
  <si>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</si>
  <si>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</si>
  <si>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</si>
  <si>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</si>
  <si>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</si>
  <si>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</si>
  <si>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</si>
  <si>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</si>
  <si>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</si>
  <si>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</si>
  <si>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</si>
  <si>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</si>
  <si>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</si>
  <si>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</si>
  <si>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</si>
  <si>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</si>
  <si>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</si>
  <si>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</si>
  <si>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</si>
  <si>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</si>
  <si>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</si>
  <si>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</si>
  <si>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</si>
  <si>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</si>
  <si>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</si>
  <si>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</si>
  <si>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</si>
  <si>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</si>
  <si>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</si>
  <si>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</si>
  <si>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</si>
  <si>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</si>
  <si>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</si>
  <si>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</si>
  <si>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</si>
  <si>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</si>
  <si>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</si>
  <si>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</si>
  <si>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</si>
  <si>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</si>
  <si>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</si>
  <si>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</si>
  <si>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</si>
  <si>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</si>
  <si>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</si>
  <si>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</si>
  <si>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</si>
  <si>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</si>
  <si>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</si>
  <si>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</si>
  <si>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</si>
  <si>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</si>
  <si>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</si>
  <si>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</si>
  <si>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</si>
  <si>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</si>
  <si>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</si>
  <si>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</si>
  <si>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</si>
  <si>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</si>
  <si>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</si>
  <si>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</si>
  <si>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</si>
  <si>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</si>
  <si>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</si>
  <si>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</si>
  <si>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</si>
  <si>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</si>
  <si>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</si>
  <si>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</si>
  <si>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</si>
  <si>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</si>
  <si>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</si>
  <si>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</si>
  <si>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</si>
  <si>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</si>
  <si>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</si>
  <si>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</si>
  <si>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</si>
  <si>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</si>
  <si>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</si>
  <si>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</si>
  <si>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</si>
  <si>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</si>
  <si>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</si>
  <si>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</si>
  <si>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</si>
  <si>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</si>
  <si>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</si>
  <si>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</si>
  <si>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</si>
  <si>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</si>
  <si>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</si>
  <si>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</si>
  <si>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</si>
  <si>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</si>
  <si>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</si>
  <si>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</si>
  <si>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</si>
  <si>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</si>
  <si>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</si>
  <si>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</si>
  <si>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</si>
  <si>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</si>
  <si>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</si>
  <si>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</si>
  <si>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</si>
  <si>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</si>
  <si>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</si>
  <si>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</si>
  <si>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</si>
  <si>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</si>
  <si>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</si>
  <si>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</si>
  <si>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</si>
  <si>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</si>
  <si>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</si>
  <si>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</si>
  <si>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</si>
  <si>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</si>
  <si>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</si>
  <si>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</si>
  <si>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</si>
  <si>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</si>
  <si>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</si>
  <si>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</si>
  <si>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</si>
  <si>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</si>
  <si>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</si>
  <si>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</si>
  <si>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</si>
  <si>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</si>
  <si>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</si>
  <si>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</si>
  <si>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</si>
  <si>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</si>
  <si>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</si>
  <si>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</si>
  <si>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</si>
  <si>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</si>
  <si>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</si>
  <si>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</si>
  <si>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</si>
  <si>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</si>
  <si>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</si>
  <si>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</si>
  <si>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</si>
  <si>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</si>
  <si>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</si>
  <si>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</si>
  <si>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</si>
  <si>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</si>
  <si>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</si>
  <si>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</si>
  <si>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</si>
  <si>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</si>
  <si>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</si>
  <si>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</si>
  <si>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</si>
  <si>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</si>
  <si>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</si>
  <si>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</si>
  <si>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</si>
  <si>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</si>
  <si>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</si>
  <si>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</si>
  <si>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</si>
  <si>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</si>
  <si>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</si>
  <si>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</si>
  <si>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</si>
  <si>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</si>
  <si>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</si>
  <si>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</si>
  <si>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</si>
  <si>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</si>
  <si>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</si>
  <si>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</si>
  <si>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</si>
  <si>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</si>
  <si>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</si>
  <si>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</si>
  <si>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</si>
  <si>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</si>
  <si>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</si>
  <si>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</si>
  <si>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</si>
  <si>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</si>
  <si>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</si>
  <si>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</si>
  <si>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</si>
  <si>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</si>
  <si>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</si>
  <si>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</si>
  <si>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</si>
  <si>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</si>
  <si>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</si>
  <si>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</si>
  <si>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</si>
  <si>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</si>
  <si>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</si>
  <si>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</si>
  <si>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</si>
  <si>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</si>
  <si>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</si>
  <si>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</si>
  <si>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</si>
  <si>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</si>
  <si>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</si>
  <si>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</si>
  <si>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</si>
  <si>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</si>
  <si>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</si>
  <si>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</si>
  <si>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</si>
  <si>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</si>
  <si>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</si>
  <si>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</si>
  <si>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</si>
  <si>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</si>
  <si>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</si>
  <si>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</si>
  <si>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</si>
  <si>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</si>
  <si>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</si>
  <si>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</si>
  <si>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</si>
  <si>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</si>
  <si>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</si>
  <si>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</si>
  <si>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</si>
  <si>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</si>
  <si>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</si>
  <si>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</si>
  <si>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</si>
  <si>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</si>
  <si>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</si>
  <si>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</si>
  <si>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</si>
  <si>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</si>
  <si>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</si>
  <si>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</si>
  <si>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</si>
  <si>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</si>
  <si>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</si>
  <si>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</si>
  <si>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</si>
  <si>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</si>
  <si>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</si>
  <si>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</si>
  <si>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</si>
  <si>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</si>
  <si>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</si>
  <si>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</si>
  <si>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</si>
  <si>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</si>
  <si>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</si>
  <si>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</si>
  <si>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</si>
  <si>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</si>
  <si>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</si>
  <si>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</si>
  <si>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</si>
  <si>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地下水対策及び地下水保全管理調査等に要する経費</t>
    <phoneticPr fontId="5"/>
  </si>
  <si>
    <t>水管理・国土保全局</t>
    <rPh sb="0" eb="3">
      <t>ミズカンリ</t>
    </rPh>
    <rPh sb="4" eb="9">
      <t>コクドホゼンキョク</t>
    </rPh>
    <phoneticPr fontId="5"/>
  </si>
  <si>
    <t>河川環境課</t>
    <rPh sb="0" eb="5">
      <t>カセンカンキョウカ</t>
    </rPh>
    <phoneticPr fontId="5"/>
  </si>
  <si>
    <t>国土交通省</t>
  </si>
  <si>
    <t>国交</t>
  </si>
  <si>
    <t>○</t>
  </si>
  <si>
    <t>河川法施行令第10条</t>
  </si>
  <si>
    <t>地盤沈下防止等対策要綱</t>
  </si>
  <si>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</si>
  <si>
    <t>-</t>
  </si>
  <si>
    <t>-</t>
    <phoneticPr fontId="5"/>
  </si>
  <si>
    <t>水資源対策調査費</t>
    <rPh sb="0" eb="3">
      <t>ミズシゲン</t>
    </rPh>
    <rPh sb="3" eb="5">
      <t>タイサク</t>
    </rPh>
    <rPh sb="5" eb="7">
      <t>チョウサ</t>
    </rPh>
    <rPh sb="7" eb="8">
      <t>ヒ</t>
    </rPh>
    <phoneticPr fontId="4"/>
  </si>
  <si>
    <t>要綱対策地域ごとに定められている地下水採取の年間目標量7.59億m3に対して採取量を目標量以下に抑制する。</t>
    <phoneticPr fontId="5"/>
  </si>
  <si>
    <t>億m3</t>
    <rPh sb="0" eb="1">
      <t>オク</t>
    </rPh>
    <phoneticPr fontId="4"/>
  </si>
  <si>
    <t>地下水位観測箇所数</t>
    <phoneticPr fontId="5"/>
  </si>
  <si>
    <t>観測箇所数</t>
    <rPh sb="0" eb="2">
      <t>カンソク</t>
    </rPh>
    <rPh sb="2" eb="4">
      <t>カショ</t>
    </rPh>
    <rPh sb="4" eb="5">
      <t>スウ</t>
    </rPh>
    <phoneticPr fontId="4"/>
  </si>
  <si>
    <t>千円</t>
    <rPh sb="0" eb="1">
      <t>セン</t>
    </rPh>
    <rPh sb="1" eb="2">
      <t>エン</t>
    </rPh>
    <phoneticPr fontId="4"/>
  </si>
  <si>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4"/>
  </si>
  <si>
    <t>執行額／地下水位観測箇所数</t>
    <rPh sb="4" eb="6">
      <t>チカ</t>
    </rPh>
    <rPh sb="6" eb="8">
      <t>スイイ</t>
    </rPh>
    <rPh sb="8" eb="10">
      <t>カンソク</t>
    </rPh>
    <rPh sb="10" eb="12">
      <t>カショ</t>
    </rPh>
    <rPh sb="12" eb="13">
      <t>スウ</t>
    </rPh>
    <phoneticPr fontId="4"/>
  </si>
  <si>
    <t>6.0/527</t>
  </si>
  <si>
    <t>5.8/526</t>
  </si>
  <si>
    <t>濃尾平野地盤沈下防止等対策要綱（S60.4.26）
筑後・佐賀平野地盤沈下防止等対策要綱（S60.4.26）
関東平野北部地盤沈下防止等対策要綱（H3.11.29）</t>
    <phoneticPr fontId="5"/>
  </si>
  <si>
    <t>2 良好な生活環境、自然環境の形成、バリアフリー社会の実現</t>
    <phoneticPr fontId="5"/>
  </si>
  <si>
    <t>6 水資源の確保、水源地域活性化等を推進する</t>
    <phoneticPr fontId="5"/>
  </si>
  <si>
    <t>有</t>
  </si>
  <si>
    <t>無</t>
  </si>
  <si>
    <t>‐</t>
  </si>
  <si>
    <t>地下水は有効な水資源として広く利用されており、適切な保全・利用を推進することは国民的ニーズの高い事業である。</t>
  </si>
  <si>
    <t>河川水と一体となった地下水の挙動として、一級河川沿川を対象に調査・検討を進めており、国が実施すべき事業である。</t>
    <rPh sb="30" eb="32">
      <t>チョウサ</t>
    </rPh>
    <phoneticPr fontId="31"/>
  </si>
  <si>
    <t>継続して取水量の実態調査や取り組みを行うことで、地下水の適正な管理がなされ、地盤沈下は沈静化に向かっており、適切である。</t>
  </si>
  <si>
    <t>業務発注において、総合評価及び企画競争により競争性を確保している。</t>
    <rPh sb="22" eb="24">
      <t>キョウソウ</t>
    </rPh>
    <phoneticPr fontId="31"/>
  </si>
  <si>
    <t>支出先の選定が妥当であり、費目・使途が事業目的に即し、真に必要なものに限定していることから、コスト等の水準は妥当である。</t>
  </si>
  <si>
    <t>河川水と一体となった地下水挙動の把握及び地下水の適正な管理・利用のために支出している。</t>
  </si>
  <si>
    <t>地下水位の管理、地下水の適切な利用と保全を図るための手法の確立についても検討しており、更なるコスト縮減に努めている。</t>
  </si>
  <si>
    <t>河川水と一体となった地下水挙動の把握について、進捗が図られている。</t>
  </si>
  <si>
    <t>活動実績は見込みにあったものである。</t>
    <rPh sb="2" eb="4">
      <t>ジッセキ</t>
    </rPh>
    <phoneticPr fontId="31"/>
  </si>
  <si>
    <t>地下水管理手法の検討成果等を踏まえて、地下水保全利用に向けた検討を進めている。</t>
  </si>
  <si>
    <t>　管理手法の検討や観測値の分析評価を行い、地下水観測所や観測項目の重点化の可能性について検討し、可能な限りコスト縮減に努める。</t>
  </si>
  <si>
    <t>166</t>
  </si>
  <si>
    <t>183</t>
  </si>
  <si>
    <t>41</t>
  </si>
  <si>
    <t>48</t>
  </si>
  <si>
    <t>40</t>
  </si>
  <si>
    <t>49</t>
  </si>
  <si>
    <t>47</t>
  </si>
  <si>
    <t>水資源対策調査費</t>
    <rPh sb="0" eb="3">
      <t>ミズシゲン</t>
    </rPh>
    <rPh sb="3" eb="5">
      <t>タイサク</t>
    </rPh>
    <rPh sb="5" eb="8">
      <t>チョウサヒ</t>
    </rPh>
    <phoneticPr fontId="4"/>
  </si>
  <si>
    <t>令和３年度　地盤沈下防止等調査検討業務</t>
    <rPh sb="0" eb="2">
      <t>レイワ</t>
    </rPh>
    <rPh sb="3" eb="5">
      <t>ネンド</t>
    </rPh>
    <rPh sb="6" eb="8">
      <t>ジバン</t>
    </rPh>
    <rPh sb="8" eb="10">
      <t>チンカ</t>
    </rPh>
    <rPh sb="10" eb="12">
      <t>ボウシ</t>
    </rPh>
    <rPh sb="12" eb="13">
      <t>トウ</t>
    </rPh>
    <rPh sb="13" eb="15">
      <t>チョウサ</t>
    </rPh>
    <rPh sb="15" eb="17">
      <t>ケントウ</t>
    </rPh>
    <rPh sb="17" eb="19">
      <t>ギョウム</t>
    </rPh>
    <phoneticPr fontId="4"/>
  </si>
  <si>
    <t>昭和49年度</t>
    <rPh sb="0" eb="2">
      <t>ショウワ</t>
    </rPh>
    <rPh sb="4" eb="6">
      <t>ネンド</t>
    </rPh>
    <phoneticPr fontId="5"/>
  </si>
  <si>
    <t>地盤沈下と地下水関連データの整理・分析等</t>
    <phoneticPr fontId="5"/>
  </si>
  <si>
    <t>－</t>
    <phoneticPr fontId="5"/>
  </si>
  <si>
    <t>6/524</t>
    <phoneticPr fontId="5"/>
  </si>
  <si>
    <t>全国の一級水系の河川近傍における地下水の調査結果の評価、河川と地下水の一体的管理に向けた検討を実施</t>
    <rPh sb="0" eb="2">
      <t>ゼンコク</t>
    </rPh>
    <rPh sb="3" eb="5">
      <t>イッキュウ</t>
    </rPh>
    <rPh sb="5" eb="7">
      <t>スイケイ</t>
    </rPh>
    <rPh sb="8" eb="10">
      <t>カセン</t>
    </rPh>
    <rPh sb="10" eb="12">
      <t>キンボウ</t>
    </rPh>
    <rPh sb="16" eb="19">
      <t>チカスイ</t>
    </rPh>
    <rPh sb="20" eb="22">
      <t>チョウサ</t>
    </rPh>
    <rPh sb="22" eb="24">
      <t>ケッカ</t>
    </rPh>
    <rPh sb="25" eb="27">
      <t>ヒョウカ</t>
    </rPh>
    <rPh sb="28" eb="30">
      <t>カセン</t>
    </rPh>
    <rPh sb="31" eb="34">
      <t>チカスイ</t>
    </rPh>
    <rPh sb="35" eb="38">
      <t>イッタイテキ</t>
    </rPh>
    <rPh sb="38" eb="40">
      <t>カンリ</t>
    </rPh>
    <rPh sb="41" eb="42">
      <t>ム</t>
    </rPh>
    <rPh sb="44" eb="46">
      <t>ケントウ</t>
    </rPh>
    <rPh sb="47" eb="49">
      <t>ジッシ</t>
    </rPh>
    <phoneticPr fontId="5"/>
  </si>
  <si>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る。また、観測地点の重点化に努めている（H20：801箇所 → R3：524箇所）</t>
    <phoneticPr fontId="5"/>
  </si>
  <si>
    <t>-</t>
    <phoneticPr fontId="5"/>
  </si>
  <si>
    <t>全国の一級水系の河川近傍における地下水の調査</t>
    <phoneticPr fontId="5"/>
  </si>
  <si>
    <t>6/524</t>
    <phoneticPr fontId="5"/>
  </si>
  <si>
    <t>随意契約とはなっているが、業務の専門性に照らして一定の合理性はあるものと思料されること及び観測地点の重点化に努めていることなどから、概ね適切に予算が執行されていると考える。</t>
    <rPh sb="0" eb="2">
      <t>ズイイ</t>
    </rPh>
    <rPh sb="2" eb="4">
      <t>ケイヤク</t>
    </rPh>
    <rPh sb="43" eb="44">
      <t>オヨ</t>
    </rPh>
    <rPh sb="45" eb="47">
      <t>カンソク</t>
    </rPh>
    <rPh sb="47" eb="49">
      <t>チテン</t>
    </rPh>
    <rPh sb="50" eb="53">
      <t>ジュウテンカ</t>
    </rPh>
    <rPh sb="54" eb="55">
      <t>ツト</t>
    </rPh>
    <rPh sb="71" eb="73">
      <t>ヨサン</t>
    </rPh>
    <phoneticPr fontId="5"/>
  </si>
  <si>
    <t>地盤沈下、水質悪化等の地下水障害防止を図るため、地下水観測所や観測項目の重点化に取り組むなど、引き続き、事業の効率性の向上と透明性の確保に努めるべき。</t>
    <rPh sb="19" eb="20">
      <t>ハカ</t>
    </rPh>
    <rPh sb="47" eb="48">
      <t>ヒ</t>
    </rPh>
    <rPh sb="49" eb="50">
      <t>ツヅ</t>
    </rPh>
    <phoneticPr fontId="5"/>
  </si>
  <si>
    <t>国際航業株式会社</t>
    <rPh sb="4" eb="6">
      <t>カブシキ</t>
    </rPh>
    <rPh sb="6" eb="8">
      <t>カイシャ</t>
    </rPh>
    <phoneticPr fontId="5"/>
  </si>
  <si>
    <t>-</t>
    <phoneticPr fontId="5"/>
  </si>
  <si>
    <t>課長　豊口　佳之</t>
    <rPh sb="0" eb="2">
      <t>カチョウ</t>
    </rPh>
    <rPh sb="3" eb="5">
      <t>トヨグチ</t>
    </rPh>
    <rPh sb="6" eb="8">
      <t>ヨシユキ</t>
    </rPh>
    <phoneticPr fontId="4"/>
  </si>
  <si>
    <t>採取量が目標量以下に抑制された場合の達成割合を100％とし、要綱の各対象地域の面積を考慮して、全体の達成割合を指標とする。（目標採取量に対する年間採取量は令和元年度が最新である。）</t>
    <rPh sb="77" eb="79">
      <t>レイワ</t>
    </rPh>
    <rPh sb="79" eb="80">
      <t>ガン</t>
    </rPh>
    <phoneticPr fontId="5"/>
  </si>
  <si>
    <t>-</t>
    <phoneticPr fontId="5"/>
  </si>
  <si>
    <t>本事業は地盤沈下、水質悪化等の地下水障害を防止し、地下水を適正に管理･利用していくことを目的とするものである。</t>
    <phoneticPr fontId="5"/>
  </si>
  <si>
    <t>令和３年度末までに終了したものや、令和４年度末で終了を予定していたもので、予定通り事業を終了し令和５年度予算概算要求において予算要求しないもの</t>
    <rPh sb="0" eb="2">
      <t>レイワ</t>
    </rPh>
    <rPh sb="3" eb="6">
      <t>ネンドマツ</t>
    </rPh>
    <rPh sb="9" eb="11">
      <t>シュウリョウ</t>
    </rPh>
    <rPh sb="17" eb="19">
      <t>レイワ</t>
    </rPh>
    <rPh sb="20" eb="23">
      <t>ネンドマツ</t>
    </rPh>
    <rPh sb="24" eb="26">
      <t>シュウリョウ</t>
    </rPh>
    <rPh sb="27" eb="29">
      <t>ヨテイ</t>
    </rPh>
    <rPh sb="37" eb="39">
      <t>ヨテイ</t>
    </rPh>
    <rPh sb="39" eb="40">
      <t>ドオ</t>
    </rPh>
    <rPh sb="41" eb="43">
      <t>ジギョウ</t>
    </rPh>
    <rPh sb="44" eb="46">
      <t>シュウリョウ</t>
    </rPh>
    <rPh sb="47" eb="49">
      <t>レイワ</t>
    </rPh>
    <rPh sb="50" eb="52">
      <t>ネンド</t>
    </rPh>
    <rPh sb="52" eb="54">
      <t>ヨサン</t>
    </rPh>
    <rPh sb="54" eb="56">
      <t>ガイサン</t>
    </rPh>
    <rPh sb="56" eb="58">
      <t>ヨウキュウ</t>
    </rPh>
    <rPh sb="62" eb="64">
      <t>ヨサン</t>
    </rPh>
    <rPh sb="64" eb="66">
      <t>ヨウキュウ</t>
    </rPh>
    <phoneticPr fontId="5"/>
  </si>
  <si>
    <t>https://www.mlit.go.jp/seisakutokatsu/hyouka/seisakutokatsu_hyouka_tk_000037.html</t>
    <phoneticPr fontId="5"/>
  </si>
  <si>
    <t>P9（全体版）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</si>
</sst>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88265</xdr:colOff>
      <xdr:row>269</xdr:row>
      <xdr:rowOff>340360</xdr:rowOff>
    </xdr:from>
    <xdr:to>
      <xdr:col>27</xdr:col>
      <xdr:colOff>58420</xdr:colOff>
      <xdr:row>272</xdr:row>
      <xdr:rowOff>197485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spect="1"/>
        </xdr:cNvSpPr>
      </xdr:nvSpPr>
      <xdr:spPr>
        <a:xfrm>
          <a:off x="2088515" y="42840910"/>
          <a:ext cx="3370580" cy="9144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6</a:t>
          </a:r>
          <a:r>
            <a:rPr kumimoji="1" lang="ja-JP" altLang="en-US" sz="1600">
              <a:solidFill>
                <a:schemeClr val="tx1"/>
              </a:solidFill>
              <a:latin typeface="+mn-ea"/>
              <a:ea typeface="+mn-ea"/>
            </a:rPr>
            <a:t>百万円</a:t>
          </a:r>
        </a:p>
      </xdr:txBody>
    </xdr:sp>
    <xdr:clientData/>
  </xdr:twoCellAnchor>
  <xdr:twoCellAnchor>
    <xdr:from>
      <xdr:col>10</xdr:col>
      <xdr:colOff>90170</xdr:colOff>
      <xdr:row>272</xdr:row>
      <xdr:rowOff>276225</xdr:rowOff>
    </xdr:from>
    <xdr:to>
      <xdr:col>27</xdr:col>
      <xdr:colOff>60325</xdr:colOff>
      <xdr:row>275</xdr:row>
      <xdr:rowOff>53975</xdr:rowOff>
    </xdr:to>
    <xdr:sp macro="" textlink="">
      <xdr:nvSpPr>
        <xdr:cNvPr id="11" name="大かっこ 10">
          <a:extLst>
            <a:ext uri="{FF2B5EF4-FFF2-40B4-BE49-F238E27FC236}">
              <a16:creationId xmlns:a16="http://schemas.microsoft.com/office/drawing/2014/main" id="{00000000-0008-0000-0000-00000B000000}"/>
            </a:ext>
          </a:extLst>
        </xdr:cNvPr>
        <xdr:cNvSpPr>
          <a:spLocks noChangeAspect="1"/>
        </xdr:cNvSpPr>
      </xdr:nvSpPr>
      <xdr:spPr>
        <a:xfrm>
          <a:off x="2090420" y="43834050"/>
          <a:ext cx="3370580" cy="835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187960</xdr:colOff>
      <xdr:row>274</xdr:row>
      <xdr:rowOff>245745</xdr:rowOff>
    </xdr:from>
    <xdr:to>
      <xdr:col>48</xdr:col>
      <xdr:colOff>200025</xdr:colOff>
      <xdr:row>277</xdr:row>
      <xdr:rowOff>101600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388735" y="44508420"/>
          <a:ext cx="3412490" cy="9131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74295</xdr:colOff>
      <xdr:row>282</xdr:row>
      <xdr:rowOff>59055</xdr:rowOff>
    </xdr:from>
    <xdr:to>
      <xdr:col>27</xdr:col>
      <xdr:colOff>97155</xdr:colOff>
      <xdr:row>283</xdr:row>
      <xdr:rowOff>124460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074545" y="47141130"/>
          <a:ext cx="3423285" cy="4178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18</xdr:col>
      <xdr:colOff>195580</xdr:colOff>
      <xdr:row>275</xdr:row>
      <xdr:rowOff>67945</xdr:rowOff>
    </xdr:from>
    <xdr:to>
      <xdr:col>18</xdr:col>
      <xdr:colOff>195580</xdr:colOff>
      <xdr:row>281</xdr:row>
      <xdr:rowOff>272415</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3796030" y="44683045"/>
          <a:ext cx="0" cy="23190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127635</xdr:colOff>
      <xdr:row>285</xdr:row>
      <xdr:rowOff>512445</xdr:rowOff>
    </xdr:from>
    <xdr:to>
      <xdr:col>28</xdr:col>
      <xdr:colOff>98425</xdr:colOff>
      <xdr:row>287</xdr:row>
      <xdr:rowOff>645795</xdr:rowOff>
    </xdr:to>
    <xdr:sp macro="" textlink="">
      <xdr:nvSpPr>
        <xdr:cNvPr id="15" name="大かっこ 14">
          <a:extLst>
            <a:ext uri="{FF2B5EF4-FFF2-40B4-BE49-F238E27FC236}">
              <a16:creationId xmlns:a16="http://schemas.microsoft.com/office/drawing/2014/main" id="{00000000-0008-0000-0000-00000F000000}"/>
            </a:ext>
          </a:extLst>
        </xdr:cNvPr>
        <xdr:cNvSpPr>
          <a:spLocks noChangeAspect="1"/>
        </xdr:cNvSpPr>
      </xdr:nvSpPr>
      <xdr:spPr>
        <a:xfrm>
          <a:off x="2327910" y="48651795"/>
          <a:ext cx="3371215" cy="1466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13335</xdr:colOff>
      <xdr:row>275</xdr:row>
      <xdr:rowOff>339725</xdr:rowOff>
    </xdr:from>
    <xdr:to>
      <xdr:col>31</xdr:col>
      <xdr:colOff>187960</xdr:colOff>
      <xdr:row>275</xdr:row>
      <xdr:rowOff>349885</xdr:rowOff>
    </xdr:to>
    <xdr:cxnSp macro="">
      <xdr:nvCxnSpPr>
        <xdr:cNvPr id="16" name="直線矢印コネクタ 15">
          <a:extLst>
            <a:ext uri="{FF2B5EF4-FFF2-40B4-BE49-F238E27FC236}">
              <a16:creationId xmlns:a16="http://schemas.microsoft.com/office/drawing/2014/main" id="{00000000-0008-0000-0000-000010000000}"/>
            </a:ext>
          </a:extLst>
        </xdr:cNvPr>
        <xdr:cNvCxnSpPr>
          <a:endCxn id="12" idx="1"/>
        </xdr:cNvCxnSpPr>
      </xdr:nvCxnSpPr>
      <xdr:spPr>
        <a:xfrm>
          <a:off x="3813810" y="44954825"/>
          <a:ext cx="2574925" cy="10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64770</xdr:colOff>
      <xdr:row>283</xdr:row>
      <xdr:rowOff>97155</xdr:rowOff>
    </xdr:from>
    <xdr:to>
      <xdr:col>28</xdr:col>
      <xdr:colOff>90170</xdr:colOff>
      <xdr:row>285</xdr:row>
      <xdr:rowOff>292735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265045" y="47531655"/>
          <a:ext cx="3425825" cy="9004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a:solidFill>
                <a:sysClr val="windowText" lastClr="000000"/>
              </a:solidFill>
              <a:latin typeface="+mn-ea"/>
              <a:ea typeface="+mn-ea"/>
            </a:rPr>
            <a:t>A. </a:t>
          </a:r>
          <a:r>
            <a:rPr kumimoji="1" lang="ja-JP" altLang="en-US" sz="1600">
              <a:solidFill>
                <a:sysClr val="windowText" lastClr="000000"/>
              </a:solidFill>
              <a:latin typeface="+mn-ea"/>
              <a:ea typeface="+mn-ea"/>
            </a:rPr>
            <a:t>国際興業（株）</a:t>
          </a:r>
        </a:p>
        <a:p>
          <a:pPr algn="ctr">
            <a:lnSpc>
              <a:spcPts val="1800"/>
            </a:lnSpc>
          </a:pPr>
          <a:r>
            <a:rPr kumimoji="1" lang="en-US" altLang="ja-JP" sz="1600">
              <a:solidFill>
                <a:sysClr val="windowText" lastClr="000000"/>
              </a:solidFill>
              <a:latin typeface="+mn-ea"/>
              <a:ea typeface="+mn-ea"/>
            </a:rPr>
            <a:t>6</a:t>
          </a:r>
          <a:r>
            <a:rPr kumimoji="1" lang="ja-JP" altLang="en-US" sz="16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285</v>
      </c>
      <c r="AJ2" s="838" t="s">
        <v>612</v>
      </c>
      <c r="AK2" s="838"/>
      <c r="AL2" s="838"/>
      <c r="AM2" s="838"/>
      <c r="AN2" s="75" t="s">
        <v>285</v>
      </c>
      <c r="AO2" s="838">
        <v>21</v>
      </c>
      <c r="AP2" s="838"/>
      <c r="AQ2" s="838"/>
      <c r="AR2" s="76" t="s">
        <v>285</v>
      </c>
      <c r="AS2" s="839">
        <v>47</v>
      </c>
      <c r="AT2" s="839"/>
      <c r="AU2" s="839"/>
      <c r="AV2" s="75" t="str">
        <f>IF(AW2="","","-")</f>
        <v/>
      </c>
      <c r="AW2" s="840"/>
      <c r="AX2" s="840"/>
    </row>
    <row r="3" spans="1:50" ht="21" customHeight="1" thickBot="1" x14ac:dyDescent="0.2">
      <c r="A3" s="841" t="s">
        <v>598</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611</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608</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655</v>
      </c>
      <c r="H5" s="829"/>
      <c r="I5" s="829"/>
      <c r="J5" s="829"/>
      <c r="K5" s="829"/>
      <c r="L5" s="829"/>
      <c r="M5" s="830" t="s">
        <v>61</v>
      </c>
      <c r="N5" s="831"/>
      <c r="O5" s="831"/>
      <c r="P5" s="831"/>
      <c r="Q5" s="831"/>
      <c r="R5" s="832"/>
      <c r="S5" s="833" t="s">
        <v>388</v>
      </c>
      <c r="T5" s="829"/>
      <c r="U5" s="829"/>
      <c r="V5" s="829"/>
      <c r="W5" s="829"/>
      <c r="X5" s="834"/>
      <c r="Y5" s="835" t="s">
        <v>3</v>
      </c>
      <c r="Z5" s="836"/>
      <c r="AA5" s="836"/>
      <c r="AB5" s="836"/>
      <c r="AC5" s="836"/>
      <c r="AD5" s="837"/>
      <c r="AE5" s="858" t="s">
        <v>610</v>
      </c>
      <c r="AF5" s="858"/>
      <c r="AG5" s="858"/>
      <c r="AH5" s="858"/>
      <c r="AI5" s="858"/>
      <c r="AJ5" s="858"/>
      <c r="AK5" s="858"/>
      <c r="AL5" s="858"/>
      <c r="AM5" s="858"/>
      <c r="AN5" s="858"/>
      <c r="AO5" s="858"/>
      <c r="AP5" s="859"/>
      <c r="AQ5" s="860" t="s">
        <v>668</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614</v>
      </c>
      <c r="H7" s="869"/>
      <c r="I7" s="869"/>
      <c r="J7" s="869"/>
      <c r="K7" s="869"/>
      <c r="L7" s="869"/>
      <c r="M7" s="869"/>
      <c r="N7" s="869"/>
      <c r="O7" s="869"/>
      <c r="P7" s="869"/>
      <c r="Q7" s="869"/>
      <c r="R7" s="869"/>
      <c r="S7" s="869"/>
      <c r="T7" s="869"/>
      <c r="U7" s="869"/>
      <c r="V7" s="869"/>
      <c r="W7" s="869"/>
      <c r="X7" s="870"/>
      <c r="Y7" s="871" t="s">
        <v>270</v>
      </c>
      <c r="Z7" s="690"/>
      <c r="AA7" s="690"/>
      <c r="AB7" s="690"/>
      <c r="AC7" s="690"/>
      <c r="AD7" s="872"/>
      <c r="AE7" s="800" t="s">
        <v>615</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国土強靱化施策</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671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616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直接実施、委託・請負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8" t="s">
        <v>417</v>
      </c>
      <c r="Q12" s="179"/>
      <c r="R12" s="179"/>
      <c r="S12" s="179"/>
      <c r="T12" s="179"/>
      <c r="U12" s="179"/>
      <c r="V12" s="180"/>
      <c r="W12" s="178" t="s">
        <v>569</v>
      </c>
      <c r="X12" s="179"/>
      <c r="Y12" s="179"/>
      <c r="Z12" s="179"/>
      <c r="AA12" s="179"/>
      <c r="AB12" s="179"/>
      <c r="AC12" s="180"/>
      <c r="AD12" s="178" t="s">
        <v>571</v>
      </c>
      <c r="AE12" s="179"/>
      <c r="AF12" s="179"/>
      <c r="AG12" s="179"/>
      <c r="AH12" s="179"/>
      <c r="AI12" s="179"/>
      <c r="AJ12" s="180"/>
      <c r="AK12" s="178" t="s">
        <v>589</v>
      </c>
      <c r="AL12" s="179"/>
      <c r="AM12" s="179"/>
      <c r="AN12" s="179"/>
      <c r="AO12" s="179"/>
      <c r="AP12" s="179"/>
      <c r="AQ12" s="180"/>
      <c r="AR12" s="178" t="s">
        <v>590</v>
      </c>
      <c r="AS12" s="179"/>
      <c r="AT12" s="179"/>
      <c r="AU12" s="179"/>
      <c r="AV12" s="179"/>
      <c r="AW12" s="179"/>
      <c r="AX12" s="806"/>
    </row>
    <row r="13" spans="1:50" ht="21" customHeight="1" x14ac:dyDescent="0.15">
      <c r="A13" s="310"/>
      <c r="B13" s="311"/>
      <c r="C13" s="311"/>
      <c r="D13" s="311"/>
      <c r="E13" s="311"/>
      <c r="F13" s="312"/>
      <c r="G13" s="790" t="s">
        <v>6</v>
      </c>
      <c r="H13" s="791"/>
      <c r="I13" s="807" t="s">
        <v>7</v>
      </c>
      <c r="J13" s="808"/>
      <c r="K13" s="808"/>
      <c r="L13" s="808"/>
      <c r="M13" s="808"/>
      <c r="N13" s="808"/>
      <c r="O13" s="809"/>
      <c r="P13" s="701">
        <v>6</v>
      </c>
      <c r="Q13" s="702"/>
      <c r="R13" s="702"/>
      <c r="S13" s="702"/>
      <c r="T13" s="702"/>
      <c r="U13" s="702"/>
      <c r="V13" s="703"/>
      <c r="W13" s="701">
        <v>6</v>
      </c>
      <c r="X13" s="702"/>
      <c r="Y13" s="702"/>
      <c r="Z13" s="702"/>
      <c r="AA13" s="702"/>
      <c r="AB13" s="702"/>
      <c r="AC13" s="703"/>
      <c r="AD13" s="701">
        <v>6</v>
      </c>
      <c r="AE13" s="702"/>
      <c r="AF13" s="702"/>
      <c r="AG13" s="702"/>
      <c r="AH13" s="702"/>
      <c r="AI13" s="702"/>
      <c r="AJ13" s="703"/>
      <c r="AK13" s="701">
        <v>6</v>
      </c>
      <c r="AL13" s="702"/>
      <c r="AM13" s="702"/>
      <c r="AN13" s="702"/>
      <c r="AO13" s="702"/>
      <c r="AP13" s="702"/>
      <c r="AQ13" s="703"/>
      <c r="AR13" s="738">
        <v>0</v>
      </c>
      <c r="AS13" s="739"/>
      <c r="AT13" s="739"/>
      <c r="AU13" s="739"/>
      <c r="AV13" s="739"/>
      <c r="AW13" s="739"/>
      <c r="AX13" s="810"/>
    </row>
    <row r="14" spans="1:50" ht="21" customHeight="1" x14ac:dyDescent="0.15">
      <c r="A14" s="310"/>
      <c r="B14" s="311"/>
      <c r="C14" s="311"/>
      <c r="D14" s="311"/>
      <c r="E14" s="311"/>
      <c r="F14" s="312"/>
      <c r="G14" s="792"/>
      <c r="H14" s="793"/>
      <c r="I14" s="785" t="s">
        <v>8</v>
      </c>
      <c r="J14" s="786"/>
      <c r="K14" s="786"/>
      <c r="L14" s="786"/>
      <c r="M14" s="786"/>
      <c r="N14" s="786"/>
      <c r="O14" s="787"/>
      <c r="P14" s="701" t="s">
        <v>618</v>
      </c>
      <c r="Q14" s="702"/>
      <c r="R14" s="702"/>
      <c r="S14" s="702"/>
      <c r="T14" s="702"/>
      <c r="U14" s="702"/>
      <c r="V14" s="703"/>
      <c r="W14" s="701" t="s">
        <v>618</v>
      </c>
      <c r="X14" s="702"/>
      <c r="Y14" s="702"/>
      <c r="Z14" s="702"/>
      <c r="AA14" s="702"/>
      <c r="AB14" s="702"/>
      <c r="AC14" s="703"/>
      <c r="AD14" s="701" t="s">
        <v>618</v>
      </c>
      <c r="AE14" s="702"/>
      <c r="AF14" s="702"/>
      <c r="AG14" s="702"/>
      <c r="AH14" s="702"/>
      <c r="AI14" s="702"/>
      <c r="AJ14" s="703"/>
      <c r="AK14" s="701" t="s">
        <v>618</v>
      </c>
      <c r="AL14" s="702"/>
      <c r="AM14" s="702"/>
      <c r="AN14" s="702"/>
      <c r="AO14" s="702"/>
      <c r="AP14" s="702"/>
      <c r="AQ14" s="703"/>
      <c r="AR14" s="796"/>
      <c r="AS14" s="796"/>
      <c r="AT14" s="796"/>
      <c r="AU14" s="796"/>
      <c r="AV14" s="796"/>
      <c r="AW14" s="796"/>
      <c r="AX14" s="797"/>
    </row>
    <row r="15" spans="1:50" ht="21" customHeight="1" x14ac:dyDescent="0.15">
      <c r="A15" s="310"/>
      <c r="B15" s="311"/>
      <c r="C15" s="311"/>
      <c r="D15" s="311"/>
      <c r="E15" s="311"/>
      <c r="F15" s="312"/>
      <c r="G15" s="792"/>
      <c r="H15" s="793"/>
      <c r="I15" s="785" t="s">
        <v>47</v>
      </c>
      <c r="J15" s="798"/>
      <c r="K15" s="798"/>
      <c r="L15" s="798"/>
      <c r="M15" s="798"/>
      <c r="N15" s="798"/>
      <c r="O15" s="799"/>
      <c r="P15" s="701" t="s">
        <v>618</v>
      </c>
      <c r="Q15" s="702"/>
      <c r="R15" s="702"/>
      <c r="S15" s="702"/>
      <c r="T15" s="702"/>
      <c r="U15" s="702"/>
      <c r="V15" s="703"/>
      <c r="W15" s="701" t="s">
        <v>618</v>
      </c>
      <c r="X15" s="702"/>
      <c r="Y15" s="702"/>
      <c r="Z15" s="702"/>
      <c r="AA15" s="702"/>
      <c r="AB15" s="702"/>
      <c r="AC15" s="703"/>
      <c r="AD15" s="701" t="s">
        <v>618</v>
      </c>
      <c r="AE15" s="702"/>
      <c r="AF15" s="702"/>
      <c r="AG15" s="702"/>
      <c r="AH15" s="702"/>
      <c r="AI15" s="702"/>
      <c r="AJ15" s="703"/>
      <c r="AK15" s="701" t="s">
        <v>618</v>
      </c>
      <c r="AL15" s="702"/>
      <c r="AM15" s="702"/>
      <c r="AN15" s="702"/>
      <c r="AO15" s="702"/>
      <c r="AP15" s="702"/>
      <c r="AQ15" s="703"/>
      <c r="AR15" s="701" t="s">
        <v>667</v>
      </c>
      <c r="AS15" s="702"/>
      <c r="AT15" s="702"/>
      <c r="AU15" s="702"/>
      <c r="AV15" s="702"/>
      <c r="AW15" s="702"/>
      <c r="AX15" s="811"/>
    </row>
    <row r="16" spans="1:50" ht="21" customHeight="1" x14ac:dyDescent="0.15">
      <c r="A16" s="310"/>
      <c r="B16" s="311"/>
      <c r="C16" s="311"/>
      <c r="D16" s="311"/>
      <c r="E16" s="311"/>
      <c r="F16" s="312"/>
      <c r="G16" s="792"/>
      <c r="H16" s="793"/>
      <c r="I16" s="785" t="s">
        <v>48</v>
      </c>
      <c r="J16" s="798"/>
      <c r="K16" s="798"/>
      <c r="L16" s="798"/>
      <c r="M16" s="798"/>
      <c r="N16" s="798"/>
      <c r="O16" s="799"/>
      <c r="P16" s="701" t="s">
        <v>618</v>
      </c>
      <c r="Q16" s="702"/>
      <c r="R16" s="702"/>
      <c r="S16" s="702"/>
      <c r="T16" s="702"/>
      <c r="U16" s="702"/>
      <c r="V16" s="703"/>
      <c r="W16" s="701" t="s">
        <v>618</v>
      </c>
      <c r="X16" s="702"/>
      <c r="Y16" s="702"/>
      <c r="Z16" s="702"/>
      <c r="AA16" s="702"/>
      <c r="AB16" s="702"/>
      <c r="AC16" s="703"/>
      <c r="AD16" s="701" t="s">
        <v>618</v>
      </c>
      <c r="AE16" s="702"/>
      <c r="AF16" s="702"/>
      <c r="AG16" s="702"/>
      <c r="AH16" s="702"/>
      <c r="AI16" s="702"/>
      <c r="AJ16" s="703"/>
      <c r="AK16" s="701" t="s">
        <v>618</v>
      </c>
      <c r="AL16" s="702"/>
      <c r="AM16" s="702"/>
      <c r="AN16" s="702"/>
      <c r="AO16" s="702"/>
      <c r="AP16" s="702"/>
      <c r="AQ16" s="703"/>
      <c r="AR16" s="803"/>
      <c r="AS16" s="804"/>
      <c r="AT16" s="804"/>
      <c r="AU16" s="804"/>
      <c r="AV16" s="804"/>
      <c r="AW16" s="804"/>
      <c r="AX16" s="805"/>
    </row>
    <row r="17" spans="1:50" ht="24.75" customHeight="1" x14ac:dyDescent="0.15">
      <c r="A17" s="310"/>
      <c r="B17" s="311"/>
      <c r="C17" s="311"/>
      <c r="D17" s="311"/>
      <c r="E17" s="311"/>
      <c r="F17" s="312"/>
      <c r="G17" s="792"/>
      <c r="H17" s="793"/>
      <c r="I17" s="785" t="s">
        <v>46</v>
      </c>
      <c r="J17" s="786"/>
      <c r="K17" s="786"/>
      <c r="L17" s="786"/>
      <c r="M17" s="786"/>
      <c r="N17" s="786"/>
      <c r="O17" s="787"/>
      <c r="P17" s="701" t="s">
        <v>618</v>
      </c>
      <c r="Q17" s="702"/>
      <c r="R17" s="702"/>
      <c r="S17" s="702"/>
      <c r="T17" s="702"/>
      <c r="U17" s="702"/>
      <c r="V17" s="703"/>
      <c r="W17" s="701" t="s">
        <v>618</v>
      </c>
      <c r="X17" s="702"/>
      <c r="Y17" s="702"/>
      <c r="Z17" s="702"/>
      <c r="AA17" s="702"/>
      <c r="AB17" s="702"/>
      <c r="AC17" s="703"/>
      <c r="AD17" s="701" t="s">
        <v>618</v>
      </c>
      <c r="AE17" s="702"/>
      <c r="AF17" s="702"/>
      <c r="AG17" s="702"/>
      <c r="AH17" s="702"/>
      <c r="AI17" s="702"/>
      <c r="AJ17" s="703"/>
      <c r="AK17" s="701" t="s">
        <v>618</v>
      </c>
      <c r="AL17" s="702"/>
      <c r="AM17" s="702"/>
      <c r="AN17" s="702"/>
      <c r="AO17" s="702"/>
      <c r="AP17" s="702"/>
      <c r="AQ17" s="703"/>
      <c r="AR17" s="788"/>
      <c r="AS17" s="788"/>
      <c r="AT17" s="788"/>
      <c r="AU17" s="788"/>
      <c r="AV17" s="788"/>
      <c r="AW17" s="788"/>
      <c r="AX17" s="789"/>
    </row>
    <row r="18" spans="1:50" ht="24.75" customHeight="1" x14ac:dyDescent="0.15">
      <c r="A18" s="310"/>
      <c r="B18" s="311"/>
      <c r="C18" s="311"/>
      <c r="D18" s="311"/>
      <c r="E18" s="311"/>
      <c r="F18" s="312"/>
      <c r="G18" s="794"/>
      <c r="H18" s="795"/>
      <c r="I18" s="778" t="s">
        <v>18</v>
      </c>
      <c r="J18" s="779"/>
      <c r="K18" s="779"/>
      <c r="L18" s="779"/>
      <c r="M18" s="779"/>
      <c r="N18" s="779"/>
      <c r="O18" s="780"/>
      <c r="P18" s="781">
        <f>SUM(P13:V17)</f>
        <v>6</v>
      </c>
      <c r="Q18" s="782"/>
      <c r="R18" s="782"/>
      <c r="S18" s="782"/>
      <c r="T18" s="782"/>
      <c r="U18" s="782"/>
      <c r="V18" s="783"/>
      <c r="W18" s="781">
        <f>SUM(W13:AC17)</f>
        <v>6</v>
      </c>
      <c r="X18" s="782"/>
      <c r="Y18" s="782"/>
      <c r="Z18" s="782"/>
      <c r="AA18" s="782"/>
      <c r="AB18" s="782"/>
      <c r="AC18" s="783"/>
      <c r="AD18" s="781">
        <f>SUM(AD13:AJ17)</f>
        <v>6</v>
      </c>
      <c r="AE18" s="782"/>
      <c r="AF18" s="782"/>
      <c r="AG18" s="782"/>
      <c r="AH18" s="782"/>
      <c r="AI18" s="782"/>
      <c r="AJ18" s="783"/>
      <c r="AK18" s="781">
        <f>SUM(AK13:AQ17)</f>
        <v>6</v>
      </c>
      <c r="AL18" s="782"/>
      <c r="AM18" s="782"/>
      <c r="AN18" s="782"/>
      <c r="AO18" s="782"/>
      <c r="AP18" s="782"/>
      <c r="AQ18" s="783"/>
      <c r="AR18" s="781">
        <f>SUM(AR13:AX17)</f>
        <v>0</v>
      </c>
      <c r="AS18" s="782"/>
      <c r="AT18" s="782"/>
      <c r="AU18" s="782"/>
      <c r="AV18" s="782"/>
      <c r="AW18" s="782"/>
      <c r="AX18" s="784"/>
    </row>
    <row r="19" spans="1:50" ht="24.75" customHeight="1" x14ac:dyDescent="0.15">
      <c r="A19" s="310"/>
      <c r="B19" s="311"/>
      <c r="C19" s="311"/>
      <c r="D19" s="311"/>
      <c r="E19" s="311"/>
      <c r="F19" s="312"/>
      <c r="G19" s="753" t="s">
        <v>9</v>
      </c>
      <c r="H19" s="754"/>
      <c r="I19" s="754"/>
      <c r="J19" s="754"/>
      <c r="K19" s="754"/>
      <c r="L19" s="754"/>
      <c r="M19" s="754"/>
      <c r="N19" s="754"/>
      <c r="O19" s="754"/>
      <c r="P19" s="701">
        <v>6</v>
      </c>
      <c r="Q19" s="702"/>
      <c r="R19" s="702"/>
      <c r="S19" s="702"/>
      <c r="T19" s="702"/>
      <c r="U19" s="702"/>
      <c r="V19" s="703"/>
      <c r="W19" s="701">
        <v>6</v>
      </c>
      <c r="X19" s="702"/>
      <c r="Y19" s="702"/>
      <c r="Z19" s="702"/>
      <c r="AA19" s="702"/>
      <c r="AB19" s="702"/>
      <c r="AC19" s="703"/>
      <c r="AD19" s="701">
        <v>6</v>
      </c>
      <c r="AE19" s="702"/>
      <c r="AF19" s="702"/>
      <c r="AG19" s="702"/>
      <c r="AH19" s="702"/>
      <c r="AI19" s="702"/>
      <c r="AJ19" s="703"/>
      <c r="AK19" s="750"/>
      <c r="AL19" s="750"/>
      <c r="AM19" s="750"/>
      <c r="AN19" s="750"/>
      <c r="AO19" s="750"/>
      <c r="AP19" s="750"/>
      <c r="AQ19" s="750"/>
      <c r="AR19" s="750"/>
      <c r="AS19" s="750"/>
      <c r="AT19" s="750"/>
      <c r="AU19" s="750"/>
      <c r="AV19" s="750"/>
      <c r="AW19" s="750"/>
      <c r="AX19" s="752"/>
    </row>
    <row r="20" spans="1:50" ht="24.75" customHeight="1" x14ac:dyDescent="0.15">
      <c r="A20" s="310"/>
      <c r="B20" s="311"/>
      <c r="C20" s="311"/>
      <c r="D20" s="311"/>
      <c r="E20" s="311"/>
      <c r="F20" s="312"/>
      <c r="G20" s="753" t="s">
        <v>10</v>
      </c>
      <c r="H20" s="754"/>
      <c r="I20" s="754"/>
      <c r="J20" s="754"/>
      <c r="K20" s="754"/>
      <c r="L20" s="754"/>
      <c r="M20" s="754"/>
      <c r="N20" s="754"/>
      <c r="O20" s="754"/>
      <c r="P20" s="749">
        <f>IF(P18=0, "-", SUM(P19)/P18)</f>
        <v>1</v>
      </c>
      <c r="Q20" s="749"/>
      <c r="R20" s="749"/>
      <c r="S20" s="749"/>
      <c r="T20" s="749"/>
      <c r="U20" s="749"/>
      <c r="V20" s="749"/>
      <c r="W20" s="749">
        <f>IF(W18=0, "-", SUM(W19)/W18)</f>
        <v>1</v>
      </c>
      <c r="X20" s="749"/>
      <c r="Y20" s="749"/>
      <c r="Z20" s="749"/>
      <c r="AA20" s="749"/>
      <c r="AB20" s="749"/>
      <c r="AC20" s="749"/>
      <c r="AD20" s="749">
        <f>IF(AD18=0, "-", SUM(AD19)/AD18)</f>
        <v>1</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f>IF(P19=0, "-", SUM(P19)/SUM(P13,P14))</f>
        <v>1</v>
      </c>
      <c r="Q21" s="749"/>
      <c r="R21" s="749"/>
      <c r="S21" s="749"/>
      <c r="T21" s="749"/>
      <c r="U21" s="749"/>
      <c r="V21" s="749"/>
      <c r="W21" s="749">
        <f>IF(W19=0, "-", SUM(W19)/SUM(W13,W14))</f>
        <v>1</v>
      </c>
      <c r="X21" s="749"/>
      <c r="Y21" s="749"/>
      <c r="Z21" s="749"/>
      <c r="AA21" s="749"/>
      <c r="AB21" s="749"/>
      <c r="AC21" s="749"/>
      <c r="AD21" s="749">
        <f>IF(AD19=0, "-", SUM(AD19)/SUM(AD13,AD14))</f>
        <v>1</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7" t="s">
        <v>593</v>
      </c>
      <c r="B22" s="708"/>
      <c r="C22" s="708"/>
      <c r="D22" s="708"/>
      <c r="E22" s="708"/>
      <c r="F22" s="709"/>
      <c r="G22" s="713" t="s">
        <v>229</v>
      </c>
      <c r="H22" s="553"/>
      <c r="I22" s="553"/>
      <c r="J22" s="553"/>
      <c r="K22" s="553"/>
      <c r="L22" s="553"/>
      <c r="M22" s="553"/>
      <c r="N22" s="553"/>
      <c r="O22" s="554"/>
      <c r="P22" s="714" t="s">
        <v>591</v>
      </c>
      <c r="Q22" s="553"/>
      <c r="R22" s="553"/>
      <c r="S22" s="553"/>
      <c r="T22" s="553"/>
      <c r="U22" s="553"/>
      <c r="V22" s="554"/>
      <c r="W22" s="714" t="s">
        <v>592</v>
      </c>
      <c r="X22" s="553"/>
      <c r="Y22" s="553"/>
      <c r="Z22" s="553"/>
      <c r="AA22" s="553"/>
      <c r="AB22" s="553"/>
      <c r="AC22" s="554"/>
      <c r="AD22" s="714" t="s">
        <v>228</v>
      </c>
      <c r="AE22" s="553"/>
      <c r="AF22" s="553"/>
      <c r="AG22" s="553"/>
      <c r="AH22" s="553"/>
      <c r="AI22" s="553"/>
      <c r="AJ22" s="553"/>
      <c r="AK22" s="553"/>
      <c r="AL22" s="553"/>
      <c r="AM22" s="553"/>
      <c r="AN22" s="553"/>
      <c r="AO22" s="553"/>
      <c r="AP22" s="553"/>
      <c r="AQ22" s="553"/>
      <c r="AR22" s="553"/>
      <c r="AS22" s="553"/>
      <c r="AT22" s="553"/>
      <c r="AU22" s="553"/>
      <c r="AV22" s="553"/>
      <c r="AW22" s="553"/>
      <c r="AX22" s="734"/>
    </row>
    <row r="23" spans="1:50" ht="25.5" customHeight="1" x14ac:dyDescent="0.15">
      <c r="A23" s="710"/>
      <c r="B23" s="711"/>
      <c r="C23" s="711"/>
      <c r="D23" s="711"/>
      <c r="E23" s="711"/>
      <c r="F23" s="712"/>
      <c r="G23" s="735" t="s">
        <v>619</v>
      </c>
      <c r="H23" s="736"/>
      <c r="I23" s="736"/>
      <c r="J23" s="736"/>
      <c r="K23" s="736"/>
      <c r="L23" s="736"/>
      <c r="M23" s="736"/>
      <c r="N23" s="736"/>
      <c r="O23" s="737"/>
      <c r="P23" s="738">
        <v>6</v>
      </c>
      <c r="Q23" s="739"/>
      <c r="R23" s="739"/>
      <c r="S23" s="739"/>
      <c r="T23" s="739"/>
      <c r="U23" s="739"/>
      <c r="V23" s="740"/>
      <c r="W23" s="738">
        <v>0</v>
      </c>
      <c r="X23" s="739"/>
      <c r="Y23" s="739"/>
      <c r="Z23" s="739"/>
      <c r="AA23" s="739"/>
      <c r="AB23" s="739"/>
      <c r="AC23" s="740"/>
      <c r="AD23" s="741" t="s">
        <v>670</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hidden="1" customHeight="1" x14ac:dyDescent="0.15">
      <c r="A24" s="710"/>
      <c r="B24" s="711"/>
      <c r="C24" s="711"/>
      <c r="D24" s="711"/>
      <c r="E24" s="711"/>
      <c r="F24" s="712"/>
      <c r="G24" s="704"/>
      <c r="H24" s="705"/>
      <c r="I24" s="705"/>
      <c r="J24" s="705"/>
      <c r="K24" s="705"/>
      <c r="L24" s="705"/>
      <c r="M24" s="705"/>
      <c r="N24" s="705"/>
      <c r="O24" s="706"/>
      <c r="P24" s="701"/>
      <c r="Q24" s="702"/>
      <c r="R24" s="702"/>
      <c r="S24" s="702"/>
      <c r="T24" s="702"/>
      <c r="U24" s="702"/>
      <c r="V24" s="703"/>
      <c r="W24" s="701"/>
      <c r="X24" s="702"/>
      <c r="Y24" s="702"/>
      <c r="Z24" s="702"/>
      <c r="AA24" s="702"/>
      <c r="AB24" s="702"/>
      <c r="AC24" s="703"/>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x14ac:dyDescent="0.15">
      <c r="A28" s="710"/>
      <c r="B28" s="711"/>
      <c r="C28" s="711"/>
      <c r="D28" s="711"/>
      <c r="E28" s="711"/>
      <c r="F28" s="712"/>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0"/>
      <c r="B29" s="711"/>
      <c r="C29" s="711"/>
      <c r="D29" s="711"/>
      <c r="E29" s="711"/>
      <c r="F29" s="712"/>
      <c r="G29" s="301" t="s">
        <v>18</v>
      </c>
      <c r="H29" s="721"/>
      <c r="I29" s="721"/>
      <c r="J29" s="721"/>
      <c r="K29" s="721"/>
      <c r="L29" s="721"/>
      <c r="M29" s="721"/>
      <c r="N29" s="721"/>
      <c r="O29" s="722"/>
      <c r="P29" s="723">
        <f>AK13</f>
        <v>6</v>
      </c>
      <c r="Q29" s="724"/>
      <c r="R29" s="724"/>
      <c r="S29" s="724"/>
      <c r="T29" s="724"/>
      <c r="U29" s="724"/>
      <c r="V29" s="725"/>
      <c r="W29" s="726">
        <f>AR13</f>
        <v>0</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29" t="s">
        <v>580</v>
      </c>
      <c r="B30" s="730"/>
      <c r="C30" s="730"/>
      <c r="D30" s="730"/>
      <c r="E30" s="730"/>
      <c r="F30" s="731"/>
      <c r="G30" s="732" t="s">
        <v>659</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1" t="s">
        <v>581</v>
      </c>
      <c r="B31" s="156"/>
      <c r="C31" s="156"/>
      <c r="D31" s="156"/>
      <c r="E31" s="156"/>
      <c r="F31" s="157"/>
      <c r="G31" s="692" t="s">
        <v>573</v>
      </c>
      <c r="H31" s="693"/>
      <c r="I31" s="693"/>
      <c r="J31" s="693"/>
      <c r="K31" s="693"/>
      <c r="L31" s="693"/>
      <c r="M31" s="693"/>
      <c r="N31" s="693"/>
      <c r="O31" s="693"/>
      <c r="P31" s="694" t="s">
        <v>572</v>
      </c>
      <c r="Q31" s="693"/>
      <c r="R31" s="693"/>
      <c r="S31" s="693"/>
      <c r="T31" s="693"/>
      <c r="U31" s="693"/>
      <c r="V31" s="693"/>
      <c r="W31" s="693"/>
      <c r="X31" s="695"/>
      <c r="Y31" s="696"/>
      <c r="Z31" s="697"/>
      <c r="AA31" s="698"/>
      <c r="AB31" s="629" t="s">
        <v>11</v>
      </c>
      <c r="AC31" s="629"/>
      <c r="AD31" s="629"/>
      <c r="AE31" s="119" t="s">
        <v>417</v>
      </c>
      <c r="AF31" s="699"/>
      <c r="AG31" s="699"/>
      <c r="AH31" s="700"/>
      <c r="AI31" s="119" t="s">
        <v>569</v>
      </c>
      <c r="AJ31" s="699"/>
      <c r="AK31" s="699"/>
      <c r="AL31" s="700"/>
      <c r="AM31" s="119" t="s">
        <v>385</v>
      </c>
      <c r="AN31" s="699"/>
      <c r="AO31" s="699"/>
      <c r="AP31" s="700"/>
      <c r="AQ31" s="626" t="s">
        <v>416</v>
      </c>
      <c r="AR31" s="627"/>
      <c r="AS31" s="627"/>
      <c r="AT31" s="628"/>
      <c r="AU31" s="626" t="s">
        <v>594</v>
      </c>
      <c r="AV31" s="627"/>
      <c r="AW31" s="627"/>
      <c r="AX31" s="636"/>
    </row>
    <row r="32" spans="1:50" ht="23.25" customHeight="1" x14ac:dyDescent="0.15">
      <c r="A32" s="651"/>
      <c r="B32" s="156"/>
      <c r="C32" s="156"/>
      <c r="D32" s="156"/>
      <c r="E32" s="156"/>
      <c r="F32" s="157"/>
      <c r="G32" s="733" t="s">
        <v>662</v>
      </c>
      <c r="H32" s="638"/>
      <c r="I32" s="638"/>
      <c r="J32" s="638"/>
      <c r="K32" s="638"/>
      <c r="L32" s="638"/>
      <c r="M32" s="638"/>
      <c r="N32" s="638"/>
      <c r="O32" s="638"/>
      <c r="P32" s="388" t="s">
        <v>622</v>
      </c>
      <c r="Q32" s="642"/>
      <c r="R32" s="642"/>
      <c r="S32" s="642"/>
      <c r="T32" s="642"/>
      <c r="U32" s="642"/>
      <c r="V32" s="642"/>
      <c r="W32" s="642"/>
      <c r="X32" s="643"/>
      <c r="Y32" s="647" t="s">
        <v>51</v>
      </c>
      <c r="Z32" s="648"/>
      <c r="AA32" s="649"/>
      <c r="AB32" s="650" t="s">
        <v>623</v>
      </c>
      <c r="AC32" s="650"/>
      <c r="AD32" s="650"/>
      <c r="AE32" s="619">
        <v>527</v>
      </c>
      <c r="AF32" s="619"/>
      <c r="AG32" s="619"/>
      <c r="AH32" s="619"/>
      <c r="AI32" s="619">
        <v>526</v>
      </c>
      <c r="AJ32" s="619"/>
      <c r="AK32" s="619"/>
      <c r="AL32" s="619"/>
      <c r="AM32" s="619">
        <v>524</v>
      </c>
      <c r="AN32" s="619"/>
      <c r="AO32" s="619"/>
      <c r="AP32" s="619"/>
      <c r="AQ32" s="665" t="s">
        <v>670</v>
      </c>
      <c r="AR32" s="619"/>
      <c r="AS32" s="619"/>
      <c r="AT32" s="619"/>
      <c r="AU32" s="96" t="s">
        <v>670</v>
      </c>
      <c r="AV32" s="621"/>
      <c r="AW32" s="621"/>
      <c r="AX32" s="622"/>
    </row>
    <row r="33" spans="1:51" ht="23.25" customHeight="1" x14ac:dyDescent="0.15">
      <c r="A33" s="191"/>
      <c r="B33" s="161"/>
      <c r="C33" s="161"/>
      <c r="D33" s="161"/>
      <c r="E33" s="161"/>
      <c r="F33" s="162"/>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623</v>
      </c>
      <c r="AC33" s="650"/>
      <c r="AD33" s="650"/>
      <c r="AE33" s="619">
        <v>527</v>
      </c>
      <c r="AF33" s="619"/>
      <c r="AG33" s="619"/>
      <c r="AH33" s="619"/>
      <c r="AI33" s="619">
        <v>526</v>
      </c>
      <c r="AJ33" s="619"/>
      <c r="AK33" s="619"/>
      <c r="AL33" s="619"/>
      <c r="AM33" s="619">
        <v>526</v>
      </c>
      <c r="AN33" s="619"/>
      <c r="AO33" s="619"/>
      <c r="AP33" s="619"/>
      <c r="AQ33" s="619">
        <v>524</v>
      </c>
      <c r="AR33" s="619"/>
      <c r="AS33" s="619"/>
      <c r="AT33" s="619"/>
      <c r="AU33" s="96" t="s">
        <v>670</v>
      </c>
      <c r="AV33" s="621"/>
      <c r="AW33" s="621"/>
      <c r="AX33" s="622"/>
    </row>
    <row r="34" spans="1:51" ht="23.25" customHeight="1" x14ac:dyDescent="0.15">
      <c r="A34" s="683" t="s">
        <v>582</v>
      </c>
      <c r="B34" s="684"/>
      <c r="C34" s="684"/>
      <c r="D34" s="684"/>
      <c r="E34" s="684"/>
      <c r="F34" s="685"/>
      <c r="G34" s="179" t="s">
        <v>583</v>
      </c>
      <c r="H34" s="179"/>
      <c r="I34" s="179"/>
      <c r="J34" s="179"/>
      <c r="K34" s="179"/>
      <c r="L34" s="179"/>
      <c r="M34" s="179"/>
      <c r="N34" s="179"/>
      <c r="O34" s="179"/>
      <c r="P34" s="179"/>
      <c r="Q34" s="179"/>
      <c r="R34" s="179"/>
      <c r="S34" s="179"/>
      <c r="T34" s="179"/>
      <c r="U34" s="179"/>
      <c r="V34" s="179"/>
      <c r="W34" s="179"/>
      <c r="X34" s="180"/>
      <c r="Y34" s="633"/>
      <c r="Z34" s="634"/>
      <c r="AA34" s="635"/>
      <c r="AB34" s="178" t="s">
        <v>11</v>
      </c>
      <c r="AC34" s="179"/>
      <c r="AD34" s="180"/>
      <c r="AE34" s="178" t="s">
        <v>417</v>
      </c>
      <c r="AF34" s="179"/>
      <c r="AG34" s="179"/>
      <c r="AH34" s="180"/>
      <c r="AI34" s="178" t="s">
        <v>569</v>
      </c>
      <c r="AJ34" s="179"/>
      <c r="AK34" s="179"/>
      <c r="AL34" s="180"/>
      <c r="AM34" s="178" t="s">
        <v>385</v>
      </c>
      <c r="AN34" s="179"/>
      <c r="AO34" s="179"/>
      <c r="AP34" s="180"/>
      <c r="AQ34" s="630" t="s">
        <v>595</v>
      </c>
      <c r="AR34" s="631"/>
      <c r="AS34" s="631"/>
      <c r="AT34" s="631"/>
      <c r="AU34" s="631"/>
      <c r="AV34" s="631"/>
      <c r="AW34" s="631"/>
      <c r="AX34" s="632"/>
    </row>
    <row r="35" spans="1:51" ht="23.25" customHeight="1" x14ac:dyDescent="0.15">
      <c r="A35" s="686"/>
      <c r="B35" s="687"/>
      <c r="C35" s="687"/>
      <c r="D35" s="687"/>
      <c r="E35" s="687"/>
      <c r="F35" s="688"/>
      <c r="G35" s="655" t="s">
        <v>626</v>
      </c>
      <c r="H35" s="656"/>
      <c r="I35" s="656"/>
      <c r="J35" s="656"/>
      <c r="K35" s="656"/>
      <c r="L35" s="656"/>
      <c r="M35" s="656"/>
      <c r="N35" s="656"/>
      <c r="O35" s="656"/>
      <c r="P35" s="656"/>
      <c r="Q35" s="656"/>
      <c r="R35" s="656"/>
      <c r="S35" s="656"/>
      <c r="T35" s="656"/>
      <c r="U35" s="656"/>
      <c r="V35" s="656"/>
      <c r="W35" s="656"/>
      <c r="X35" s="656"/>
      <c r="Y35" s="659" t="s">
        <v>582</v>
      </c>
      <c r="Z35" s="660"/>
      <c r="AA35" s="661"/>
      <c r="AB35" s="662" t="s">
        <v>624</v>
      </c>
      <c r="AC35" s="663"/>
      <c r="AD35" s="664"/>
      <c r="AE35" s="665">
        <v>11.4</v>
      </c>
      <c r="AF35" s="665"/>
      <c r="AG35" s="665"/>
      <c r="AH35" s="665"/>
      <c r="AI35" s="665">
        <v>11</v>
      </c>
      <c r="AJ35" s="665"/>
      <c r="AK35" s="665"/>
      <c r="AL35" s="665"/>
      <c r="AM35" s="665">
        <f>6000/524</f>
        <v>11.450381679389313</v>
      </c>
      <c r="AN35" s="665"/>
      <c r="AO35" s="665"/>
      <c r="AP35" s="665"/>
      <c r="AQ35" s="96" t="s">
        <v>670</v>
      </c>
      <c r="AR35" s="90"/>
      <c r="AS35" s="90"/>
      <c r="AT35" s="90"/>
      <c r="AU35" s="90"/>
      <c r="AV35" s="90"/>
      <c r="AW35" s="90"/>
      <c r="AX35" s="91"/>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22" t="s">
        <v>585</v>
      </c>
      <c r="Z36" s="652"/>
      <c r="AA36" s="653"/>
      <c r="AB36" s="615" t="s">
        <v>625</v>
      </c>
      <c r="AC36" s="616"/>
      <c r="AD36" s="617"/>
      <c r="AE36" s="618" t="s">
        <v>627</v>
      </c>
      <c r="AF36" s="618"/>
      <c r="AG36" s="618"/>
      <c r="AH36" s="618"/>
      <c r="AI36" s="618" t="s">
        <v>628</v>
      </c>
      <c r="AJ36" s="618"/>
      <c r="AK36" s="618"/>
      <c r="AL36" s="618"/>
      <c r="AM36" s="618" t="s">
        <v>658</v>
      </c>
      <c r="AN36" s="618"/>
      <c r="AO36" s="618"/>
      <c r="AP36" s="618"/>
      <c r="AQ36" s="618" t="s">
        <v>663</v>
      </c>
      <c r="AR36" s="618"/>
      <c r="AS36" s="618"/>
      <c r="AT36" s="618"/>
      <c r="AU36" s="618"/>
      <c r="AV36" s="618"/>
      <c r="AW36" s="618"/>
      <c r="AX36" s="654"/>
    </row>
    <row r="37" spans="1:51" ht="18.75" customHeight="1" x14ac:dyDescent="0.15">
      <c r="A37" s="671" t="s">
        <v>236</v>
      </c>
      <c r="B37" s="672"/>
      <c r="C37" s="672"/>
      <c r="D37" s="672"/>
      <c r="E37" s="672"/>
      <c r="F37" s="673"/>
      <c r="G37" s="605" t="s">
        <v>139</v>
      </c>
      <c r="H37" s="200"/>
      <c r="I37" s="200"/>
      <c r="J37" s="200"/>
      <c r="K37" s="200"/>
      <c r="L37" s="200"/>
      <c r="M37" s="200"/>
      <c r="N37" s="200"/>
      <c r="O37" s="201"/>
      <c r="P37" s="202" t="s">
        <v>55</v>
      </c>
      <c r="Q37" s="200"/>
      <c r="R37" s="200"/>
      <c r="S37" s="200"/>
      <c r="T37" s="200"/>
      <c r="U37" s="200"/>
      <c r="V37" s="200"/>
      <c r="W37" s="200"/>
      <c r="X37" s="201"/>
      <c r="Y37" s="606"/>
      <c r="Z37" s="607"/>
      <c r="AA37" s="608"/>
      <c r="AB37" s="612" t="s">
        <v>11</v>
      </c>
      <c r="AC37" s="613"/>
      <c r="AD37" s="614"/>
      <c r="AE37" s="612" t="s">
        <v>417</v>
      </c>
      <c r="AF37" s="613"/>
      <c r="AG37" s="613"/>
      <c r="AH37" s="614"/>
      <c r="AI37" s="681" t="s">
        <v>569</v>
      </c>
      <c r="AJ37" s="681"/>
      <c r="AK37" s="681"/>
      <c r="AL37" s="612"/>
      <c r="AM37" s="681" t="s">
        <v>385</v>
      </c>
      <c r="AN37" s="681"/>
      <c r="AO37" s="681"/>
      <c r="AP37" s="612"/>
      <c r="AQ37" s="219" t="s">
        <v>174</v>
      </c>
      <c r="AR37" s="220"/>
      <c r="AS37" s="220"/>
      <c r="AT37" s="221"/>
      <c r="AU37" s="200" t="s">
        <v>128</v>
      </c>
      <c r="AV37" s="200"/>
      <c r="AW37" s="200"/>
      <c r="AX37" s="203"/>
    </row>
    <row r="38" spans="1:51" ht="18.75" customHeight="1" x14ac:dyDescent="0.15">
      <c r="A38" s="674"/>
      <c r="B38" s="675"/>
      <c r="C38" s="675"/>
      <c r="D38" s="675"/>
      <c r="E38" s="675"/>
      <c r="F38" s="676"/>
      <c r="G38" s="159"/>
      <c r="H38" s="111"/>
      <c r="I38" s="111"/>
      <c r="J38" s="111"/>
      <c r="K38" s="111"/>
      <c r="L38" s="111"/>
      <c r="M38" s="111"/>
      <c r="N38" s="111"/>
      <c r="O38" s="112"/>
      <c r="P38" s="110"/>
      <c r="Q38" s="111"/>
      <c r="R38" s="111"/>
      <c r="S38" s="111"/>
      <c r="T38" s="111"/>
      <c r="U38" s="111"/>
      <c r="V38" s="111"/>
      <c r="W38" s="111"/>
      <c r="X38" s="112"/>
      <c r="Y38" s="609"/>
      <c r="Z38" s="610"/>
      <c r="AA38" s="611"/>
      <c r="AB38" s="119"/>
      <c r="AC38" s="120"/>
      <c r="AD38" s="121"/>
      <c r="AE38" s="119"/>
      <c r="AF38" s="120"/>
      <c r="AG38" s="120"/>
      <c r="AH38" s="121"/>
      <c r="AI38" s="682"/>
      <c r="AJ38" s="682"/>
      <c r="AK38" s="682"/>
      <c r="AL38" s="119"/>
      <c r="AM38" s="682"/>
      <c r="AN38" s="682"/>
      <c r="AO38" s="682"/>
      <c r="AP38" s="119"/>
      <c r="AQ38" s="510" t="s">
        <v>670</v>
      </c>
      <c r="AR38" s="511"/>
      <c r="AS38" s="130" t="s">
        <v>175</v>
      </c>
      <c r="AT38" s="131"/>
      <c r="AU38" s="129">
        <v>4</v>
      </c>
      <c r="AV38" s="129"/>
      <c r="AW38" s="111" t="s">
        <v>166</v>
      </c>
      <c r="AX38" s="132"/>
    </row>
    <row r="39" spans="1:51" ht="33.75" customHeight="1" x14ac:dyDescent="0.15">
      <c r="A39" s="677"/>
      <c r="B39" s="675"/>
      <c r="C39" s="675"/>
      <c r="D39" s="675"/>
      <c r="E39" s="675"/>
      <c r="F39" s="676"/>
      <c r="G39" s="181" t="s">
        <v>620</v>
      </c>
      <c r="H39" s="182"/>
      <c r="I39" s="182"/>
      <c r="J39" s="182"/>
      <c r="K39" s="182"/>
      <c r="L39" s="182"/>
      <c r="M39" s="182"/>
      <c r="N39" s="182"/>
      <c r="O39" s="183"/>
      <c r="P39" s="134" t="s">
        <v>669</v>
      </c>
      <c r="Q39" s="134"/>
      <c r="R39" s="134"/>
      <c r="S39" s="134"/>
      <c r="T39" s="134"/>
      <c r="U39" s="134"/>
      <c r="V39" s="134"/>
      <c r="W39" s="134"/>
      <c r="X39" s="135"/>
      <c r="Y39" s="222" t="s">
        <v>12</v>
      </c>
      <c r="Z39" s="223"/>
      <c r="AA39" s="224"/>
      <c r="AB39" s="151" t="s">
        <v>621</v>
      </c>
      <c r="AC39" s="151"/>
      <c r="AD39" s="151"/>
      <c r="AE39" s="96">
        <v>7.4</v>
      </c>
      <c r="AF39" s="90"/>
      <c r="AG39" s="90"/>
      <c r="AH39" s="90"/>
      <c r="AI39" s="96" t="s">
        <v>285</v>
      </c>
      <c r="AJ39" s="90"/>
      <c r="AK39" s="90"/>
      <c r="AL39" s="90"/>
      <c r="AM39" s="96" t="s">
        <v>285</v>
      </c>
      <c r="AN39" s="90"/>
      <c r="AO39" s="90"/>
      <c r="AP39" s="90"/>
      <c r="AQ39" s="97" t="s">
        <v>285</v>
      </c>
      <c r="AR39" s="98"/>
      <c r="AS39" s="98"/>
      <c r="AT39" s="99"/>
      <c r="AU39" s="90" t="s">
        <v>285</v>
      </c>
      <c r="AV39" s="90"/>
      <c r="AW39" s="90"/>
      <c r="AX39" s="91"/>
    </row>
    <row r="40" spans="1:51" ht="33.75" customHeight="1" x14ac:dyDescent="0.15">
      <c r="A40" s="678"/>
      <c r="B40" s="679"/>
      <c r="C40" s="679"/>
      <c r="D40" s="679"/>
      <c r="E40" s="679"/>
      <c r="F40" s="680"/>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621</v>
      </c>
      <c r="AC40" s="95"/>
      <c r="AD40" s="95"/>
      <c r="AE40" s="96">
        <v>7.6</v>
      </c>
      <c r="AF40" s="90"/>
      <c r="AG40" s="90"/>
      <c r="AH40" s="90"/>
      <c r="AI40" s="96" t="s">
        <v>285</v>
      </c>
      <c r="AJ40" s="90"/>
      <c r="AK40" s="90"/>
      <c r="AL40" s="90"/>
      <c r="AM40" s="96" t="s">
        <v>285</v>
      </c>
      <c r="AN40" s="90"/>
      <c r="AO40" s="90"/>
      <c r="AP40" s="90"/>
      <c r="AQ40" s="97" t="s">
        <v>285</v>
      </c>
      <c r="AR40" s="98"/>
      <c r="AS40" s="98"/>
      <c r="AT40" s="99"/>
      <c r="AU40" s="90">
        <v>7.6</v>
      </c>
      <c r="AV40" s="90"/>
      <c r="AW40" s="90"/>
      <c r="AX40" s="91"/>
    </row>
    <row r="41" spans="1:51" ht="33.75" customHeight="1" x14ac:dyDescent="0.15">
      <c r="A41" s="677"/>
      <c r="B41" s="675"/>
      <c r="C41" s="675"/>
      <c r="D41" s="675"/>
      <c r="E41" s="675"/>
      <c r="F41" s="676"/>
      <c r="G41" s="187"/>
      <c r="H41" s="188"/>
      <c r="I41" s="188"/>
      <c r="J41" s="188"/>
      <c r="K41" s="188"/>
      <c r="L41" s="188"/>
      <c r="M41" s="188"/>
      <c r="N41" s="188"/>
      <c r="O41" s="189"/>
      <c r="P41" s="140"/>
      <c r="Q41" s="140"/>
      <c r="R41" s="140"/>
      <c r="S41" s="140"/>
      <c r="T41" s="140"/>
      <c r="U41" s="140"/>
      <c r="V41" s="140"/>
      <c r="W41" s="140"/>
      <c r="X41" s="141"/>
      <c r="Y41" s="178" t="s">
        <v>13</v>
      </c>
      <c r="Z41" s="179"/>
      <c r="AA41" s="180"/>
      <c r="AB41" s="595" t="s">
        <v>14</v>
      </c>
      <c r="AC41" s="595"/>
      <c r="AD41" s="595"/>
      <c r="AE41" s="96">
        <v>100</v>
      </c>
      <c r="AF41" s="90"/>
      <c r="AG41" s="90"/>
      <c r="AH41" s="90"/>
      <c r="AI41" s="96" t="s">
        <v>285</v>
      </c>
      <c r="AJ41" s="90"/>
      <c r="AK41" s="90"/>
      <c r="AL41" s="90"/>
      <c r="AM41" s="96" t="s">
        <v>285</v>
      </c>
      <c r="AN41" s="90"/>
      <c r="AO41" s="90"/>
      <c r="AP41" s="90"/>
      <c r="AQ41" s="97" t="s">
        <v>285</v>
      </c>
      <c r="AR41" s="98"/>
      <c r="AS41" s="98"/>
      <c r="AT41" s="99"/>
      <c r="AU41" s="90" t="s">
        <v>285</v>
      </c>
      <c r="AV41" s="90"/>
      <c r="AW41" s="90"/>
      <c r="AX41" s="91"/>
    </row>
    <row r="42" spans="1:51" ht="23.25" customHeight="1" x14ac:dyDescent="0.15">
      <c r="A42" s="190" t="s">
        <v>261</v>
      </c>
      <c r="B42" s="153"/>
      <c r="C42" s="153"/>
      <c r="D42" s="153"/>
      <c r="E42" s="153"/>
      <c r="F42" s="154"/>
      <c r="G42" s="192" t="s">
        <v>629</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thickBot="1" x14ac:dyDescent="0.2">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15">
      <c r="A44" s="242" t="s">
        <v>574</v>
      </c>
      <c r="B44" s="155" t="s">
        <v>575</v>
      </c>
      <c r="C44" s="156"/>
      <c r="D44" s="156"/>
      <c r="E44" s="156"/>
      <c r="F44" s="157"/>
      <c r="G44" s="200" t="s">
        <v>576</v>
      </c>
      <c r="H44" s="200"/>
      <c r="I44" s="200"/>
      <c r="J44" s="200"/>
      <c r="K44" s="200"/>
      <c r="L44" s="200"/>
      <c r="M44" s="200"/>
      <c r="N44" s="200"/>
      <c r="O44" s="200"/>
      <c r="P44" s="200"/>
      <c r="Q44" s="200"/>
      <c r="R44" s="200"/>
      <c r="S44" s="200"/>
      <c r="T44" s="200"/>
      <c r="U44" s="200"/>
      <c r="V44" s="200"/>
      <c r="W44" s="200"/>
      <c r="X44" s="200"/>
      <c r="Y44" s="200"/>
      <c r="Z44" s="200"/>
      <c r="AA44" s="201"/>
      <c r="AB44" s="202" t="s">
        <v>596</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15">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15">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417</v>
      </c>
      <c r="AF49" s="122"/>
      <c r="AG49" s="122"/>
      <c r="AH49" s="122"/>
      <c r="AI49" s="122" t="s">
        <v>569</v>
      </c>
      <c r="AJ49" s="122"/>
      <c r="AK49" s="122"/>
      <c r="AL49" s="122"/>
      <c r="AM49" s="122" t="s">
        <v>385</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15">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15">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15">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15">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15">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417</v>
      </c>
      <c r="AF54" s="122"/>
      <c r="AG54" s="122"/>
      <c r="AH54" s="122"/>
      <c r="AI54" s="122" t="s">
        <v>569</v>
      </c>
      <c r="AJ54" s="122"/>
      <c r="AK54" s="122"/>
      <c r="AL54" s="122"/>
      <c r="AM54" s="122" t="s">
        <v>385</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15">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15">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15">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15">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15">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417</v>
      </c>
      <c r="AF59" s="122"/>
      <c r="AG59" s="122"/>
      <c r="AH59" s="122"/>
      <c r="AI59" s="122" t="s">
        <v>569</v>
      </c>
      <c r="AJ59" s="122"/>
      <c r="AK59" s="122"/>
      <c r="AL59" s="122"/>
      <c r="AM59" s="122" t="s">
        <v>385</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15">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15">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15">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15">
      <c r="A64" s="729" t="s">
        <v>580</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51" t="s">
        <v>581</v>
      </c>
      <c r="B65" s="156"/>
      <c r="C65" s="156"/>
      <c r="D65" s="156"/>
      <c r="E65" s="156"/>
      <c r="F65" s="157"/>
      <c r="G65" s="692" t="s">
        <v>573</v>
      </c>
      <c r="H65" s="693"/>
      <c r="I65" s="693"/>
      <c r="J65" s="693"/>
      <c r="K65" s="693"/>
      <c r="L65" s="693"/>
      <c r="M65" s="693"/>
      <c r="N65" s="693"/>
      <c r="O65" s="693"/>
      <c r="P65" s="694" t="s">
        <v>572</v>
      </c>
      <c r="Q65" s="693"/>
      <c r="R65" s="693"/>
      <c r="S65" s="693"/>
      <c r="T65" s="693"/>
      <c r="U65" s="693"/>
      <c r="V65" s="693"/>
      <c r="W65" s="693"/>
      <c r="X65" s="695"/>
      <c r="Y65" s="696"/>
      <c r="Z65" s="697"/>
      <c r="AA65" s="698"/>
      <c r="AB65" s="629" t="s">
        <v>11</v>
      </c>
      <c r="AC65" s="629"/>
      <c r="AD65" s="629"/>
      <c r="AE65" s="119" t="s">
        <v>417</v>
      </c>
      <c r="AF65" s="699"/>
      <c r="AG65" s="699"/>
      <c r="AH65" s="700"/>
      <c r="AI65" s="119" t="s">
        <v>569</v>
      </c>
      <c r="AJ65" s="699"/>
      <c r="AK65" s="699"/>
      <c r="AL65" s="700"/>
      <c r="AM65" s="119" t="s">
        <v>385</v>
      </c>
      <c r="AN65" s="699"/>
      <c r="AO65" s="699"/>
      <c r="AP65" s="700"/>
      <c r="AQ65" s="626" t="s">
        <v>416</v>
      </c>
      <c r="AR65" s="627"/>
      <c r="AS65" s="627"/>
      <c r="AT65" s="628"/>
      <c r="AU65" s="626" t="s">
        <v>594</v>
      </c>
      <c r="AV65" s="627"/>
      <c r="AW65" s="627"/>
      <c r="AX65" s="636"/>
      <c r="AY65">
        <f>COUNTA($G$66)</f>
        <v>0</v>
      </c>
    </row>
    <row r="66" spans="1:51" ht="23.25" hidden="1" customHeight="1" x14ac:dyDescent="0.15">
      <c r="A66" s="651"/>
      <c r="B66" s="156"/>
      <c r="C66" s="156"/>
      <c r="D66" s="156"/>
      <c r="E66" s="156"/>
      <c r="F66" s="157"/>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91"/>
      <c r="B67" s="161"/>
      <c r="C67" s="161"/>
      <c r="D67" s="161"/>
      <c r="E67" s="161"/>
      <c r="F67" s="162"/>
      <c r="G67" s="639"/>
      <c r="H67" s="640"/>
      <c r="I67" s="640"/>
      <c r="J67" s="640"/>
      <c r="K67" s="640"/>
      <c r="L67" s="640"/>
      <c r="M67" s="640"/>
      <c r="N67" s="640"/>
      <c r="O67" s="640"/>
      <c r="P67" s="644"/>
      <c r="Q67" s="645"/>
      <c r="R67" s="645"/>
      <c r="S67" s="645"/>
      <c r="T67" s="645"/>
      <c r="U67" s="645"/>
      <c r="V67" s="645"/>
      <c r="W67" s="645"/>
      <c r="X67" s="646"/>
      <c r="Y67" s="623" t="s">
        <v>52</v>
      </c>
      <c r="Z67" s="624"/>
      <c r="AA67" s="625"/>
      <c r="AB67" s="650"/>
      <c r="AC67" s="650"/>
      <c r="AD67" s="650"/>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3" t="s">
        <v>582</v>
      </c>
      <c r="B68" s="684"/>
      <c r="C68" s="684"/>
      <c r="D68" s="684"/>
      <c r="E68" s="684"/>
      <c r="F68" s="685"/>
      <c r="G68" s="179" t="s">
        <v>583</v>
      </c>
      <c r="H68" s="179"/>
      <c r="I68" s="179"/>
      <c r="J68" s="179"/>
      <c r="K68" s="179"/>
      <c r="L68" s="179"/>
      <c r="M68" s="179"/>
      <c r="N68" s="179"/>
      <c r="O68" s="179"/>
      <c r="P68" s="179"/>
      <c r="Q68" s="179"/>
      <c r="R68" s="179"/>
      <c r="S68" s="179"/>
      <c r="T68" s="179"/>
      <c r="U68" s="179"/>
      <c r="V68" s="179"/>
      <c r="W68" s="179"/>
      <c r="X68" s="180"/>
      <c r="Y68" s="633"/>
      <c r="Z68" s="634"/>
      <c r="AA68" s="635"/>
      <c r="AB68" s="178" t="s">
        <v>11</v>
      </c>
      <c r="AC68" s="179"/>
      <c r="AD68" s="180"/>
      <c r="AE68" s="122" t="s">
        <v>417</v>
      </c>
      <c r="AF68" s="122"/>
      <c r="AG68" s="122"/>
      <c r="AH68" s="122"/>
      <c r="AI68" s="122" t="s">
        <v>569</v>
      </c>
      <c r="AJ68" s="122"/>
      <c r="AK68" s="122"/>
      <c r="AL68" s="122"/>
      <c r="AM68" s="122" t="s">
        <v>385</v>
      </c>
      <c r="AN68" s="122"/>
      <c r="AO68" s="122"/>
      <c r="AP68" s="122"/>
      <c r="AQ68" s="630" t="s">
        <v>595</v>
      </c>
      <c r="AR68" s="631"/>
      <c r="AS68" s="631"/>
      <c r="AT68" s="631"/>
      <c r="AU68" s="631"/>
      <c r="AV68" s="631"/>
      <c r="AW68" s="631"/>
      <c r="AX68" s="632"/>
      <c r="AY68">
        <f>IF(SUBSTITUTE(SUBSTITUTE($G$69,"／",""),"　","")="",0,1)</f>
        <v>0</v>
      </c>
    </row>
    <row r="69" spans="1:51" ht="23.25" hidden="1" customHeight="1" x14ac:dyDescent="0.15">
      <c r="A69" s="686"/>
      <c r="B69" s="687"/>
      <c r="C69" s="687"/>
      <c r="D69" s="687"/>
      <c r="E69" s="687"/>
      <c r="F69" s="688"/>
      <c r="G69" s="655" t="s">
        <v>584</v>
      </c>
      <c r="H69" s="656"/>
      <c r="I69" s="656"/>
      <c r="J69" s="656"/>
      <c r="K69" s="656"/>
      <c r="L69" s="656"/>
      <c r="M69" s="656"/>
      <c r="N69" s="656"/>
      <c r="O69" s="656"/>
      <c r="P69" s="656"/>
      <c r="Q69" s="656"/>
      <c r="R69" s="656"/>
      <c r="S69" s="656"/>
      <c r="T69" s="656"/>
      <c r="U69" s="656"/>
      <c r="V69" s="656"/>
      <c r="W69" s="656"/>
      <c r="X69" s="656"/>
      <c r="Y69" s="659" t="s">
        <v>582</v>
      </c>
      <c r="Z69" s="660"/>
      <c r="AA69" s="661"/>
      <c r="AB69" s="662"/>
      <c r="AC69" s="663"/>
      <c r="AD69" s="664"/>
      <c r="AE69" s="665"/>
      <c r="AF69" s="665"/>
      <c r="AG69" s="665"/>
      <c r="AH69" s="665"/>
      <c r="AI69" s="665"/>
      <c r="AJ69" s="665"/>
      <c r="AK69" s="665"/>
      <c r="AL69" s="665"/>
      <c r="AM69" s="665"/>
      <c r="AN69" s="665"/>
      <c r="AO69" s="665"/>
      <c r="AP69" s="665"/>
      <c r="AQ69" s="96"/>
      <c r="AR69" s="90"/>
      <c r="AS69" s="90"/>
      <c r="AT69" s="90"/>
      <c r="AU69" s="90"/>
      <c r="AV69" s="90"/>
      <c r="AW69" s="90"/>
      <c r="AX69" s="91"/>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22" t="s">
        <v>585</v>
      </c>
      <c r="Z70" s="652"/>
      <c r="AA70" s="653"/>
      <c r="AB70" s="615" t="s">
        <v>586</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4"/>
      <c r="AY70">
        <f>$AY$68</f>
        <v>0</v>
      </c>
    </row>
    <row r="71" spans="1:51" ht="18.75" hidden="1" customHeight="1" x14ac:dyDescent="0.15">
      <c r="A71" s="420" t="s">
        <v>236</v>
      </c>
      <c r="B71" s="596"/>
      <c r="C71" s="596"/>
      <c r="D71" s="596"/>
      <c r="E71" s="596"/>
      <c r="F71" s="597"/>
      <c r="G71" s="605" t="s">
        <v>139</v>
      </c>
      <c r="H71" s="200"/>
      <c r="I71" s="200"/>
      <c r="J71" s="200"/>
      <c r="K71" s="200"/>
      <c r="L71" s="200"/>
      <c r="M71" s="200"/>
      <c r="N71" s="200"/>
      <c r="O71" s="201"/>
      <c r="P71" s="202" t="s">
        <v>55</v>
      </c>
      <c r="Q71" s="200"/>
      <c r="R71" s="200"/>
      <c r="S71" s="200"/>
      <c r="T71" s="200"/>
      <c r="U71" s="200"/>
      <c r="V71" s="200"/>
      <c r="W71" s="200"/>
      <c r="X71" s="201"/>
      <c r="Y71" s="606"/>
      <c r="Z71" s="607"/>
      <c r="AA71" s="608"/>
      <c r="AB71" s="612" t="s">
        <v>11</v>
      </c>
      <c r="AC71" s="613"/>
      <c r="AD71" s="614"/>
      <c r="AE71" s="122" t="s">
        <v>417</v>
      </c>
      <c r="AF71" s="122"/>
      <c r="AG71" s="122"/>
      <c r="AH71" s="122"/>
      <c r="AI71" s="122" t="s">
        <v>569</v>
      </c>
      <c r="AJ71" s="122"/>
      <c r="AK71" s="122"/>
      <c r="AL71" s="122"/>
      <c r="AM71" s="122" t="s">
        <v>385</v>
      </c>
      <c r="AN71" s="122"/>
      <c r="AO71" s="122"/>
      <c r="AP71" s="122"/>
      <c r="AQ71" s="219" t="s">
        <v>174</v>
      </c>
      <c r="AR71" s="220"/>
      <c r="AS71" s="220"/>
      <c r="AT71" s="221"/>
      <c r="AU71" s="200" t="s">
        <v>128</v>
      </c>
      <c r="AV71" s="200"/>
      <c r="AW71" s="200"/>
      <c r="AX71" s="203"/>
      <c r="AY71">
        <f>COUNTA($G$73)</f>
        <v>0</v>
      </c>
    </row>
    <row r="72" spans="1:51" ht="18.75" hidden="1" customHeight="1" x14ac:dyDescent="0.15">
      <c r="A72" s="598"/>
      <c r="B72" s="599"/>
      <c r="C72" s="599"/>
      <c r="D72" s="599"/>
      <c r="E72" s="599"/>
      <c r="F72" s="600"/>
      <c r="G72" s="159"/>
      <c r="H72" s="111"/>
      <c r="I72" s="111"/>
      <c r="J72" s="111"/>
      <c r="K72" s="111"/>
      <c r="L72" s="111"/>
      <c r="M72" s="111"/>
      <c r="N72" s="111"/>
      <c r="O72" s="112"/>
      <c r="P72" s="110"/>
      <c r="Q72" s="111"/>
      <c r="R72" s="111"/>
      <c r="S72" s="111"/>
      <c r="T72" s="111"/>
      <c r="U72" s="111"/>
      <c r="V72" s="111"/>
      <c r="W72" s="111"/>
      <c r="X72" s="112"/>
      <c r="Y72" s="609"/>
      <c r="Z72" s="610"/>
      <c r="AA72" s="611"/>
      <c r="AB72" s="119"/>
      <c r="AC72" s="120"/>
      <c r="AD72" s="121"/>
      <c r="AE72" s="122"/>
      <c r="AF72" s="122"/>
      <c r="AG72" s="122"/>
      <c r="AH72" s="122"/>
      <c r="AI72" s="122"/>
      <c r="AJ72" s="122"/>
      <c r="AK72" s="122"/>
      <c r="AL72" s="122"/>
      <c r="AM72" s="122"/>
      <c r="AN72" s="122"/>
      <c r="AO72" s="122"/>
      <c r="AP72" s="122"/>
      <c r="AQ72" s="510"/>
      <c r="AR72" s="511"/>
      <c r="AS72" s="130" t="s">
        <v>175</v>
      </c>
      <c r="AT72" s="131"/>
      <c r="AU72" s="129"/>
      <c r="AV72" s="129"/>
      <c r="AW72" s="111" t="s">
        <v>166</v>
      </c>
      <c r="AX72" s="132"/>
      <c r="AY72">
        <f t="shared" ref="AY72:AY77" si="1">$AY$71</f>
        <v>0</v>
      </c>
    </row>
    <row r="73" spans="1:51" ht="23.25" hidden="1" customHeight="1" x14ac:dyDescent="0.15">
      <c r="A73" s="601"/>
      <c r="B73" s="599"/>
      <c r="C73" s="599"/>
      <c r="D73" s="599"/>
      <c r="E73" s="599"/>
      <c r="F73" s="600"/>
      <c r="G73" s="181"/>
      <c r="H73" s="182"/>
      <c r="I73" s="182"/>
      <c r="J73" s="182"/>
      <c r="K73" s="182"/>
      <c r="L73" s="182"/>
      <c r="M73" s="182"/>
      <c r="N73" s="182"/>
      <c r="O73" s="183"/>
      <c r="P73" s="134"/>
      <c r="Q73" s="134"/>
      <c r="R73" s="134"/>
      <c r="S73" s="134"/>
      <c r="T73" s="134"/>
      <c r="U73" s="134"/>
      <c r="V73" s="134"/>
      <c r="W73" s="134"/>
      <c r="X73" s="135"/>
      <c r="Y73" s="222" t="s">
        <v>12</v>
      </c>
      <c r="Z73" s="223"/>
      <c r="AA73" s="224"/>
      <c r="AB73" s="151"/>
      <c r="AC73" s="151"/>
      <c r="AD73" s="151"/>
      <c r="AE73" s="96"/>
      <c r="AF73" s="90"/>
      <c r="AG73" s="90"/>
      <c r="AH73" s="90"/>
      <c r="AI73" s="96"/>
      <c r="AJ73" s="90"/>
      <c r="AK73" s="90"/>
      <c r="AL73" s="90"/>
      <c r="AM73" s="96"/>
      <c r="AN73" s="90"/>
      <c r="AO73" s="90"/>
      <c r="AP73" s="90"/>
      <c r="AQ73" s="97"/>
      <c r="AR73" s="98"/>
      <c r="AS73" s="98"/>
      <c r="AT73" s="99"/>
      <c r="AU73" s="90"/>
      <c r="AV73" s="90"/>
      <c r="AW73" s="90"/>
      <c r="AX73" s="91"/>
      <c r="AY73">
        <f t="shared" si="1"/>
        <v>0</v>
      </c>
    </row>
    <row r="74" spans="1:51" ht="23.25" hidden="1" customHeight="1" x14ac:dyDescent="0.15">
      <c r="A74" s="602"/>
      <c r="B74" s="603"/>
      <c r="C74" s="603"/>
      <c r="D74" s="603"/>
      <c r="E74" s="603"/>
      <c r="F74" s="604"/>
      <c r="G74" s="184"/>
      <c r="H74" s="185"/>
      <c r="I74" s="185"/>
      <c r="J74" s="185"/>
      <c r="K74" s="185"/>
      <c r="L74" s="185"/>
      <c r="M74" s="185"/>
      <c r="N74" s="185"/>
      <c r="O74" s="186"/>
      <c r="P74" s="137"/>
      <c r="Q74" s="137"/>
      <c r="R74" s="137"/>
      <c r="S74" s="137"/>
      <c r="T74" s="137"/>
      <c r="U74" s="137"/>
      <c r="V74" s="137"/>
      <c r="W74" s="137"/>
      <c r="X74" s="138"/>
      <c r="Y74" s="178" t="s">
        <v>50</v>
      </c>
      <c r="Z74" s="179"/>
      <c r="AA74" s="180"/>
      <c r="AB74" s="95"/>
      <c r="AC74" s="95"/>
      <c r="AD74" s="95"/>
      <c r="AE74" s="96"/>
      <c r="AF74" s="90"/>
      <c r="AG74" s="90"/>
      <c r="AH74" s="90"/>
      <c r="AI74" s="96"/>
      <c r="AJ74" s="90"/>
      <c r="AK74" s="90"/>
      <c r="AL74" s="90"/>
      <c r="AM74" s="96"/>
      <c r="AN74" s="90"/>
      <c r="AO74" s="90"/>
      <c r="AP74" s="90"/>
      <c r="AQ74" s="97"/>
      <c r="AR74" s="98"/>
      <c r="AS74" s="98"/>
      <c r="AT74" s="99"/>
      <c r="AU74" s="90"/>
      <c r="AV74" s="90"/>
      <c r="AW74" s="90"/>
      <c r="AX74" s="91"/>
      <c r="AY74">
        <f t="shared" si="1"/>
        <v>0</v>
      </c>
    </row>
    <row r="75" spans="1:51" ht="23.25" hidden="1" customHeight="1" x14ac:dyDescent="0.15">
      <c r="A75" s="601"/>
      <c r="B75" s="599"/>
      <c r="C75" s="599"/>
      <c r="D75" s="599"/>
      <c r="E75" s="599"/>
      <c r="F75" s="600"/>
      <c r="G75" s="187"/>
      <c r="H75" s="188"/>
      <c r="I75" s="188"/>
      <c r="J75" s="188"/>
      <c r="K75" s="188"/>
      <c r="L75" s="188"/>
      <c r="M75" s="188"/>
      <c r="N75" s="188"/>
      <c r="O75" s="189"/>
      <c r="P75" s="140"/>
      <c r="Q75" s="140"/>
      <c r="R75" s="140"/>
      <c r="S75" s="140"/>
      <c r="T75" s="140"/>
      <c r="U75" s="140"/>
      <c r="V75" s="140"/>
      <c r="W75" s="140"/>
      <c r="X75" s="141"/>
      <c r="Y75" s="178" t="s">
        <v>13</v>
      </c>
      <c r="Z75" s="179"/>
      <c r="AA75" s="180"/>
      <c r="AB75" s="595" t="s">
        <v>14</v>
      </c>
      <c r="AC75" s="595"/>
      <c r="AD75" s="595"/>
      <c r="AE75" s="96"/>
      <c r="AF75" s="90"/>
      <c r="AG75" s="90"/>
      <c r="AH75" s="90"/>
      <c r="AI75" s="96"/>
      <c r="AJ75" s="90"/>
      <c r="AK75" s="90"/>
      <c r="AL75" s="90"/>
      <c r="AM75" s="96"/>
      <c r="AN75" s="90"/>
      <c r="AO75" s="90"/>
      <c r="AP75" s="90"/>
      <c r="AQ75" s="97"/>
      <c r="AR75" s="98"/>
      <c r="AS75" s="98"/>
      <c r="AT75" s="99"/>
      <c r="AU75" s="90"/>
      <c r="AV75" s="90"/>
      <c r="AW75" s="90"/>
      <c r="AX75" s="91"/>
      <c r="AY75">
        <f t="shared" si="1"/>
        <v>0</v>
      </c>
    </row>
    <row r="76" spans="1:51" ht="23.25" hidden="1" customHeight="1" x14ac:dyDescent="0.15">
      <c r="A76" s="190" t="s">
        <v>261</v>
      </c>
      <c r="B76" s="153"/>
      <c r="C76" s="153"/>
      <c r="D76" s="153"/>
      <c r="E76" s="153"/>
      <c r="F76" s="154"/>
      <c r="G76" s="192"/>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0</v>
      </c>
    </row>
    <row r="77" spans="1:51" ht="23.25" hidden="1" customHeight="1" x14ac:dyDescent="0.15">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0</v>
      </c>
    </row>
    <row r="78" spans="1:51" ht="18.75" hidden="1" customHeight="1" x14ac:dyDescent="0.15">
      <c r="A78" s="198" t="s">
        <v>574</v>
      </c>
      <c r="B78" s="155" t="s">
        <v>575</v>
      </c>
      <c r="C78" s="156"/>
      <c r="D78" s="156"/>
      <c r="E78" s="156"/>
      <c r="F78" s="157"/>
      <c r="G78" s="200" t="s">
        <v>576</v>
      </c>
      <c r="H78" s="200"/>
      <c r="I78" s="200"/>
      <c r="J78" s="200"/>
      <c r="K78" s="200"/>
      <c r="L78" s="200"/>
      <c r="M78" s="200"/>
      <c r="N78" s="200"/>
      <c r="O78" s="200"/>
      <c r="P78" s="200"/>
      <c r="Q78" s="200"/>
      <c r="R78" s="200"/>
      <c r="S78" s="200"/>
      <c r="T78" s="200"/>
      <c r="U78" s="200"/>
      <c r="V78" s="200"/>
      <c r="W78" s="200"/>
      <c r="X78" s="200"/>
      <c r="Y78" s="200"/>
      <c r="Z78" s="200"/>
      <c r="AA78" s="201"/>
      <c r="AB78" s="202" t="s">
        <v>596</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15">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15">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15">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15">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417</v>
      </c>
      <c r="AF83" s="122"/>
      <c r="AG83" s="122"/>
      <c r="AH83" s="122"/>
      <c r="AI83" s="122" t="s">
        <v>569</v>
      </c>
      <c r="AJ83" s="122"/>
      <c r="AK83" s="122"/>
      <c r="AL83" s="122"/>
      <c r="AM83" s="122" t="s">
        <v>385</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15">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15">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15">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15">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15">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417</v>
      </c>
      <c r="AF88" s="122"/>
      <c r="AG88" s="122"/>
      <c r="AH88" s="122"/>
      <c r="AI88" s="122" t="s">
        <v>569</v>
      </c>
      <c r="AJ88" s="122"/>
      <c r="AK88" s="122"/>
      <c r="AL88" s="122"/>
      <c r="AM88" s="122" t="s">
        <v>385</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15">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15">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15">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15">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15">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417</v>
      </c>
      <c r="AF93" s="122"/>
      <c r="AG93" s="122"/>
      <c r="AH93" s="122"/>
      <c r="AI93" s="122" t="s">
        <v>569</v>
      </c>
      <c r="AJ93" s="122"/>
      <c r="AK93" s="122"/>
      <c r="AL93" s="122"/>
      <c r="AM93" s="122" t="s">
        <v>385</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15">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15">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15">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15">
      <c r="A98" s="715" t="s">
        <v>580</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1" t="s">
        <v>581</v>
      </c>
      <c r="B99" s="156"/>
      <c r="C99" s="156"/>
      <c r="D99" s="156"/>
      <c r="E99" s="156"/>
      <c r="F99" s="157"/>
      <c r="G99" s="692" t="s">
        <v>573</v>
      </c>
      <c r="H99" s="693"/>
      <c r="I99" s="693"/>
      <c r="J99" s="693"/>
      <c r="K99" s="693"/>
      <c r="L99" s="693"/>
      <c r="M99" s="693"/>
      <c r="N99" s="693"/>
      <c r="O99" s="693"/>
      <c r="P99" s="694" t="s">
        <v>572</v>
      </c>
      <c r="Q99" s="693"/>
      <c r="R99" s="693"/>
      <c r="S99" s="693"/>
      <c r="T99" s="693"/>
      <c r="U99" s="693"/>
      <c r="V99" s="693"/>
      <c r="W99" s="693"/>
      <c r="X99" s="695"/>
      <c r="Y99" s="696"/>
      <c r="Z99" s="697"/>
      <c r="AA99" s="698"/>
      <c r="AB99" s="629" t="s">
        <v>11</v>
      </c>
      <c r="AC99" s="629"/>
      <c r="AD99" s="629"/>
      <c r="AE99" s="122" t="s">
        <v>417</v>
      </c>
      <c r="AF99" s="122"/>
      <c r="AG99" s="122"/>
      <c r="AH99" s="122"/>
      <c r="AI99" s="122" t="s">
        <v>569</v>
      </c>
      <c r="AJ99" s="122"/>
      <c r="AK99" s="122"/>
      <c r="AL99" s="122"/>
      <c r="AM99" s="122" t="s">
        <v>385</v>
      </c>
      <c r="AN99" s="122"/>
      <c r="AO99" s="122"/>
      <c r="AP99" s="122"/>
      <c r="AQ99" s="626" t="s">
        <v>416</v>
      </c>
      <c r="AR99" s="627"/>
      <c r="AS99" s="627"/>
      <c r="AT99" s="628"/>
      <c r="AU99" s="626" t="s">
        <v>594</v>
      </c>
      <c r="AV99" s="627"/>
      <c r="AW99" s="627"/>
      <c r="AX99" s="636"/>
      <c r="AY99">
        <f>COUNTA($G$100)</f>
        <v>0</v>
      </c>
    </row>
    <row r="100" spans="1:60" ht="23.25" hidden="1" customHeight="1" x14ac:dyDescent="0.15">
      <c r="A100" s="651"/>
      <c r="B100" s="156"/>
      <c r="C100" s="156"/>
      <c r="D100" s="156"/>
      <c r="E100" s="156"/>
      <c r="F100" s="157"/>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91"/>
      <c r="B101" s="161"/>
      <c r="C101" s="161"/>
      <c r="D101" s="161"/>
      <c r="E101" s="161"/>
      <c r="F101" s="162"/>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90" t="s">
        <v>582</v>
      </c>
      <c r="B102" s="108"/>
      <c r="C102" s="108"/>
      <c r="D102" s="108"/>
      <c r="E102" s="108"/>
      <c r="F102" s="666"/>
      <c r="G102" s="179" t="s">
        <v>583</v>
      </c>
      <c r="H102" s="179"/>
      <c r="I102" s="179"/>
      <c r="J102" s="179"/>
      <c r="K102" s="179"/>
      <c r="L102" s="179"/>
      <c r="M102" s="179"/>
      <c r="N102" s="179"/>
      <c r="O102" s="179"/>
      <c r="P102" s="179"/>
      <c r="Q102" s="179"/>
      <c r="R102" s="179"/>
      <c r="S102" s="179"/>
      <c r="T102" s="179"/>
      <c r="U102" s="179"/>
      <c r="V102" s="179"/>
      <c r="W102" s="179"/>
      <c r="X102" s="180"/>
      <c r="Y102" s="633"/>
      <c r="Z102" s="634"/>
      <c r="AA102" s="635"/>
      <c r="AB102" s="178" t="s">
        <v>11</v>
      </c>
      <c r="AC102" s="179"/>
      <c r="AD102" s="180"/>
      <c r="AE102" s="122" t="s">
        <v>417</v>
      </c>
      <c r="AF102" s="122"/>
      <c r="AG102" s="122"/>
      <c r="AH102" s="122"/>
      <c r="AI102" s="122" t="s">
        <v>569</v>
      </c>
      <c r="AJ102" s="122"/>
      <c r="AK102" s="122"/>
      <c r="AL102" s="122"/>
      <c r="AM102" s="122" t="s">
        <v>385</v>
      </c>
      <c r="AN102" s="122"/>
      <c r="AO102" s="122"/>
      <c r="AP102" s="122"/>
      <c r="AQ102" s="630" t="s">
        <v>595</v>
      </c>
      <c r="AR102" s="631"/>
      <c r="AS102" s="631"/>
      <c r="AT102" s="631"/>
      <c r="AU102" s="631"/>
      <c r="AV102" s="631"/>
      <c r="AW102" s="631"/>
      <c r="AX102" s="632"/>
      <c r="AY102">
        <f>IF(SUBSTITUTE(SUBSTITUTE($G$103,"／",""),"　","")="",0,1)</f>
        <v>0</v>
      </c>
    </row>
    <row r="103" spans="1:60" ht="23.25" hidden="1" customHeight="1" x14ac:dyDescent="0.15">
      <c r="A103" s="667"/>
      <c r="B103" s="200"/>
      <c r="C103" s="200"/>
      <c r="D103" s="200"/>
      <c r="E103" s="200"/>
      <c r="F103" s="668"/>
      <c r="G103" s="655" t="s">
        <v>584</v>
      </c>
      <c r="H103" s="656"/>
      <c r="I103" s="656"/>
      <c r="J103" s="656"/>
      <c r="K103" s="656"/>
      <c r="L103" s="656"/>
      <c r="M103" s="656"/>
      <c r="N103" s="656"/>
      <c r="O103" s="656"/>
      <c r="P103" s="656"/>
      <c r="Q103" s="656"/>
      <c r="R103" s="656"/>
      <c r="S103" s="656"/>
      <c r="T103" s="656"/>
      <c r="U103" s="656"/>
      <c r="V103" s="656"/>
      <c r="W103" s="656"/>
      <c r="X103" s="656"/>
      <c r="Y103" s="659" t="s">
        <v>582</v>
      </c>
      <c r="Z103" s="660"/>
      <c r="AA103" s="661"/>
      <c r="AB103" s="662"/>
      <c r="AC103" s="663"/>
      <c r="AD103" s="664"/>
      <c r="AE103" s="665"/>
      <c r="AF103" s="665"/>
      <c r="AG103" s="665"/>
      <c r="AH103" s="665"/>
      <c r="AI103" s="665"/>
      <c r="AJ103" s="665"/>
      <c r="AK103" s="665"/>
      <c r="AL103" s="665"/>
      <c r="AM103" s="665"/>
      <c r="AN103" s="665"/>
      <c r="AO103" s="665"/>
      <c r="AP103" s="665"/>
      <c r="AQ103" s="96"/>
      <c r="AR103" s="90"/>
      <c r="AS103" s="90"/>
      <c r="AT103" s="90"/>
      <c r="AU103" s="90"/>
      <c r="AV103" s="90"/>
      <c r="AW103" s="90"/>
      <c r="AX103" s="91"/>
      <c r="AY103">
        <f>$AY$102</f>
        <v>0</v>
      </c>
    </row>
    <row r="104" spans="1:60" ht="46.5" hidden="1" customHeight="1" x14ac:dyDescent="0.15">
      <c r="A104" s="669"/>
      <c r="B104" s="111"/>
      <c r="C104" s="111"/>
      <c r="D104" s="111"/>
      <c r="E104" s="111"/>
      <c r="F104" s="670"/>
      <c r="G104" s="657"/>
      <c r="H104" s="658"/>
      <c r="I104" s="658"/>
      <c r="J104" s="658"/>
      <c r="K104" s="658"/>
      <c r="L104" s="658"/>
      <c r="M104" s="658"/>
      <c r="N104" s="658"/>
      <c r="O104" s="658"/>
      <c r="P104" s="658"/>
      <c r="Q104" s="658"/>
      <c r="R104" s="658"/>
      <c r="S104" s="658"/>
      <c r="T104" s="658"/>
      <c r="U104" s="658"/>
      <c r="V104" s="658"/>
      <c r="W104" s="658"/>
      <c r="X104" s="658"/>
      <c r="Y104" s="222" t="s">
        <v>585</v>
      </c>
      <c r="Z104" s="652"/>
      <c r="AA104" s="653"/>
      <c r="AB104" s="615" t="s">
        <v>586</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236</v>
      </c>
      <c r="B105" s="596"/>
      <c r="C105" s="596"/>
      <c r="D105" s="596"/>
      <c r="E105" s="596"/>
      <c r="F105" s="597"/>
      <c r="G105" s="605" t="s">
        <v>139</v>
      </c>
      <c r="H105" s="200"/>
      <c r="I105" s="200"/>
      <c r="J105" s="200"/>
      <c r="K105" s="200"/>
      <c r="L105" s="200"/>
      <c r="M105" s="200"/>
      <c r="N105" s="200"/>
      <c r="O105" s="201"/>
      <c r="P105" s="202" t="s">
        <v>55</v>
      </c>
      <c r="Q105" s="200"/>
      <c r="R105" s="200"/>
      <c r="S105" s="200"/>
      <c r="T105" s="200"/>
      <c r="U105" s="200"/>
      <c r="V105" s="200"/>
      <c r="W105" s="200"/>
      <c r="X105" s="201"/>
      <c r="Y105" s="606"/>
      <c r="Z105" s="607"/>
      <c r="AA105" s="608"/>
      <c r="AB105" s="612" t="s">
        <v>11</v>
      </c>
      <c r="AC105" s="613"/>
      <c r="AD105" s="614"/>
      <c r="AE105" s="122" t="s">
        <v>417</v>
      </c>
      <c r="AF105" s="122"/>
      <c r="AG105" s="122"/>
      <c r="AH105" s="122"/>
      <c r="AI105" s="122" t="s">
        <v>569</v>
      </c>
      <c r="AJ105" s="122"/>
      <c r="AK105" s="122"/>
      <c r="AL105" s="122"/>
      <c r="AM105" s="122" t="s">
        <v>385</v>
      </c>
      <c r="AN105" s="122"/>
      <c r="AO105" s="122"/>
      <c r="AP105" s="122"/>
      <c r="AQ105" s="219" t="s">
        <v>174</v>
      </c>
      <c r="AR105" s="220"/>
      <c r="AS105" s="220"/>
      <c r="AT105" s="221"/>
      <c r="AU105" s="200" t="s">
        <v>128</v>
      </c>
      <c r="AV105" s="200"/>
      <c r="AW105" s="200"/>
      <c r="AX105" s="203"/>
      <c r="AY105">
        <f>COUNTA($G$107)</f>
        <v>0</v>
      </c>
    </row>
    <row r="106" spans="1:60" ht="18.75" hidden="1" customHeight="1" x14ac:dyDescent="0.15">
      <c r="A106" s="598"/>
      <c r="B106" s="599"/>
      <c r="C106" s="599"/>
      <c r="D106" s="599"/>
      <c r="E106" s="599"/>
      <c r="F106" s="600"/>
      <c r="G106" s="159"/>
      <c r="H106" s="111"/>
      <c r="I106" s="111"/>
      <c r="J106" s="111"/>
      <c r="K106" s="111"/>
      <c r="L106" s="111"/>
      <c r="M106" s="111"/>
      <c r="N106" s="111"/>
      <c r="O106" s="112"/>
      <c r="P106" s="110"/>
      <c r="Q106" s="111"/>
      <c r="R106" s="111"/>
      <c r="S106" s="111"/>
      <c r="T106" s="111"/>
      <c r="U106" s="111"/>
      <c r="V106" s="111"/>
      <c r="W106" s="111"/>
      <c r="X106" s="112"/>
      <c r="Y106" s="609"/>
      <c r="Z106" s="610"/>
      <c r="AA106" s="611"/>
      <c r="AB106" s="119"/>
      <c r="AC106" s="120"/>
      <c r="AD106" s="121"/>
      <c r="AE106" s="122"/>
      <c r="AF106" s="122"/>
      <c r="AG106" s="122"/>
      <c r="AH106" s="122"/>
      <c r="AI106" s="122"/>
      <c r="AJ106" s="122"/>
      <c r="AK106" s="122"/>
      <c r="AL106" s="122"/>
      <c r="AM106" s="122"/>
      <c r="AN106" s="122"/>
      <c r="AO106" s="122"/>
      <c r="AP106" s="122"/>
      <c r="AQ106" s="510"/>
      <c r="AR106" s="511"/>
      <c r="AS106" s="130" t="s">
        <v>175</v>
      </c>
      <c r="AT106" s="131"/>
      <c r="AU106" s="129"/>
      <c r="AV106" s="129"/>
      <c r="AW106" s="111" t="s">
        <v>166</v>
      </c>
      <c r="AX106" s="132"/>
      <c r="AY106">
        <f t="shared" ref="AY106:AY111" si="3">$AY$105</f>
        <v>0</v>
      </c>
    </row>
    <row r="107" spans="1:60" ht="23.25" hidden="1" customHeight="1" x14ac:dyDescent="0.15">
      <c r="A107" s="601"/>
      <c r="B107" s="599"/>
      <c r="C107" s="599"/>
      <c r="D107" s="599"/>
      <c r="E107" s="599"/>
      <c r="F107" s="600"/>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15">
      <c r="A108" s="602"/>
      <c r="B108" s="603"/>
      <c r="C108" s="603"/>
      <c r="D108" s="603"/>
      <c r="E108" s="603"/>
      <c r="F108" s="604"/>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15">
      <c r="A109" s="601"/>
      <c r="B109" s="599"/>
      <c r="C109" s="599"/>
      <c r="D109" s="599"/>
      <c r="E109" s="599"/>
      <c r="F109" s="600"/>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595" t="s">
        <v>14</v>
      </c>
      <c r="AC109" s="595"/>
      <c r="AD109" s="595"/>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15">
      <c r="A110" s="190" t="s">
        <v>261</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15">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15">
      <c r="A112" s="198" t="s">
        <v>574</v>
      </c>
      <c r="B112" s="155" t="s">
        <v>575</v>
      </c>
      <c r="C112" s="156"/>
      <c r="D112" s="156"/>
      <c r="E112" s="156"/>
      <c r="F112" s="157"/>
      <c r="G112" s="200" t="s">
        <v>576</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596</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15">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15">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15">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15">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15">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417</v>
      </c>
      <c r="AF117" s="122"/>
      <c r="AG117" s="122"/>
      <c r="AH117" s="122"/>
      <c r="AI117" s="122" t="s">
        <v>569</v>
      </c>
      <c r="AJ117" s="122"/>
      <c r="AK117" s="122"/>
      <c r="AL117" s="122"/>
      <c r="AM117" s="122" t="s">
        <v>385</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15">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15">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15">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15">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15">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417</v>
      </c>
      <c r="AF122" s="122"/>
      <c r="AG122" s="122"/>
      <c r="AH122" s="122"/>
      <c r="AI122" s="122" t="s">
        <v>569</v>
      </c>
      <c r="AJ122" s="122"/>
      <c r="AK122" s="122"/>
      <c r="AL122" s="122"/>
      <c r="AM122" s="122" t="s">
        <v>385</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15">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15">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15">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15">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15">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417</v>
      </c>
      <c r="AF127" s="122"/>
      <c r="AG127" s="122"/>
      <c r="AH127" s="122"/>
      <c r="AI127" s="122" t="s">
        <v>569</v>
      </c>
      <c r="AJ127" s="122"/>
      <c r="AK127" s="122"/>
      <c r="AL127" s="122"/>
      <c r="AM127" s="122" t="s">
        <v>385</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15">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15">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15">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15">
      <c r="A132" s="715" t="s">
        <v>580</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1" t="s">
        <v>581</v>
      </c>
      <c r="B133" s="156"/>
      <c r="C133" s="156"/>
      <c r="D133" s="156"/>
      <c r="E133" s="156"/>
      <c r="F133" s="157"/>
      <c r="G133" s="692" t="s">
        <v>573</v>
      </c>
      <c r="H133" s="693"/>
      <c r="I133" s="693"/>
      <c r="J133" s="693"/>
      <c r="K133" s="693"/>
      <c r="L133" s="693"/>
      <c r="M133" s="693"/>
      <c r="N133" s="693"/>
      <c r="O133" s="693"/>
      <c r="P133" s="694" t="s">
        <v>572</v>
      </c>
      <c r="Q133" s="693"/>
      <c r="R133" s="693"/>
      <c r="S133" s="693"/>
      <c r="T133" s="693"/>
      <c r="U133" s="693"/>
      <c r="V133" s="693"/>
      <c r="W133" s="693"/>
      <c r="X133" s="695"/>
      <c r="Y133" s="696"/>
      <c r="Z133" s="697"/>
      <c r="AA133" s="698"/>
      <c r="AB133" s="629" t="s">
        <v>11</v>
      </c>
      <c r="AC133" s="629"/>
      <c r="AD133" s="629"/>
      <c r="AE133" s="122" t="s">
        <v>417</v>
      </c>
      <c r="AF133" s="122"/>
      <c r="AG133" s="122"/>
      <c r="AH133" s="122"/>
      <c r="AI133" s="122" t="s">
        <v>569</v>
      </c>
      <c r="AJ133" s="122"/>
      <c r="AK133" s="122"/>
      <c r="AL133" s="122"/>
      <c r="AM133" s="122" t="s">
        <v>385</v>
      </c>
      <c r="AN133" s="122"/>
      <c r="AO133" s="122"/>
      <c r="AP133" s="122"/>
      <c r="AQ133" s="626" t="s">
        <v>416</v>
      </c>
      <c r="AR133" s="627"/>
      <c r="AS133" s="627"/>
      <c r="AT133" s="628"/>
      <c r="AU133" s="626" t="s">
        <v>594</v>
      </c>
      <c r="AV133" s="627"/>
      <c r="AW133" s="627"/>
      <c r="AX133" s="636"/>
      <c r="AY133">
        <f>COUNTA($G$134)</f>
        <v>0</v>
      </c>
    </row>
    <row r="134" spans="1:60" ht="23.25" hidden="1" customHeight="1" x14ac:dyDescent="0.15">
      <c r="A134" s="651"/>
      <c r="B134" s="156"/>
      <c r="C134" s="156"/>
      <c r="D134" s="156"/>
      <c r="E134" s="156"/>
      <c r="F134" s="157"/>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91"/>
      <c r="B135" s="161"/>
      <c r="C135" s="161"/>
      <c r="D135" s="161"/>
      <c r="E135" s="161"/>
      <c r="F135" s="162"/>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90" t="s">
        <v>582</v>
      </c>
      <c r="B136" s="108"/>
      <c r="C136" s="108"/>
      <c r="D136" s="108"/>
      <c r="E136" s="108"/>
      <c r="F136" s="666"/>
      <c r="G136" s="179" t="s">
        <v>583</v>
      </c>
      <c r="H136" s="179"/>
      <c r="I136" s="179"/>
      <c r="J136" s="179"/>
      <c r="K136" s="179"/>
      <c r="L136" s="179"/>
      <c r="M136" s="179"/>
      <c r="N136" s="179"/>
      <c r="O136" s="179"/>
      <c r="P136" s="179"/>
      <c r="Q136" s="179"/>
      <c r="R136" s="179"/>
      <c r="S136" s="179"/>
      <c r="T136" s="179"/>
      <c r="U136" s="179"/>
      <c r="V136" s="179"/>
      <c r="W136" s="179"/>
      <c r="X136" s="180"/>
      <c r="Y136" s="633"/>
      <c r="Z136" s="634"/>
      <c r="AA136" s="635"/>
      <c r="AB136" s="178" t="s">
        <v>11</v>
      </c>
      <c r="AC136" s="179"/>
      <c r="AD136" s="180"/>
      <c r="AE136" s="122" t="s">
        <v>417</v>
      </c>
      <c r="AF136" s="122"/>
      <c r="AG136" s="122"/>
      <c r="AH136" s="122"/>
      <c r="AI136" s="122" t="s">
        <v>569</v>
      </c>
      <c r="AJ136" s="122"/>
      <c r="AK136" s="122"/>
      <c r="AL136" s="122"/>
      <c r="AM136" s="122" t="s">
        <v>385</v>
      </c>
      <c r="AN136" s="122"/>
      <c r="AO136" s="122"/>
      <c r="AP136" s="122"/>
      <c r="AQ136" s="630" t="s">
        <v>595</v>
      </c>
      <c r="AR136" s="631"/>
      <c r="AS136" s="631"/>
      <c r="AT136" s="631"/>
      <c r="AU136" s="631"/>
      <c r="AV136" s="631"/>
      <c r="AW136" s="631"/>
      <c r="AX136" s="632"/>
      <c r="AY136">
        <f>IF(SUBSTITUTE(SUBSTITUTE($G$137,"／",""),"　","")="",0,1)</f>
        <v>0</v>
      </c>
    </row>
    <row r="137" spans="1:60" ht="23.25" hidden="1" customHeight="1" x14ac:dyDescent="0.15">
      <c r="A137" s="667"/>
      <c r="B137" s="200"/>
      <c r="C137" s="200"/>
      <c r="D137" s="200"/>
      <c r="E137" s="200"/>
      <c r="F137" s="668"/>
      <c r="G137" s="655" t="s">
        <v>584</v>
      </c>
      <c r="H137" s="656"/>
      <c r="I137" s="656"/>
      <c r="J137" s="656"/>
      <c r="K137" s="656"/>
      <c r="L137" s="656"/>
      <c r="M137" s="656"/>
      <c r="N137" s="656"/>
      <c r="O137" s="656"/>
      <c r="P137" s="656"/>
      <c r="Q137" s="656"/>
      <c r="R137" s="656"/>
      <c r="S137" s="656"/>
      <c r="T137" s="656"/>
      <c r="U137" s="656"/>
      <c r="V137" s="656"/>
      <c r="W137" s="656"/>
      <c r="X137" s="656"/>
      <c r="Y137" s="659" t="s">
        <v>582</v>
      </c>
      <c r="Z137" s="660"/>
      <c r="AA137" s="661"/>
      <c r="AB137" s="662"/>
      <c r="AC137" s="663"/>
      <c r="AD137" s="664"/>
      <c r="AE137" s="665"/>
      <c r="AF137" s="665"/>
      <c r="AG137" s="665"/>
      <c r="AH137" s="665"/>
      <c r="AI137" s="665"/>
      <c r="AJ137" s="665"/>
      <c r="AK137" s="665"/>
      <c r="AL137" s="665"/>
      <c r="AM137" s="665"/>
      <c r="AN137" s="665"/>
      <c r="AO137" s="665"/>
      <c r="AP137" s="665"/>
      <c r="AQ137" s="96"/>
      <c r="AR137" s="90"/>
      <c r="AS137" s="90"/>
      <c r="AT137" s="90"/>
      <c r="AU137" s="90"/>
      <c r="AV137" s="90"/>
      <c r="AW137" s="90"/>
      <c r="AX137" s="91"/>
      <c r="AY137">
        <f>$AY$136</f>
        <v>0</v>
      </c>
    </row>
    <row r="138" spans="1:60" ht="46.5" hidden="1" customHeight="1" x14ac:dyDescent="0.15">
      <c r="A138" s="669"/>
      <c r="B138" s="111"/>
      <c r="C138" s="111"/>
      <c r="D138" s="111"/>
      <c r="E138" s="111"/>
      <c r="F138" s="670"/>
      <c r="G138" s="657"/>
      <c r="H138" s="658"/>
      <c r="I138" s="658"/>
      <c r="J138" s="658"/>
      <c r="K138" s="658"/>
      <c r="L138" s="658"/>
      <c r="M138" s="658"/>
      <c r="N138" s="658"/>
      <c r="O138" s="658"/>
      <c r="P138" s="658"/>
      <c r="Q138" s="658"/>
      <c r="R138" s="658"/>
      <c r="S138" s="658"/>
      <c r="T138" s="658"/>
      <c r="U138" s="658"/>
      <c r="V138" s="658"/>
      <c r="W138" s="658"/>
      <c r="X138" s="658"/>
      <c r="Y138" s="222" t="s">
        <v>585</v>
      </c>
      <c r="Z138" s="652"/>
      <c r="AA138" s="653"/>
      <c r="AB138" s="615" t="s">
        <v>586</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236</v>
      </c>
      <c r="B139" s="596"/>
      <c r="C139" s="596"/>
      <c r="D139" s="596"/>
      <c r="E139" s="596"/>
      <c r="F139" s="597"/>
      <c r="G139" s="605" t="s">
        <v>139</v>
      </c>
      <c r="H139" s="200"/>
      <c r="I139" s="200"/>
      <c r="J139" s="200"/>
      <c r="K139" s="200"/>
      <c r="L139" s="200"/>
      <c r="M139" s="200"/>
      <c r="N139" s="200"/>
      <c r="O139" s="201"/>
      <c r="P139" s="202" t="s">
        <v>55</v>
      </c>
      <c r="Q139" s="200"/>
      <c r="R139" s="200"/>
      <c r="S139" s="200"/>
      <c r="T139" s="200"/>
      <c r="U139" s="200"/>
      <c r="V139" s="200"/>
      <c r="W139" s="200"/>
      <c r="X139" s="201"/>
      <c r="Y139" s="606"/>
      <c r="Z139" s="607"/>
      <c r="AA139" s="608"/>
      <c r="AB139" s="612" t="s">
        <v>11</v>
      </c>
      <c r="AC139" s="613"/>
      <c r="AD139" s="614"/>
      <c r="AE139" s="122" t="s">
        <v>417</v>
      </c>
      <c r="AF139" s="122"/>
      <c r="AG139" s="122"/>
      <c r="AH139" s="122"/>
      <c r="AI139" s="122" t="s">
        <v>569</v>
      </c>
      <c r="AJ139" s="122"/>
      <c r="AK139" s="122"/>
      <c r="AL139" s="122"/>
      <c r="AM139" s="122" t="s">
        <v>385</v>
      </c>
      <c r="AN139" s="122"/>
      <c r="AO139" s="122"/>
      <c r="AP139" s="122"/>
      <c r="AQ139" s="219" t="s">
        <v>174</v>
      </c>
      <c r="AR139" s="220"/>
      <c r="AS139" s="220"/>
      <c r="AT139" s="221"/>
      <c r="AU139" s="200" t="s">
        <v>128</v>
      </c>
      <c r="AV139" s="200"/>
      <c r="AW139" s="200"/>
      <c r="AX139" s="203"/>
      <c r="AY139">
        <f>COUNTA($G$141)</f>
        <v>0</v>
      </c>
    </row>
    <row r="140" spans="1:60" ht="18.75" hidden="1" customHeight="1" x14ac:dyDescent="0.15">
      <c r="A140" s="598"/>
      <c r="B140" s="599"/>
      <c r="C140" s="599"/>
      <c r="D140" s="599"/>
      <c r="E140" s="599"/>
      <c r="F140" s="600"/>
      <c r="G140" s="159"/>
      <c r="H140" s="111"/>
      <c r="I140" s="111"/>
      <c r="J140" s="111"/>
      <c r="K140" s="111"/>
      <c r="L140" s="111"/>
      <c r="M140" s="111"/>
      <c r="N140" s="111"/>
      <c r="O140" s="112"/>
      <c r="P140" s="110"/>
      <c r="Q140" s="111"/>
      <c r="R140" s="111"/>
      <c r="S140" s="111"/>
      <c r="T140" s="111"/>
      <c r="U140" s="111"/>
      <c r="V140" s="111"/>
      <c r="W140" s="111"/>
      <c r="X140" s="112"/>
      <c r="Y140" s="609"/>
      <c r="Z140" s="610"/>
      <c r="AA140" s="611"/>
      <c r="AB140" s="119"/>
      <c r="AC140" s="120"/>
      <c r="AD140" s="121"/>
      <c r="AE140" s="122"/>
      <c r="AF140" s="122"/>
      <c r="AG140" s="122"/>
      <c r="AH140" s="122"/>
      <c r="AI140" s="122"/>
      <c r="AJ140" s="122"/>
      <c r="AK140" s="122"/>
      <c r="AL140" s="122"/>
      <c r="AM140" s="122"/>
      <c r="AN140" s="122"/>
      <c r="AO140" s="122"/>
      <c r="AP140" s="122"/>
      <c r="AQ140" s="510"/>
      <c r="AR140" s="511"/>
      <c r="AS140" s="130" t="s">
        <v>175</v>
      </c>
      <c r="AT140" s="131"/>
      <c r="AU140" s="129"/>
      <c r="AV140" s="129"/>
      <c r="AW140" s="111" t="s">
        <v>166</v>
      </c>
      <c r="AX140" s="132"/>
      <c r="AY140">
        <f t="shared" ref="AY140:AY145" si="5">$AY$139</f>
        <v>0</v>
      </c>
    </row>
    <row r="141" spans="1:60" ht="23.25" hidden="1" customHeight="1" x14ac:dyDescent="0.15">
      <c r="A141" s="601"/>
      <c r="B141" s="599"/>
      <c r="C141" s="599"/>
      <c r="D141" s="599"/>
      <c r="E141" s="599"/>
      <c r="F141" s="600"/>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15">
      <c r="A142" s="602"/>
      <c r="B142" s="603"/>
      <c r="C142" s="603"/>
      <c r="D142" s="603"/>
      <c r="E142" s="603"/>
      <c r="F142" s="604"/>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15">
      <c r="A143" s="601"/>
      <c r="B143" s="599"/>
      <c r="C143" s="599"/>
      <c r="D143" s="599"/>
      <c r="E143" s="599"/>
      <c r="F143" s="600"/>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595" t="s">
        <v>14</v>
      </c>
      <c r="AC143" s="595"/>
      <c r="AD143" s="595"/>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15">
      <c r="A144" s="190" t="s">
        <v>261</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15">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15">
      <c r="A146" s="198" t="s">
        <v>574</v>
      </c>
      <c r="B146" s="155" t="s">
        <v>575</v>
      </c>
      <c r="C146" s="156"/>
      <c r="D146" s="156"/>
      <c r="E146" s="156"/>
      <c r="F146" s="157"/>
      <c r="G146" s="200" t="s">
        <v>576</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596</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15">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15">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15">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15">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15">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417</v>
      </c>
      <c r="AF151" s="122"/>
      <c r="AG151" s="122"/>
      <c r="AH151" s="122"/>
      <c r="AI151" s="122" t="s">
        <v>569</v>
      </c>
      <c r="AJ151" s="122"/>
      <c r="AK151" s="122"/>
      <c r="AL151" s="122"/>
      <c r="AM151" s="122" t="s">
        <v>385</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15">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15">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15">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15">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15">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417</v>
      </c>
      <c r="AF156" s="122"/>
      <c r="AG156" s="122"/>
      <c r="AH156" s="122"/>
      <c r="AI156" s="122" t="s">
        <v>569</v>
      </c>
      <c r="AJ156" s="122"/>
      <c r="AK156" s="122"/>
      <c r="AL156" s="122"/>
      <c r="AM156" s="122" t="s">
        <v>385</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15">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15">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15">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15">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15">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417</v>
      </c>
      <c r="AF161" s="122"/>
      <c r="AG161" s="122"/>
      <c r="AH161" s="122"/>
      <c r="AI161" s="122" t="s">
        <v>569</v>
      </c>
      <c r="AJ161" s="122"/>
      <c r="AK161" s="122"/>
      <c r="AL161" s="122"/>
      <c r="AM161" s="122" t="s">
        <v>385</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15">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15">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15">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15">
      <c r="A166" s="715" t="s">
        <v>580</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1" t="s">
        <v>581</v>
      </c>
      <c r="B167" s="156"/>
      <c r="C167" s="156"/>
      <c r="D167" s="156"/>
      <c r="E167" s="156"/>
      <c r="F167" s="157"/>
      <c r="G167" s="692" t="s">
        <v>573</v>
      </c>
      <c r="H167" s="693"/>
      <c r="I167" s="693"/>
      <c r="J167" s="693"/>
      <c r="K167" s="693"/>
      <c r="L167" s="693"/>
      <c r="M167" s="693"/>
      <c r="N167" s="693"/>
      <c r="O167" s="693"/>
      <c r="P167" s="694" t="s">
        <v>572</v>
      </c>
      <c r="Q167" s="693"/>
      <c r="R167" s="693"/>
      <c r="S167" s="693"/>
      <c r="T167" s="693"/>
      <c r="U167" s="693"/>
      <c r="V167" s="693"/>
      <c r="W167" s="693"/>
      <c r="X167" s="695"/>
      <c r="Y167" s="696"/>
      <c r="Z167" s="697"/>
      <c r="AA167" s="698"/>
      <c r="AB167" s="629" t="s">
        <v>11</v>
      </c>
      <c r="AC167" s="629"/>
      <c r="AD167" s="629"/>
      <c r="AE167" s="122" t="s">
        <v>417</v>
      </c>
      <c r="AF167" s="122"/>
      <c r="AG167" s="122"/>
      <c r="AH167" s="122"/>
      <c r="AI167" s="122" t="s">
        <v>569</v>
      </c>
      <c r="AJ167" s="122"/>
      <c r="AK167" s="122"/>
      <c r="AL167" s="122"/>
      <c r="AM167" s="122" t="s">
        <v>385</v>
      </c>
      <c r="AN167" s="122"/>
      <c r="AO167" s="122"/>
      <c r="AP167" s="122"/>
      <c r="AQ167" s="626" t="s">
        <v>416</v>
      </c>
      <c r="AR167" s="627"/>
      <c r="AS167" s="627"/>
      <c r="AT167" s="628"/>
      <c r="AU167" s="626" t="s">
        <v>594</v>
      </c>
      <c r="AV167" s="627"/>
      <c r="AW167" s="627"/>
      <c r="AX167" s="636"/>
      <c r="AY167">
        <f>COUNTA($G$168)</f>
        <v>0</v>
      </c>
    </row>
    <row r="168" spans="1:60" ht="23.25" hidden="1" customHeight="1" x14ac:dyDescent="0.15">
      <c r="A168" s="651"/>
      <c r="B168" s="156"/>
      <c r="C168" s="156"/>
      <c r="D168" s="156"/>
      <c r="E168" s="156"/>
      <c r="F168" s="157"/>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91"/>
      <c r="B169" s="161"/>
      <c r="C169" s="161"/>
      <c r="D169" s="161"/>
      <c r="E169" s="161"/>
      <c r="F169" s="162"/>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90" t="s">
        <v>582</v>
      </c>
      <c r="B170" s="108"/>
      <c r="C170" s="108"/>
      <c r="D170" s="108"/>
      <c r="E170" s="108"/>
      <c r="F170" s="666"/>
      <c r="G170" s="179" t="s">
        <v>583</v>
      </c>
      <c r="H170" s="179"/>
      <c r="I170" s="179"/>
      <c r="J170" s="179"/>
      <c r="K170" s="179"/>
      <c r="L170" s="179"/>
      <c r="M170" s="179"/>
      <c r="N170" s="179"/>
      <c r="O170" s="179"/>
      <c r="P170" s="179"/>
      <c r="Q170" s="179"/>
      <c r="R170" s="179"/>
      <c r="S170" s="179"/>
      <c r="T170" s="179"/>
      <c r="U170" s="179"/>
      <c r="V170" s="179"/>
      <c r="W170" s="179"/>
      <c r="X170" s="180"/>
      <c r="Y170" s="633"/>
      <c r="Z170" s="634"/>
      <c r="AA170" s="635"/>
      <c r="AB170" s="178" t="s">
        <v>11</v>
      </c>
      <c r="AC170" s="179"/>
      <c r="AD170" s="180"/>
      <c r="AE170" s="122" t="s">
        <v>417</v>
      </c>
      <c r="AF170" s="122"/>
      <c r="AG170" s="122"/>
      <c r="AH170" s="122"/>
      <c r="AI170" s="122" t="s">
        <v>569</v>
      </c>
      <c r="AJ170" s="122"/>
      <c r="AK170" s="122"/>
      <c r="AL170" s="122"/>
      <c r="AM170" s="122" t="s">
        <v>385</v>
      </c>
      <c r="AN170" s="122"/>
      <c r="AO170" s="122"/>
      <c r="AP170" s="122"/>
      <c r="AQ170" s="630" t="s">
        <v>595</v>
      </c>
      <c r="AR170" s="631"/>
      <c r="AS170" s="631"/>
      <c r="AT170" s="631"/>
      <c r="AU170" s="631"/>
      <c r="AV170" s="631"/>
      <c r="AW170" s="631"/>
      <c r="AX170" s="632"/>
      <c r="AY170">
        <f>IF(SUBSTITUTE(SUBSTITUTE($G$171,"／",""),"　","")="",0,1)</f>
        <v>0</v>
      </c>
    </row>
    <row r="171" spans="1:60" ht="23.25" hidden="1" customHeight="1" x14ac:dyDescent="0.15">
      <c r="A171" s="667"/>
      <c r="B171" s="200"/>
      <c r="C171" s="200"/>
      <c r="D171" s="200"/>
      <c r="E171" s="200"/>
      <c r="F171" s="668"/>
      <c r="G171" s="655" t="s">
        <v>584</v>
      </c>
      <c r="H171" s="656"/>
      <c r="I171" s="656"/>
      <c r="J171" s="656"/>
      <c r="K171" s="656"/>
      <c r="L171" s="656"/>
      <c r="M171" s="656"/>
      <c r="N171" s="656"/>
      <c r="O171" s="656"/>
      <c r="P171" s="656"/>
      <c r="Q171" s="656"/>
      <c r="R171" s="656"/>
      <c r="S171" s="656"/>
      <c r="T171" s="656"/>
      <c r="U171" s="656"/>
      <c r="V171" s="656"/>
      <c r="W171" s="656"/>
      <c r="X171" s="656"/>
      <c r="Y171" s="659" t="s">
        <v>582</v>
      </c>
      <c r="Z171" s="660"/>
      <c r="AA171" s="661"/>
      <c r="AB171" s="662"/>
      <c r="AC171" s="663"/>
      <c r="AD171" s="664"/>
      <c r="AE171" s="665"/>
      <c r="AF171" s="665"/>
      <c r="AG171" s="665"/>
      <c r="AH171" s="665"/>
      <c r="AI171" s="665"/>
      <c r="AJ171" s="665"/>
      <c r="AK171" s="665"/>
      <c r="AL171" s="665"/>
      <c r="AM171" s="665"/>
      <c r="AN171" s="665"/>
      <c r="AO171" s="665"/>
      <c r="AP171" s="665"/>
      <c r="AQ171" s="96"/>
      <c r="AR171" s="90"/>
      <c r="AS171" s="90"/>
      <c r="AT171" s="90"/>
      <c r="AU171" s="90"/>
      <c r="AV171" s="90"/>
      <c r="AW171" s="90"/>
      <c r="AX171" s="91"/>
      <c r="AY171">
        <f>$AY$170</f>
        <v>0</v>
      </c>
    </row>
    <row r="172" spans="1:60" ht="46.5" hidden="1" customHeight="1" x14ac:dyDescent="0.15">
      <c r="A172" s="669"/>
      <c r="B172" s="111"/>
      <c r="C172" s="111"/>
      <c r="D172" s="111"/>
      <c r="E172" s="111"/>
      <c r="F172" s="670"/>
      <c r="G172" s="657"/>
      <c r="H172" s="658"/>
      <c r="I172" s="658"/>
      <c r="J172" s="658"/>
      <c r="K172" s="658"/>
      <c r="L172" s="658"/>
      <c r="M172" s="658"/>
      <c r="N172" s="658"/>
      <c r="O172" s="658"/>
      <c r="P172" s="658"/>
      <c r="Q172" s="658"/>
      <c r="R172" s="658"/>
      <c r="S172" s="658"/>
      <c r="T172" s="658"/>
      <c r="U172" s="658"/>
      <c r="V172" s="658"/>
      <c r="W172" s="658"/>
      <c r="X172" s="658"/>
      <c r="Y172" s="222" t="s">
        <v>585</v>
      </c>
      <c r="Z172" s="652"/>
      <c r="AA172" s="653"/>
      <c r="AB172" s="615" t="s">
        <v>586</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236</v>
      </c>
      <c r="B173" s="596"/>
      <c r="C173" s="596"/>
      <c r="D173" s="596"/>
      <c r="E173" s="596"/>
      <c r="F173" s="597"/>
      <c r="G173" s="605" t="s">
        <v>139</v>
      </c>
      <c r="H173" s="200"/>
      <c r="I173" s="200"/>
      <c r="J173" s="200"/>
      <c r="K173" s="200"/>
      <c r="L173" s="200"/>
      <c r="M173" s="200"/>
      <c r="N173" s="200"/>
      <c r="O173" s="201"/>
      <c r="P173" s="202" t="s">
        <v>55</v>
      </c>
      <c r="Q173" s="200"/>
      <c r="R173" s="200"/>
      <c r="S173" s="200"/>
      <c r="T173" s="200"/>
      <c r="U173" s="200"/>
      <c r="V173" s="200"/>
      <c r="W173" s="200"/>
      <c r="X173" s="201"/>
      <c r="Y173" s="606"/>
      <c r="Z173" s="607"/>
      <c r="AA173" s="608"/>
      <c r="AB173" s="612" t="s">
        <v>11</v>
      </c>
      <c r="AC173" s="613"/>
      <c r="AD173" s="614"/>
      <c r="AE173" s="122" t="s">
        <v>417</v>
      </c>
      <c r="AF173" s="122"/>
      <c r="AG173" s="122"/>
      <c r="AH173" s="122"/>
      <c r="AI173" s="122" t="s">
        <v>569</v>
      </c>
      <c r="AJ173" s="122"/>
      <c r="AK173" s="122"/>
      <c r="AL173" s="122"/>
      <c r="AM173" s="122" t="s">
        <v>385</v>
      </c>
      <c r="AN173" s="122"/>
      <c r="AO173" s="122"/>
      <c r="AP173" s="122"/>
      <c r="AQ173" s="219" t="s">
        <v>174</v>
      </c>
      <c r="AR173" s="220"/>
      <c r="AS173" s="220"/>
      <c r="AT173" s="221"/>
      <c r="AU173" s="200" t="s">
        <v>128</v>
      </c>
      <c r="AV173" s="200"/>
      <c r="AW173" s="200"/>
      <c r="AX173" s="203"/>
      <c r="AY173">
        <f>COUNTA($G$175)</f>
        <v>0</v>
      </c>
    </row>
    <row r="174" spans="1:60" ht="18.75" hidden="1" customHeight="1" x14ac:dyDescent="0.15">
      <c r="A174" s="598"/>
      <c r="B174" s="599"/>
      <c r="C174" s="599"/>
      <c r="D174" s="599"/>
      <c r="E174" s="599"/>
      <c r="F174" s="600"/>
      <c r="G174" s="159"/>
      <c r="H174" s="111"/>
      <c r="I174" s="111"/>
      <c r="J174" s="111"/>
      <c r="K174" s="111"/>
      <c r="L174" s="111"/>
      <c r="M174" s="111"/>
      <c r="N174" s="111"/>
      <c r="O174" s="112"/>
      <c r="P174" s="110"/>
      <c r="Q174" s="111"/>
      <c r="R174" s="111"/>
      <c r="S174" s="111"/>
      <c r="T174" s="111"/>
      <c r="U174" s="111"/>
      <c r="V174" s="111"/>
      <c r="W174" s="111"/>
      <c r="X174" s="112"/>
      <c r="Y174" s="609"/>
      <c r="Z174" s="610"/>
      <c r="AA174" s="611"/>
      <c r="AB174" s="119"/>
      <c r="AC174" s="120"/>
      <c r="AD174" s="121"/>
      <c r="AE174" s="122"/>
      <c r="AF174" s="122"/>
      <c r="AG174" s="122"/>
      <c r="AH174" s="122"/>
      <c r="AI174" s="122"/>
      <c r="AJ174" s="122"/>
      <c r="AK174" s="122"/>
      <c r="AL174" s="122"/>
      <c r="AM174" s="122"/>
      <c r="AN174" s="122"/>
      <c r="AO174" s="122"/>
      <c r="AP174" s="122"/>
      <c r="AQ174" s="510"/>
      <c r="AR174" s="511"/>
      <c r="AS174" s="130" t="s">
        <v>175</v>
      </c>
      <c r="AT174" s="131"/>
      <c r="AU174" s="129"/>
      <c r="AV174" s="129"/>
      <c r="AW174" s="111" t="s">
        <v>166</v>
      </c>
      <c r="AX174" s="132"/>
      <c r="AY174">
        <f t="shared" ref="AY174:AY179" si="7">$AY$173</f>
        <v>0</v>
      </c>
    </row>
    <row r="175" spans="1:60" ht="23.25" hidden="1" customHeight="1" x14ac:dyDescent="0.15">
      <c r="A175" s="601"/>
      <c r="B175" s="599"/>
      <c r="C175" s="599"/>
      <c r="D175" s="599"/>
      <c r="E175" s="599"/>
      <c r="F175" s="600"/>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15">
      <c r="A176" s="602"/>
      <c r="B176" s="603"/>
      <c r="C176" s="603"/>
      <c r="D176" s="603"/>
      <c r="E176" s="603"/>
      <c r="F176" s="604"/>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15">
      <c r="A177" s="601"/>
      <c r="B177" s="599"/>
      <c r="C177" s="599"/>
      <c r="D177" s="599"/>
      <c r="E177" s="599"/>
      <c r="F177" s="600"/>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595" t="s">
        <v>14</v>
      </c>
      <c r="AC177" s="595"/>
      <c r="AD177" s="595"/>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15">
      <c r="A178" s="190" t="s">
        <v>261</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15">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15">
      <c r="A180" s="198" t="s">
        <v>574</v>
      </c>
      <c r="B180" s="155" t="s">
        <v>575</v>
      </c>
      <c r="C180" s="156"/>
      <c r="D180" s="156"/>
      <c r="E180" s="156"/>
      <c r="F180" s="157"/>
      <c r="G180" s="200" t="s">
        <v>576</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596</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15">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15">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15">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15">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15">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417</v>
      </c>
      <c r="AF185" s="122"/>
      <c r="AG185" s="122"/>
      <c r="AH185" s="122"/>
      <c r="AI185" s="122" t="s">
        <v>569</v>
      </c>
      <c r="AJ185" s="122"/>
      <c r="AK185" s="122"/>
      <c r="AL185" s="122"/>
      <c r="AM185" s="122" t="s">
        <v>385</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15">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15">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15">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15">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15">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417</v>
      </c>
      <c r="AF190" s="122"/>
      <c r="AG190" s="122"/>
      <c r="AH190" s="122"/>
      <c r="AI190" s="122" t="s">
        <v>569</v>
      </c>
      <c r="AJ190" s="122"/>
      <c r="AK190" s="122"/>
      <c r="AL190" s="122"/>
      <c r="AM190" s="122" t="s">
        <v>385</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15">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15">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15">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15">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15">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417</v>
      </c>
      <c r="AF195" s="122"/>
      <c r="AG195" s="122"/>
      <c r="AH195" s="122"/>
      <c r="AI195" s="122" t="s">
        <v>569</v>
      </c>
      <c r="AJ195" s="122"/>
      <c r="AK195" s="122"/>
      <c r="AL195" s="122"/>
      <c r="AM195" s="122" t="s">
        <v>385</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15">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15">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15">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22" t="s">
        <v>417</v>
      </c>
      <c r="AF200" s="122"/>
      <c r="AG200" s="122"/>
      <c r="AH200" s="122"/>
      <c r="AI200" s="122" t="s">
        <v>569</v>
      </c>
      <c r="AJ200" s="122"/>
      <c r="AK200" s="122"/>
      <c r="AL200" s="122"/>
      <c r="AM200" s="122" t="s">
        <v>385</v>
      </c>
      <c r="AN200" s="122"/>
      <c r="AO200" s="122"/>
      <c r="AP200" s="122"/>
      <c r="AQ200" s="123" t="s">
        <v>174</v>
      </c>
      <c r="AR200" s="124"/>
      <c r="AS200" s="124"/>
      <c r="AT200" s="125"/>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22"/>
      <c r="AF201" s="122"/>
      <c r="AG201" s="122"/>
      <c r="AH201" s="122"/>
      <c r="AI201" s="122"/>
      <c r="AJ201" s="122"/>
      <c r="AK201" s="122"/>
      <c r="AL201" s="122"/>
      <c r="AM201" s="122"/>
      <c r="AN201" s="122"/>
      <c r="AO201" s="122"/>
      <c r="AP201" s="122"/>
      <c r="AQ201" s="510"/>
      <c r="AR201" s="511"/>
      <c r="AS201" s="130" t="s">
        <v>175</v>
      </c>
      <c r="AT201" s="131"/>
      <c r="AU201" s="129"/>
      <c r="AV201" s="129"/>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251</v>
      </c>
      <c r="AC202" s="561"/>
      <c r="AD202" s="561"/>
      <c r="AE202" s="96"/>
      <c r="AF202" s="90"/>
      <c r="AG202" s="90"/>
      <c r="AH202" s="90"/>
      <c r="AI202" s="96"/>
      <c r="AJ202" s="90"/>
      <c r="AK202" s="90"/>
      <c r="AL202" s="90"/>
      <c r="AM202" s="96"/>
      <c r="AN202" s="90"/>
      <c r="AO202" s="90"/>
      <c r="AP202" s="90"/>
      <c r="AQ202" s="96"/>
      <c r="AR202" s="90"/>
      <c r="AS202" s="90"/>
      <c r="AT202" s="506"/>
      <c r="AU202" s="90"/>
      <c r="AV202" s="90"/>
      <c r="AW202" s="90"/>
      <c r="AX202" s="91"/>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251</v>
      </c>
      <c r="AC203" s="560"/>
      <c r="AD203" s="560"/>
      <c r="AE203" s="96"/>
      <c r="AF203" s="90"/>
      <c r="AG203" s="90"/>
      <c r="AH203" s="90"/>
      <c r="AI203" s="96"/>
      <c r="AJ203" s="90"/>
      <c r="AK203" s="90"/>
      <c r="AL203" s="90"/>
      <c r="AM203" s="96"/>
      <c r="AN203" s="90"/>
      <c r="AO203" s="90"/>
      <c r="AP203" s="90"/>
      <c r="AQ203" s="96"/>
      <c r="AR203" s="90"/>
      <c r="AS203" s="90"/>
      <c r="AT203" s="506"/>
      <c r="AU203" s="90"/>
      <c r="AV203" s="90"/>
      <c r="AW203" s="90"/>
      <c r="AX203" s="91"/>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252</v>
      </c>
      <c r="AC204" s="558"/>
      <c r="AD204" s="558"/>
      <c r="AE204" s="101"/>
      <c r="AF204" s="102"/>
      <c r="AG204" s="102"/>
      <c r="AH204" s="102"/>
      <c r="AI204" s="101"/>
      <c r="AJ204" s="102"/>
      <c r="AK204" s="102"/>
      <c r="AL204" s="102"/>
      <c r="AM204" s="101"/>
      <c r="AN204" s="102"/>
      <c r="AO204" s="102"/>
      <c r="AP204" s="102"/>
      <c r="AQ204" s="96"/>
      <c r="AR204" s="90"/>
      <c r="AS204" s="90"/>
      <c r="AT204" s="506"/>
      <c r="AU204" s="90"/>
      <c r="AV204" s="90"/>
      <c r="AW204" s="90"/>
      <c r="AX204" s="91"/>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250</v>
      </c>
      <c r="X205" s="546"/>
      <c r="Y205" s="551" t="s">
        <v>12</v>
      </c>
      <c r="Z205" s="551"/>
      <c r="AA205" s="552"/>
      <c r="AB205" s="561" t="s">
        <v>251</v>
      </c>
      <c r="AC205" s="561"/>
      <c r="AD205" s="561"/>
      <c r="AE205" s="96"/>
      <c r="AF205" s="90"/>
      <c r="AG205" s="90"/>
      <c r="AH205" s="90"/>
      <c r="AI205" s="96"/>
      <c r="AJ205" s="90"/>
      <c r="AK205" s="90"/>
      <c r="AL205" s="90"/>
      <c r="AM205" s="96"/>
      <c r="AN205" s="90"/>
      <c r="AO205" s="90"/>
      <c r="AP205" s="90"/>
      <c r="AQ205" s="96"/>
      <c r="AR205" s="90"/>
      <c r="AS205" s="90"/>
      <c r="AT205" s="506"/>
      <c r="AU205" s="90"/>
      <c r="AV205" s="90"/>
      <c r="AW205" s="90"/>
      <c r="AX205" s="91"/>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251</v>
      </c>
      <c r="AC206" s="560"/>
      <c r="AD206" s="560"/>
      <c r="AE206" s="96"/>
      <c r="AF206" s="90"/>
      <c r="AG206" s="90"/>
      <c r="AH206" s="90"/>
      <c r="AI206" s="96"/>
      <c r="AJ206" s="90"/>
      <c r="AK206" s="90"/>
      <c r="AL206" s="90"/>
      <c r="AM206" s="96"/>
      <c r="AN206" s="90"/>
      <c r="AO206" s="90"/>
      <c r="AP206" s="90"/>
      <c r="AQ206" s="96"/>
      <c r="AR206" s="90"/>
      <c r="AS206" s="90"/>
      <c r="AT206" s="506"/>
      <c r="AU206" s="90"/>
      <c r="AV206" s="90"/>
      <c r="AW206" s="90"/>
      <c r="AX206" s="91"/>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252</v>
      </c>
      <c r="AC207" s="558"/>
      <c r="AD207" s="558"/>
      <c r="AE207" s="101"/>
      <c r="AF207" s="102"/>
      <c r="AG207" s="102"/>
      <c r="AH207" s="102"/>
      <c r="AI207" s="101"/>
      <c r="AJ207" s="102"/>
      <c r="AK207" s="102"/>
      <c r="AL207" s="102"/>
      <c r="AM207" s="101"/>
      <c r="AN207" s="102"/>
      <c r="AO207" s="102"/>
      <c r="AP207" s="559"/>
      <c r="AQ207" s="96"/>
      <c r="AR207" s="90"/>
      <c r="AS207" s="90"/>
      <c r="AT207" s="506"/>
      <c r="AU207" s="90"/>
      <c r="AV207" s="90"/>
      <c r="AW207" s="90"/>
      <c r="AX207" s="91"/>
      <c r="AY207">
        <f t="shared" si="10"/>
        <v>0</v>
      </c>
    </row>
    <row r="208" spans="1:60" ht="18.75" hidden="1" customHeight="1" x14ac:dyDescent="0.15">
      <c r="A208" s="513" t="s">
        <v>237</v>
      </c>
      <c r="B208" s="514"/>
      <c r="C208" s="514"/>
      <c r="D208" s="514"/>
      <c r="E208" s="514"/>
      <c r="F208" s="515"/>
      <c r="G208" s="519"/>
      <c r="H208" s="124" t="s">
        <v>139</v>
      </c>
      <c r="I208" s="124"/>
      <c r="J208" s="124"/>
      <c r="K208" s="124"/>
      <c r="L208" s="124"/>
      <c r="M208" s="124"/>
      <c r="N208" s="124"/>
      <c r="O208" s="125"/>
      <c r="P208" s="123" t="s">
        <v>55</v>
      </c>
      <c r="Q208" s="124"/>
      <c r="R208" s="124"/>
      <c r="S208" s="124"/>
      <c r="T208" s="124"/>
      <c r="U208" s="124"/>
      <c r="V208" s="124"/>
      <c r="W208" s="124"/>
      <c r="X208" s="125"/>
      <c r="Y208" s="522"/>
      <c r="Z208" s="523"/>
      <c r="AA208" s="524"/>
      <c r="AB208" s="107" t="s">
        <v>11</v>
      </c>
      <c r="AC208" s="108"/>
      <c r="AD208" s="109"/>
      <c r="AE208" s="259" t="s">
        <v>417</v>
      </c>
      <c r="AF208" s="259"/>
      <c r="AG208" s="259"/>
      <c r="AH208" s="259"/>
      <c r="AI208" s="122" t="s">
        <v>569</v>
      </c>
      <c r="AJ208" s="122"/>
      <c r="AK208" s="122"/>
      <c r="AL208" s="122"/>
      <c r="AM208" s="122" t="s">
        <v>385</v>
      </c>
      <c r="AN208" s="122"/>
      <c r="AO208" s="122"/>
      <c r="AP208" s="122"/>
      <c r="AQ208" s="123" t="s">
        <v>174</v>
      </c>
      <c r="AR208" s="124"/>
      <c r="AS208" s="124"/>
      <c r="AT208" s="125"/>
      <c r="AU208" s="507" t="s">
        <v>128</v>
      </c>
      <c r="AV208" s="508"/>
      <c r="AW208" s="508"/>
      <c r="AX208" s="509"/>
      <c r="AY208">
        <f>COUNTA($H$210)</f>
        <v>0</v>
      </c>
    </row>
    <row r="209" spans="1:51" ht="18.75" hidden="1" customHeight="1" x14ac:dyDescent="0.15">
      <c r="A209" s="516"/>
      <c r="B209" s="517"/>
      <c r="C209" s="517"/>
      <c r="D209" s="517"/>
      <c r="E209" s="517"/>
      <c r="F209" s="518"/>
      <c r="G209" s="520"/>
      <c r="H209" s="130"/>
      <c r="I209" s="130"/>
      <c r="J209" s="130"/>
      <c r="K209" s="130"/>
      <c r="L209" s="130"/>
      <c r="M209" s="130"/>
      <c r="N209" s="130"/>
      <c r="O209" s="131"/>
      <c r="P209" s="521"/>
      <c r="Q209" s="130"/>
      <c r="R209" s="130"/>
      <c r="S209" s="130"/>
      <c r="T209" s="130"/>
      <c r="U209" s="130"/>
      <c r="V209" s="130"/>
      <c r="W209" s="130"/>
      <c r="X209" s="131"/>
      <c r="Y209" s="525"/>
      <c r="Z209" s="526"/>
      <c r="AA209" s="527"/>
      <c r="AB209" s="110"/>
      <c r="AC209" s="111"/>
      <c r="AD209" s="112"/>
      <c r="AE209" s="259"/>
      <c r="AF209" s="259"/>
      <c r="AG209" s="259"/>
      <c r="AH209" s="259"/>
      <c r="AI209" s="122"/>
      <c r="AJ209" s="122"/>
      <c r="AK209" s="122"/>
      <c r="AL209" s="122"/>
      <c r="AM209" s="122"/>
      <c r="AN209" s="122"/>
      <c r="AO209" s="122"/>
      <c r="AP209" s="122"/>
      <c r="AQ209" s="510"/>
      <c r="AR209" s="511"/>
      <c r="AS209" s="130" t="s">
        <v>175</v>
      </c>
      <c r="AT209" s="131"/>
      <c r="AU209" s="510"/>
      <c r="AV209" s="511"/>
      <c r="AW209" s="130" t="s">
        <v>166</v>
      </c>
      <c r="AX209" s="512"/>
      <c r="AY209">
        <f>$AY$208</f>
        <v>0</v>
      </c>
    </row>
    <row r="210" spans="1:51" ht="23.25" hidden="1" customHeight="1" x14ac:dyDescent="0.15">
      <c r="A210" s="516"/>
      <c r="B210" s="517"/>
      <c r="C210" s="517"/>
      <c r="D210" s="517"/>
      <c r="E210" s="517"/>
      <c r="F210" s="518"/>
      <c r="G210" s="528" t="s">
        <v>176</v>
      </c>
      <c r="H210" s="134"/>
      <c r="I210" s="134"/>
      <c r="J210" s="134"/>
      <c r="K210" s="134"/>
      <c r="L210" s="134"/>
      <c r="M210" s="134"/>
      <c r="N210" s="134"/>
      <c r="O210" s="135"/>
      <c r="P210" s="134"/>
      <c r="Q210" s="134"/>
      <c r="R210" s="134"/>
      <c r="S210" s="134"/>
      <c r="T210" s="134"/>
      <c r="U210" s="134"/>
      <c r="V210" s="134"/>
      <c r="W210" s="134"/>
      <c r="X210" s="135"/>
      <c r="Y210" s="531" t="s">
        <v>12</v>
      </c>
      <c r="Z210" s="532"/>
      <c r="AA210" s="533"/>
      <c r="AB210" s="471"/>
      <c r="AC210" s="471"/>
      <c r="AD210" s="471"/>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15">
      <c r="A211" s="516"/>
      <c r="B211" s="517"/>
      <c r="C211" s="517"/>
      <c r="D211" s="517"/>
      <c r="E211" s="517"/>
      <c r="F211" s="518"/>
      <c r="G211" s="529"/>
      <c r="H211" s="137"/>
      <c r="I211" s="137"/>
      <c r="J211" s="137"/>
      <c r="K211" s="137"/>
      <c r="L211" s="137"/>
      <c r="M211" s="137"/>
      <c r="N211" s="137"/>
      <c r="O211" s="138"/>
      <c r="P211" s="137"/>
      <c r="Q211" s="137"/>
      <c r="R211" s="137"/>
      <c r="S211" s="137"/>
      <c r="T211" s="137"/>
      <c r="U211" s="137"/>
      <c r="V211" s="137"/>
      <c r="W211" s="137"/>
      <c r="X211" s="138"/>
      <c r="Y211" s="537" t="s">
        <v>50</v>
      </c>
      <c r="Z211" s="538"/>
      <c r="AA211" s="539"/>
      <c r="AB211" s="470"/>
      <c r="AC211" s="470"/>
      <c r="AD211" s="470"/>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15">
      <c r="A212" s="516"/>
      <c r="B212" s="517"/>
      <c r="C212" s="517"/>
      <c r="D212" s="517"/>
      <c r="E212" s="517"/>
      <c r="F212" s="518"/>
      <c r="G212" s="530"/>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34" t="s">
        <v>14</v>
      </c>
      <c r="AC212" s="534"/>
      <c r="AD212" s="534"/>
      <c r="AE212" s="535"/>
      <c r="AF212" s="536"/>
      <c r="AG212" s="536"/>
      <c r="AH212" s="536"/>
      <c r="AI212" s="535"/>
      <c r="AJ212" s="536"/>
      <c r="AK212" s="536"/>
      <c r="AL212" s="536"/>
      <c r="AM212" s="535"/>
      <c r="AN212" s="536"/>
      <c r="AO212" s="536"/>
      <c r="AP212" s="536"/>
      <c r="AQ212" s="97"/>
      <c r="AR212" s="98"/>
      <c r="AS212" s="98"/>
      <c r="AT212" s="99"/>
      <c r="AU212" s="90"/>
      <c r="AV212" s="90"/>
      <c r="AW212" s="90"/>
      <c r="AX212" s="91"/>
      <c r="AY212">
        <f>$AY$208</f>
        <v>0</v>
      </c>
    </row>
    <row r="213" spans="1:51" ht="69.75" hidden="1" customHeight="1" x14ac:dyDescent="0.15">
      <c r="A213" s="499" t="s">
        <v>264</v>
      </c>
      <c r="B213" s="500"/>
      <c r="C213" s="500"/>
      <c r="D213" s="500"/>
      <c r="E213" s="501" t="s">
        <v>225</v>
      </c>
      <c r="F213" s="502"/>
      <c r="G213" s="82" t="s">
        <v>177</v>
      </c>
      <c r="H213" s="472"/>
      <c r="I213" s="473"/>
      <c r="J213" s="473"/>
      <c r="K213" s="473"/>
      <c r="L213" s="473"/>
      <c r="M213" s="473"/>
      <c r="N213" s="473"/>
      <c r="O213" s="503"/>
      <c r="P213" s="243"/>
      <c r="Q213" s="243"/>
      <c r="R213" s="243"/>
      <c r="S213" s="243"/>
      <c r="T213" s="243"/>
      <c r="U213" s="243"/>
      <c r="V213" s="243"/>
      <c r="W213" s="243"/>
      <c r="X213" s="243"/>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577</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c r="AS214" s="422"/>
      <c r="AT214" s="423"/>
      <c r="AU214" s="423"/>
      <c r="AV214" s="423"/>
      <c r="AW214" s="423"/>
      <c r="AX214" s="424"/>
      <c r="AY214">
        <f>COUNTIF($AR$214,"☑")</f>
        <v>0</v>
      </c>
    </row>
    <row r="215" spans="1:51" ht="45" customHeight="1" x14ac:dyDescent="0.15">
      <c r="A215" s="409" t="s">
        <v>284</v>
      </c>
      <c r="B215" s="410"/>
      <c r="C215" s="413" t="s">
        <v>178</v>
      </c>
      <c r="D215" s="410"/>
      <c r="E215" s="415" t="s">
        <v>194</v>
      </c>
      <c r="F215" s="416"/>
      <c r="G215" s="417" t="s">
        <v>630</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52" t="s">
        <v>193</v>
      </c>
      <c r="F216" s="154"/>
      <c r="G216" s="133" t="s">
        <v>631</v>
      </c>
      <c r="H216" s="134"/>
      <c r="I216" s="134"/>
      <c r="J216" s="134"/>
      <c r="K216" s="134"/>
      <c r="L216" s="134"/>
      <c r="M216" s="134"/>
      <c r="N216" s="134"/>
      <c r="O216" s="134"/>
      <c r="P216" s="134"/>
      <c r="Q216" s="134"/>
      <c r="R216" s="134"/>
      <c r="S216" s="134"/>
      <c r="T216" s="134"/>
      <c r="U216" s="134"/>
      <c r="V216" s="135"/>
      <c r="W216" s="485" t="s">
        <v>587</v>
      </c>
      <c r="X216" s="486"/>
      <c r="Y216" s="486"/>
      <c r="Z216" s="486"/>
      <c r="AA216" s="487"/>
      <c r="AB216" s="488" t="s">
        <v>673</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60"/>
      <c r="F217" s="162"/>
      <c r="G217" s="139"/>
      <c r="H217" s="140"/>
      <c r="I217" s="140"/>
      <c r="J217" s="140"/>
      <c r="K217" s="140"/>
      <c r="L217" s="140"/>
      <c r="M217" s="140"/>
      <c r="N217" s="140"/>
      <c r="O217" s="140"/>
      <c r="P217" s="140"/>
      <c r="Q217" s="140"/>
      <c r="R217" s="140"/>
      <c r="S217" s="140"/>
      <c r="T217" s="140"/>
      <c r="U217" s="140"/>
      <c r="V217" s="141"/>
      <c r="W217" s="491" t="s">
        <v>588</v>
      </c>
      <c r="X217" s="492"/>
      <c r="Y217" s="492"/>
      <c r="Z217" s="492"/>
      <c r="AA217" s="493"/>
      <c r="AB217" s="488" t="s">
        <v>674</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600</v>
      </c>
      <c r="D218" s="495"/>
      <c r="E218" s="152" t="s">
        <v>280</v>
      </c>
      <c r="F218" s="154"/>
      <c r="G218" s="475" t="s">
        <v>181</v>
      </c>
      <c r="H218" s="476"/>
      <c r="I218" s="476"/>
      <c r="J218" s="496" t="s">
        <v>617</v>
      </c>
      <c r="K218" s="497"/>
      <c r="L218" s="497"/>
      <c r="M218" s="497"/>
      <c r="N218" s="497"/>
      <c r="O218" s="497"/>
      <c r="P218" s="497"/>
      <c r="Q218" s="497"/>
      <c r="R218" s="497"/>
      <c r="S218" s="497"/>
      <c r="T218" s="498"/>
      <c r="U218" s="473" t="s">
        <v>285</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5"/>
      <c r="F219" s="157"/>
      <c r="G219" s="475" t="s">
        <v>601</v>
      </c>
      <c r="H219" s="476"/>
      <c r="I219" s="476"/>
      <c r="J219" s="476"/>
      <c r="K219" s="476"/>
      <c r="L219" s="476"/>
      <c r="M219" s="476"/>
      <c r="N219" s="476"/>
      <c r="O219" s="476"/>
      <c r="P219" s="476"/>
      <c r="Q219" s="476"/>
      <c r="R219" s="476"/>
      <c r="S219" s="476"/>
      <c r="T219" s="476"/>
      <c r="U219" s="472" t="s">
        <v>285</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60"/>
      <c r="F220" s="162"/>
      <c r="G220" s="475" t="s">
        <v>588</v>
      </c>
      <c r="H220" s="476"/>
      <c r="I220" s="476"/>
      <c r="J220" s="476"/>
      <c r="K220" s="476"/>
      <c r="L220" s="476"/>
      <c r="M220" s="476"/>
      <c r="N220" s="476"/>
      <c r="O220" s="476"/>
      <c r="P220" s="476"/>
      <c r="Q220" s="476"/>
      <c r="R220" s="476"/>
      <c r="S220" s="476"/>
      <c r="T220" s="476"/>
      <c r="U220" s="812" t="s">
        <v>661</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27"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613</v>
      </c>
      <c r="AE223" s="455"/>
      <c r="AF223" s="455"/>
      <c r="AG223" s="456" t="s">
        <v>635</v>
      </c>
      <c r="AH223" s="457"/>
      <c r="AI223" s="457"/>
      <c r="AJ223" s="457"/>
      <c r="AK223" s="457"/>
      <c r="AL223" s="457"/>
      <c r="AM223" s="457"/>
      <c r="AN223" s="457"/>
      <c r="AO223" s="457"/>
      <c r="AP223" s="457"/>
      <c r="AQ223" s="457"/>
      <c r="AR223" s="457"/>
      <c r="AS223" s="457"/>
      <c r="AT223" s="457"/>
      <c r="AU223" s="457"/>
      <c r="AV223" s="457"/>
      <c r="AW223" s="457"/>
      <c r="AX223" s="458"/>
    </row>
    <row r="224" spans="1:51" ht="27"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613</v>
      </c>
      <c r="AE224" s="368"/>
      <c r="AF224" s="368"/>
      <c r="AG224" s="362" t="s">
        <v>636</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613</v>
      </c>
      <c r="AE225" s="405"/>
      <c r="AF225" s="405"/>
      <c r="AG225" s="390" t="s">
        <v>637</v>
      </c>
      <c r="AH225" s="137"/>
      <c r="AI225" s="137"/>
      <c r="AJ225" s="137"/>
      <c r="AK225" s="137"/>
      <c r="AL225" s="137"/>
      <c r="AM225" s="137"/>
      <c r="AN225" s="137"/>
      <c r="AO225" s="137"/>
      <c r="AP225" s="137"/>
      <c r="AQ225" s="137"/>
      <c r="AR225" s="137"/>
      <c r="AS225" s="137"/>
      <c r="AT225" s="137"/>
      <c r="AU225" s="137"/>
      <c r="AV225" s="137"/>
      <c r="AW225" s="137"/>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613</v>
      </c>
      <c r="AE226" s="386"/>
      <c r="AF226" s="386"/>
      <c r="AG226" s="388" t="s">
        <v>638</v>
      </c>
      <c r="AH226" s="134"/>
      <c r="AI226" s="134"/>
      <c r="AJ226" s="134"/>
      <c r="AK226" s="134"/>
      <c r="AL226" s="134"/>
      <c r="AM226" s="134"/>
      <c r="AN226" s="134"/>
      <c r="AO226" s="134"/>
      <c r="AP226" s="134"/>
      <c r="AQ226" s="134"/>
      <c r="AR226" s="134"/>
      <c r="AS226" s="134"/>
      <c r="AT226" s="134"/>
      <c r="AU226" s="134"/>
      <c r="AV226" s="134"/>
      <c r="AW226" s="134"/>
      <c r="AX226" s="389"/>
    </row>
    <row r="227" spans="1:50" ht="35.25" customHeight="1" x14ac:dyDescent="0.15">
      <c r="A227" s="344"/>
      <c r="B227" s="426"/>
      <c r="C227" s="430"/>
      <c r="D227" s="431"/>
      <c r="E227" s="434" t="s">
        <v>262</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632</v>
      </c>
      <c r="AE227" s="368"/>
      <c r="AF227" s="437"/>
      <c r="AG227" s="390"/>
      <c r="AH227" s="137"/>
      <c r="AI227" s="137"/>
      <c r="AJ227" s="137"/>
      <c r="AK227" s="137"/>
      <c r="AL227" s="137"/>
      <c r="AM227" s="137"/>
      <c r="AN227" s="137"/>
      <c r="AO227" s="137"/>
      <c r="AP227" s="137"/>
      <c r="AQ227" s="137"/>
      <c r="AR227" s="137"/>
      <c r="AS227" s="137"/>
      <c r="AT227" s="137"/>
      <c r="AU227" s="137"/>
      <c r="AV227" s="137"/>
      <c r="AW227" s="137"/>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633</v>
      </c>
      <c r="AE228" s="442"/>
      <c r="AF228" s="442"/>
      <c r="AG228" s="390"/>
      <c r="AH228" s="137"/>
      <c r="AI228" s="137"/>
      <c r="AJ228" s="137"/>
      <c r="AK228" s="137"/>
      <c r="AL228" s="137"/>
      <c r="AM228" s="137"/>
      <c r="AN228" s="137"/>
      <c r="AO228" s="137"/>
      <c r="AP228" s="137"/>
      <c r="AQ228" s="137"/>
      <c r="AR228" s="137"/>
      <c r="AS228" s="137"/>
      <c r="AT228" s="137"/>
      <c r="AU228" s="137"/>
      <c r="AV228" s="137"/>
      <c r="AW228" s="137"/>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634</v>
      </c>
      <c r="AE229" s="352"/>
      <c r="AF229" s="352"/>
      <c r="AG229" s="354" t="s">
        <v>617</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613</v>
      </c>
      <c r="AE230" s="368"/>
      <c r="AF230" s="368"/>
      <c r="AG230" s="362" t="s">
        <v>639</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634</v>
      </c>
      <c r="AE231" s="368"/>
      <c r="AF231" s="368"/>
      <c r="AG231" s="362" t="s">
        <v>617</v>
      </c>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613</v>
      </c>
      <c r="AE232" s="368"/>
      <c r="AF232" s="368"/>
      <c r="AG232" s="362" t="s">
        <v>640</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634</v>
      </c>
      <c r="AE233" s="405"/>
      <c r="AF233" s="405"/>
      <c r="AG233" s="406" t="s">
        <v>617</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634</v>
      </c>
      <c r="AE234" s="368"/>
      <c r="AF234" s="437"/>
      <c r="AG234" s="362" t="s">
        <v>617</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613</v>
      </c>
      <c r="AE235" s="398"/>
      <c r="AF235" s="399"/>
      <c r="AG235" s="400" t="s">
        <v>641</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613</v>
      </c>
      <c r="AE236" s="352"/>
      <c r="AF236" s="353"/>
      <c r="AG236" s="354" t="s">
        <v>642</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634</v>
      </c>
      <c r="AE237" s="361"/>
      <c r="AF237" s="361"/>
      <c r="AG237" s="362" t="s">
        <v>617</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613</v>
      </c>
      <c r="AE238" s="368"/>
      <c r="AF238" s="368"/>
      <c r="AG238" s="362" t="s">
        <v>643</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613</v>
      </c>
      <c r="AE239" s="368"/>
      <c r="AF239" s="368"/>
      <c r="AG239" s="392" t="s">
        <v>644</v>
      </c>
      <c r="AH239" s="140"/>
      <c r="AI239" s="140"/>
      <c r="AJ239" s="140"/>
      <c r="AK239" s="140"/>
      <c r="AL239" s="140"/>
      <c r="AM239" s="140"/>
      <c r="AN239" s="140"/>
      <c r="AO239" s="140"/>
      <c r="AP239" s="140"/>
      <c r="AQ239" s="140"/>
      <c r="AR239" s="140"/>
      <c r="AS239" s="140"/>
      <c r="AT239" s="140"/>
      <c r="AU239" s="140"/>
      <c r="AV239" s="140"/>
      <c r="AW239" s="140"/>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634</v>
      </c>
      <c r="AE240" s="386"/>
      <c r="AF240" s="387"/>
      <c r="AG240" s="388" t="s">
        <v>670</v>
      </c>
      <c r="AH240" s="134"/>
      <c r="AI240" s="134"/>
      <c r="AJ240" s="134"/>
      <c r="AK240" s="134"/>
      <c r="AL240" s="134"/>
      <c r="AM240" s="134"/>
      <c r="AN240" s="134"/>
      <c r="AO240" s="134"/>
      <c r="AP240" s="134"/>
      <c r="AQ240" s="134"/>
      <c r="AR240" s="134"/>
      <c r="AS240" s="134"/>
      <c r="AT240" s="134"/>
      <c r="AU240" s="134"/>
      <c r="AV240" s="134"/>
      <c r="AW240" s="134"/>
      <c r="AX240" s="389"/>
    </row>
    <row r="241" spans="1:50" ht="19.7" customHeight="1" x14ac:dyDescent="0.15">
      <c r="A241" s="378"/>
      <c r="B241" s="379"/>
      <c r="C241" s="891" t="s">
        <v>0</v>
      </c>
      <c r="D241" s="892"/>
      <c r="E241" s="892"/>
      <c r="F241" s="892"/>
      <c r="G241" s="892"/>
      <c r="H241" s="892"/>
      <c r="I241" s="892"/>
      <c r="J241" s="892"/>
      <c r="K241" s="892"/>
      <c r="L241" s="892"/>
      <c r="M241" s="892"/>
      <c r="N241" s="892"/>
      <c r="O241" s="888" t="s">
        <v>606</v>
      </c>
      <c r="P241" s="889"/>
      <c r="Q241" s="889"/>
      <c r="R241" s="889"/>
      <c r="S241" s="889"/>
      <c r="T241" s="889"/>
      <c r="U241" s="889"/>
      <c r="V241" s="889"/>
      <c r="W241" s="889"/>
      <c r="X241" s="889"/>
      <c r="Y241" s="889"/>
      <c r="Z241" s="889"/>
      <c r="AA241" s="889"/>
      <c r="AB241" s="889"/>
      <c r="AC241" s="889"/>
      <c r="AD241" s="889"/>
      <c r="AE241" s="889"/>
      <c r="AF241" s="890"/>
      <c r="AG241" s="390"/>
      <c r="AH241" s="137"/>
      <c r="AI241" s="137"/>
      <c r="AJ241" s="137"/>
      <c r="AK241" s="137"/>
      <c r="AL241" s="137"/>
      <c r="AM241" s="137"/>
      <c r="AN241" s="137"/>
      <c r="AO241" s="137"/>
      <c r="AP241" s="137"/>
      <c r="AQ241" s="137"/>
      <c r="AR241" s="137"/>
      <c r="AS241" s="137"/>
      <c r="AT241" s="137"/>
      <c r="AU241" s="137"/>
      <c r="AV241" s="137"/>
      <c r="AW241" s="137"/>
      <c r="AX241" s="391"/>
    </row>
    <row r="242" spans="1:50" ht="24.75" customHeight="1" x14ac:dyDescent="0.15">
      <c r="A242" s="378"/>
      <c r="B242" s="379"/>
      <c r="C242" s="875"/>
      <c r="D242" s="876"/>
      <c r="E242" s="371"/>
      <c r="F242" s="371"/>
      <c r="G242" s="371"/>
      <c r="H242" s="372"/>
      <c r="I242" s="372"/>
      <c r="J242" s="877"/>
      <c r="K242" s="877"/>
      <c r="L242" s="877"/>
      <c r="M242" s="372"/>
      <c r="N242" s="878"/>
      <c r="O242" s="879"/>
      <c r="P242" s="880"/>
      <c r="Q242" s="880"/>
      <c r="R242" s="880"/>
      <c r="S242" s="880"/>
      <c r="T242" s="880"/>
      <c r="U242" s="880"/>
      <c r="V242" s="880"/>
      <c r="W242" s="880"/>
      <c r="X242" s="880"/>
      <c r="Y242" s="880"/>
      <c r="Z242" s="880"/>
      <c r="AA242" s="880"/>
      <c r="AB242" s="880"/>
      <c r="AC242" s="880"/>
      <c r="AD242" s="880"/>
      <c r="AE242" s="880"/>
      <c r="AF242" s="881"/>
      <c r="AG242" s="390"/>
      <c r="AH242" s="137"/>
      <c r="AI242" s="137"/>
      <c r="AJ242" s="137"/>
      <c r="AK242" s="137"/>
      <c r="AL242" s="137"/>
      <c r="AM242" s="137"/>
      <c r="AN242" s="137"/>
      <c r="AO242" s="137"/>
      <c r="AP242" s="137"/>
      <c r="AQ242" s="137"/>
      <c r="AR242" s="137"/>
      <c r="AS242" s="137"/>
      <c r="AT242" s="137"/>
      <c r="AU242" s="137"/>
      <c r="AV242" s="137"/>
      <c r="AW242" s="137"/>
      <c r="AX242" s="391"/>
    </row>
    <row r="243" spans="1:50" ht="24.75" hidden="1" customHeight="1" x14ac:dyDescent="0.15">
      <c r="A243" s="378"/>
      <c r="B243" s="379"/>
      <c r="C243" s="369"/>
      <c r="D243" s="370"/>
      <c r="E243" s="371"/>
      <c r="F243" s="371"/>
      <c r="G243" s="371"/>
      <c r="H243" s="372"/>
      <c r="I243" s="372"/>
      <c r="J243" s="373"/>
      <c r="K243" s="373"/>
      <c r="L243" s="373"/>
      <c r="M243" s="374"/>
      <c r="N243" s="375"/>
      <c r="O243" s="882"/>
      <c r="P243" s="883"/>
      <c r="Q243" s="883"/>
      <c r="R243" s="883"/>
      <c r="S243" s="883"/>
      <c r="T243" s="883"/>
      <c r="U243" s="883"/>
      <c r="V243" s="883"/>
      <c r="W243" s="883"/>
      <c r="X243" s="883"/>
      <c r="Y243" s="883"/>
      <c r="Z243" s="883"/>
      <c r="AA243" s="883"/>
      <c r="AB243" s="883"/>
      <c r="AC243" s="883"/>
      <c r="AD243" s="883"/>
      <c r="AE243" s="883"/>
      <c r="AF243" s="884"/>
      <c r="AG243" s="390"/>
      <c r="AH243" s="137"/>
      <c r="AI243" s="137"/>
      <c r="AJ243" s="137"/>
      <c r="AK243" s="137"/>
      <c r="AL243" s="137"/>
      <c r="AM243" s="137"/>
      <c r="AN243" s="137"/>
      <c r="AO243" s="137"/>
      <c r="AP243" s="137"/>
      <c r="AQ243" s="137"/>
      <c r="AR243" s="137"/>
      <c r="AS243" s="137"/>
      <c r="AT243" s="137"/>
      <c r="AU243" s="137"/>
      <c r="AV243" s="137"/>
      <c r="AW243" s="137"/>
      <c r="AX243" s="391"/>
    </row>
    <row r="244" spans="1:50" ht="24.75" hidden="1" customHeight="1" x14ac:dyDescent="0.15">
      <c r="A244" s="378"/>
      <c r="B244" s="379"/>
      <c r="C244" s="369"/>
      <c r="D244" s="370"/>
      <c r="E244" s="371"/>
      <c r="F244" s="371"/>
      <c r="G244" s="371"/>
      <c r="H244" s="372"/>
      <c r="I244" s="372"/>
      <c r="J244" s="373"/>
      <c r="K244" s="373"/>
      <c r="L244" s="373"/>
      <c r="M244" s="374"/>
      <c r="N244" s="375"/>
      <c r="O244" s="882"/>
      <c r="P244" s="883"/>
      <c r="Q244" s="883"/>
      <c r="R244" s="883"/>
      <c r="S244" s="883"/>
      <c r="T244" s="883"/>
      <c r="U244" s="883"/>
      <c r="V244" s="883"/>
      <c r="W244" s="883"/>
      <c r="X244" s="883"/>
      <c r="Y244" s="883"/>
      <c r="Z244" s="883"/>
      <c r="AA244" s="883"/>
      <c r="AB244" s="883"/>
      <c r="AC244" s="883"/>
      <c r="AD244" s="883"/>
      <c r="AE244" s="883"/>
      <c r="AF244" s="884"/>
      <c r="AG244" s="390"/>
      <c r="AH244" s="137"/>
      <c r="AI244" s="137"/>
      <c r="AJ244" s="137"/>
      <c r="AK244" s="137"/>
      <c r="AL244" s="137"/>
      <c r="AM244" s="137"/>
      <c r="AN244" s="137"/>
      <c r="AO244" s="137"/>
      <c r="AP244" s="137"/>
      <c r="AQ244" s="137"/>
      <c r="AR244" s="137"/>
      <c r="AS244" s="137"/>
      <c r="AT244" s="137"/>
      <c r="AU244" s="137"/>
      <c r="AV244" s="137"/>
      <c r="AW244" s="137"/>
      <c r="AX244" s="391"/>
    </row>
    <row r="245" spans="1:50" ht="24.75" hidden="1" customHeight="1" x14ac:dyDescent="0.15">
      <c r="A245" s="378"/>
      <c r="B245" s="379"/>
      <c r="C245" s="369"/>
      <c r="D245" s="370"/>
      <c r="E245" s="371"/>
      <c r="F245" s="371"/>
      <c r="G245" s="371"/>
      <c r="H245" s="372"/>
      <c r="I245" s="372"/>
      <c r="J245" s="373"/>
      <c r="K245" s="373"/>
      <c r="L245" s="373"/>
      <c r="M245" s="374"/>
      <c r="N245" s="375"/>
      <c r="O245" s="882"/>
      <c r="P245" s="883"/>
      <c r="Q245" s="883"/>
      <c r="R245" s="883"/>
      <c r="S245" s="883"/>
      <c r="T245" s="883"/>
      <c r="U245" s="883"/>
      <c r="V245" s="883"/>
      <c r="W245" s="883"/>
      <c r="X245" s="883"/>
      <c r="Y245" s="883"/>
      <c r="Z245" s="883"/>
      <c r="AA245" s="883"/>
      <c r="AB245" s="883"/>
      <c r="AC245" s="883"/>
      <c r="AD245" s="883"/>
      <c r="AE245" s="883"/>
      <c r="AF245" s="884"/>
      <c r="AG245" s="390"/>
      <c r="AH245" s="137"/>
      <c r="AI245" s="137"/>
      <c r="AJ245" s="137"/>
      <c r="AK245" s="137"/>
      <c r="AL245" s="137"/>
      <c r="AM245" s="137"/>
      <c r="AN245" s="137"/>
      <c r="AO245" s="137"/>
      <c r="AP245" s="137"/>
      <c r="AQ245" s="137"/>
      <c r="AR245" s="137"/>
      <c r="AS245" s="137"/>
      <c r="AT245" s="137"/>
      <c r="AU245" s="137"/>
      <c r="AV245" s="137"/>
      <c r="AW245" s="137"/>
      <c r="AX245" s="391"/>
    </row>
    <row r="246" spans="1:50" ht="24.75" hidden="1" customHeight="1" x14ac:dyDescent="0.15">
      <c r="A246" s="380"/>
      <c r="B246" s="381"/>
      <c r="C246" s="394"/>
      <c r="D246" s="395"/>
      <c r="E246" s="371"/>
      <c r="F246" s="371"/>
      <c r="G246" s="371"/>
      <c r="H246" s="372"/>
      <c r="I246" s="372"/>
      <c r="J246" s="396"/>
      <c r="K246" s="396"/>
      <c r="L246" s="396"/>
      <c r="M246" s="873"/>
      <c r="N246" s="874"/>
      <c r="O246" s="885"/>
      <c r="P246" s="886"/>
      <c r="Q246" s="886"/>
      <c r="R246" s="886"/>
      <c r="S246" s="886"/>
      <c r="T246" s="886"/>
      <c r="U246" s="886"/>
      <c r="V246" s="886"/>
      <c r="W246" s="886"/>
      <c r="X246" s="886"/>
      <c r="Y246" s="886"/>
      <c r="Z246" s="886"/>
      <c r="AA246" s="886"/>
      <c r="AB246" s="886"/>
      <c r="AC246" s="886"/>
      <c r="AD246" s="886"/>
      <c r="AE246" s="886"/>
      <c r="AF246" s="887"/>
      <c r="AG246" s="392"/>
      <c r="AH246" s="140"/>
      <c r="AI246" s="140"/>
      <c r="AJ246" s="140"/>
      <c r="AK246" s="140"/>
      <c r="AL246" s="140"/>
      <c r="AM246" s="140"/>
      <c r="AN246" s="140"/>
      <c r="AO246" s="140"/>
      <c r="AP246" s="140"/>
      <c r="AQ246" s="140"/>
      <c r="AR246" s="140"/>
      <c r="AS246" s="140"/>
      <c r="AT246" s="140"/>
      <c r="AU246" s="140"/>
      <c r="AV246" s="140"/>
      <c r="AW246" s="140"/>
      <c r="AX246" s="393"/>
    </row>
    <row r="247" spans="1:50" ht="67.5" customHeight="1" x14ac:dyDescent="0.15">
      <c r="A247" s="342" t="s">
        <v>45</v>
      </c>
      <c r="B247" s="903"/>
      <c r="C247" s="301" t="s">
        <v>49</v>
      </c>
      <c r="D247" s="721"/>
      <c r="E247" s="721"/>
      <c r="F247" s="722"/>
      <c r="G247" s="906" t="s">
        <v>660</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645</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664</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6" t="s">
        <v>131</v>
      </c>
      <c r="B252" s="327"/>
      <c r="C252" s="327"/>
      <c r="D252" s="327"/>
      <c r="E252" s="328"/>
      <c r="F252" s="902" t="s">
        <v>665</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6" t="s">
        <v>263</v>
      </c>
      <c r="B254" s="327"/>
      <c r="C254" s="327"/>
      <c r="D254" s="327"/>
      <c r="E254" s="328"/>
      <c r="F254" s="329" t="s">
        <v>672</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t="s">
        <v>670</v>
      </c>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278</v>
      </c>
      <c r="B258" s="93"/>
      <c r="C258" s="93"/>
      <c r="D258" s="94"/>
      <c r="E258" s="322" t="s">
        <v>646</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9" t="s">
        <v>277</v>
      </c>
      <c r="B259" s="259"/>
      <c r="C259" s="259"/>
      <c r="D259" s="259"/>
      <c r="E259" s="322" t="s">
        <v>647</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9" t="s">
        <v>276</v>
      </c>
      <c r="B260" s="259"/>
      <c r="C260" s="259"/>
      <c r="D260" s="259"/>
      <c r="E260" s="322" t="s">
        <v>648</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9" t="s">
        <v>275</v>
      </c>
      <c r="B261" s="259"/>
      <c r="C261" s="259"/>
      <c r="D261" s="259"/>
      <c r="E261" s="322" t="s">
        <v>649</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9" t="s">
        <v>274</v>
      </c>
      <c r="B262" s="259"/>
      <c r="C262" s="259"/>
      <c r="D262" s="259"/>
      <c r="E262" s="322" t="s">
        <v>650</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9" t="s">
        <v>273</v>
      </c>
      <c r="B263" s="259"/>
      <c r="C263" s="259"/>
      <c r="D263" s="259"/>
      <c r="E263" s="322" t="s">
        <v>651</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9" t="s">
        <v>272</v>
      </c>
      <c r="B264" s="259"/>
      <c r="C264" s="259"/>
      <c r="D264" s="259"/>
      <c r="E264" s="322" t="s">
        <v>652</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9" t="s">
        <v>271</v>
      </c>
      <c r="B265" s="259"/>
      <c r="C265" s="259"/>
      <c r="D265" s="259"/>
      <c r="E265" s="322" t="s">
        <v>649</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9" t="s">
        <v>417</v>
      </c>
      <c r="B266" s="259"/>
      <c r="C266" s="259"/>
      <c r="D266" s="259"/>
      <c r="E266" s="103" t="s">
        <v>611</v>
      </c>
      <c r="F266" s="89"/>
      <c r="G266" s="89"/>
      <c r="H266" s="77" t="str">
        <f>IF(E266="","","-")</f>
        <v>-</v>
      </c>
      <c r="I266" s="89"/>
      <c r="J266" s="89"/>
      <c r="K266" s="77" t="str">
        <f>IF(I266="","","-")</f>
        <v/>
      </c>
      <c r="L266" s="104">
        <v>44</v>
      </c>
      <c r="M266" s="104"/>
      <c r="N266" s="77" t="str">
        <f>IF(O266="","","-")</f>
        <v/>
      </c>
      <c r="O266" s="105"/>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15">
      <c r="A267" s="259" t="s">
        <v>597</v>
      </c>
      <c r="B267" s="259"/>
      <c r="C267" s="259"/>
      <c r="D267" s="259"/>
      <c r="E267" s="103" t="s">
        <v>611</v>
      </c>
      <c r="F267" s="89"/>
      <c r="G267" s="89"/>
      <c r="H267" s="77"/>
      <c r="I267" s="89"/>
      <c r="J267" s="89"/>
      <c r="K267" s="77"/>
      <c r="L267" s="104">
        <v>45</v>
      </c>
      <c r="M267" s="104"/>
      <c r="N267" s="77" t="str">
        <f>IF(O267="","","-")</f>
        <v/>
      </c>
      <c r="O267" s="105"/>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15">
      <c r="A268" s="259" t="s">
        <v>385</v>
      </c>
      <c r="B268" s="259"/>
      <c r="C268" s="259"/>
      <c r="D268" s="259"/>
      <c r="E268" s="87">
        <v>2021</v>
      </c>
      <c r="F268" s="88"/>
      <c r="G268" s="89" t="s">
        <v>612</v>
      </c>
      <c r="H268" s="89"/>
      <c r="I268" s="89"/>
      <c r="J268" s="88">
        <v>20</v>
      </c>
      <c r="K268" s="88"/>
      <c r="L268" s="104">
        <v>45</v>
      </c>
      <c r="M268" s="104"/>
      <c r="N268" s="104"/>
      <c r="O268" s="88"/>
      <c r="P268" s="88"/>
      <c r="Q268" s="87"/>
      <c r="R268" s="88"/>
      <c r="S268" s="89"/>
      <c r="T268" s="89"/>
      <c r="U268" s="89"/>
      <c r="V268" s="88"/>
      <c r="W268" s="88"/>
      <c r="X268" s="104"/>
      <c r="Y268" s="104"/>
      <c r="Z268" s="104"/>
      <c r="AA268" s="88"/>
      <c r="AB268" s="309"/>
      <c r="AC268" s="87"/>
      <c r="AD268" s="88"/>
      <c r="AE268" s="89"/>
      <c r="AF268" s="89"/>
      <c r="AG268" s="89"/>
      <c r="AH268" s="88"/>
      <c r="AI268" s="88"/>
      <c r="AJ268" s="104"/>
      <c r="AK268" s="104"/>
      <c r="AL268" s="104"/>
      <c r="AM268" s="88"/>
      <c r="AN268" s="309"/>
      <c r="AO268" s="87"/>
      <c r="AP268" s="88"/>
      <c r="AQ268" s="89"/>
      <c r="AR268" s="89"/>
      <c r="AS268" s="89"/>
      <c r="AT268" s="88"/>
      <c r="AU268" s="88"/>
      <c r="AV268" s="104"/>
      <c r="AW268" s="104"/>
      <c r="AX268" s="80"/>
    </row>
    <row r="269" spans="1:52" ht="28.35" customHeight="1" x14ac:dyDescent="0.15">
      <c r="A269" s="310" t="s">
        <v>265</v>
      </c>
      <c r="B269" s="311"/>
      <c r="C269" s="311"/>
      <c r="D269" s="311"/>
      <c r="E269" s="311"/>
      <c r="F269" s="312"/>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310"/>
      <c r="B271" s="311"/>
      <c r="C271" s="311"/>
      <c r="D271" s="311"/>
      <c r="E271" s="311"/>
      <c r="F271" s="312"/>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310"/>
      <c r="B272" s="311"/>
      <c r="C272" s="311"/>
      <c r="D272" s="311"/>
      <c r="E272" s="311"/>
      <c r="F272" s="312"/>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310"/>
      <c r="B273" s="311"/>
      <c r="C273" s="311"/>
      <c r="D273" s="311"/>
      <c r="E273" s="311"/>
      <c r="F273" s="312"/>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310"/>
      <c r="B274" s="311"/>
      <c r="C274" s="311"/>
      <c r="D274" s="311"/>
      <c r="E274" s="311"/>
      <c r="F274" s="312"/>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15">
      <c r="A275" s="310"/>
      <c r="B275" s="311"/>
      <c r="C275" s="311"/>
      <c r="D275" s="311"/>
      <c r="E275" s="311"/>
      <c r="F275" s="312"/>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310"/>
      <c r="B276" s="311"/>
      <c r="C276" s="311"/>
      <c r="D276" s="311"/>
      <c r="E276" s="311"/>
      <c r="F276" s="312"/>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310"/>
      <c r="B277" s="311"/>
      <c r="C277" s="311"/>
      <c r="D277" s="311"/>
      <c r="E277" s="311"/>
      <c r="F277" s="312"/>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310"/>
      <c r="B278" s="311"/>
      <c r="C278" s="311"/>
      <c r="D278" s="311"/>
      <c r="E278" s="311"/>
      <c r="F278" s="312"/>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310"/>
      <c r="B279" s="311"/>
      <c r="C279" s="311"/>
      <c r="D279" s="311"/>
      <c r="E279" s="311"/>
      <c r="F279" s="312"/>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310"/>
      <c r="B280" s="311"/>
      <c r="C280" s="311"/>
      <c r="D280" s="311"/>
      <c r="E280" s="311"/>
      <c r="F280" s="312"/>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310"/>
      <c r="B281" s="311"/>
      <c r="C281" s="311"/>
      <c r="D281" s="311"/>
      <c r="E281" s="311"/>
      <c r="F281" s="312"/>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310"/>
      <c r="B282" s="311"/>
      <c r="C282" s="311"/>
      <c r="D282" s="311"/>
      <c r="E282" s="311"/>
      <c r="F282" s="312"/>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310"/>
      <c r="B283" s="311"/>
      <c r="C283" s="311"/>
      <c r="D283" s="311"/>
      <c r="E283" s="311"/>
      <c r="F283" s="312"/>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310"/>
      <c r="B284" s="311"/>
      <c r="C284" s="311"/>
      <c r="D284" s="311"/>
      <c r="E284" s="311"/>
      <c r="F284" s="312"/>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310"/>
      <c r="B285" s="311"/>
      <c r="C285" s="311"/>
      <c r="D285" s="311"/>
      <c r="E285" s="311"/>
      <c r="F285" s="312"/>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15">
      <c r="A286" s="310"/>
      <c r="B286" s="311"/>
      <c r="C286" s="311"/>
      <c r="D286" s="311"/>
      <c r="E286" s="311"/>
      <c r="F286" s="312"/>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15">
      <c r="A287" s="310"/>
      <c r="B287" s="311"/>
      <c r="C287" s="311"/>
      <c r="D287" s="311"/>
      <c r="E287" s="311"/>
      <c r="F287" s="312"/>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x14ac:dyDescent="0.15">
      <c r="A288" s="310"/>
      <c r="B288" s="311"/>
      <c r="C288" s="311"/>
      <c r="D288" s="311"/>
      <c r="E288" s="311"/>
      <c r="F288" s="312"/>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hidden="1" customHeight="1" x14ac:dyDescent="0.15">
      <c r="A289" s="310"/>
      <c r="B289" s="311"/>
      <c r="C289" s="311"/>
      <c r="D289" s="311"/>
      <c r="E289" s="311"/>
      <c r="F289" s="312"/>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267</v>
      </c>
      <c r="B308" s="317"/>
      <c r="C308" s="317"/>
      <c r="D308" s="317"/>
      <c r="E308" s="317"/>
      <c r="F308" s="318"/>
      <c r="G308" s="297" t="s">
        <v>243</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244</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653</v>
      </c>
      <c r="H310" s="288"/>
      <c r="I310" s="288"/>
      <c r="J310" s="288"/>
      <c r="K310" s="289"/>
      <c r="L310" s="290" t="s">
        <v>654</v>
      </c>
      <c r="M310" s="291"/>
      <c r="N310" s="291"/>
      <c r="O310" s="291"/>
      <c r="P310" s="291"/>
      <c r="Q310" s="291"/>
      <c r="R310" s="291"/>
      <c r="S310" s="291"/>
      <c r="T310" s="291"/>
      <c r="U310" s="291"/>
      <c r="V310" s="291"/>
      <c r="W310" s="291"/>
      <c r="X310" s="292"/>
      <c r="Y310" s="293">
        <v>6</v>
      </c>
      <c r="Z310" s="294"/>
      <c r="AA310" s="294"/>
      <c r="AB310" s="295"/>
      <c r="AC310" s="287"/>
      <c r="AD310" s="288"/>
      <c r="AE310" s="288"/>
      <c r="AF310" s="288"/>
      <c r="AG310" s="289"/>
      <c r="AH310" s="290"/>
      <c r="AI310" s="291"/>
      <c r="AJ310" s="291"/>
      <c r="AK310" s="291"/>
      <c r="AL310" s="291"/>
      <c r="AM310" s="291"/>
      <c r="AN310" s="291"/>
      <c r="AO310" s="291"/>
      <c r="AP310" s="291"/>
      <c r="AQ310" s="291"/>
      <c r="AR310" s="291"/>
      <c r="AS310" s="291"/>
      <c r="AT310" s="292"/>
      <c r="AU310" s="293"/>
      <c r="AV310" s="294"/>
      <c r="AW310" s="294"/>
      <c r="AX310" s="296"/>
    </row>
    <row r="311" spans="1:50" ht="24.75" customHeight="1" x14ac:dyDescent="0.15">
      <c r="A311" s="319"/>
      <c r="B311" s="320"/>
      <c r="C311" s="320"/>
      <c r="D311" s="320"/>
      <c r="E311" s="320"/>
      <c r="F311" s="321"/>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6</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0</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578</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230</v>
      </c>
      <c r="AD365" s="244"/>
      <c r="AE365" s="244"/>
      <c r="AF365" s="244"/>
      <c r="AG365" s="244"/>
      <c r="AH365" s="260" t="s">
        <v>249</v>
      </c>
      <c r="AI365" s="258"/>
      <c r="AJ365" s="258"/>
      <c r="AK365" s="258"/>
      <c r="AL365" s="258" t="s">
        <v>19</v>
      </c>
      <c r="AM365" s="258"/>
      <c r="AN365" s="258"/>
      <c r="AO365" s="262"/>
      <c r="AP365" s="247" t="s">
        <v>198</v>
      </c>
      <c r="AQ365" s="247"/>
      <c r="AR365" s="247"/>
      <c r="AS365" s="247"/>
      <c r="AT365" s="247"/>
      <c r="AU365" s="247"/>
      <c r="AV365" s="247"/>
      <c r="AW365" s="247"/>
      <c r="AX365" s="247"/>
    </row>
    <row r="366" spans="1:51" ht="30" customHeight="1" x14ac:dyDescent="0.15">
      <c r="A366" s="233">
        <v>1</v>
      </c>
      <c r="B366" s="233">
        <v>1</v>
      </c>
      <c r="C366" s="255" t="s">
        <v>666</v>
      </c>
      <c r="D366" s="254"/>
      <c r="E366" s="254"/>
      <c r="F366" s="254"/>
      <c r="G366" s="254"/>
      <c r="H366" s="254"/>
      <c r="I366" s="254"/>
      <c r="J366" s="236">
        <v>9010001008669</v>
      </c>
      <c r="K366" s="237"/>
      <c r="L366" s="237"/>
      <c r="M366" s="237"/>
      <c r="N366" s="237"/>
      <c r="O366" s="237"/>
      <c r="P366" s="248" t="s">
        <v>656</v>
      </c>
      <c r="Q366" s="238"/>
      <c r="R366" s="238"/>
      <c r="S366" s="238"/>
      <c r="T366" s="238"/>
      <c r="U366" s="238"/>
      <c r="V366" s="238"/>
      <c r="W366" s="238"/>
      <c r="X366" s="238"/>
      <c r="Y366" s="239">
        <v>6</v>
      </c>
      <c r="Z366" s="240"/>
      <c r="AA366" s="240"/>
      <c r="AB366" s="241"/>
      <c r="AC366" s="225" t="s">
        <v>257</v>
      </c>
      <c r="AD366" s="226"/>
      <c r="AE366" s="226"/>
      <c r="AF366" s="226"/>
      <c r="AG366" s="226"/>
      <c r="AH366" s="256">
        <v>1</v>
      </c>
      <c r="AI366" s="257"/>
      <c r="AJ366" s="257"/>
      <c r="AK366" s="257"/>
      <c r="AL366" s="229">
        <v>99.5</v>
      </c>
      <c r="AM366" s="230"/>
      <c r="AN366" s="230"/>
      <c r="AO366" s="231"/>
      <c r="AP366" s="232" t="s">
        <v>657</v>
      </c>
      <c r="AQ366" s="232"/>
      <c r="AR366" s="232"/>
      <c r="AS366" s="232"/>
      <c r="AT366" s="232"/>
      <c r="AU366" s="232"/>
      <c r="AV366" s="232"/>
      <c r="AW366" s="232"/>
      <c r="AX366" s="232"/>
    </row>
    <row r="367" spans="1:51" ht="30" hidden="1" customHeight="1" x14ac:dyDescent="0.15">
      <c r="A367" s="233">
        <v>2</v>
      </c>
      <c r="B367" s="233">
        <v>1</v>
      </c>
      <c r="C367" s="255"/>
      <c r="D367" s="254"/>
      <c r="E367" s="254"/>
      <c r="F367" s="254"/>
      <c r="G367" s="254"/>
      <c r="H367" s="254"/>
      <c r="I367" s="254"/>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56"/>
      <c r="AI367" s="257"/>
      <c r="AJ367" s="257"/>
      <c r="AK367" s="257"/>
      <c r="AL367" s="229"/>
      <c r="AM367" s="230"/>
      <c r="AN367" s="230"/>
      <c r="AO367" s="231"/>
      <c r="AP367" s="232"/>
      <c r="AQ367" s="232"/>
      <c r="AR367" s="232"/>
      <c r="AS367" s="232"/>
      <c r="AT367" s="232"/>
      <c r="AU367" s="232"/>
      <c r="AV367" s="232"/>
      <c r="AW367" s="232"/>
      <c r="AX367" s="232"/>
      <c r="AY367">
        <f>COUNTA($C$367)</f>
        <v>0</v>
      </c>
    </row>
    <row r="368" spans="1:51" ht="30" hidden="1" customHeight="1" x14ac:dyDescent="0.15">
      <c r="A368" s="233">
        <v>3</v>
      </c>
      <c r="B368" s="233">
        <v>1</v>
      </c>
      <c r="C368" s="255"/>
      <c r="D368" s="254"/>
      <c r="E368" s="254"/>
      <c r="F368" s="254"/>
      <c r="G368" s="254"/>
      <c r="H368" s="254"/>
      <c r="I368" s="254"/>
      <c r="J368" s="236"/>
      <c r="K368" s="237"/>
      <c r="L368" s="237"/>
      <c r="M368" s="237"/>
      <c r="N368" s="237"/>
      <c r="O368" s="237"/>
      <c r="P368" s="248"/>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15">
      <c r="A369" s="233">
        <v>4</v>
      </c>
      <c r="B369" s="233">
        <v>1</v>
      </c>
      <c r="C369" s="255"/>
      <c r="D369" s="254"/>
      <c r="E369" s="254"/>
      <c r="F369" s="254"/>
      <c r="G369" s="254"/>
      <c r="H369" s="254"/>
      <c r="I369" s="254"/>
      <c r="J369" s="236"/>
      <c r="K369" s="237"/>
      <c r="L369" s="237"/>
      <c r="M369" s="237"/>
      <c r="N369" s="237"/>
      <c r="O369" s="237"/>
      <c r="P369" s="248"/>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15">
      <c r="A370" s="233">
        <v>5</v>
      </c>
      <c r="B370" s="233">
        <v>1</v>
      </c>
      <c r="C370" s="255"/>
      <c r="D370" s="254"/>
      <c r="E370" s="254"/>
      <c r="F370" s="254"/>
      <c r="G370" s="254"/>
      <c r="H370" s="254"/>
      <c r="I370" s="254"/>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15">
      <c r="A371" s="233">
        <v>6</v>
      </c>
      <c r="B371" s="233">
        <v>1</v>
      </c>
      <c r="C371" s="255"/>
      <c r="D371" s="254"/>
      <c r="E371" s="254"/>
      <c r="F371" s="254"/>
      <c r="G371" s="254"/>
      <c r="H371" s="254"/>
      <c r="I371" s="254"/>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15">
      <c r="A372" s="233">
        <v>7</v>
      </c>
      <c r="B372" s="233">
        <v>1</v>
      </c>
      <c r="C372" s="255"/>
      <c r="D372" s="254"/>
      <c r="E372" s="254"/>
      <c r="F372" s="254"/>
      <c r="G372" s="254"/>
      <c r="H372" s="254"/>
      <c r="I372" s="254"/>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15">
      <c r="A373" s="233">
        <v>8</v>
      </c>
      <c r="B373" s="233">
        <v>1</v>
      </c>
      <c r="C373" s="254"/>
      <c r="D373" s="254"/>
      <c r="E373" s="254"/>
      <c r="F373" s="254"/>
      <c r="G373" s="254"/>
      <c r="H373" s="254"/>
      <c r="I373" s="254"/>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15">
      <c r="A374" s="233">
        <v>9</v>
      </c>
      <c r="B374" s="233">
        <v>1</v>
      </c>
      <c r="C374" s="254"/>
      <c r="D374" s="254"/>
      <c r="E374" s="254"/>
      <c r="F374" s="254"/>
      <c r="G374" s="254"/>
      <c r="H374" s="254"/>
      <c r="I374" s="254"/>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15">
      <c r="A375" s="233">
        <v>10</v>
      </c>
      <c r="B375" s="233">
        <v>1</v>
      </c>
      <c r="C375" s="254"/>
      <c r="D375" s="254"/>
      <c r="E375" s="254"/>
      <c r="F375" s="254"/>
      <c r="G375" s="254"/>
      <c r="H375" s="254"/>
      <c r="I375" s="254"/>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15">
      <c r="A376" s="233">
        <v>11</v>
      </c>
      <c r="B376" s="233">
        <v>1</v>
      </c>
      <c r="C376" s="254"/>
      <c r="D376" s="254"/>
      <c r="E376" s="254"/>
      <c r="F376" s="254"/>
      <c r="G376" s="254"/>
      <c r="H376" s="254"/>
      <c r="I376" s="254"/>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15">
      <c r="A377" s="233">
        <v>12</v>
      </c>
      <c r="B377" s="233">
        <v>1</v>
      </c>
      <c r="C377" s="254"/>
      <c r="D377" s="254"/>
      <c r="E377" s="254"/>
      <c r="F377" s="254"/>
      <c r="G377" s="254"/>
      <c r="H377" s="254"/>
      <c r="I377" s="254"/>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15">
      <c r="A378" s="233">
        <v>13</v>
      </c>
      <c r="B378" s="233">
        <v>1</v>
      </c>
      <c r="C378" s="254"/>
      <c r="D378" s="254"/>
      <c r="E378" s="254"/>
      <c r="F378" s="254"/>
      <c r="G378" s="254"/>
      <c r="H378" s="254"/>
      <c r="I378" s="254"/>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15">
      <c r="A379" s="233">
        <v>14</v>
      </c>
      <c r="B379" s="233">
        <v>1</v>
      </c>
      <c r="C379" s="254"/>
      <c r="D379" s="254"/>
      <c r="E379" s="254"/>
      <c r="F379" s="254"/>
      <c r="G379" s="254"/>
      <c r="H379" s="254"/>
      <c r="I379" s="254"/>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15">
      <c r="A380" s="233">
        <v>15</v>
      </c>
      <c r="B380" s="233">
        <v>1</v>
      </c>
      <c r="C380" s="254"/>
      <c r="D380" s="254"/>
      <c r="E380" s="254"/>
      <c r="F380" s="254"/>
      <c r="G380" s="254"/>
      <c r="H380" s="254"/>
      <c r="I380" s="254"/>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15">
      <c r="A381" s="233">
        <v>16</v>
      </c>
      <c r="B381" s="233">
        <v>1</v>
      </c>
      <c r="C381" s="254"/>
      <c r="D381" s="254"/>
      <c r="E381" s="254"/>
      <c r="F381" s="254"/>
      <c r="G381" s="254"/>
      <c r="H381" s="254"/>
      <c r="I381" s="254"/>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15">
      <c r="A382" s="233">
        <v>17</v>
      </c>
      <c r="B382" s="233">
        <v>1</v>
      </c>
      <c r="C382" s="254"/>
      <c r="D382" s="254"/>
      <c r="E382" s="254"/>
      <c r="F382" s="254"/>
      <c r="G382" s="254"/>
      <c r="H382" s="254"/>
      <c r="I382" s="254"/>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15">
      <c r="A383" s="233">
        <v>18</v>
      </c>
      <c r="B383" s="233">
        <v>1</v>
      </c>
      <c r="C383" s="254"/>
      <c r="D383" s="254"/>
      <c r="E383" s="254"/>
      <c r="F383" s="254"/>
      <c r="G383" s="254"/>
      <c r="H383" s="254"/>
      <c r="I383" s="254"/>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15">
      <c r="A384" s="233">
        <v>19</v>
      </c>
      <c r="B384" s="233">
        <v>1</v>
      </c>
      <c r="C384" s="254"/>
      <c r="D384" s="254"/>
      <c r="E384" s="254"/>
      <c r="F384" s="254"/>
      <c r="G384" s="254"/>
      <c r="H384" s="254"/>
      <c r="I384" s="254"/>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15">
      <c r="A385" s="233">
        <v>20</v>
      </c>
      <c r="B385" s="233">
        <v>1</v>
      </c>
      <c r="C385" s="254"/>
      <c r="D385" s="254"/>
      <c r="E385" s="254"/>
      <c r="F385" s="254"/>
      <c r="G385" s="254"/>
      <c r="H385" s="254"/>
      <c r="I385" s="254"/>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15">
      <c r="A386" s="233">
        <v>21</v>
      </c>
      <c r="B386" s="233">
        <v>1</v>
      </c>
      <c r="C386" s="254"/>
      <c r="D386" s="254"/>
      <c r="E386" s="254"/>
      <c r="F386" s="254"/>
      <c r="G386" s="254"/>
      <c r="H386" s="254"/>
      <c r="I386" s="254"/>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15">
      <c r="A387" s="233">
        <v>22</v>
      </c>
      <c r="B387" s="233">
        <v>1</v>
      </c>
      <c r="C387" s="254"/>
      <c r="D387" s="254"/>
      <c r="E387" s="254"/>
      <c r="F387" s="254"/>
      <c r="G387" s="254"/>
      <c r="H387" s="254"/>
      <c r="I387" s="254"/>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15">
      <c r="A388" s="233">
        <v>23</v>
      </c>
      <c r="B388" s="233">
        <v>1</v>
      </c>
      <c r="C388" s="254"/>
      <c r="D388" s="254"/>
      <c r="E388" s="254"/>
      <c r="F388" s="254"/>
      <c r="G388" s="254"/>
      <c r="H388" s="254"/>
      <c r="I388" s="254"/>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15">
      <c r="A389" s="233">
        <v>24</v>
      </c>
      <c r="B389" s="233">
        <v>1</v>
      </c>
      <c r="C389" s="254"/>
      <c r="D389" s="254"/>
      <c r="E389" s="254"/>
      <c r="F389" s="254"/>
      <c r="G389" s="254"/>
      <c r="H389" s="254"/>
      <c r="I389" s="254"/>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15">
      <c r="A390" s="233">
        <v>25</v>
      </c>
      <c r="B390" s="233">
        <v>1</v>
      </c>
      <c r="C390" s="254"/>
      <c r="D390" s="254"/>
      <c r="E390" s="254"/>
      <c r="F390" s="254"/>
      <c r="G390" s="254"/>
      <c r="H390" s="254"/>
      <c r="I390" s="254"/>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15">
      <c r="A391" s="233">
        <v>26</v>
      </c>
      <c r="B391" s="233">
        <v>1</v>
      </c>
      <c r="C391" s="254"/>
      <c r="D391" s="254"/>
      <c r="E391" s="254"/>
      <c r="F391" s="254"/>
      <c r="G391" s="254"/>
      <c r="H391" s="254"/>
      <c r="I391" s="254"/>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15">
      <c r="A392" s="233">
        <v>27</v>
      </c>
      <c r="B392" s="233">
        <v>1</v>
      </c>
      <c r="C392" s="254"/>
      <c r="D392" s="254"/>
      <c r="E392" s="254"/>
      <c r="F392" s="254"/>
      <c r="G392" s="254"/>
      <c r="H392" s="254"/>
      <c r="I392" s="254"/>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15">
      <c r="A393" s="233">
        <v>28</v>
      </c>
      <c r="B393" s="233">
        <v>1</v>
      </c>
      <c r="C393" s="254"/>
      <c r="D393" s="254"/>
      <c r="E393" s="254"/>
      <c r="F393" s="254"/>
      <c r="G393" s="254"/>
      <c r="H393" s="254"/>
      <c r="I393" s="254"/>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15">
      <c r="A394" s="233">
        <v>29</v>
      </c>
      <c r="B394" s="233">
        <v>1</v>
      </c>
      <c r="C394" s="254"/>
      <c r="D394" s="254"/>
      <c r="E394" s="254"/>
      <c r="F394" s="254"/>
      <c r="G394" s="254"/>
      <c r="H394" s="254"/>
      <c r="I394" s="254"/>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15">
      <c r="A395" s="233">
        <v>30</v>
      </c>
      <c r="B395" s="233">
        <v>1</v>
      </c>
      <c r="C395" s="254"/>
      <c r="D395" s="254"/>
      <c r="E395" s="254"/>
      <c r="F395" s="254"/>
      <c r="G395" s="254"/>
      <c r="H395" s="254"/>
      <c r="I395" s="254"/>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230</v>
      </c>
      <c r="AD398" s="244"/>
      <c r="AE398" s="244"/>
      <c r="AF398" s="244"/>
      <c r="AG398" s="244"/>
      <c r="AH398" s="260" t="s">
        <v>249</v>
      </c>
      <c r="AI398" s="258"/>
      <c r="AJ398" s="258"/>
      <c r="AK398" s="258"/>
      <c r="AL398" s="258" t="s">
        <v>19</v>
      </c>
      <c r="AM398" s="258"/>
      <c r="AN398" s="258"/>
      <c r="AO398" s="262"/>
      <c r="AP398" s="247" t="s">
        <v>198</v>
      </c>
      <c r="AQ398" s="247"/>
      <c r="AR398" s="247"/>
      <c r="AS398" s="247"/>
      <c r="AT398" s="247"/>
      <c r="AU398" s="247"/>
      <c r="AV398" s="247"/>
      <c r="AW398" s="247"/>
      <c r="AX398" s="247"/>
      <c r="AY398">
        <f>$AY$396</f>
        <v>0</v>
      </c>
    </row>
    <row r="399" spans="1:51" ht="30" hidden="1" customHeight="1" x14ac:dyDescent="0.15">
      <c r="A399" s="233">
        <v>1</v>
      </c>
      <c r="B399" s="233">
        <v>1</v>
      </c>
      <c r="C399" s="254"/>
      <c r="D399" s="254"/>
      <c r="E399" s="254"/>
      <c r="F399" s="254"/>
      <c r="G399" s="254"/>
      <c r="H399" s="254"/>
      <c r="I399" s="254"/>
      <c r="J399" s="236"/>
      <c r="K399" s="237"/>
      <c r="L399" s="237"/>
      <c r="M399" s="237"/>
      <c r="N399" s="237"/>
      <c r="O399" s="237"/>
      <c r="P399" s="238"/>
      <c r="Q399" s="238"/>
      <c r="R399" s="238"/>
      <c r="S399" s="238"/>
      <c r="T399" s="238"/>
      <c r="U399" s="238"/>
      <c r="V399" s="238"/>
      <c r="W399" s="238"/>
      <c r="X399" s="238"/>
      <c r="Y399" s="239"/>
      <c r="Z399" s="240"/>
      <c r="AA399" s="240"/>
      <c r="AB399" s="241"/>
      <c r="AC399" s="225"/>
      <c r="AD399" s="226"/>
      <c r="AE399" s="226"/>
      <c r="AF399" s="226"/>
      <c r="AG399" s="226"/>
      <c r="AH399" s="256"/>
      <c r="AI399" s="257"/>
      <c r="AJ399" s="257"/>
      <c r="AK399" s="257"/>
      <c r="AL399" s="229"/>
      <c r="AM399" s="230"/>
      <c r="AN399" s="230"/>
      <c r="AO399" s="231"/>
      <c r="AP399" s="232"/>
      <c r="AQ399" s="232"/>
      <c r="AR399" s="232"/>
      <c r="AS399" s="232"/>
      <c r="AT399" s="232"/>
      <c r="AU399" s="232"/>
      <c r="AV399" s="232"/>
      <c r="AW399" s="232"/>
      <c r="AX399" s="232"/>
      <c r="AY399">
        <f>$AY$396</f>
        <v>0</v>
      </c>
    </row>
    <row r="400" spans="1:51" ht="30" hidden="1" customHeight="1" x14ac:dyDescent="0.15">
      <c r="A400" s="233">
        <v>2</v>
      </c>
      <c r="B400" s="233">
        <v>1</v>
      </c>
      <c r="C400" s="255"/>
      <c r="D400" s="254"/>
      <c r="E400" s="254"/>
      <c r="F400" s="254"/>
      <c r="G400" s="254"/>
      <c r="H400" s="254"/>
      <c r="I400" s="254"/>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56"/>
      <c r="AI400" s="257"/>
      <c r="AJ400" s="257"/>
      <c r="AK400" s="257"/>
      <c r="AL400" s="229"/>
      <c r="AM400" s="230"/>
      <c r="AN400" s="230"/>
      <c r="AO400" s="231"/>
      <c r="AP400" s="232"/>
      <c r="AQ400" s="232"/>
      <c r="AR400" s="232"/>
      <c r="AS400" s="232"/>
      <c r="AT400" s="232"/>
      <c r="AU400" s="232"/>
      <c r="AV400" s="232"/>
      <c r="AW400" s="232"/>
      <c r="AX400" s="232"/>
      <c r="AY400">
        <f>COUNTA($C$400)</f>
        <v>0</v>
      </c>
    </row>
    <row r="401" spans="1:51" ht="30" hidden="1" customHeight="1" x14ac:dyDescent="0.15">
      <c r="A401" s="233">
        <v>3</v>
      </c>
      <c r="B401" s="233">
        <v>1</v>
      </c>
      <c r="C401" s="255"/>
      <c r="D401" s="254"/>
      <c r="E401" s="254"/>
      <c r="F401" s="254"/>
      <c r="G401" s="254"/>
      <c r="H401" s="254"/>
      <c r="I401" s="254"/>
      <c r="J401" s="236"/>
      <c r="K401" s="237"/>
      <c r="L401" s="237"/>
      <c r="M401" s="237"/>
      <c r="N401" s="237"/>
      <c r="O401" s="237"/>
      <c r="P401" s="248"/>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15">
      <c r="A402" s="233">
        <v>4</v>
      </c>
      <c r="B402" s="233">
        <v>1</v>
      </c>
      <c r="C402" s="255"/>
      <c r="D402" s="254"/>
      <c r="E402" s="254"/>
      <c r="F402" s="254"/>
      <c r="G402" s="254"/>
      <c r="H402" s="254"/>
      <c r="I402" s="254"/>
      <c r="J402" s="236"/>
      <c r="K402" s="237"/>
      <c r="L402" s="237"/>
      <c r="M402" s="237"/>
      <c r="N402" s="237"/>
      <c r="O402" s="237"/>
      <c r="P402" s="248"/>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15">
      <c r="A403" s="233">
        <v>5</v>
      </c>
      <c r="B403" s="233">
        <v>1</v>
      </c>
      <c r="C403" s="254"/>
      <c r="D403" s="254"/>
      <c r="E403" s="254"/>
      <c r="F403" s="254"/>
      <c r="G403" s="254"/>
      <c r="H403" s="254"/>
      <c r="I403" s="254"/>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15">
      <c r="A404" s="233">
        <v>6</v>
      </c>
      <c r="B404" s="233">
        <v>1</v>
      </c>
      <c r="C404" s="254"/>
      <c r="D404" s="254"/>
      <c r="E404" s="254"/>
      <c r="F404" s="254"/>
      <c r="G404" s="254"/>
      <c r="H404" s="254"/>
      <c r="I404" s="254"/>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15">
      <c r="A405" s="233">
        <v>7</v>
      </c>
      <c r="B405" s="233">
        <v>1</v>
      </c>
      <c r="C405" s="254"/>
      <c r="D405" s="254"/>
      <c r="E405" s="254"/>
      <c r="F405" s="254"/>
      <c r="G405" s="254"/>
      <c r="H405" s="254"/>
      <c r="I405" s="254"/>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15">
      <c r="A406" s="233">
        <v>8</v>
      </c>
      <c r="B406" s="233">
        <v>1</v>
      </c>
      <c r="C406" s="254"/>
      <c r="D406" s="254"/>
      <c r="E406" s="254"/>
      <c r="F406" s="254"/>
      <c r="G406" s="254"/>
      <c r="H406" s="254"/>
      <c r="I406" s="254"/>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15">
      <c r="A407" s="233">
        <v>9</v>
      </c>
      <c r="B407" s="233">
        <v>1</v>
      </c>
      <c r="C407" s="254"/>
      <c r="D407" s="254"/>
      <c r="E407" s="254"/>
      <c r="F407" s="254"/>
      <c r="G407" s="254"/>
      <c r="H407" s="254"/>
      <c r="I407" s="254"/>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15">
      <c r="A408" s="233">
        <v>10</v>
      </c>
      <c r="B408" s="233">
        <v>1</v>
      </c>
      <c r="C408" s="254"/>
      <c r="D408" s="254"/>
      <c r="E408" s="254"/>
      <c r="F408" s="254"/>
      <c r="G408" s="254"/>
      <c r="H408" s="254"/>
      <c r="I408" s="254"/>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15">
      <c r="A409" s="233">
        <v>11</v>
      </c>
      <c r="B409" s="233">
        <v>1</v>
      </c>
      <c r="C409" s="254"/>
      <c r="D409" s="254"/>
      <c r="E409" s="254"/>
      <c r="F409" s="254"/>
      <c r="G409" s="254"/>
      <c r="H409" s="254"/>
      <c r="I409" s="254"/>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15">
      <c r="A410" s="233">
        <v>12</v>
      </c>
      <c r="B410" s="233">
        <v>1</v>
      </c>
      <c r="C410" s="254"/>
      <c r="D410" s="254"/>
      <c r="E410" s="254"/>
      <c r="F410" s="254"/>
      <c r="G410" s="254"/>
      <c r="H410" s="254"/>
      <c r="I410" s="254"/>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15">
      <c r="A411" s="233">
        <v>13</v>
      </c>
      <c r="B411" s="233">
        <v>1</v>
      </c>
      <c r="C411" s="254"/>
      <c r="D411" s="254"/>
      <c r="E411" s="254"/>
      <c r="F411" s="254"/>
      <c r="G411" s="254"/>
      <c r="H411" s="254"/>
      <c r="I411" s="254"/>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15">
      <c r="A412" s="233">
        <v>14</v>
      </c>
      <c r="B412" s="233">
        <v>1</v>
      </c>
      <c r="C412" s="254"/>
      <c r="D412" s="254"/>
      <c r="E412" s="254"/>
      <c r="F412" s="254"/>
      <c r="G412" s="254"/>
      <c r="H412" s="254"/>
      <c r="I412" s="254"/>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15">
      <c r="A413" s="233">
        <v>15</v>
      </c>
      <c r="B413" s="233">
        <v>1</v>
      </c>
      <c r="C413" s="254"/>
      <c r="D413" s="254"/>
      <c r="E413" s="254"/>
      <c r="F413" s="254"/>
      <c r="G413" s="254"/>
      <c r="H413" s="254"/>
      <c r="I413" s="254"/>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15">
      <c r="A414" s="233">
        <v>16</v>
      </c>
      <c r="B414" s="233">
        <v>1</v>
      </c>
      <c r="C414" s="254"/>
      <c r="D414" s="254"/>
      <c r="E414" s="254"/>
      <c r="F414" s="254"/>
      <c r="G414" s="254"/>
      <c r="H414" s="254"/>
      <c r="I414" s="254"/>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15">
      <c r="A415" s="233">
        <v>17</v>
      </c>
      <c r="B415" s="233">
        <v>1</v>
      </c>
      <c r="C415" s="254"/>
      <c r="D415" s="254"/>
      <c r="E415" s="254"/>
      <c r="F415" s="254"/>
      <c r="G415" s="254"/>
      <c r="H415" s="254"/>
      <c r="I415" s="254"/>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15">
      <c r="A416" s="233">
        <v>18</v>
      </c>
      <c r="B416" s="233">
        <v>1</v>
      </c>
      <c r="C416" s="254"/>
      <c r="D416" s="254"/>
      <c r="E416" s="254"/>
      <c r="F416" s="254"/>
      <c r="G416" s="254"/>
      <c r="H416" s="254"/>
      <c r="I416" s="254"/>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15">
      <c r="A417" s="233">
        <v>19</v>
      </c>
      <c r="B417" s="233">
        <v>1</v>
      </c>
      <c r="C417" s="254"/>
      <c r="D417" s="254"/>
      <c r="E417" s="254"/>
      <c r="F417" s="254"/>
      <c r="G417" s="254"/>
      <c r="H417" s="254"/>
      <c r="I417" s="254"/>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15">
      <c r="A418" s="233">
        <v>20</v>
      </c>
      <c r="B418" s="233">
        <v>1</v>
      </c>
      <c r="C418" s="254"/>
      <c r="D418" s="254"/>
      <c r="E418" s="254"/>
      <c r="F418" s="254"/>
      <c r="G418" s="254"/>
      <c r="H418" s="254"/>
      <c r="I418" s="254"/>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15">
      <c r="A419" s="233">
        <v>21</v>
      </c>
      <c r="B419" s="233">
        <v>1</v>
      </c>
      <c r="C419" s="254"/>
      <c r="D419" s="254"/>
      <c r="E419" s="254"/>
      <c r="F419" s="254"/>
      <c r="G419" s="254"/>
      <c r="H419" s="254"/>
      <c r="I419" s="254"/>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15">
      <c r="A420" s="233">
        <v>22</v>
      </c>
      <c r="B420" s="233">
        <v>1</v>
      </c>
      <c r="C420" s="254"/>
      <c r="D420" s="254"/>
      <c r="E420" s="254"/>
      <c r="F420" s="254"/>
      <c r="G420" s="254"/>
      <c r="H420" s="254"/>
      <c r="I420" s="254"/>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15">
      <c r="A421" s="233">
        <v>23</v>
      </c>
      <c r="B421" s="233">
        <v>1</v>
      </c>
      <c r="C421" s="254"/>
      <c r="D421" s="254"/>
      <c r="E421" s="254"/>
      <c r="F421" s="254"/>
      <c r="G421" s="254"/>
      <c r="H421" s="254"/>
      <c r="I421" s="254"/>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15">
      <c r="A422" s="233">
        <v>24</v>
      </c>
      <c r="B422" s="233">
        <v>1</v>
      </c>
      <c r="C422" s="254"/>
      <c r="D422" s="254"/>
      <c r="E422" s="254"/>
      <c r="F422" s="254"/>
      <c r="G422" s="254"/>
      <c r="H422" s="254"/>
      <c r="I422" s="254"/>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15">
      <c r="A423" s="233">
        <v>25</v>
      </c>
      <c r="B423" s="233">
        <v>1</v>
      </c>
      <c r="C423" s="254"/>
      <c r="D423" s="254"/>
      <c r="E423" s="254"/>
      <c r="F423" s="254"/>
      <c r="G423" s="254"/>
      <c r="H423" s="254"/>
      <c r="I423" s="254"/>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15">
      <c r="A424" s="233">
        <v>26</v>
      </c>
      <c r="B424" s="233">
        <v>1</v>
      </c>
      <c r="C424" s="254"/>
      <c r="D424" s="254"/>
      <c r="E424" s="254"/>
      <c r="F424" s="254"/>
      <c r="G424" s="254"/>
      <c r="H424" s="254"/>
      <c r="I424" s="254"/>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15">
      <c r="A425" s="233">
        <v>27</v>
      </c>
      <c r="B425" s="233">
        <v>1</v>
      </c>
      <c r="C425" s="254"/>
      <c r="D425" s="254"/>
      <c r="E425" s="254"/>
      <c r="F425" s="254"/>
      <c r="G425" s="254"/>
      <c r="H425" s="254"/>
      <c r="I425" s="254"/>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15">
      <c r="A426" s="233">
        <v>28</v>
      </c>
      <c r="B426" s="233">
        <v>1</v>
      </c>
      <c r="C426" s="254"/>
      <c r="D426" s="254"/>
      <c r="E426" s="254"/>
      <c r="F426" s="254"/>
      <c r="G426" s="254"/>
      <c r="H426" s="254"/>
      <c r="I426" s="254"/>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15">
      <c r="A427" s="233">
        <v>29</v>
      </c>
      <c r="B427" s="233">
        <v>1</v>
      </c>
      <c r="C427" s="254"/>
      <c r="D427" s="254"/>
      <c r="E427" s="254"/>
      <c r="F427" s="254"/>
      <c r="G427" s="254"/>
      <c r="H427" s="254"/>
      <c r="I427" s="254"/>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15">
      <c r="A428" s="233">
        <v>30</v>
      </c>
      <c r="B428" s="233">
        <v>1</v>
      </c>
      <c r="C428" s="254"/>
      <c r="D428" s="254"/>
      <c r="E428" s="254"/>
      <c r="F428" s="254"/>
      <c r="G428" s="254"/>
      <c r="H428" s="254"/>
      <c r="I428" s="254"/>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230</v>
      </c>
      <c r="AD431" s="244"/>
      <c r="AE431" s="244"/>
      <c r="AF431" s="244"/>
      <c r="AG431" s="244"/>
      <c r="AH431" s="260" t="s">
        <v>249</v>
      </c>
      <c r="AI431" s="258"/>
      <c r="AJ431" s="258"/>
      <c r="AK431" s="258"/>
      <c r="AL431" s="258" t="s">
        <v>19</v>
      </c>
      <c r="AM431" s="258"/>
      <c r="AN431" s="258"/>
      <c r="AO431" s="262"/>
      <c r="AP431" s="247" t="s">
        <v>198</v>
      </c>
      <c r="AQ431" s="247"/>
      <c r="AR431" s="247"/>
      <c r="AS431" s="247"/>
      <c r="AT431" s="247"/>
      <c r="AU431" s="247"/>
      <c r="AV431" s="247"/>
      <c r="AW431" s="247"/>
      <c r="AX431" s="247"/>
      <c r="AY431">
        <f>$AY$429</f>
        <v>0</v>
      </c>
    </row>
    <row r="432" spans="1:51" ht="30" hidden="1" customHeight="1" x14ac:dyDescent="0.15">
      <c r="A432" s="233">
        <v>1</v>
      </c>
      <c r="B432" s="233">
        <v>1</v>
      </c>
      <c r="C432" s="254"/>
      <c r="D432" s="254"/>
      <c r="E432" s="254"/>
      <c r="F432" s="254"/>
      <c r="G432" s="254"/>
      <c r="H432" s="254"/>
      <c r="I432" s="254"/>
      <c r="J432" s="236"/>
      <c r="K432" s="237"/>
      <c r="L432" s="237"/>
      <c r="M432" s="237"/>
      <c r="N432" s="237"/>
      <c r="O432" s="237"/>
      <c r="P432" s="238"/>
      <c r="Q432" s="238"/>
      <c r="R432" s="238"/>
      <c r="S432" s="238"/>
      <c r="T432" s="238"/>
      <c r="U432" s="238"/>
      <c r="V432" s="238"/>
      <c r="W432" s="238"/>
      <c r="X432" s="238"/>
      <c r="Y432" s="239"/>
      <c r="Z432" s="240"/>
      <c r="AA432" s="240"/>
      <c r="AB432" s="241"/>
      <c r="AC432" s="225"/>
      <c r="AD432" s="226"/>
      <c r="AE432" s="226"/>
      <c r="AF432" s="226"/>
      <c r="AG432" s="226"/>
      <c r="AH432" s="256"/>
      <c r="AI432" s="257"/>
      <c r="AJ432" s="257"/>
      <c r="AK432" s="257"/>
      <c r="AL432" s="229"/>
      <c r="AM432" s="230"/>
      <c r="AN432" s="230"/>
      <c r="AO432" s="231"/>
      <c r="AP432" s="232"/>
      <c r="AQ432" s="232"/>
      <c r="AR432" s="232"/>
      <c r="AS432" s="232"/>
      <c r="AT432" s="232"/>
      <c r="AU432" s="232"/>
      <c r="AV432" s="232"/>
      <c r="AW432" s="232"/>
      <c r="AX432" s="232"/>
      <c r="AY432">
        <f>$AY$429</f>
        <v>0</v>
      </c>
    </row>
    <row r="433" spans="1:51" ht="30" hidden="1" customHeight="1" x14ac:dyDescent="0.15">
      <c r="A433" s="233">
        <v>2</v>
      </c>
      <c r="B433" s="233">
        <v>1</v>
      </c>
      <c r="C433" s="254"/>
      <c r="D433" s="254"/>
      <c r="E433" s="254"/>
      <c r="F433" s="254"/>
      <c r="G433" s="254"/>
      <c r="H433" s="254"/>
      <c r="I433" s="254"/>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56"/>
      <c r="AI433" s="257"/>
      <c r="AJ433" s="257"/>
      <c r="AK433" s="257"/>
      <c r="AL433" s="229"/>
      <c r="AM433" s="230"/>
      <c r="AN433" s="230"/>
      <c r="AO433" s="231"/>
      <c r="AP433" s="232"/>
      <c r="AQ433" s="232"/>
      <c r="AR433" s="232"/>
      <c r="AS433" s="232"/>
      <c r="AT433" s="232"/>
      <c r="AU433" s="232"/>
      <c r="AV433" s="232"/>
      <c r="AW433" s="232"/>
      <c r="AX433" s="232"/>
      <c r="AY433">
        <f>COUNTA($C$433)</f>
        <v>0</v>
      </c>
    </row>
    <row r="434" spans="1:51" ht="30" hidden="1" customHeight="1" x14ac:dyDescent="0.15">
      <c r="A434" s="233">
        <v>3</v>
      </c>
      <c r="B434" s="233">
        <v>1</v>
      </c>
      <c r="C434" s="255"/>
      <c r="D434" s="254"/>
      <c r="E434" s="254"/>
      <c r="F434" s="254"/>
      <c r="G434" s="254"/>
      <c r="H434" s="254"/>
      <c r="I434" s="254"/>
      <c r="J434" s="236"/>
      <c r="K434" s="237"/>
      <c r="L434" s="237"/>
      <c r="M434" s="237"/>
      <c r="N434" s="237"/>
      <c r="O434" s="237"/>
      <c r="P434" s="248"/>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15">
      <c r="A435" s="233">
        <v>4</v>
      </c>
      <c r="B435" s="233">
        <v>1</v>
      </c>
      <c r="C435" s="255"/>
      <c r="D435" s="254"/>
      <c r="E435" s="254"/>
      <c r="F435" s="254"/>
      <c r="G435" s="254"/>
      <c r="H435" s="254"/>
      <c r="I435" s="254"/>
      <c r="J435" s="236"/>
      <c r="K435" s="237"/>
      <c r="L435" s="237"/>
      <c r="M435" s="237"/>
      <c r="N435" s="237"/>
      <c r="O435" s="237"/>
      <c r="P435" s="248"/>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15">
      <c r="A436" s="233">
        <v>5</v>
      </c>
      <c r="B436" s="233">
        <v>1</v>
      </c>
      <c r="C436" s="254"/>
      <c r="D436" s="254"/>
      <c r="E436" s="254"/>
      <c r="F436" s="254"/>
      <c r="G436" s="254"/>
      <c r="H436" s="254"/>
      <c r="I436" s="254"/>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15">
      <c r="A437" s="233">
        <v>6</v>
      </c>
      <c r="B437" s="233">
        <v>1</v>
      </c>
      <c r="C437" s="254"/>
      <c r="D437" s="254"/>
      <c r="E437" s="254"/>
      <c r="F437" s="254"/>
      <c r="G437" s="254"/>
      <c r="H437" s="254"/>
      <c r="I437" s="254"/>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15">
      <c r="A438" s="233">
        <v>7</v>
      </c>
      <c r="B438" s="233">
        <v>1</v>
      </c>
      <c r="C438" s="254"/>
      <c r="D438" s="254"/>
      <c r="E438" s="254"/>
      <c r="F438" s="254"/>
      <c r="G438" s="254"/>
      <c r="H438" s="254"/>
      <c r="I438" s="254"/>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15">
      <c r="A439" s="233">
        <v>8</v>
      </c>
      <c r="B439" s="233">
        <v>1</v>
      </c>
      <c r="C439" s="254"/>
      <c r="D439" s="254"/>
      <c r="E439" s="254"/>
      <c r="F439" s="254"/>
      <c r="G439" s="254"/>
      <c r="H439" s="254"/>
      <c r="I439" s="254"/>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15">
      <c r="A440" s="233">
        <v>9</v>
      </c>
      <c r="B440" s="233">
        <v>1</v>
      </c>
      <c r="C440" s="254"/>
      <c r="D440" s="254"/>
      <c r="E440" s="254"/>
      <c r="F440" s="254"/>
      <c r="G440" s="254"/>
      <c r="H440" s="254"/>
      <c r="I440" s="254"/>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15">
      <c r="A441" s="233">
        <v>10</v>
      </c>
      <c r="B441" s="233">
        <v>1</v>
      </c>
      <c r="C441" s="254"/>
      <c r="D441" s="254"/>
      <c r="E441" s="254"/>
      <c r="F441" s="254"/>
      <c r="G441" s="254"/>
      <c r="H441" s="254"/>
      <c r="I441" s="254"/>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15">
      <c r="A442" s="233">
        <v>11</v>
      </c>
      <c r="B442" s="233">
        <v>1</v>
      </c>
      <c r="C442" s="254"/>
      <c r="D442" s="254"/>
      <c r="E442" s="254"/>
      <c r="F442" s="254"/>
      <c r="G442" s="254"/>
      <c r="H442" s="254"/>
      <c r="I442" s="254"/>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15">
      <c r="A443" s="233">
        <v>12</v>
      </c>
      <c r="B443" s="233">
        <v>1</v>
      </c>
      <c r="C443" s="254"/>
      <c r="D443" s="254"/>
      <c r="E443" s="254"/>
      <c r="F443" s="254"/>
      <c r="G443" s="254"/>
      <c r="H443" s="254"/>
      <c r="I443" s="254"/>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15">
      <c r="A444" s="233">
        <v>13</v>
      </c>
      <c r="B444" s="233">
        <v>1</v>
      </c>
      <c r="C444" s="254"/>
      <c r="D444" s="254"/>
      <c r="E444" s="254"/>
      <c r="F444" s="254"/>
      <c r="G444" s="254"/>
      <c r="H444" s="254"/>
      <c r="I444" s="254"/>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15">
      <c r="A445" s="233">
        <v>14</v>
      </c>
      <c r="B445" s="233">
        <v>1</v>
      </c>
      <c r="C445" s="254"/>
      <c r="D445" s="254"/>
      <c r="E445" s="254"/>
      <c r="F445" s="254"/>
      <c r="G445" s="254"/>
      <c r="H445" s="254"/>
      <c r="I445" s="254"/>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15">
      <c r="A446" s="233">
        <v>15</v>
      </c>
      <c r="B446" s="233">
        <v>1</v>
      </c>
      <c r="C446" s="254"/>
      <c r="D446" s="254"/>
      <c r="E446" s="254"/>
      <c r="F446" s="254"/>
      <c r="G446" s="254"/>
      <c r="H446" s="254"/>
      <c r="I446" s="254"/>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15">
      <c r="A447" s="233">
        <v>16</v>
      </c>
      <c r="B447" s="233">
        <v>1</v>
      </c>
      <c r="C447" s="254"/>
      <c r="D447" s="254"/>
      <c r="E447" s="254"/>
      <c r="F447" s="254"/>
      <c r="G447" s="254"/>
      <c r="H447" s="254"/>
      <c r="I447" s="254"/>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15">
      <c r="A448" s="233">
        <v>17</v>
      </c>
      <c r="B448" s="233">
        <v>1</v>
      </c>
      <c r="C448" s="254"/>
      <c r="D448" s="254"/>
      <c r="E448" s="254"/>
      <c r="F448" s="254"/>
      <c r="G448" s="254"/>
      <c r="H448" s="254"/>
      <c r="I448" s="254"/>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15">
      <c r="A449" s="233">
        <v>18</v>
      </c>
      <c r="B449" s="233">
        <v>1</v>
      </c>
      <c r="C449" s="254"/>
      <c r="D449" s="254"/>
      <c r="E449" s="254"/>
      <c r="F449" s="254"/>
      <c r="G449" s="254"/>
      <c r="H449" s="254"/>
      <c r="I449" s="254"/>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15">
      <c r="A450" s="233">
        <v>19</v>
      </c>
      <c r="B450" s="233">
        <v>1</v>
      </c>
      <c r="C450" s="254"/>
      <c r="D450" s="254"/>
      <c r="E450" s="254"/>
      <c r="F450" s="254"/>
      <c r="G450" s="254"/>
      <c r="H450" s="254"/>
      <c r="I450" s="254"/>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15">
      <c r="A451" s="233">
        <v>20</v>
      </c>
      <c r="B451" s="233">
        <v>1</v>
      </c>
      <c r="C451" s="254"/>
      <c r="D451" s="254"/>
      <c r="E451" s="254"/>
      <c r="F451" s="254"/>
      <c r="G451" s="254"/>
      <c r="H451" s="254"/>
      <c r="I451" s="254"/>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15">
      <c r="A452" s="233">
        <v>21</v>
      </c>
      <c r="B452" s="233">
        <v>1</v>
      </c>
      <c r="C452" s="254"/>
      <c r="D452" s="254"/>
      <c r="E452" s="254"/>
      <c r="F452" s="254"/>
      <c r="G452" s="254"/>
      <c r="H452" s="254"/>
      <c r="I452" s="254"/>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15">
      <c r="A453" s="233">
        <v>22</v>
      </c>
      <c r="B453" s="233">
        <v>1</v>
      </c>
      <c r="C453" s="254"/>
      <c r="D453" s="254"/>
      <c r="E453" s="254"/>
      <c r="F453" s="254"/>
      <c r="G453" s="254"/>
      <c r="H453" s="254"/>
      <c r="I453" s="254"/>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15">
      <c r="A454" s="233">
        <v>23</v>
      </c>
      <c r="B454" s="233">
        <v>1</v>
      </c>
      <c r="C454" s="254"/>
      <c r="D454" s="254"/>
      <c r="E454" s="254"/>
      <c r="F454" s="254"/>
      <c r="G454" s="254"/>
      <c r="H454" s="254"/>
      <c r="I454" s="254"/>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15">
      <c r="A455" s="233">
        <v>24</v>
      </c>
      <c r="B455" s="233">
        <v>1</v>
      </c>
      <c r="C455" s="254"/>
      <c r="D455" s="254"/>
      <c r="E455" s="254"/>
      <c r="F455" s="254"/>
      <c r="G455" s="254"/>
      <c r="H455" s="254"/>
      <c r="I455" s="254"/>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15">
      <c r="A456" s="233">
        <v>25</v>
      </c>
      <c r="B456" s="233">
        <v>1</v>
      </c>
      <c r="C456" s="254"/>
      <c r="D456" s="254"/>
      <c r="E456" s="254"/>
      <c r="F456" s="254"/>
      <c r="G456" s="254"/>
      <c r="H456" s="254"/>
      <c r="I456" s="254"/>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15">
      <c r="A457" s="233">
        <v>26</v>
      </c>
      <c r="B457" s="233">
        <v>1</v>
      </c>
      <c r="C457" s="254"/>
      <c r="D457" s="254"/>
      <c r="E457" s="254"/>
      <c r="F457" s="254"/>
      <c r="G457" s="254"/>
      <c r="H457" s="254"/>
      <c r="I457" s="254"/>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15">
      <c r="A458" s="233">
        <v>27</v>
      </c>
      <c r="B458" s="233">
        <v>1</v>
      </c>
      <c r="C458" s="254"/>
      <c r="D458" s="254"/>
      <c r="E458" s="254"/>
      <c r="F458" s="254"/>
      <c r="G458" s="254"/>
      <c r="H458" s="254"/>
      <c r="I458" s="254"/>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15">
      <c r="A459" s="233">
        <v>28</v>
      </c>
      <c r="B459" s="233">
        <v>1</v>
      </c>
      <c r="C459" s="254"/>
      <c r="D459" s="254"/>
      <c r="E459" s="254"/>
      <c r="F459" s="254"/>
      <c r="G459" s="254"/>
      <c r="H459" s="254"/>
      <c r="I459" s="254"/>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15">
      <c r="A460" s="233">
        <v>29</v>
      </c>
      <c r="B460" s="233">
        <v>1</v>
      </c>
      <c r="C460" s="254"/>
      <c r="D460" s="254"/>
      <c r="E460" s="254"/>
      <c r="F460" s="254"/>
      <c r="G460" s="254"/>
      <c r="H460" s="254"/>
      <c r="I460" s="254"/>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15">
      <c r="A461" s="233">
        <v>30</v>
      </c>
      <c r="B461" s="233">
        <v>1</v>
      </c>
      <c r="C461" s="254"/>
      <c r="D461" s="254"/>
      <c r="E461" s="254"/>
      <c r="F461" s="254"/>
      <c r="G461" s="254"/>
      <c r="H461" s="254"/>
      <c r="I461" s="254"/>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230</v>
      </c>
      <c r="AD464" s="244"/>
      <c r="AE464" s="244"/>
      <c r="AF464" s="244"/>
      <c r="AG464" s="244"/>
      <c r="AH464" s="260" t="s">
        <v>249</v>
      </c>
      <c r="AI464" s="258"/>
      <c r="AJ464" s="258"/>
      <c r="AK464" s="258"/>
      <c r="AL464" s="258" t="s">
        <v>19</v>
      </c>
      <c r="AM464" s="258"/>
      <c r="AN464" s="258"/>
      <c r="AO464" s="262"/>
      <c r="AP464" s="247" t="s">
        <v>198</v>
      </c>
      <c r="AQ464" s="247"/>
      <c r="AR464" s="247"/>
      <c r="AS464" s="247"/>
      <c r="AT464" s="247"/>
      <c r="AU464" s="247"/>
      <c r="AV464" s="247"/>
      <c r="AW464" s="247"/>
      <c r="AX464" s="247"/>
      <c r="AY464">
        <f>$AY$462</f>
        <v>0</v>
      </c>
    </row>
    <row r="465" spans="1:51" ht="30" hidden="1" customHeight="1" x14ac:dyDescent="0.15">
      <c r="A465" s="233">
        <v>1</v>
      </c>
      <c r="B465" s="233">
        <v>1</v>
      </c>
      <c r="C465" s="254"/>
      <c r="D465" s="254"/>
      <c r="E465" s="254"/>
      <c r="F465" s="254"/>
      <c r="G465" s="254"/>
      <c r="H465" s="254"/>
      <c r="I465" s="254"/>
      <c r="J465" s="236"/>
      <c r="K465" s="237"/>
      <c r="L465" s="237"/>
      <c r="M465" s="237"/>
      <c r="N465" s="237"/>
      <c r="O465" s="237"/>
      <c r="P465" s="238"/>
      <c r="Q465" s="238"/>
      <c r="R465" s="238"/>
      <c r="S465" s="238"/>
      <c r="T465" s="238"/>
      <c r="U465" s="238"/>
      <c r="V465" s="238"/>
      <c r="W465" s="238"/>
      <c r="X465" s="238"/>
      <c r="Y465" s="239"/>
      <c r="Z465" s="240"/>
      <c r="AA465" s="240"/>
      <c r="AB465" s="241"/>
      <c r="AC465" s="225"/>
      <c r="AD465" s="226"/>
      <c r="AE465" s="226"/>
      <c r="AF465" s="226"/>
      <c r="AG465" s="226"/>
      <c r="AH465" s="256"/>
      <c r="AI465" s="257"/>
      <c r="AJ465" s="257"/>
      <c r="AK465" s="257"/>
      <c r="AL465" s="229"/>
      <c r="AM465" s="230"/>
      <c r="AN465" s="230"/>
      <c r="AO465" s="231"/>
      <c r="AP465" s="232"/>
      <c r="AQ465" s="232"/>
      <c r="AR465" s="232"/>
      <c r="AS465" s="232"/>
      <c r="AT465" s="232"/>
      <c r="AU465" s="232"/>
      <c r="AV465" s="232"/>
      <c r="AW465" s="232"/>
      <c r="AX465" s="232"/>
      <c r="AY465">
        <f>$AY$462</f>
        <v>0</v>
      </c>
    </row>
    <row r="466" spans="1:51" ht="30" hidden="1" customHeight="1" x14ac:dyDescent="0.15">
      <c r="A466" s="233">
        <v>2</v>
      </c>
      <c r="B466" s="233">
        <v>1</v>
      </c>
      <c r="C466" s="254"/>
      <c r="D466" s="254"/>
      <c r="E466" s="254"/>
      <c r="F466" s="254"/>
      <c r="G466" s="254"/>
      <c r="H466" s="254"/>
      <c r="I466" s="254"/>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56"/>
      <c r="AI466" s="257"/>
      <c r="AJ466" s="257"/>
      <c r="AK466" s="257"/>
      <c r="AL466" s="229"/>
      <c r="AM466" s="230"/>
      <c r="AN466" s="230"/>
      <c r="AO466" s="231"/>
      <c r="AP466" s="232"/>
      <c r="AQ466" s="232"/>
      <c r="AR466" s="232"/>
      <c r="AS466" s="232"/>
      <c r="AT466" s="232"/>
      <c r="AU466" s="232"/>
      <c r="AV466" s="232"/>
      <c r="AW466" s="232"/>
      <c r="AX466" s="232"/>
      <c r="AY466">
        <f>COUNTA($C$466)</f>
        <v>0</v>
      </c>
    </row>
    <row r="467" spans="1:51" ht="30" hidden="1" customHeight="1" x14ac:dyDescent="0.15">
      <c r="A467" s="233">
        <v>3</v>
      </c>
      <c r="B467" s="233">
        <v>1</v>
      </c>
      <c r="C467" s="255"/>
      <c r="D467" s="254"/>
      <c r="E467" s="254"/>
      <c r="F467" s="254"/>
      <c r="G467" s="254"/>
      <c r="H467" s="254"/>
      <c r="I467" s="254"/>
      <c r="J467" s="236"/>
      <c r="K467" s="237"/>
      <c r="L467" s="237"/>
      <c r="M467" s="237"/>
      <c r="N467" s="237"/>
      <c r="O467" s="237"/>
      <c r="P467" s="248"/>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15">
      <c r="A468" s="233">
        <v>4</v>
      </c>
      <c r="B468" s="233">
        <v>1</v>
      </c>
      <c r="C468" s="255"/>
      <c r="D468" s="254"/>
      <c r="E468" s="254"/>
      <c r="F468" s="254"/>
      <c r="G468" s="254"/>
      <c r="H468" s="254"/>
      <c r="I468" s="254"/>
      <c r="J468" s="236"/>
      <c r="K468" s="237"/>
      <c r="L468" s="237"/>
      <c r="M468" s="237"/>
      <c r="N468" s="237"/>
      <c r="O468" s="237"/>
      <c r="P468" s="248"/>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15">
      <c r="A469" s="233">
        <v>5</v>
      </c>
      <c r="B469" s="233">
        <v>1</v>
      </c>
      <c r="C469" s="254"/>
      <c r="D469" s="254"/>
      <c r="E469" s="254"/>
      <c r="F469" s="254"/>
      <c r="G469" s="254"/>
      <c r="H469" s="254"/>
      <c r="I469" s="254"/>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15">
      <c r="A470" s="233">
        <v>6</v>
      </c>
      <c r="B470" s="233">
        <v>1</v>
      </c>
      <c r="C470" s="254"/>
      <c r="D470" s="254"/>
      <c r="E470" s="254"/>
      <c r="F470" s="254"/>
      <c r="G470" s="254"/>
      <c r="H470" s="254"/>
      <c r="I470" s="254"/>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15">
      <c r="A471" s="233">
        <v>7</v>
      </c>
      <c r="B471" s="233">
        <v>1</v>
      </c>
      <c r="C471" s="254"/>
      <c r="D471" s="254"/>
      <c r="E471" s="254"/>
      <c r="F471" s="254"/>
      <c r="G471" s="254"/>
      <c r="H471" s="254"/>
      <c r="I471" s="254"/>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15">
      <c r="A472" s="233">
        <v>8</v>
      </c>
      <c r="B472" s="233">
        <v>1</v>
      </c>
      <c r="C472" s="254"/>
      <c r="D472" s="254"/>
      <c r="E472" s="254"/>
      <c r="F472" s="254"/>
      <c r="G472" s="254"/>
      <c r="H472" s="254"/>
      <c r="I472" s="254"/>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15">
      <c r="A473" s="233">
        <v>9</v>
      </c>
      <c r="B473" s="233">
        <v>1</v>
      </c>
      <c r="C473" s="254"/>
      <c r="D473" s="254"/>
      <c r="E473" s="254"/>
      <c r="F473" s="254"/>
      <c r="G473" s="254"/>
      <c r="H473" s="254"/>
      <c r="I473" s="254"/>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15">
      <c r="A474" s="233">
        <v>10</v>
      </c>
      <c r="B474" s="233">
        <v>1</v>
      </c>
      <c r="C474" s="254"/>
      <c r="D474" s="254"/>
      <c r="E474" s="254"/>
      <c r="F474" s="254"/>
      <c r="G474" s="254"/>
      <c r="H474" s="254"/>
      <c r="I474" s="254"/>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15">
      <c r="A475" s="233">
        <v>11</v>
      </c>
      <c r="B475" s="233">
        <v>1</v>
      </c>
      <c r="C475" s="254"/>
      <c r="D475" s="254"/>
      <c r="E475" s="254"/>
      <c r="F475" s="254"/>
      <c r="G475" s="254"/>
      <c r="H475" s="254"/>
      <c r="I475" s="254"/>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15">
      <c r="A476" s="233">
        <v>12</v>
      </c>
      <c r="B476" s="233">
        <v>1</v>
      </c>
      <c r="C476" s="254"/>
      <c r="D476" s="254"/>
      <c r="E476" s="254"/>
      <c r="F476" s="254"/>
      <c r="G476" s="254"/>
      <c r="H476" s="254"/>
      <c r="I476" s="254"/>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15">
      <c r="A477" s="233">
        <v>13</v>
      </c>
      <c r="B477" s="233">
        <v>1</v>
      </c>
      <c r="C477" s="254"/>
      <c r="D477" s="254"/>
      <c r="E477" s="254"/>
      <c r="F477" s="254"/>
      <c r="G477" s="254"/>
      <c r="H477" s="254"/>
      <c r="I477" s="254"/>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15">
      <c r="A478" s="233">
        <v>14</v>
      </c>
      <c r="B478" s="233">
        <v>1</v>
      </c>
      <c r="C478" s="254"/>
      <c r="D478" s="254"/>
      <c r="E478" s="254"/>
      <c r="F478" s="254"/>
      <c r="G478" s="254"/>
      <c r="H478" s="254"/>
      <c r="I478" s="254"/>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15">
      <c r="A479" s="233">
        <v>15</v>
      </c>
      <c r="B479" s="233">
        <v>1</v>
      </c>
      <c r="C479" s="254"/>
      <c r="D479" s="254"/>
      <c r="E479" s="254"/>
      <c r="F479" s="254"/>
      <c r="G479" s="254"/>
      <c r="H479" s="254"/>
      <c r="I479" s="254"/>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15">
      <c r="A480" s="233">
        <v>16</v>
      </c>
      <c r="B480" s="233">
        <v>1</v>
      </c>
      <c r="C480" s="254"/>
      <c r="D480" s="254"/>
      <c r="E480" s="254"/>
      <c r="F480" s="254"/>
      <c r="G480" s="254"/>
      <c r="H480" s="254"/>
      <c r="I480" s="254"/>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15">
      <c r="A481" s="233">
        <v>17</v>
      </c>
      <c r="B481" s="233">
        <v>1</v>
      </c>
      <c r="C481" s="254"/>
      <c r="D481" s="254"/>
      <c r="E481" s="254"/>
      <c r="F481" s="254"/>
      <c r="G481" s="254"/>
      <c r="H481" s="254"/>
      <c r="I481" s="254"/>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15">
      <c r="A482" s="233">
        <v>18</v>
      </c>
      <c r="B482" s="233">
        <v>1</v>
      </c>
      <c r="C482" s="254"/>
      <c r="D482" s="254"/>
      <c r="E482" s="254"/>
      <c r="F482" s="254"/>
      <c r="G482" s="254"/>
      <c r="H482" s="254"/>
      <c r="I482" s="254"/>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15">
      <c r="A483" s="233">
        <v>19</v>
      </c>
      <c r="B483" s="233">
        <v>1</v>
      </c>
      <c r="C483" s="254"/>
      <c r="D483" s="254"/>
      <c r="E483" s="254"/>
      <c r="F483" s="254"/>
      <c r="G483" s="254"/>
      <c r="H483" s="254"/>
      <c r="I483" s="254"/>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15">
      <c r="A484" s="233">
        <v>20</v>
      </c>
      <c r="B484" s="233">
        <v>1</v>
      </c>
      <c r="C484" s="254"/>
      <c r="D484" s="254"/>
      <c r="E484" s="254"/>
      <c r="F484" s="254"/>
      <c r="G484" s="254"/>
      <c r="H484" s="254"/>
      <c r="I484" s="254"/>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15">
      <c r="A485" s="233">
        <v>21</v>
      </c>
      <c r="B485" s="233">
        <v>1</v>
      </c>
      <c r="C485" s="254"/>
      <c r="D485" s="254"/>
      <c r="E485" s="254"/>
      <c r="F485" s="254"/>
      <c r="G485" s="254"/>
      <c r="H485" s="254"/>
      <c r="I485" s="254"/>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15">
      <c r="A486" s="233">
        <v>22</v>
      </c>
      <c r="B486" s="233">
        <v>1</v>
      </c>
      <c r="C486" s="254"/>
      <c r="D486" s="254"/>
      <c r="E486" s="254"/>
      <c r="F486" s="254"/>
      <c r="G486" s="254"/>
      <c r="H486" s="254"/>
      <c r="I486" s="254"/>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15">
      <c r="A487" s="233">
        <v>23</v>
      </c>
      <c r="B487" s="233">
        <v>1</v>
      </c>
      <c r="C487" s="254"/>
      <c r="D487" s="254"/>
      <c r="E487" s="254"/>
      <c r="F487" s="254"/>
      <c r="G487" s="254"/>
      <c r="H487" s="254"/>
      <c r="I487" s="254"/>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15">
      <c r="A488" s="233">
        <v>24</v>
      </c>
      <c r="B488" s="233">
        <v>1</v>
      </c>
      <c r="C488" s="254"/>
      <c r="D488" s="254"/>
      <c r="E488" s="254"/>
      <c r="F488" s="254"/>
      <c r="G488" s="254"/>
      <c r="H488" s="254"/>
      <c r="I488" s="254"/>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15">
      <c r="A489" s="233">
        <v>25</v>
      </c>
      <c r="B489" s="233">
        <v>1</v>
      </c>
      <c r="C489" s="254"/>
      <c r="D489" s="254"/>
      <c r="E489" s="254"/>
      <c r="F489" s="254"/>
      <c r="G489" s="254"/>
      <c r="H489" s="254"/>
      <c r="I489" s="254"/>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15">
      <c r="A490" s="233">
        <v>26</v>
      </c>
      <c r="B490" s="233">
        <v>1</v>
      </c>
      <c r="C490" s="254"/>
      <c r="D490" s="254"/>
      <c r="E490" s="254"/>
      <c r="F490" s="254"/>
      <c r="G490" s="254"/>
      <c r="H490" s="254"/>
      <c r="I490" s="254"/>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15">
      <c r="A491" s="233">
        <v>27</v>
      </c>
      <c r="B491" s="233">
        <v>1</v>
      </c>
      <c r="C491" s="254"/>
      <c r="D491" s="254"/>
      <c r="E491" s="254"/>
      <c r="F491" s="254"/>
      <c r="G491" s="254"/>
      <c r="H491" s="254"/>
      <c r="I491" s="254"/>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15">
      <c r="A492" s="233">
        <v>28</v>
      </c>
      <c r="B492" s="233">
        <v>1</v>
      </c>
      <c r="C492" s="254"/>
      <c r="D492" s="254"/>
      <c r="E492" s="254"/>
      <c r="F492" s="254"/>
      <c r="G492" s="254"/>
      <c r="H492" s="254"/>
      <c r="I492" s="254"/>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15">
      <c r="A493" s="233">
        <v>29</v>
      </c>
      <c r="B493" s="233">
        <v>1</v>
      </c>
      <c r="C493" s="254"/>
      <c r="D493" s="254"/>
      <c r="E493" s="254"/>
      <c r="F493" s="254"/>
      <c r="G493" s="254"/>
      <c r="H493" s="254"/>
      <c r="I493" s="254"/>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15">
      <c r="A494" s="233">
        <v>30</v>
      </c>
      <c r="B494" s="233">
        <v>1</v>
      </c>
      <c r="C494" s="254"/>
      <c r="D494" s="254"/>
      <c r="E494" s="254"/>
      <c r="F494" s="254"/>
      <c r="G494" s="254"/>
      <c r="H494" s="254"/>
      <c r="I494" s="254"/>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230</v>
      </c>
      <c r="AD497" s="244"/>
      <c r="AE497" s="244"/>
      <c r="AF497" s="244"/>
      <c r="AG497" s="244"/>
      <c r="AH497" s="260" t="s">
        <v>249</v>
      </c>
      <c r="AI497" s="258"/>
      <c r="AJ497" s="258"/>
      <c r="AK497" s="258"/>
      <c r="AL497" s="258" t="s">
        <v>19</v>
      </c>
      <c r="AM497" s="258"/>
      <c r="AN497" s="258"/>
      <c r="AO497" s="262"/>
      <c r="AP497" s="247" t="s">
        <v>198</v>
      </c>
      <c r="AQ497" s="247"/>
      <c r="AR497" s="247"/>
      <c r="AS497" s="247"/>
      <c r="AT497" s="247"/>
      <c r="AU497" s="247"/>
      <c r="AV497" s="247"/>
      <c r="AW497" s="247"/>
      <c r="AX497" s="247"/>
      <c r="AY497">
        <f>$AY$495</f>
        <v>0</v>
      </c>
    </row>
    <row r="498" spans="1:51" ht="30" hidden="1" customHeight="1" x14ac:dyDescent="0.15">
      <c r="A498" s="233">
        <v>1</v>
      </c>
      <c r="B498" s="233">
        <v>1</v>
      </c>
      <c r="C498" s="254"/>
      <c r="D498" s="254"/>
      <c r="E498" s="254"/>
      <c r="F498" s="254"/>
      <c r="G498" s="254"/>
      <c r="H498" s="254"/>
      <c r="I498" s="254"/>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56"/>
      <c r="AI498" s="257"/>
      <c r="AJ498" s="257"/>
      <c r="AK498" s="257"/>
      <c r="AL498" s="229"/>
      <c r="AM498" s="230"/>
      <c r="AN498" s="230"/>
      <c r="AO498" s="231"/>
      <c r="AP498" s="232"/>
      <c r="AQ498" s="232"/>
      <c r="AR498" s="232"/>
      <c r="AS498" s="232"/>
      <c r="AT498" s="232"/>
      <c r="AU498" s="232"/>
      <c r="AV498" s="232"/>
      <c r="AW498" s="232"/>
      <c r="AX498" s="232"/>
      <c r="AY498">
        <f>$AY$495</f>
        <v>0</v>
      </c>
    </row>
    <row r="499" spans="1:51" ht="30" hidden="1" customHeight="1" x14ac:dyDescent="0.15">
      <c r="A499" s="233">
        <v>2</v>
      </c>
      <c r="B499" s="233">
        <v>1</v>
      </c>
      <c r="C499" s="254"/>
      <c r="D499" s="254"/>
      <c r="E499" s="254"/>
      <c r="F499" s="254"/>
      <c r="G499" s="254"/>
      <c r="H499" s="254"/>
      <c r="I499" s="254"/>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6"/>
      <c r="AI499" s="257"/>
      <c r="AJ499" s="257"/>
      <c r="AK499" s="257"/>
      <c r="AL499" s="229"/>
      <c r="AM499" s="230"/>
      <c r="AN499" s="230"/>
      <c r="AO499" s="231"/>
      <c r="AP499" s="232"/>
      <c r="AQ499" s="232"/>
      <c r="AR499" s="232"/>
      <c r="AS499" s="232"/>
      <c r="AT499" s="232"/>
      <c r="AU499" s="232"/>
      <c r="AV499" s="232"/>
      <c r="AW499" s="232"/>
      <c r="AX499" s="232"/>
      <c r="AY499">
        <f>COUNTA($C$499)</f>
        <v>0</v>
      </c>
    </row>
    <row r="500" spans="1:51" ht="30" hidden="1" customHeight="1" x14ac:dyDescent="0.15">
      <c r="A500" s="233">
        <v>3</v>
      </c>
      <c r="B500" s="233">
        <v>1</v>
      </c>
      <c r="C500" s="255"/>
      <c r="D500" s="254"/>
      <c r="E500" s="254"/>
      <c r="F500" s="254"/>
      <c r="G500" s="254"/>
      <c r="H500" s="254"/>
      <c r="I500" s="254"/>
      <c r="J500" s="236"/>
      <c r="K500" s="237"/>
      <c r="L500" s="237"/>
      <c r="M500" s="237"/>
      <c r="N500" s="237"/>
      <c r="O500" s="237"/>
      <c r="P500" s="248"/>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15">
      <c r="A501" s="233">
        <v>4</v>
      </c>
      <c r="B501" s="233">
        <v>1</v>
      </c>
      <c r="C501" s="255"/>
      <c r="D501" s="254"/>
      <c r="E501" s="254"/>
      <c r="F501" s="254"/>
      <c r="G501" s="254"/>
      <c r="H501" s="254"/>
      <c r="I501" s="254"/>
      <c r="J501" s="236"/>
      <c r="K501" s="237"/>
      <c r="L501" s="237"/>
      <c r="M501" s="237"/>
      <c r="N501" s="237"/>
      <c r="O501" s="237"/>
      <c r="P501" s="248"/>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15">
      <c r="A502" s="233">
        <v>5</v>
      </c>
      <c r="B502" s="233">
        <v>1</v>
      </c>
      <c r="C502" s="254"/>
      <c r="D502" s="254"/>
      <c r="E502" s="254"/>
      <c r="F502" s="254"/>
      <c r="G502" s="254"/>
      <c r="H502" s="254"/>
      <c r="I502" s="254"/>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15">
      <c r="A503" s="233">
        <v>6</v>
      </c>
      <c r="B503" s="233">
        <v>1</v>
      </c>
      <c r="C503" s="254"/>
      <c r="D503" s="254"/>
      <c r="E503" s="254"/>
      <c r="F503" s="254"/>
      <c r="G503" s="254"/>
      <c r="H503" s="254"/>
      <c r="I503" s="254"/>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15">
      <c r="A504" s="233">
        <v>7</v>
      </c>
      <c r="B504" s="233">
        <v>1</v>
      </c>
      <c r="C504" s="254"/>
      <c r="D504" s="254"/>
      <c r="E504" s="254"/>
      <c r="F504" s="254"/>
      <c r="G504" s="254"/>
      <c r="H504" s="254"/>
      <c r="I504" s="254"/>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15">
      <c r="A505" s="233">
        <v>8</v>
      </c>
      <c r="B505" s="233">
        <v>1</v>
      </c>
      <c r="C505" s="254"/>
      <c r="D505" s="254"/>
      <c r="E505" s="254"/>
      <c r="F505" s="254"/>
      <c r="G505" s="254"/>
      <c r="H505" s="254"/>
      <c r="I505" s="254"/>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15">
      <c r="A506" s="233">
        <v>9</v>
      </c>
      <c r="B506" s="233">
        <v>1</v>
      </c>
      <c r="C506" s="254"/>
      <c r="D506" s="254"/>
      <c r="E506" s="254"/>
      <c r="F506" s="254"/>
      <c r="G506" s="254"/>
      <c r="H506" s="254"/>
      <c r="I506" s="254"/>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15">
      <c r="A507" s="233">
        <v>10</v>
      </c>
      <c r="B507" s="233">
        <v>1</v>
      </c>
      <c r="C507" s="254"/>
      <c r="D507" s="254"/>
      <c r="E507" s="254"/>
      <c r="F507" s="254"/>
      <c r="G507" s="254"/>
      <c r="H507" s="254"/>
      <c r="I507" s="254"/>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15">
      <c r="A508" s="233">
        <v>11</v>
      </c>
      <c r="B508" s="233">
        <v>1</v>
      </c>
      <c r="C508" s="254"/>
      <c r="D508" s="254"/>
      <c r="E508" s="254"/>
      <c r="F508" s="254"/>
      <c r="G508" s="254"/>
      <c r="H508" s="254"/>
      <c r="I508" s="254"/>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15">
      <c r="A509" s="233">
        <v>12</v>
      </c>
      <c r="B509" s="233">
        <v>1</v>
      </c>
      <c r="C509" s="254"/>
      <c r="D509" s="254"/>
      <c r="E509" s="254"/>
      <c r="F509" s="254"/>
      <c r="G509" s="254"/>
      <c r="H509" s="254"/>
      <c r="I509" s="254"/>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15">
      <c r="A510" s="233">
        <v>13</v>
      </c>
      <c r="B510" s="233">
        <v>1</v>
      </c>
      <c r="C510" s="254"/>
      <c r="D510" s="254"/>
      <c r="E510" s="254"/>
      <c r="F510" s="254"/>
      <c r="G510" s="254"/>
      <c r="H510" s="254"/>
      <c r="I510" s="254"/>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15">
      <c r="A511" s="233">
        <v>14</v>
      </c>
      <c r="B511" s="233">
        <v>1</v>
      </c>
      <c r="C511" s="254"/>
      <c r="D511" s="254"/>
      <c r="E511" s="254"/>
      <c r="F511" s="254"/>
      <c r="G511" s="254"/>
      <c r="H511" s="254"/>
      <c r="I511" s="254"/>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15">
      <c r="A512" s="233">
        <v>15</v>
      </c>
      <c r="B512" s="233">
        <v>1</v>
      </c>
      <c r="C512" s="254"/>
      <c r="D512" s="254"/>
      <c r="E512" s="254"/>
      <c r="F512" s="254"/>
      <c r="G512" s="254"/>
      <c r="H512" s="254"/>
      <c r="I512" s="254"/>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15">
      <c r="A513" s="233">
        <v>16</v>
      </c>
      <c r="B513" s="233">
        <v>1</v>
      </c>
      <c r="C513" s="254"/>
      <c r="D513" s="254"/>
      <c r="E513" s="254"/>
      <c r="F513" s="254"/>
      <c r="G513" s="254"/>
      <c r="H513" s="254"/>
      <c r="I513" s="254"/>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15">
      <c r="A514" s="233">
        <v>17</v>
      </c>
      <c r="B514" s="233">
        <v>1</v>
      </c>
      <c r="C514" s="254"/>
      <c r="D514" s="254"/>
      <c r="E514" s="254"/>
      <c r="F514" s="254"/>
      <c r="G514" s="254"/>
      <c r="H514" s="254"/>
      <c r="I514" s="254"/>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15">
      <c r="A515" s="233">
        <v>18</v>
      </c>
      <c r="B515" s="233">
        <v>1</v>
      </c>
      <c r="C515" s="254"/>
      <c r="D515" s="254"/>
      <c r="E515" s="254"/>
      <c r="F515" s="254"/>
      <c r="G515" s="254"/>
      <c r="H515" s="254"/>
      <c r="I515" s="254"/>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15">
      <c r="A516" s="233">
        <v>19</v>
      </c>
      <c r="B516" s="233">
        <v>1</v>
      </c>
      <c r="C516" s="254"/>
      <c r="D516" s="254"/>
      <c r="E516" s="254"/>
      <c r="F516" s="254"/>
      <c r="G516" s="254"/>
      <c r="H516" s="254"/>
      <c r="I516" s="254"/>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15">
      <c r="A517" s="233">
        <v>20</v>
      </c>
      <c r="B517" s="233">
        <v>1</v>
      </c>
      <c r="C517" s="254"/>
      <c r="D517" s="254"/>
      <c r="E517" s="254"/>
      <c r="F517" s="254"/>
      <c r="G517" s="254"/>
      <c r="H517" s="254"/>
      <c r="I517" s="254"/>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15">
      <c r="A518" s="233">
        <v>21</v>
      </c>
      <c r="B518" s="233">
        <v>1</v>
      </c>
      <c r="C518" s="254"/>
      <c r="D518" s="254"/>
      <c r="E518" s="254"/>
      <c r="F518" s="254"/>
      <c r="G518" s="254"/>
      <c r="H518" s="254"/>
      <c r="I518" s="254"/>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15">
      <c r="A519" s="233">
        <v>22</v>
      </c>
      <c r="B519" s="233">
        <v>1</v>
      </c>
      <c r="C519" s="254"/>
      <c r="D519" s="254"/>
      <c r="E519" s="254"/>
      <c r="F519" s="254"/>
      <c r="G519" s="254"/>
      <c r="H519" s="254"/>
      <c r="I519" s="254"/>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15">
      <c r="A520" s="233">
        <v>23</v>
      </c>
      <c r="B520" s="233">
        <v>1</v>
      </c>
      <c r="C520" s="254"/>
      <c r="D520" s="254"/>
      <c r="E520" s="254"/>
      <c r="F520" s="254"/>
      <c r="G520" s="254"/>
      <c r="H520" s="254"/>
      <c r="I520" s="254"/>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15">
      <c r="A521" s="233">
        <v>24</v>
      </c>
      <c r="B521" s="233">
        <v>1</v>
      </c>
      <c r="C521" s="254"/>
      <c r="D521" s="254"/>
      <c r="E521" s="254"/>
      <c r="F521" s="254"/>
      <c r="G521" s="254"/>
      <c r="H521" s="254"/>
      <c r="I521" s="254"/>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15">
      <c r="A522" s="233">
        <v>25</v>
      </c>
      <c r="B522" s="233">
        <v>1</v>
      </c>
      <c r="C522" s="254"/>
      <c r="D522" s="254"/>
      <c r="E522" s="254"/>
      <c r="F522" s="254"/>
      <c r="G522" s="254"/>
      <c r="H522" s="254"/>
      <c r="I522" s="254"/>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15">
      <c r="A523" s="233">
        <v>26</v>
      </c>
      <c r="B523" s="233">
        <v>1</v>
      </c>
      <c r="C523" s="254"/>
      <c r="D523" s="254"/>
      <c r="E523" s="254"/>
      <c r="F523" s="254"/>
      <c r="G523" s="254"/>
      <c r="H523" s="254"/>
      <c r="I523" s="254"/>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15">
      <c r="A524" s="233">
        <v>27</v>
      </c>
      <c r="B524" s="233">
        <v>1</v>
      </c>
      <c r="C524" s="254"/>
      <c r="D524" s="254"/>
      <c r="E524" s="254"/>
      <c r="F524" s="254"/>
      <c r="G524" s="254"/>
      <c r="H524" s="254"/>
      <c r="I524" s="254"/>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15">
      <c r="A525" s="233">
        <v>28</v>
      </c>
      <c r="B525" s="233">
        <v>1</v>
      </c>
      <c r="C525" s="254"/>
      <c r="D525" s="254"/>
      <c r="E525" s="254"/>
      <c r="F525" s="254"/>
      <c r="G525" s="254"/>
      <c r="H525" s="254"/>
      <c r="I525" s="254"/>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15">
      <c r="A526" s="233">
        <v>29</v>
      </c>
      <c r="B526" s="233">
        <v>1</v>
      </c>
      <c r="C526" s="254"/>
      <c r="D526" s="254"/>
      <c r="E526" s="254"/>
      <c r="F526" s="254"/>
      <c r="G526" s="254"/>
      <c r="H526" s="254"/>
      <c r="I526" s="254"/>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15">
      <c r="A527" s="233">
        <v>30</v>
      </c>
      <c r="B527" s="233">
        <v>1</v>
      </c>
      <c r="C527" s="254"/>
      <c r="D527" s="254"/>
      <c r="E527" s="254"/>
      <c r="F527" s="254"/>
      <c r="G527" s="254"/>
      <c r="H527" s="254"/>
      <c r="I527" s="254"/>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230</v>
      </c>
      <c r="AD530" s="244"/>
      <c r="AE530" s="244"/>
      <c r="AF530" s="244"/>
      <c r="AG530" s="244"/>
      <c r="AH530" s="260" t="s">
        <v>249</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15">
      <c r="A531" s="233">
        <v>1</v>
      </c>
      <c r="B531" s="233">
        <v>1</v>
      </c>
      <c r="C531" s="254"/>
      <c r="D531" s="254"/>
      <c r="E531" s="254"/>
      <c r="F531" s="254"/>
      <c r="G531" s="254"/>
      <c r="H531" s="254"/>
      <c r="I531" s="254"/>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15">
      <c r="A532" s="233">
        <v>2</v>
      </c>
      <c r="B532" s="233">
        <v>1</v>
      </c>
      <c r="C532" s="254"/>
      <c r="D532" s="254"/>
      <c r="E532" s="254"/>
      <c r="F532" s="254"/>
      <c r="G532" s="254"/>
      <c r="H532" s="254"/>
      <c r="I532" s="254"/>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15">
      <c r="A533" s="233">
        <v>3</v>
      </c>
      <c r="B533" s="233">
        <v>1</v>
      </c>
      <c r="C533" s="255"/>
      <c r="D533" s="254"/>
      <c r="E533" s="254"/>
      <c r="F533" s="254"/>
      <c r="G533" s="254"/>
      <c r="H533" s="254"/>
      <c r="I533" s="254"/>
      <c r="J533" s="236"/>
      <c r="K533" s="237"/>
      <c r="L533" s="237"/>
      <c r="M533" s="237"/>
      <c r="N533" s="237"/>
      <c r="O533" s="237"/>
      <c r="P533" s="248"/>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15">
      <c r="A534" s="233">
        <v>4</v>
      </c>
      <c r="B534" s="233">
        <v>1</v>
      </c>
      <c r="C534" s="255"/>
      <c r="D534" s="254"/>
      <c r="E534" s="254"/>
      <c r="F534" s="254"/>
      <c r="G534" s="254"/>
      <c r="H534" s="254"/>
      <c r="I534" s="254"/>
      <c r="J534" s="236"/>
      <c r="K534" s="237"/>
      <c r="L534" s="237"/>
      <c r="M534" s="237"/>
      <c r="N534" s="237"/>
      <c r="O534" s="237"/>
      <c r="P534" s="248"/>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15">
      <c r="A535" s="233">
        <v>5</v>
      </c>
      <c r="B535" s="233">
        <v>1</v>
      </c>
      <c r="C535" s="254"/>
      <c r="D535" s="254"/>
      <c r="E535" s="254"/>
      <c r="F535" s="254"/>
      <c r="G535" s="254"/>
      <c r="H535" s="254"/>
      <c r="I535" s="254"/>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15">
      <c r="A536" s="233">
        <v>6</v>
      </c>
      <c r="B536" s="233">
        <v>1</v>
      </c>
      <c r="C536" s="254"/>
      <c r="D536" s="254"/>
      <c r="E536" s="254"/>
      <c r="F536" s="254"/>
      <c r="G536" s="254"/>
      <c r="H536" s="254"/>
      <c r="I536" s="254"/>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15">
      <c r="A537" s="233">
        <v>7</v>
      </c>
      <c r="B537" s="233">
        <v>1</v>
      </c>
      <c r="C537" s="254"/>
      <c r="D537" s="254"/>
      <c r="E537" s="254"/>
      <c r="F537" s="254"/>
      <c r="G537" s="254"/>
      <c r="H537" s="254"/>
      <c r="I537" s="254"/>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15">
      <c r="A538" s="233">
        <v>8</v>
      </c>
      <c r="B538" s="233">
        <v>1</v>
      </c>
      <c r="C538" s="254"/>
      <c r="D538" s="254"/>
      <c r="E538" s="254"/>
      <c r="F538" s="254"/>
      <c r="G538" s="254"/>
      <c r="H538" s="254"/>
      <c r="I538" s="254"/>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15">
      <c r="A539" s="233">
        <v>9</v>
      </c>
      <c r="B539" s="233">
        <v>1</v>
      </c>
      <c r="C539" s="254"/>
      <c r="D539" s="254"/>
      <c r="E539" s="254"/>
      <c r="F539" s="254"/>
      <c r="G539" s="254"/>
      <c r="H539" s="254"/>
      <c r="I539" s="254"/>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15">
      <c r="A540" s="233">
        <v>10</v>
      </c>
      <c r="B540" s="233">
        <v>1</v>
      </c>
      <c r="C540" s="254"/>
      <c r="D540" s="254"/>
      <c r="E540" s="254"/>
      <c r="F540" s="254"/>
      <c r="G540" s="254"/>
      <c r="H540" s="254"/>
      <c r="I540" s="254"/>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15">
      <c r="A541" s="233">
        <v>11</v>
      </c>
      <c r="B541" s="233">
        <v>1</v>
      </c>
      <c r="C541" s="254"/>
      <c r="D541" s="254"/>
      <c r="E541" s="254"/>
      <c r="F541" s="254"/>
      <c r="G541" s="254"/>
      <c r="H541" s="254"/>
      <c r="I541" s="254"/>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15">
      <c r="A542" s="233">
        <v>12</v>
      </c>
      <c r="B542" s="233">
        <v>1</v>
      </c>
      <c r="C542" s="254"/>
      <c r="D542" s="254"/>
      <c r="E542" s="254"/>
      <c r="F542" s="254"/>
      <c r="G542" s="254"/>
      <c r="H542" s="254"/>
      <c r="I542" s="254"/>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15">
      <c r="A543" s="233">
        <v>13</v>
      </c>
      <c r="B543" s="233">
        <v>1</v>
      </c>
      <c r="C543" s="254"/>
      <c r="D543" s="254"/>
      <c r="E543" s="254"/>
      <c r="F543" s="254"/>
      <c r="G543" s="254"/>
      <c r="H543" s="254"/>
      <c r="I543" s="254"/>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15">
      <c r="A544" s="233">
        <v>14</v>
      </c>
      <c r="B544" s="233">
        <v>1</v>
      </c>
      <c r="C544" s="254"/>
      <c r="D544" s="254"/>
      <c r="E544" s="254"/>
      <c r="F544" s="254"/>
      <c r="G544" s="254"/>
      <c r="H544" s="254"/>
      <c r="I544" s="254"/>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15">
      <c r="A545" s="233">
        <v>15</v>
      </c>
      <c r="B545" s="233">
        <v>1</v>
      </c>
      <c r="C545" s="254"/>
      <c r="D545" s="254"/>
      <c r="E545" s="254"/>
      <c r="F545" s="254"/>
      <c r="G545" s="254"/>
      <c r="H545" s="254"/>
      <c r="I545" s="254"/>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15">
      <c r="A546" s="233">
        <v>16</v>
      </c>
      <c r="B546" s="233">
        <v>1</v>
      </c>
      <c r="C546" s="254"/>
      <c r="D546" s="254"/>
      <c r="E546" s="254"/>
      <c r="F546" s="254"/>
      <c r="G546" s="254"/>
      <c r="H546" s="254"/>
      <c r="I546" s="254"/>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15">
      <c r="A547" s="233">
        <v>17</v>
      </c>
      <c r="B547" s="233">
        <v>1</v>
      </c>
      <c r="C547" s="254"/>
      <c r="D547" s="254"/>
      <c r="E547" s="254"/>
      <c r="F547" s="254"/>
      <c r="G547" s="254"/>
      <c r="H547" s="254"/>
      <c r="I547" s="254"/>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15">
      <c r="A548" s="233">
        <v>18</v>
      </c>
      <c r="B548" s="233">
        <v>1</v>
      </c>
      <c r="C548" s="254"/>
      <c r="D548" s="254"/>
      <c r="E548" s="254"/>
      <c r="F548" s="254"/>
      <c r="G548" s="254"/>
      <c r="H548" s="254"/>
      <c r="I548" s="254"/>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15">
      <c r="A549" s="233">
        <v>19</v>
      </c>
      <c r="B549" s="233">
        <v>1</v>
      </c>
      <c r="C549" s="254"/>
      <c r="D549" s="254"/>
      <c r="E549" s="254"/>
      <c r="F549" s="254"/>
      <c r="G549" s="254"/>
      <c r="H549" s="254"/>
      <c r="I549" s="254"/>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15">
      <c r="A550" s="233">
        <v>20</v>
      </c>
      <c r="B550" s="233">
        <v>1</v>
      </c>
      <c r="C550" s="254"/>
      <c r="D550" s="254"/>
      <c r="E550" s="254"/>
      <c r="F550" s="254"/>
      <c r="G550" s="254"/>
      <c r="H550" s="254"/>
      <c r="I550" s="254"/>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15">
      <c r="A551" s="233">
        <v>21</v>
      </c>
      <c r="B551" s="233">
        <v>1</v>
      </c>
      <c r="C551" s="254"/>
      <c r="D551" s="254"/>
      <c r="E551" s="254"/>
      <c r="F551" s="254"/>
      <c r="G551" s="254"/>
      <c r="H551" s="254"/>
      <c r="I551" s="254"/>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15">
      <c r="A552" s="233">
        <v>22</v>
      </c>
      <c r="B552" s="233">
        <v>1</v>
      </c>
      <c r="C552" s="254"/>
      <c r="D552" s="254"/>
      <c r="E552" s="254"/>
      <c r="F552" s="254"/>
      <c r="G552" s="254"/>
      <c r="H552" s="254"/>
      <c r="I552" s="254"/>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15">
      <c r="A553" s="233">
        <v>23</v>
      </c>
      <c r="B553" s="233">
        <v>1</v>
      </c>
      <c r="C553" s="254"/>
      <c r="D553" s="254"/>
      <c r="E553" s="254"/>
      <c r="F553" s="254"/>
      <c r="G553" s="254"/>
      <c r="H553" s="254"/>
      <c r="I553" s="254"/>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15">
      <c r="A554" s="233">
        <v>24</v>
      </c>
      <c r="B554" s="233">
        <v>1</v>
      </c>
      <c r="C554" s="254"/>
      <c r="D554" s="254"/>
      <c r="E554" s="254"/>
      <c r="F554" s="254"/>
      <c r="G554" s="254"/>
      <c r="H554" s="254"/>
      <c r="I554" s="254"/>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15">
      <c r="A555" s="233">
        <v>25</v>
      </c>
      <c r="B555" s="233">
        <v>1</v>
      </c>
      <c r="C555" s="254"/>
      <c r="D555" s="254"/>
      <c r="E555" s="254"/>
      <c r="F555" s="254"/>
      <c r="G555" s="254"/>
      <c r="H555" s="254"/>
      <c r="I555" s="254"/>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15">
      <c r="A556" s="233">
        <v>26</v>
      </c>
      <c r="B556" s="233">
        <v>1</v>
      </c>
      <c r="C556" s="254"/>
      <c r="D556" s="254"/>
      <c r="E556" s="254"/>
      <c r="F556" s="254"/>
      <c r="G556" s="254"/>
      <c r="H556" s="254"/>
      <c r="I556" s="254"/>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15">
      <c r="A557" s="233">
        <v>27</v>
      </c>
      <c r="B557" s="233">
        <v>1</v>
      </c>
      <c r="C557" s="254"/>
      <c r="D557" s="254"/>
      <c r="E557" s="254"/>
      <c r="F557" s="254"/>
      <c r="G557" s="254"/>
      <c r="H557" s="254"/>
      <c r="I557" s="254"/>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15">
      <c r="A558" s="233">
        <v>28</v>
      </c>
      <c r="B558" s="233">
        <v>1</v>
      </c>
      <c r="C558" s="254"/>
      <c r="D558" s="254"/>
      <c r="E558" s="254"/>
      <c r="F558" s="254"/>
      <c r="G558" s="254"/>
      <c r="H558" s="254"/>
      <c r="I558" s="254"/>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15">
      <c r="A559" s="233">
        <v>29</v>
      </c>
      <c r="B559" s="233">
        <v>1</v>
      </c>
      <c r="C559" s="254"/>
      <c r="D559" s="254"/>
      <c r="E559" s="254"/>
      <c r="F559" s="254"/>
      <c r="G559" s="254"/>
      <c r="H559" s="254"/>
      <c r="I559" s="254"/>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15">
      <c r="A560" s="233">
        <v>30</v>
      </c>
      <c r="B560" s="233">
        <v>1</v>
      </c>
      <c r="C560" s="254"/>
      <c r="D560" s="254"/>
      <c r="E560" s="254"/>
      <c r="F560" s="254"/>
      <c r="G560" s="254"/>
      <c r="H560" s="254"/>
      <c r="I560" s="254"/>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230</v>
      </c>
      <c r="AD563" s="244"/>
      <c r="AE563" s="244"/>
      <c r="AF563" s="244"/>
      <c r="AG563" s="244"/>
      <c r="AH563" s="260" t="s">
        <v>249</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15">
      <c r="A564" s="233">
        <v>1</v>
      </c>
      <c r="B564" s="233">
        <v>1</v>
      </c>
      <c r="C564" s="254"/>
      <c r="D564" s="254"/>
      <c r="E564" s="254"/>
      <c r="F564" s="254"/>
      <c r="G564" s="254"/>
      <c r="H564" s="254"/>
      <c r="I564" s="254"/>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15">
      <c r="A565" s="233">
        <v>2</v>
      </c>
      <c r="B565" s="233">
        <v>1</v>
      </c>
      <c r="C565" s="254"/>
      <c r="D565" s="254"/>
      <c r="E565" s="254"/>
      <c r="F565" s="254"/>
      <c r="G565" s="254"/>
      <c r="H565" s="254"/>
      <c r="I565" s="254"/>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15">
      <c r="A566" s="233">
        <v>3</v>
      </c>
      <c r="B566" s="233">
        <v>1</v>
      </c>
      <c r="C566" s="255"/>
      <c r="D566" s="254"/>
      <c r="E566" s="254"/>
      <c r="F566" s="254"/>
      <c r="G566" s="254"/>
      <c r="H566" s="254"/>
      <c r="I566" s="254"/>
      <c r="J566" s="236"/>
      <c r="K566" s="237"/>
      <c r="L566" s="237"/>
      <c r="M566" s="237"/>
      <c r="N566" s="237"/>
      <c r="O566" s="237"/>
      <c r="P566" s="248"/>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15">
      <c r="A567" s="233">
        <v>4</v>
      </c>
      <c r="B567" s="233">
        <v>1</v>
      </c>
      <c r="C567" s="255"/>
      <c r="D567" s="254"/>
      <c r="E567" s="254"/>
      <c r="F567" s="254"/>
      <c r="G567" s="254"/>
      <c r="H567" s="254"/>
      <c r="I567" s="254"/>
      <c r="J567" s="236"/>
      <c r="K567" s="237"/>
      <c r="L567" s="237"/>
      <c r="M567" s="237"/>
      <c r="N567" s="237"/>
      <c r="O567" s="237"/>
      <c r="P567" s="248"/>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15">
      <c r="A568" s="233">
        <v>5</v>
      </c>
      <c r="B568" s="233">
        <v>1</v>
      </c>
      <c r="C568" s="254"/>
      <c r="D568" s="254"/>
      <c r="E568" s="254"/>
      <c r="F568" s="254"/>
      <c r="G568" s="254"/>
      <c r="H568" s="254"/>
      <c r="I568" s="254"/>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15">
      <c r="A569" s="233">
        <v>6</v>
      </c>
      <c r="B569" s="233">
        <v>1</v>
      </c>
      <c r="C569" s="254"/>
      <c r="D569" s="254"/>
      <c r="E569" s="254"/>
      <c r="F569" s="254"/>
      <c r="G569" s="254"/>
      <c r="H569" s="254"/>
      <c r="I569" s="254"/>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15">
      <c r="A570" s="233">
        <v>7</v>
      </c>
      <c r="B570" s="233">
        <v>1</v>
      </c>
      <c r="C570" s="254"/>
      <c r="D570" s="254"/>
      <c r="E570" s="254"/>
      <c r="F570" s="254"/>
      <c r="G570" s="254"/>
      <c r="H570" s="254"/>
      <c r="I570" s="254"/>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15">
      <c r="A571" s="233">
        <v>8</v>
      </c>
      <c r="B571" s="233">
        <v>1</v>
      </c>
      <c r="C571" s="254"/>
      <c r="D571" s="254"/>
      <c r="E571" s="254"/>
      <c r="F571" s="254"/>
      <c r="G571" s="254"/>
      <c r="H571" s="254"/>
      <c r="I571" s="254"/>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15">
      <c r="A572" s="233">
        <v>9</v>
      </c>
      <c r="B572" s="233">
        <v>1</v>
      </c>
      <c r="C572" s="254"/>
      <c r="D572" s="254"/>
      <c r="E572" s="254"/>
      <c r="F572" s="254"/>
      <c r="G572" s="254"/>
      <c r="H572" s="254"/>
      <c r="I572" s="254"/>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15">
      <c r="A573" s="233">
        <v>10</v>
      </c>
      <c r="B573" s="233">
        <v>1</v>
      </c>
      <c r="C573" s="254"/>
      <c r="D573" s="254"/>
      <c r="E573" s="254"/>
      <c r="F573" s="254"/>
      <c r="G573" s="254"/>
      <c r="H573" s="254"/>
      <c r="I573" s="254"/>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15">
      <c r="A574" s="233">
        <v>11</v>
      </c>
      <c r="B574" s="233">
        <v>1</v>
      </c>
      <c r="C574" s="254"/>
      <c r="D574" s="254"/>
      <c r="E574" s="254"/>
      <c r="F574" s="254"/>
      <c r="G574" s="254"/>
      <c r="H574" s="254"/>
      <c r="I574" s="254"/>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15">
      <c r="A575" s="233">
        <v>12</v>
      </c>
      <c r="B575" s="233">
        <v>1</v>
      </c>
      <c r="C575" s="254"/>
      <c r="D575" s="254"/>
      <c r="E575" s="254"/>
      <c r="F575" s="254"/>
      <c r="G575" s="254"/>
      <c r="H575" s="254"/>
      <c r="I575" s="254"/>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15">
      <c r="A576" s="233">
        <v>13</v>
      </c>
      <c r="B576" s="233">
        <v>1</v>
      </c>
      <c r="C576" s="254"/>
      <c r="D576" s="254"/>
      <c r="E576" s="254"/>
      <c r="F576" s="254"/>
      <c r="G576" s="254"/>
      <c r="H576" s="254"/>
      <c r="I576" s="254"/>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15">
      <c r="A577" s="233">
        <v>14</v>
      </c>
      <c r="B577" s="233">
        <v>1</v>
      </c>
      <c r="C577" s="254"/>
      <c r="D577" s="254"/>
      <c r="E577" s="254"/>
      <c r="F577" s="254"/>
      <c r="G577" s="254"/>
      <c r="H577" s="254"/>
      <c r="I577" s="254"/>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15">
      <c r="A578" s="233">
        <v>15</v>
      </c>
      <c r="B578" s="233">
        <v>1</v>
      </c>
      <c r="C578" s="254"/>
      <c r="D578" s="254"/>
      <c r="E578" s="254"/>
      <c r="F578" s="254"/>
      <c r="G578" s="254"/>
      <c r="H578" s="254"/>
      <c r="I578" s="254"/>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15">
      <c r="A579" s="233">
        <v>16</v>
      </c>
      <c r="B579" s="233">
        <v>1</v>
      </c>
      <c r="C579" s="254"/>
      <c r="D579" s="254"/>
      <c r="E579" s="254"/>
      <c r="F579" s="254"/>
      <c r="G579" s="254"/>
      <c r="H579" s="254"/>
      <c r="I579" s="254"/>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15">
      <c r="A580" s="233">
        <v>17</v>
      </c>
      <c r="B580" s="233">
        <v>1</v>
      </c>
      <c r="C580" s="254"/>
      <c r="D580" s="254"/>
      <c r="E580" s="254"/>
      <c r="F580" s="254"/>
      <c r="G580" s="254"/>
      <c r="H580" s="254"/>
      <c r="I580" s="254"/>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15">
      <c r="A581" s="233">
        <v>18</v>
      </c>
      <c r="B581" s="233">
        <v>1</v>
      </c>
      <c r="C581" s="254"/>
      <c r="D581" s="254"/>
      <c r="E581" s="254"/>
      <c r="F581" s="254"/>
      <c r="G581" s="254"/>
      <c r="H581" s="254"/>
      <c r="I581" s="254"/>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15">
      <c r="A582" s="233">
        <v>19</v>
      </c>
      <c r="B582" s="233">
        <v>1</v>
      </c>
      <c r="C582" s="254"/>
      <c r="D582" s="254"/>
      <c r="E582" s="254"/>
      <c r="F582" s="254"/>
      <c r="G582" s="254"/>
      <c r="H582" s="254"/>
      <c r="I582" s="254"/>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15">
      <c r="A583" s="233">
        <v>20</v>
      </c>
      <c r="B583" s="233">
        <v>1</v>
      </c>
      <c r="C583" s="254"/>
      <c r="D583" s="254"/>
      <c r="E583" s="254"/>
      <c r="F583" s="254"/>
      <c r="G583" s="254"/>
      <c r="H583" s="254"/>
      <c r="I583" s="254"/>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15">
      <c r="A584" s="233">
        <v>21</v>
      </c>
      <c r="B584" s="233">
        <v>1</v>
      </c>
      <c r="C584" s="254"/>
      <c r="D584" s="254"/>
      <c r="E584" s="254"/>
      <c r="F584" s="254"/>
      <c r="G584" s="254"/>
      <c r="H584" s="254"/>
      <c r="I584" s="254"/>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15">
      <c r="A585" s="233">
        <v>22</v>
      </c>
      <c r="B585" s="233">
        <v>1</v>
      </c>
      <c r="C585" s="254"/>
      <c r="D585" s="254"/>
      <c r="E585" s="254"/>
      <c r="F585" s="254"/>
      <c r="G585" s="254"/>
      <c r="H585" s="254"/>
      <c r="I585" s="254"/>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15">
      <c r="A586" s="233">
        <v>23</v>
      </c>
      <c r="B586" s="233">
        <v>1</v>
      </c>
      <c r="C586" s="254"/>
      <c r="D586" s="254"/>
      <c r="E586" s="254"/>
      <c r="F586" s="254"/>
      <c r="G586" s="254"/>
      <c r="H586" s="254"/>
      <c r="I586" s="254"/>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15">
      <c r="A587" s="233">
        <v>24</v>
      </c>
      <c r="B587" s="233">
        <v>1</v>
      </c>
      <c r="C587" s="254"/>
      <c r="D587" s="254"/>
      <c r="E587" s="254"/>
      <c r="F587" s="254"/>
      <c r="G587" s="254"/>
      <c r="H587" s="254"/>
      <c r="I587" s="254"/>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15">
      <c r="A588" s="233">
        <v>25</v>
      </c>
      <c r="B588" s="233">
        <v>1</v>
      </c>
      <c r="C588" s="254"/>
      <c r="D588" s="254"/>
      <c r="E588" s="254"/>
      <c r="F588" s="254"/>
      <c r="G588" s="254"/>
      <c r="H588" s="254"/>
      <c r="I588" s="254"/>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15">
      <c r="A589" s="233">
        <v>26</v>
      </c>
      <c r="B589" s="233">
        <v>1</v>
      </c>
      <c r="C589" s="254"/>
      <c r="D589" s="254"/>
      <c r="E589" s="254"/>
      <c r="F589" s="254"/>
      <c r="G589" s="254"/>
      <c r="H589" s="254"/>
      <c r="I589" s="254"/>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15">
      <c r="A590" s="233">
        <v>27</v>
      </c>
      <c r="B590" s="233">
        <v>1</v>
      </c>
      <c r="C590" s="254"/>
      <c r="D590" s="254"/>
      <c r="E590" s="254"/>
      <c r="F590" s="254"/>
      <c r="G590" s="254"/>
      <c r="H590" s="254"/>
      <c r="I590" s="254"/>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15">
      <c r="A591" s="233">
        <v>28</v>
      </c>
      <c r="B591" s="233">
        <v>1</v>
      </c>
      <c r="C591" s="254"/>
      <c r="D591" s="254"/>
      <c r="E591" s="254"/>
      <c r="F591" s="254"/>
      <c r="G591" s="254"/>
      <c r="H591" s="254"/>
      <c r="I591" s="254"/>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15">
      <c r="A592" s="233">
        <v>29</v>
      </c>
      <c r="B592" s="233">
        <v>1</v>
      </c>
      <c r="C592" s="254"/>
      <c r="D592" s="254"/>
      <c r="E592" s="254"/>
      <c r="F592" s="254"/>
      <c r="G592" s="254"/>
      <c r="H592" s="254"/>
      <c r="I592" s="254"/>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15">
      <c r="A593" s="233">
        <v>30</v>
      </c>
      <c r="B593" s="233">
        <v>1</v>
      </c>
      <c r="C593" s="254"/>
      <c r="D593" s="254"/>
      <c r="E593" s="254"/>
      <c r="F593" s="254"/>
      <c r="G593" s="254"/>
      <c r="H593" s="254"/>
      <c r="I593" s="254"/>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230</v>
      </c>
      <c r="AD596" s="244"/>
      <c r="AE596" s="244"/>
      <c r="AF596" s="244"/>
      <c r="AG596" s="244"/>
      <c r="AH596" s="260" t="s">
        <v>249</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15">
      <c r="A597" s="233">
        <v>1</v>
      </c>
      <c r="B597" s="233">
        <v>1</v>
      </c>
      <c r="C597" s="254"/>
      <c r="D597" s="254"/>
      <c r="E597" s="254"/>
      <c r="F597" s="254"/>
      <c r="G597" s="254"/>
      <c r="H597" s="254"/>
      <c r="I597" s="254"/>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15">
      <c r="A598" s="233">
        <v>2</v>
      </c>
      <c r="B598" s="233">
        <v>1</v>
      </c>
      <c r="C598" s="254"/>
      <c r="D598" s="254"/>
      <c r="E598" s="254"/>
      <c r="F598" s="254"/>
      <c r="G598" s="254"/>
      <c r="H598" s="254"/>
      <c r="I598" s="254"/>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15">
      <c r="A599" s="233">
        <v>3</v>
      </c>
      <c r="B599" s="233">
        <v>1</v>
      </c>
      <c r="C599" s="255"/>
      <c r="D599" s="254"/>
      <c r="E599" s="254"/>
      <c r="F599" s="254"/>
      <c r="G599" s="254"/>
      <c r="H599" s="254"/>
      <c r="I599" s="254"/>
      <c r="J599" s="236"/>
      <c r="K599" s="237"/>
      <c r="L599" s="237"/>
      <c r="M599" s="237"/>
      <c r="N599" s="237"/>
      <c r="O599" s="237"/>
      <c r="P599" s="248"/>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15">
      <c r="A600" s="233">
        <v>4</v>
      </c>
      <c r="B600" s="233">
        <v>1</v>
      </c>
      <c r="C600" s="255"/>
      <c r="D600" s="254"/>
      <c r="E600" s="254"/>
      <c r="F600" s="254"/>
      <c r="G600" s="254"/>
      <c r="H600" s="254"/>
      <c r="I600" s="254"/>
      <c r="J600" s="236"/>
      <c r="K600" s="237"/>
      <c r="L600" s="237"/>
      <c r="M600" s="237"/>
      <c r="N600" s="237"/>
      <c r="O600" s="237"/>
      <c r="P600" s="248"/>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15">
      <c r="A601" s="233">
        <v>5</v>
      </c>
      <c r="B601" s="233">
        <v>1</v>
      </c>
      <c r="C601" s="254"/>
      <c r="D601" s="254"/>
      <c r="E601" s="254"/>
      <c r="F601" s="254"/>
      <c r="G601" s="254"/>
      <c r="H601" s="254"/>
      <c r="I601" s="254"/>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15">
      <c r="A602" s="233">
        <v>6</v>
      </c>
      <c r="B602" s="233">
        <v>1</v>
      </c>
      <c r="C602" s="254"/>
      <c r="D602" s="254"/>
      <c r="E602" s="254"/>
      <c r="F602" s="254"/>
      <c r="G602" s="254"/>
      <c r="H602" s="254"/>
      <c r="I602" s="254"/>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15">
      <c r="A603" s="233">
        <v>7</v>
      </c>
      <c r="B603" s="233">
        <v>1</v>
      </c>
      <c r="C603" s="254"/>
      <c r="D603" s="254"/>
      <c r="E603" s="254"/>
      <c r="F603" s="254"/>
      <c r="G603" s="254"/>
      <c r="H603" s="254"/>
      <c r="I603" s="254"/>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15">
      <c r="A604" s="233">
        <v>8</v>
      </c>
      <c r="B604" s="233">
        <v>1</v>
      </c>
      <c r="C604" s="254"/>
      <c r="D604" s="254"/>
      <c r="E604" s="254"/>
      <c r="F604" s="254"/>
      <c r="G604" s="254"/>
      <c r="H604" s="254"/>
      <c r="I604" s="254"/>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15">
      <c r="A605" s="233">
        <v>9</v>
      </c>
      <c r="B605" s="233">
        <v>1</v>
      </c>
      <c r="C605" s="254"/>
      <c r="D605" s="254"/>
      <c r="E605" s="254"/>
      <c r="F605" s="254"/>
      <c r="G605" s="254"/>
      <c r="H605" s="254"/>
      <c r="I605" s="254"/>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15">
      <c r="A606" s="233">
        <v>10</v>
      </c>
      <c r="B606" s="233">
        <v>1</v>
      </c>
      <c r="C606" s="254"/>
      <c r="D606" s="254"/>
      <c r="E606" s="254"/>
      <c r="F606" s="254"/>
      <c r="G606" s="254"/>
      <c r="H606" s="254"/>
      <c r="I606" s="254"/>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15">
      <c r="A607" s="233">
        <v>11</v>
      </c>
      <c r="B607" s="233">
        <v>1</v>
      </c>
      <c r="C607" s="254"/>
      <c r="D607" s="254"/>
      <c r="E607" s="254"/>
      <c r="F607" s="254"/>
      <c r="G607" s="254"/>
      <c r="H607" s="254"/>
      <c r="I607" s="254"/>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15">
      <c r="A608" s="233">
        <v>12</v>
      </c>
      <c r="B608" s="233">
        <v>1</v>
      </c>
      <c r="C608" s="254"/>
      <c r="D608" s="254"/>
      <c r="E608" s="254"/>
      <c r="F608" s="254"/>
      <c r="G608" s="254"/>
      <c r="H608" s="254"/>
      <c r="I608" s="254"/>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15">
      <c r="A609" s="233">
        <v>13</v>
      </c>
      <c r="B609" s="233">
        <v>1</v>
      </c>
      <c r="C609" s="254"/>
      <c r="D609" s="254"/>
      <c r="E609" s="254"/>
      <c r="F609" s="254"/>
      <c r="G609" s="254"/>
      <c r="H609" s="254"/>
      <c r="I609" s="254"/>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15">
      <c r="A610" s="233">
        <v>14</v>
      </c>
      <c r="B610" s="233">
        <v>1</v>
      </c>
      <c r="C610" s="254"/>
      <c r="D610" s="254"/>
      <c r="E610" s="254"/>
      <c r="F610" s="254"/>
      <c r="G610" s="254"/>
      <c r="H610" s="254"/>
      <c r="I610" s="254"/>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15">
      <c r="A611" s="233">
        <v>15</v>
      </c>
      <c r="B611" s="233">
        <v>1</v>
      </c>
      <c r="C611" s="254"/>
      <c r="D611" s="254"/>
      <c r="E611" s="254"/>
      <c r="F611" s="254"/>
      <c r="G611" s="254"/>
      <c r="H611" s="254"/>
      <c r="I611" s="254"/>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15">
      <c r="A612" s="233">
        <v>16</v>
      </c>
      <c r="B612" s="233">
        <v>1</v>
      </c>
      <c r="C612" s="254"/>
      <c r="D612" s="254"/>
      <c r="E612" s="254"/>
      <c r="F612" s="254"/>
      <c r="G612" s="254"/>
      <c r="H612" s="254"/>
      <c r="I612" s="254"/>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15">
      <c r="A613" s="233">
        <v>17</v>
      </c>
      <c r="B613" s="233">
        <v>1</v>
      </c>
      <c r="C613" s="254"/>
      <c r="D613" s="254"/>
      <c r="E613" s="254"/>
      <c r="F613" s="254"/>
      <c r="G613" s="254"/>
      <c r="H613" s="254"/>
      <c r="I613" s="254"/>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15">
      <c r="A614" s="233">
        <v>18</v>
      </c>
      <c r="B614" s="233">
        <v>1</v>
      </c>
      <c r="C614" s="254"/>
      <c r="D614" s="254"/>
      <c r="E614" s="254"/>
      <c r="F614" s="254"/>
      <c r="G614" s="254"/>
      <c r="H614" s="254"/>
      <c r="I614" s="254"/>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15">
      <c r="A615" s="233">
        <v>19</v>
      </c>
      <c r="B615" s="233">
        <v>1</v>
      </c>
      <c r="C615" s="254"/>
      <c r="D615" s="254"/>
      <c r="E615" s="254"/>
      <c r="F615" s="254"/>
      <c r="G615" s="254"/>
      <c r="H615" s="254"/>
      <c r="I615" s="254"/>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15">
      <c r="A616" s="233">
        <v>20</v>
      </c>
      <c r="B616" s="233">
        <v>1</v>
      </c>
      <c r="C616" s="254"/>
      <c r="D616" s="254"/>
      <c r="E616" s="254"/>
      <c r="F616" s="254"/>
      <c r="G616" s="254"/>
      <c r="H616" s="254"/>
      <c r="I616" s="254"/>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15">
      <c r="A617" s="233">
        <v>21</v>
      </c>
      <c r="B617" s="233">
        <v>1</v>
      </c>
      <c r="C617" s="254"/>
      <c r="D617" s="254"/>
      <c r="E617" s="254"/>
      <c r="F617" s="254"/>
      <c r="G617" s="254"/>
      <c r="H617" s="254"/>
      <c r="I617" s="254"/>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15">
      <c r="A618" s="233">
        <v>22</v>
      </c>
      <c r="B618" s="233">
        <v>1</v>
      </c>
      <c r="C618" s="254"/>
      <c r="D618" s="254"/>
      <c r="E618" s="254"/>
      <c r="F618" s="254"/>
      <c r="G618" s="254"/>
      <c r="H618" s="254"/>
      <c r="I618" s="254"/>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15">
      <c r="A619" s="233">
        <v>23</v>
      </c>
      <c r="B619" s="233">
        <v>1</v>
      </c>
      <c r="C619" s="254"/>
      <c r="D619" s="254"/>
      <c r="E619" s="254"/>
      <c r="F619" s="254"/>
      <c r="G619" s="254"/>
      <c r="H619" s="254"/>
      <c r="I619" s="254"/>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15">
      <c r="A620" s="233">
        <v>24</v>
      </c>
      <c r="B620" s="233">
        <v>1</v>
      </c>
      <c r="C620" s="254"/>
      <c r="D620" s="254"/>
      <c r="E620" s="254"/>
      <c r="F620" s="254"/>
      <c r="G620" s="254"/>
      <c r="H620" s="254"/>
      <c r="I620" s="254"/>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15">
      <c r="A621" s="233">
        <v>25</v>
      </c>
      <c r="B621" s="233">
        <v>1</v>
      </c>
      <c r="C621" s="254"/>
      <c r="D621" s="254"/>
      <c r="E621" s="254"/>
      <c r="F621" s="254"/>
      <c r="G621" s="254"/>
      <c r="H621" s="254"/>
      <c r="I621" s="254"/>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15">
      <c r="A622" s="233">
        <v>26</v>
      </c>
      <c r="B622" s="233">
        <v>1</v>
      </c>
      <c r="C622" s="254"/>
      <c r="D622" s="254"/>
      <c r="E622" s="254"/>
      <c r="F622" s="254"/>
      <c r="G622" s="254"/>
      <c r="H622" s="254"/>
      <c r="I622" s="254"/>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15">
      <c r="A623" s="233">
        <v>27</v>
      </c>
      <c r="B623" s="233">
        <v>1</v>
      </c>
      <c r="C623" s="254"/>
      <c r="D623" s="254"/>
      <c r="E623" s="254"/>
      <c r="F623" s="254"/>
      <c r="G623" s="254"/>
      <c r="H623" s="254"/>
      <c r="I623" s="254"/>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15">
      <c r="A624" s="233">
        <v>28</v>
      </c>
      <c r="B624" s="233">
        <v>1</v>
      </c>
      <c r="C624" s="254"/>
      <c r="D624" s="254"/>
      <c r="E624" s="254"/>
      <c r="F624" s="254"/>
      <c r="G624" s="254"/>
      <c r="H624" s="254"/>
      <c r="I624" s="254"/>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15">
      <c r="A625" s="233">
        <v>29</v>
      </c>
      <c r="B625" s="233">
        <v>1</v>
      </c>
      <c r="C625" s="254"/>
      <c r="D625" s="254"/>
      <c r="E625" s="254"/>
      <c r="F625" s="254"/>
      <c r="G625" s="254"/>
      <c r="H625" s="254"/>
      <c r="I625" s="254"/>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15">
      <c r="A626" s="233">
        <v>30</v>
      </c>
      <c r="B626" s="233">
        <v>1</v>
      </c>
      <c r="C626" s="254"/>
      <c r="D626" s="254"/>
      <c r="E626" s="254"/>
      <c r="F626" s="254"/>
      <c r="G626" s="254"/>
      <c r="H626" s="254"/>
      <c r="I626" s="254"/>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15">
      <c r="A627" s="249" t="s">
        <v>579</v>
      </c>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1"/>
      <c r="AL627" s="252" t="s">
        <v>232</v>
      </c>
      <c r="AM627" s="253"/>
      <c r="AN627" s="25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226</v>
      </c>
      <c r="AQ630" s="247"/>
      <c r="AR630" s="247"/>
      <c r="AS630" s="247"/>
      <c r="AT630" s="247"/>
      <c r="AU630" s="247"/>
      <c r="AV630" s="247"/>
      <c r="AW630" s="247"/>
      <c r="AX630" s="247"/>
    </row>
    <row r="631" spans="1:51" ht="30" customHeight="1" x14ac:dyDescent="0.15">
      <c r="A631" s="233">
        <v>1</v>
      </c>
      <c r="B631" s="233">
        <v>1</v>
      </c>
      <c r="C631" s="234"/>
      <c r="D631" s="234"/>
      <c r="E631" s="243" t="s">
        <v>670</v>
      </c>
      <c r="F631" s="235"/>
      <c r="G631" s="235"/>
      <c r="H631" s="235"/>
      <c r="I631" s="235"/>
      <c r="J631" s="236" t="s">
        <v>670</v>
      </c>
      <c r="K631" s="237"/>
      <c r="L631" s="237"/>
      <c r="M631" s="237"/>
      <c r="N631" s="237"/>
      <c r="O631" s="237"/>
      <c r="P631" s="248" t="s">
        <v>670</v>
      </c>
      <c r="Q631" s="238"/>
      <c r="R631" s="238"/>
      <c r="S631" s="238"/>
      <c r="T631" s="238"/>
      <c r="U631" s="238"/>
      <c r="V631" s="238"/>
      <c r="W631" s="238"/>
      <c r="X631" s="238"/>
      <c r="Y631" s="239" t="s">
        <v>670</v>
      </c>
      <c r="Z631" s="240"/>
      <c r="AA631" s="240"/>
      <c r="AB631" s="241"/>
      <c r="AC631" s="225"/>
      <c r="AD631" s="226"/>
      <c r="AE631" s="226"/>
      <c r="AF631" s="226"/>
      <c r="AG631" s="226"/>
      <c r="AH631" s="227" t="s">
        <v>670</v>
      </c>
      <c r="AI631" s="228"/>
      <c r="AJ631" s="228"/>
      <c r="AK631" s="228"/>
      <c r="AL631" s="229" t="s">
        <v>670</v>
      </c>
      <c r="AM631" s="230"/>
      <c r="AN631" s="230"/>
      <c r="AO631" s="231"/>
      <c r="AP631" s="232" t="s">
        <v>670</v>
      </c>
      <c r="AQ631" s="232"/>
      <c r="AR631" s="232"/>
      <c r="AS631" s="232"/>
      <c r="AT631" s="232"/>
      <c r="AU631" s="232"/>
      <c r="AV631" s="232"/>
      <c r="AW631" s="232"/>
      <c r="AX631" s="232"/>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15">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33">
      <formula>IF(RIGHT(TEXT(P14,"0.#"),1)=".",FALSE,TRUE)</formula>
    </cfRule>
    <cfRule type="expression" dxfId="808" priority="934">
      <formula>IF(RIGHT(TEXT(P14,"0.#"),1)=".",TRUE,FALSE)</formula>
    </cfRule>
  </conditionalFormatting>
  <conditionalFormatting sqref="P18:AX18">
    <cfRule type="expression" dxfId="807" priority="931">
      <formula>IF(RIGHT(TEXT(P18,"0.#"),1)=".",FALSE,TRUE)</formula>
    </cfRule>
    <cfRule type="expression" dxfId="806" priority="932">
      <formula>IF(RIGHT(TEXT(P18,"0.#"),1)=".",TRUE,FALSE)</formula>
    </cfRule>
  </conditionalFormatting>
  <conditionalFormatting sqref="Y311">
    <cfRule type="expression" dxfId="805" priority="929">
      <formula>IF(RIGHT(TEXT(Y311,"0.#"),1)=".",FALSE,TRUE)</formula>
    </cfRule>
    <cfRule type="expression" dxfId="804" priority="930">
      <formula>IF(RIGHT(TEXT(Y311,"0.#"),1)=".",TRUE,FALSE)</formula>
    </cfRule>
  </conditionalFormatting>
  <conditionalFormatting sqref="Y320">
    <cfRule type="expression" dxfId="803" priority="927">
      <formula>IF(RIGHT(TEXT(Y320,"0.#"),1)=".",FALSE,TRUE)</formula>
    </cfRule>
    <cfRule type="expression" dxfId="802" priority="928">
      <formula>IF(RIGHT(TEXT(Y320,"0.#"),1)=".",TRUE,FALSE)</formula>
    </cfRule>
  </conditionalFormatting>
  <conditionalFormatting sqref="Y351:Y358 Y349 Y338:Y345 Y336 Y325:Y332 Y323">
    <cfRule type="expression" dxfId="801" priority="907">
      <formula>IF(RIGHT(TEXT(Y323,"0.#"),1)=".",FALSE,TRUE)</formula>
    </cfRule>
    <cfRule type="expression" dxfId="800" priority="908">
      <formula>IF(RIGHT(TEXT(Y323,"0.#"),1)=".",TRUE,FALSE)</formula>
    </cfRule>
  </conditionalFormatting>
  <conditionalFormatting sqref="P16:AQ17 P15:AX15 P13:AX13">
    <cfRule type="expression" dxfId="799" priority="925">
      <formula>IF(RIGHT(TEXT(P13,"0.#"),1)=".",FALSE,TRUE)</formula>
    </cfRule>
    <cfRule type="expression" dxfId="798" priority="926">
      <formula>IF(RIGHT(TEXT(P13,"0.#"),1)=".",TRUE,FALSE)</formula>
    </cfRule>
  </conditionalFormatting>
  <conditionalFormatting sqref="P19:AJ19">
    <cfRule type="expression" dxfId="797" priority="923">
      <formula>IF(RIGHT(TEXT(P19,"0.#"),1)=".",FALSE,TRUE)</formula>
    </cfRule>
    <cfRule type="expression" dxfId="796" priority="924">
      <formula>IF(RIGHT(TEXT(P19,"0.#"),1)=".",TRUE,FALSE)</formula>
    </cfRule>
  </conditionalFormatting>
  <conditionalFormatting sqref="AE32 AQ32">
    <cfRule type="expression" dxfId="795" priority="921">
      <formula>IF(RIGHT(TEXT(AE32,"0.#"),1)=".",FALSE,TRUE)</formula>
    </cfRule>
    <cfRule type="expression" dxfId="794" priority="922">
      <formula>IF(RIGHT(TEXT(AE32,"0.#"),1)=".",TRUE,FALSE)</formula>
    </cfRule>
  </conditionalFormatting>
  <conditionalFormatting sqref="Y312:Y319 Y310">
    <cfRule type="expression" dxfId="793" priority="919">
      <formula>IF(RIGHT(TEXT(Y310,"0.#"),1)=".",FALSE,TRUE)</formula>
    </cfRule>
    <cfRule type="expression" dxfId="792" priority="920">
      <formula>IF(RIGHT(TEXT(Y310,"0.#"),1)=".",TRUE,FALSE)</formula>
    </cfRule>
  </conditionalFormatting>
  <conditionalFormatting sqref="AU311">
    <cfRule type="expression" dxfId="791" priority="917">
      <formula>IF(RIGHT(TEXT(AU311,"0.#"),1)=".",FALSE,TRUE)</formula>
    </cfRule>
    <cfRule type="expression" dxfId="790" priority="918">
      <formula>IF(RIGHT(TEXT(AU311,"0.#"),1)=".",TRUE,FALSE)</formula>
    </cfRule>
  </conditionalFormatting>
  <conditionalFormatting sqref="AU320">
    <cfRule type="expression" dxfId="789" priority="915">
      <formula>IF(RIGHT(TEXT(AU320,"0.#"),1)=".",FALSE,TRUE)</formula>
    </cfRule>
    <cfRule type="expression" dxfId="788" priority="916">
      <formula>IF(RIGHT(TEXT(AU320,"0.#"),1)=".",TRUE,FALSE)</formula>
    </cfRule>
  </conditionalFormatting>
  <conditionalFormatting sqref="AU312:AU319 AU310">
    <cfRule type="expression" dxfId="787" priority="913">
      <formula>IF(RIGHT(TEXT(AU310,"0.#"),1)=".",FALSE,TRUE)</formula>
    </cfRule>
    <cfRule type="expression" dxfId="786" priority="914">
      <formula>IF(RIGHT(TEXT(AU310,"0.#"),1)=".",TRUE,FALSE)</formula>
    </cfRule>
  </conditionalFormatting>
  <conditionalFormatting sqref="Y350 Y337 Y324">
    <cfRule type="expression" dxfId="785" priority="911">
      <formula>IF(RIGHT(TEXT(Y324,"0.#"),1)=".",FALSE,TRUE)</formula>
    </cfRule>
    <cfRule type="expression" dxfId="784" priority="912">
      <formula>IF(RIGHT(TEXT(Y324,"0.#"),1)=".",TRUE,FALSE)</formula>
    </cfRule>
  </conditionalFormatting>
  <conditionalFormatting sqref="Y359 Y346 Y333">
    <cfRule type="expression" dxfId="783" priority="909">
      <formula>IF(RIGHT(TEXT(Y333,"0.#"),1)=".",FALSE,TRUE)</formula>
    </cfRule>
    <cfRule type="expression" dxfId="782" priority="910">
      <formula>IF(RIGHT(TEXT(Y333,"0.#"),1)=".",TRUE,FALSE)</formula>
    </cfRule>
  </conditionalFormatting>
  <conditionalFormatting sqref="AU350 AU337 AU324">
    <cfRule type="expression" dxfId="781" priority="905">
      <formula>IF(RIGHT(TEXT(AU324,"0.#"),1)=".",FALSE,TRUE)</formula>
    </cfRule>
    <cfRule type="expression" dxfId="780" priority="906">
      <formula>IF(RIGHT(TEXT(AU324,"0.#"),1)=".",TRUE,FALSE)</formula>
    </cfRule>
  </conditionalFormatting>
  <conditionalFormatting sqref="AU359 AU346 AU333">
    <cfRule type="expression" dxfId="779" priority="903">
      <formula>IF(RIGHT(TEXT(AU333,"0.#"),1)=".",FALSE,TRUE)</formula>
    </cfRule>
    <cfRule type="expression" dxfId="778" priority="904">
      <formula>IF(RIGHT(TEXT(AU333,"0.#"),1)=".",TRUE,FALSE)</formula>
    </cfRule>
  </conditionalFormatting>
  <conditionalFormatting sqref="AU351:AU358 AU349 AU338:AU345 AU336 AU325:AU332 AU323">
    <cfRule type="expression" dxfId="777" priority="901">
      <formula>IF(RIGHT(TEXT(AU323,"0.#"),1)=".",FALSE,TRUE)</formula>
    </cfRule>
    <cfRule type="expression" dxfId="776" priority="902">
      <formula>IF(RIGHT(TEXT(AU323,"0.#"),1)=".",TRUE,FALSE)</formula>
    </cfRule>
  </conditionalFormatting>
  <conditionalFormatting sqref="AI32">
    <cfRule type="expression" dxfId="775" priority="899">
      <formula>IF(RIGHT(TEXT(AI32,"0.#"),1)=".",FALSE,TRUE)</formula>
    </cfRule>
    <cfRule type="expression" dxfId="774" priority="900">
      <formula>IF(RIGHT(TEXT(AI32,"0.#"),1)=".",TRUE,FALSE)</formula>
    </cfRule>
  </conditionalFormatting>
  <conditionalFormatting sqref="AM32">
    <cfRule type="expression" dxfId="773" priority="897">
      <formula>IF(RIGHT(TEXT(AM32,"0.#"),1)=".",FALSE,TRUE)</formula>
    </cfRule>
    <cfRule type="expression" dxfId="772" priority="898">
      <formula>IF(RIGHT(TEXT(AM32,"0.#"),1)=".",TRUE,FALSE)</formula>
    </cfRule>
  </conditionalFormatting>
  <conditionalFormatting sqref="AE33">
    <cfRule type="expression" dxfId="771" priority="895">
      <formula>IF(RIGHT(TEXT(AE33,"0.#"),1)=".",FALSE,TRUE)</formula>
    </cfRule>
    <cfRule type="expression" dxfId="770" priority="896">
      <formula>IF(RIGHT(TEXT(AE33,"0.#"),1)=".",TRUE,FALSE)</formula>
    </cfRule>
  </conditionalFormatting>
  <conditionalFormatting sqref="AI33">
    <cfRule type="expression" dxfId="769" priority="893">
      <formula>IF(RIGHT(TEXT(AI33,"0.#"),1)=".",FALSE,TRUE)</formula>
    </cfRule>
    <cfRule type="expression" dxfId="768" priority="894">
      <formula>IF(RIGHT(TEXT(AI33,"0.#"),1)=".",TRUE,FALSE)</formula>
    </cfRule>
  </conditionalFormatting>
  <conditionalFormatting sqref="AM33">
    <cfRule type="expression" dxfId="767" priority="891">
      <formula>IF(RIGHT(TEXT(AM33,"0.#"),1)=".",FALSE,TRUE)</formula>
    </cfRule>
    <cfRule type="expression" dxfId="766" priority="892">
      <formula>IF(RIGHT(TEXT(AM33,"0.#"),1)=".",TRUE,FALSE)</formula>
    </cfRule>
  </conditionalFormatting>
  <conditionalFormatting sqref="AQ33">
    <cfRule type="expression" dxfId="765" priority="889">
      <formula>IF(RIGHT(TEXT(AQ33,"0.#"),1)=".",FALSE,TRUE)</formula>
    </cfRule>
    <cfRule type="expression" dxfId="764" priority="890">
      <formula>IF(RIGHT(TEXT(AQ33,"0.#"),1)=".",TRUE,FALSE)</formula>
    </cfRule>
  </conditionalFormatting>
  <conditionalFormatting sqref="AE210">
    <cfRule type="expression" dxfId="763" priority="887">
      <formula>IF(RIGHT(TEXT(AE210,"0.#"),1)=".",FALSE,TRUE)</formula>
    </cfRule>
    <cfRule type="expression" dxfId="762" priority="888">
      <formula>IF(RIGHT(TEXT(AE210,"0.#"),1)=".",TRUE,FALSE)</formula>
    </cfRule>
  </conditionalFormatting>
  <conditionalFormatting sqref="AE211">
    <cfRule type="expression" dxfId="761" priority="885">
      <formula>IF(RIGHT(TEXT(AE211,"0.#"),1)=".",FALSE,TRUE)</formula>
    </cfRule>
    <cfRule type="expression" dxfId="760" priority="886">
      <formula>IF(RIGHT(TEXT(AE211,"0.#"),1)=".",TRUE,FALSE)</formula>
    </cfRule>
  </conditionalFormatting>
  <conditionalFormatting sqref="AE212">
    <cfRule type="expression" dxfId="759" priority="883">
      <formula>IF(RIGHT(TEXT(AE212,"0.#"),1)=".",FALSE,TRUE)</formula>
    </cfRule>
    <cfRule type="expression" dxfId="758" priority="884">
      <formula>IF(RIGHT(TEXT(AE212,"0.#"),1)=".",TRUE,FALSE)</formula>
    </cfRule>
  </conditionalFormatting>
  <conditionalFormatting sqref="AI212">
    <cfRule type="expression" dxfId="757" priority="881">
      <formula>IF(RIGHT(TEXT(AI212,"0.#"),1)=".",FALSE,TRUE)</formula>
    </cfRule>
    <cfRule type="expression" dxfId="756" priority="882">
      <formula>IF(RIGHT(TEXT(AI212,"0.#"),1)=".",TRUE,FALSE)</formula>
    </cfRule>
  </conditionalFormatting>
  <conditionalFormatting sqref="AI211">
    <cfRule type="expression" dxfId="755" priority="879">
      <formula>IF(RIGHT(TEXT(AI211,"0.#"),1)=".",FALSE,TRUE)</formula>
    </cfRule>
    <cfRule type="expression" dxfId="754" priority="880">
      <formula>IF(RIGHT(TEXT(AI211,"0.#"),1)=".",TRUE,FALSE)</formula>
    </cfRule>
  </conditionalFormatting>
  <conditionalFormatting sqref="AI210">
    <cfRule type="expression" dxfId="753" priority="877">
      <formula>IF(RIGHT(TEXT(AI210,"0.#"),1)=".",FALSE,TRUE)</formula>
    </cfRule>
    <cfRule type="expression" dxfId="752" priority="878">
      <formula>IF(RIGHT(TEXT(AI210,"0.#"),1)=".",TRUE,FALSE)</formula>
    </cfRule>
  </conditionalFormatting>
  <conditionalFormatting sqref="AM210">
    <cfRule type="expression" dxfId="751" priority="875">
      <formula>IF(RIGHT(TEXT(AM210,"0.#"),1)=".",FALSE,TRUE)</formula>
    </cfRule>
    <cfRule type="expression" dxfId="750" priority="876">
      <formula>IF(RIGHT(TEXT(AM210,"0.#"),1)=".",TRUE,FALSE)</formula>
    </cfRule>
  </conditionalFormatting>
  <conditionalFormatting sqref="AM211">
    <cfRule type="expression" dxfId="749" priority="873">
      <formula>IF(RIGHT(TEXT(AM211,"0.#"),1)=".",FALSE,TRUE)</formula>
    </cfRule>
    <cfRule type="expression" dxfId="748" priority="874">
      <formula>IF(RIGHT(TEXT(AM211,"0.#"),1)=".",TRUE,FALSE)</formula>
    </cfRule>
  </conditionalFormatting>
  <conditionalFormatting sqref="AM212">
    <cfRule type="expression" dxfId="747" priority="871">
      <formula>IF(RIGHT(TEXT(AM212,"0.#"),1)=".",FALSE,TRUE)</formula>
    </cfRule>
    <cfRule type="expression" dxfId="746" priority="872">
      <formula>IF(RIGHT(TEXT(AM212,"0.#"),1)=".",TRUE,FALSE)</formula>
    </cfRule>
  </conditionalFormatting>
  <conditionalFormatting sqref="AL368:AO395">
    <cfRule type="expression" dxfId="745" priority="867">
      <formula>IF(AND(AL368&gt;=0, RIGHT(TEXT(AL368,"0.#"),1)&lt;&gt;"."),TRUE,FALSE)</formula>
    </cfRule>
    <cfRule type="expression" dxfId="744" priority="868">
      <formula>IF(AND(AL368&gt;=0, RIGHT(TEXT(AL368,"0.#"),1)="."),TRUE,FALSE)</formula>
    </cfRule>
    <cfRule type="expression" dxfId="743" priority="869">
      <formula>IF(AND(AL368&lt;0, RIGHT(TEXT(AL368,"0.#"),1)&lt;&gt;"."),TRUE,FALSE)</formula>
    </cfRule>
    <cfRule type="expression" dxfId="742" priority="870">
      <formula>IF(AND(AL368&lt;0, RIGHT(TEXT(AL368,"0.#"),1)="."),TRUE,FALSE)</formula>
    </cfRule>
  </conditionalFormatting>
  <conditionalFormatting sqref="AQ210:AQ212">
    <cfRule type="expression" dxfId="741" priority="865">
      <formula>IF(RIGHT(TEXT(AQ210,"0.#"),1)=".",FALSE,TRUE)</formula>
    </cfRule>
    <cfRule type="expression" dxfId="740" priority="866">
      <formula>IF(RIGHT(TEXT(AQ210,"0.#"),1)=".",TRUE,FALSE)</formula>
    </cfRule>
  </conditionalFormatting>
  <conditionalFormatting sqref="AU210:AU212">
    <cfRule type="expression" dxfId="739" priority="863">
      <formula>IF(RIGHT(TEXT(AU210,"0.#"),1)=".",FALSE,TRUE)</formula>
    </cfRule>
    <cfRule type="expression" dxfId="738" priority="864">
      <formula>IF(RIGHT(TEXT(AU210,"0.#"),1)=".",TRUE,FALSE)</formula>
    </cfRule>
  </conditionalFormatting>
  <conditionalFormatting sqref="Y368:Y395">
    <cfRule type="expression" dxfId="737" priority="861">
      <formula>IF(RIGHT(TEXT(Y368,"0.#"),1)=".",FALSE,TRUE)</formula>
    </cfRule>
    <cfRule type="expression" dxfId="736" priority="862">
      <formula>IF(RIGHT(TEXT(Y368,"0.#"),1)=".",TRUE,FALSE)</formula>
    </cfRule>
  </conditionalFormatting>
  <conditionalFormatting sqref="AL631:AO660">
    <cfRule type="expression" dxfId="735" priority="857">
      <formula>IF(AND(AL631&gt;=0, RIGHT(TEXT(AL631,"0.#"),1)&lt;&gt;"."),TRUE,FALSE)</formula>
    </cfRule>
    <cfRule type="expression" dxfId="734" priority="858">
      <formula>IF(AND(AL631&gt;=0, RIGHT(TEXT(AL631,"0.#"),1)="."),TRUE,FALSE)</formula>
    </cfRule>
    <cfRule type="expression" dxfId="733" priority="859">
      <formula>IF(AND(AL631&lt;0, RIGHT(TEXT(AL631,"0.#"),1)&lt;&gt;"."),TRUE,FALSE)</formula>
    </cfRule>
    <cfRule type="expression" dxfId="732" priority="860">
      <formula>IF(AND(AL631&lt;0, RIGHT(TEXT(AL631,"0.#"),1)="."),TRUE,FALSE)</formula>
    </cfRule>
  </conditionalFormatting>
  <conditionalFormatting sqref="Y631:Y660">
    <cfRule type="expression" dxfId="731" priority="855">
      <formula>IF(RIGHT(TEXT(Y631,"0.#"),1)=".",FALSE,TRUE)</formula>
    </cfRule>
    <cfRule type="expression" dxfId="730" priority="856">
      <formula>IF(RIGHT(TEXT(Y631,"0.#"),1)=".",TRUE,FALSE)</formula>
    </cfRule>
  </conditionalFormatting>
  <conditionalFormatting sqref="AL367:AO367">
    <cfRule type="expression" dxfId="729" priority="851">
      <formula>IF(AND(AL367&gt;=0, RIGHT(TEXT(AL367,"0.#"),1)&lt;&gt;"."),TRUE,FALSE)</formula>
    </cfRule>
    <cfRule type="expression" dxfId="728" priority="852">
      <formula>IF(AND(AL367&gt;=0, RIGHT(TEXT(AL367,"0.#"),1)="."),TRUE,FALSE)</formula>
    </cfRule>
    <cfRule type="expression" dxfId="727" priority="853">
      <formula>IF(AND(AL367&lt;0, RIGHT(TEXT(AL367,"0.#"),1)&lt;&gt;"."),TRUE,FALSE)</formula>
    </cfRule>
    <cfRule type="expression" dxfId="726" priority="854">
      <formula>IF(AND(AL367&lt;0, RIGHT(TEXT(AL367,"0.#"),1)="."),TRUE,FALSE)</formula>
    </cfRule>
  </conditionalFormatting>
  <conditionalFormatting sqref="Y367">
    <cfRule type="expression" dxfId="725" priority="849">
      <formula>IF(RIGHT(TEXT(Y367,"0.#"),1)=".",FALSE,TRUE)</formula>
    </cfRule>
    <cfRule type="expression" dxfId="724" priority="850">
      <formula>IF(RIGHT(TEXT(Y367,"0.#"),1)=".",TRUE,FALSE)</formula>
    </cfRule>
  </conditionalFormatting>
  <conditionalFormatting sqref="Y401:Y428">
    <cfRule type="expression" dxfId="723" priority="787">
      <formula>IF(RIGHT(TEXT(Y401,"0.#"),1)=".",FALSE,TRUE)</formula>
    </cfRule>
    <cfRule type="expression" dxfId="722" priority="788">
      <formula>IF(RIGHT(TEXT(Y401,"0.#"),1)=".",TRUE,FALSE)</formula>
    </cfRule>
  </conditionalFormatting>
  <conditionalFormatting sqref="Y399:Y400">
    <cfRule type="expression" dxfId="721" priority="781">
      <formula>IF(RIGHT(TEXT(Y399,"0.#"),1)=".",FALSE,TRUE)</formula>
    </cfRule>
    <cfRule type="expression" dxfId="720" priority="782">
      <formula>IF(RIGHT(TEXT(Y399,"0.#"),1)=".",TRUE,FALSE)</formula>
    </cfRule>
  </conditionalFormatting>
  <conditionalFormatting sqref="Y434:Y461">
    <cfRule type="expression" dxfId="719" priority="775">
      <formula>IF(RIGHT(TEXT(Y434,"0.#"),1)=".",FALSE,TRUE)</formula>
    </cfRule>
    <cfRule type="expression" dxfId="718" priority="776">
      <formula>IF(RIGHT(TEXT(Y434,"0.#"),1)=".",TRUE,FALSE)</formula>
    </cfRule>
  </conditionalFormatting>
  <conditionalFormatting sqref="Y432:Y433">
    <cfRule type="expression" dxfId="717" priority="769">
      <formula>IF(RIGHT(TEXT(Y432,"0.#"),1)=".",FALSE,TRUE)</formula>
    </cfRule>
    <cfRule type="expression" dxfId="716" priority="770">
      <formula>IF(RIGHT(TEXT(Y432,"0.#"),1)=".",TRUE,FALSE)</formula>
    </cfRule>
  </conditionalFormatting>
  <conditionalFormatting sqref="Y467:Y494">
    <cfRule type="expression" dxfId="715" priority="763">
      <formula>IF(RIGHT(TEXT(Y467,"0.#"),1)=".",FALSE,TRUE)</formula>
    </cfRule>
    <cfRule type="expression" dxfId="714" priority="764">
      <formula>IF(RIGHT(TEXT(Y467,"0.#"),1)=".",TRUE,FALSE)</formula>
    </cfRule>
  </conditionalFormatting>
  <conditionalFormatting sqref="Y465:Y466">
    <cfRule type="expression" dxfId="713" priority="757">
      <formula>IF(RIGHT(TEXT(Y465,"0.#"),1)=".",FALSE,TRUE)</formula>
    </cfRule>
    <cfRule type="expression" dxfId="712" priority="758">
      <formula>IF(RIGHT(TEXT(Y465,"0.#"),1)=".",TRUE,FALSE)</formula>
    </cfRule>
  </conditionalFormatting>
  <conditionalFormatting sqref="Y500:Y527">
    <cfRule type="expression" dxfId="711" priority="751">
      <formula>IF(RIGHT(TEXT(Y500,"0.#"),1)=".",FALSE,TRUE)</formula>
    </cfRule>
    <cfRule type="expression" dxfId="710" priority="752">
      <formula>IF(RIGHT(TEXT(Y500,"0.#"),1)=".",TRUE,FALSE)</formula>
    </cfRule>
  </conditionalFormatting>
  <conditionalFormatting sqref="Y498:Y499">
    <cfRule type="expression" dxfId="709" priority="745">
      <formula>IF(RIGHT(TEXT(Y498,"0.#"),1)=".",FALSE,TRUE)</formula>
    </cfRule>
    <cfRule type="expression" dxfId="708" priority="746">
      <formula>IF(RIGHT(TEXT(Y498,"0.#"),1)=".",TRUE,FALSE)</formula>
    </cfRule>
  </conditionalFormatting>
  <conditionalFormatting sqref="Y533:Y560">
    <cfRule type="expression" dxfId="707" priority="739">
      <formula>IF(RIGHT(TEXT(Y533,"0.#"),1)=".",FALSE,TRUE)</formula>
    </cfRule>
    <cfRule type="expression" dxfId="706" priority="740">
      <formula>IF(RIGHT(TEXT(Y533,"0.#"),1)=".",TRUE,FALSE)</formula>
    </cfRule>
  </conditionalFormatting>
  <conditionalFormatting sqref="W23">
    <cfRule type="expression" dxfId="705" priority="847">
      <formula>IF(RIGHT(TEXT(W23,"0.#"),1)=".",FALSE,TRUE)</formula>
    </cfRule>
    <cfRule type="expression" dxfId="704" priority="848">
      <formula>IF(RIGHT(TEXT(W23,"0.#"),1)=".",TRUE,FALSE)</formula>
    </cfRule>
  </conditionalFormatting>
  <conditionalFormatting sqref="W24:W27">
    <cfRule type="expression" dxfId="703" priority="845">
      <formula>IF(RIGHT(TEXT(W24,"0.#"),1)=".",FALSE,TRUE)</formula>
    </cfRule>
    <cfRule type="expression" dxfId="702" priority="846">
      <formula>IF(RIGHT(TEXT(W24,"0.#"),1)=".",TRUE,FALSE)</formula>
    </cfRule>
  </conditionalFormatting>
  <conditionalFormatting sqref="W28">
    <cfRule type="expression" dxfId="701" priority="843">
      <formula>IF(RIGHT(TEXT(W28,"0.#"),1)=".",FALSE,TRUE)</formula>
    </cfRule>
    <cfRule type="expression" dxfId="700" priority="844">
      <formula>IF(RIGHT(TEXT(W28,"0.#"),1)=".",TRUE,FALSE)</formula>
    </cfRule>
  </conditionalFormatting>
  <conditionalFormatting sqref="P23">
    <cfRule type="expression" dxfId="699" priority="841">
      <formula>IF(RIGHT(TEXT(P23,"0.#"),1)=".",FALSE,TRUE)</formula>
    </cfRule>
    <cfRule type="expression" dxfId="698" priority="842">
      <formula>IF(RIGHT(TEXT(P23,"0.#"),1)=".",TRUE,FALSE)</formula>
    </cfRule>
  </conditionalFormatting>
  <conditionalFormatting sqref="P24:P27">
    <cfRule type="expression" dxfId="697" priority="839">
      <formula>IF(RIGHT(TEXT(P24,"0.#"),1)=".",FALSE,TRUE)</formula>
    </cfRule>
    <cfRule type="expression" dxfId="696" priority="840">
      <formula>IF(RIGHT(TEXT(P24,"0.#"),1)=".",TRUE,FALSE)</formula>
    </cfRule>
  </conditionalFormatting>
  <conditionalFormatting sqref="P28">
    <cfRule type="expression" dxfId="695" priority="837">
      <formula>IF(RIGHT(TEXT(P28,"0.#"),1)=".",FALSE,TRUE)</formula>
    </cfRule>
    <cfRule type="expression" dxfId="694" priority="838">
      <formula>IF(RIGHT(TEXT(P28,"0.#"),1)=".",TRUE,FALSE)</formula>
    </cfRule>
  </conditionalFormatting>
  <conditionalFormatting sqref="AE202">
    <cfRule type="expression" dxfId="693" priority="835">
      <formula>IF(RIGHT(TEXT(AE202,"0.#"),1)=".",FALSE,TRUE)</formula>
    </cfRule>
    <cfRule type="expression" dxfId="692" priority="836">
      <formula>IF(RIGHT(TEXT(AE202,"0.#"),1)=".",TRUE,FALSE)</formula>
    </cfRule>
  </conditionalFormatting>
  <conditionalFormatting sqref="AE203">
    <cfRule type="expression" dxfId="691" priority="833">
      <formula>IF(RIGHT(TEXT(AE203,"0.#"),1)=".",FALSE,TRUE)</formula>
    </cfRule>
    <cfRule type="expression" dxfId="690" priority="834">
      <formula>IF(RIGHT(TEXT(AE203,"0.#"),1)=".",TRUE,FALSE)</formula>
    </cfRule>
  </conditionalFormatting>
  <conditionalFormatting sqref="AE204">
    <cfRule type="expression" dxfId="689" priority="831">
      <formula>IF(RIGHT(TEXT(AE204,"0.#"),1)=".",FALSE,TRUE)</formula>
    </cfRule>
    <cfRule type="expression" dxfId="688" priority="832">
      <formula>IF(RIGHT(TEXT(AE204,"0.#"),1)=".",TRUE,FALSE)</formula>
    </cfRule>
  </conditionalFormatting>
  <conditionalFormatting sqref="AI204">
    <cfRule type="expression" dxfId="687" priority="829">
      <formula>IF(RIGHT(TEXT(AI204,"0.#"),1)=".",FALSE,TRUE)</formula>
    </cfRule>
    <cfRule type="expression" dxfId="686" priority="830">
      <formula>IF(RIGHT(TEXT(AI204,"0.#"),1)=".",TRUE,FALSE)</formula>
    </cfRule>
  </conditionalFormatting>
  <conditionalFormatting sqref="AI203">
    <cfRule type="expression" dxfId="685" priority="827">
      <formula>IF(RIGHT(TEXT(AI203,"0.#"),1)=".",FALSE,TRUE)</formula>
    </cfRule>
    <cfRule type="expression" dxfId="684" priority="828">
      <formula>IF(RIGHT(TEXT(AI203,"0.#"),1)=".",TRUE,FALSE)</formula>
    </cfRule>
  </conditionalFormatting>
  <conditionalFormatting sqref="AI202">
    <cfRule type="expression" dxfId="683" priority="825">
      <formula>IF(RIGHT(TEXT(AI202,"0.#"),1)=".",FALSE,TRUE)</formula>
    </cfRule>
    <cfRule type="expression" dxfId="682" priority="826">
      <formula>IF(RIGHT(TEXT(AI202,"0.#"),1)=".",TRUE,FALSE)</formula>
    </cfRule>
  </conditionalFormatting>
  <conditionalFormatting sqref="AM202">
    <cfRule type="expression" dxfId="681" priority="823">
      <formula>IF(RIGHT(TEXT(AM202,"0.#"),1)=".",FALSE,TRUE)</formula>
    </cfRule>
    <cfRule type="expression" dxfId="680" priority="824">
      <formula>IF(RIGHT(TEXT(AM202,"0.#"),1)=".",TRUE,FALSE)</formula>
    </cfRule>
  </conditionalFormatting>
  <conditionalFormatting sqref="AM203">
    <cfRule type="expression" dxfId="679" priority="821">
      <formula>IF(RIGHT(TEXT(AM203,"0.#"),1)=".",FALSE,TRUE)</formula>
    </cfRule>
    <cfRule type="expression" dxfId="678" priority="822">
      <formula>IF(RIGHT(TEXT(AM203,"0.#"),1)=".",TRUE,FALSE)</formula>
    </cfRule>
  </conditionalFormatting>
  <conditionalFormatting sqref="AM204">
    <cfRule type="expression" dxfId="677" priority="819">
      <formula>IF(RIGHT(TEXT(AM204,"0.#"),1)=".",FALSE,TRUE)</formula>
    </cfRule>
    <cfRule type="expression" dxfId="676" priority="820">
      <formula>IF(RIGHT(TEXT(AM204,"0.#"),1)=".",TRUE,FALSE)</formula>
    </cfRule>
  </conditionalFormatting>
  <conditionalFormatting sqref="AQ202:AQ204">
    <cfRule type="expression" dxfId="675" priority="817">
      <formula>IF(RIGHT(TEXT(AQ202,"0.#"),1)=".",FALSE,TRUE)</formula>
    </cfRule>
    <cfRule type="expression" dxfId="674" priority="818">
      <formula>IF(RIGHT(TEXT(AQ202,"0.#"),1)=".",TRUE,FALSE)</formula>
    </cfRule>
  </conditionalFormatting>
  <conditionalFormatting sqref="AU202:AU204">
    <cfRule type="expression" dxfId="673" priority="815">
      <formula>IF(RIGHT(TEXT(AU202,"0.#"),1)=".",FALSE,TRUE)</formula>
    </cfRule>
    <cfRule type="expression" dxfId="672" priority="816">
      <formula>IF(RIGHT(TEXT(AU202,"0.#"),1)=".",TRUE,FALSE)</formula>
    </cfRule>
  </conditionalFormatting>
  <conditionalFormatting sqref="AE205">
    <cfRule type="expression" dxfId="671" priority="813">
      <formula>IF(RIGHT(TEXT(AE205,"0.#"),1)=".",FALSE,TRUE)</formula>
    </cfRule>
    <cfRule type="expression" dxfId="670" priority="814">
      <formula>IF(RIGHT(TEXT(AE205,"0.#"),1)=".",TRUE,FALSE)</formula>
    </cfRule>
  </conditionalFormatting>
  <conditionalFormatting sqref="AE206">
    <cfRule type="expression" dxfId="669" priority="811">
      <formula>IF(RIGHT(TEXT(AE206,"0.#"),1)=".",FALSE,TRUE)</formula>
    </cfRule>
    <cfRule type="expression" dxfId="668" priority="812">
      <formula>IF(RIGHT(TEXT(AE206,"0.#"),1)=".",TRUE,FALSE)</formula>
    </cfRule>
  </conditionalFormatting>
  <conditionalFormatting sqref="AE207">
    <cfRule type="expression" dxfId="667" priority="809">
      <formula>IF(RIGHT(TEXT(AE207,"0.#"),1)=".",FALSE,TRUE)</formula>
    </cfRule>
    <cfRule type="expression" dxfId="666" priority="810">
      <formula>IF(RIGHT(TEXT(AE207,"0.#"),1)=".",TRUE,FALSE)</formula>
    </cfRule>
  </conditionalFormatting>
  <conditionalFormatting sqref="AI207">
    <cfRule type="expression" dxfId="665" priority="807">
      <formula>IF(RIGHT(TEXT(AI207,"0.#"),1)=".",FALSE,TRUE)</formula>
    </cfRule>
    <cfRule type="expression" dxfId="664" priority="808">
      <formula>IF(RIGHT(TEXT(AI207,"0.#"),1)=".",TRUE,FALSE)</formula>
    </cfRule>
  </conditionalFormatting>
  <conditionalFormatting sqref="AI206">
    <cfRule type="expression" dxfId="663" priority="805">
      <formula>IF(RIGHT(TEXT(AI206,"0.#"),1)=".",FALSE,TRUE)</formula>
    </cfRule>
    <cfRule type="expression" dxfId="662" priority="806">
      <formula>IF(RIGHT(TEXT(AI206,"0.#"),1)=".",TRUE,FALSE)</formula>
    </cfRule>
  </conditionalFormatting>
  <conditionalFormatting sqref="AI205">
    <cfRule type="expression" dxfId="661" priority="803">
      <formula>IF(RIGHT(TEXT(AI205,"0.#"),1)=".",FALSE,TRUE)</formula>
    </cfRule>
    <cfRule type="expression" dxfId="660" priority="804">
      <formula>IF(RIGHT(TEXT(AI205,"0.#"),1)=".",TRUE,FALSE)</formula>
    </cfRule>
  </conditionalFormatting>
  <conditionalFormatting sqref="AM205">
    <cfRule type="expression" dxfId="659" priority="801">
      <formula>IF(RIGHT(TEXT(AM205,"0.#"),1)=".",FALSE,TRUE)</formula>
    </cfRule>
    <cfRule type="expression" dxfId="658" priority="802">
      <formula>IF(RIGHT(TEXT(AM205,"0.#"),1)=".",TRUE,FALSE)</formula>
    </cfRule>
  </conditionalFormatting>
  <conditionalFormatting sqref="AM206">
    <cfRule type="expression" dxfId="657" priority="799">
      <formula>IF(RIGHT(TEXT(AM206,"0.#"),1)=".",FALSE,TRUE)</formula>
    </cfRule>
    <cfRule type="expression" dxfId="656" priority="800">
      <formula>IF(RIGHT(TEXT(AM206,"0.#"),1)=".",TRUE,FALSE)</formula>
    </cfRule>
  </conditionalFormatting>
  <conditionalFormatting sqref="AM207">
    <cfRule type="expression" dxfId="655" priority="797">
      <formula>IF(RIGHT(TEXT(AM207,"0.#"),1)=".",FALSE,TRUE)</formula>
    </cfRule>
    <cfRule type="expression" dxfId="654" priority="798">
      <formula>IF(RIGHT(TEXT(AM207,"0.#"),1)=".",TRUE,FALSE)</formula>
    </cfRule>
  </conditionalFormatting>
  <conditionalFormatting sqref="AQ205:AQ207">
    <cfRule type="expression" dxfId="653" priority="795">
      <formula>IF(RIGHT(TEXT(AQ205,"0.#"),1)=".",FALSE,TRUE)</formula>
    </cfRule>
    <cfRule type="expression" dxfId="652" priority="796">
      <formula>IF(RIGHT(TEXT(AQ205,"0.#"),1)=".",TRUE,FALSE)</formula>
    </cfRule>
  </conditionalFormatting>
  <conditionalFormatting sqref="AU205:AU207">
    <cfRule type="expression" dxfId="651" priority="793">
      <formula>IF(RIGHT(TEXT(AU205,"0.#"),1)=".",FALSE,TRUE)</formula>
    </cfRule>
    <cfRule type="expression" dxfId="650" priority="794">
      <formula>IF(RIGHT(TEXT(AU205,"0.#"),1)=".",TRUE,FALSE)</formula>
    </cfRule>
  </conditionalFormatting>
  <conditionalFormatting sqref="AL401:AO428">
    <cfRule type="expression" dxfId="649" priority="789">
      <formula>IF(AND(AL401&gt;=0, RIGHT(TEXT(AL401,"0.#"),1)&lt;&gt;"."),TRUE,FALSE)</formula>
    </cfRule>
    <cfRule type="expression" dxfId="648" priority="790">
      <formula>IF(AND(AL401&gt;=0, RIGHT(TEXT(AL401,"0.#"),1)="."),TRUE,FALSE)</formula>
    </cfRule>
    <cfRule type="expression" dxfId="647" priority="791">
      <formula>IF(AND(AL401&lt;0, RIGHT(TEXT(AL401,"0.#"),1)&lt;&gt;"."),TRUE,FALSE)</formula>
    </cfRule>
    <cfRule type="expression" dxfId="646" priority="792">
      <formula>IF(AND(AL401&lt;0, RIGHT(TEXT(AL401,"0.#"),1)="."),TRUE,FALSE)</formula>
    </cfRule>
  </conditionalFormatting>
  <conditionalFormatting sqref="AL399:AO400">
    <cfRule type="expression" dxfId="645" priority="783">
      <formula>IF(AND(AL399&gt;=0, RIGHT(TEXT(AL399,"0.#"),1)&lt;&gt;"."),TRUE,FALSE)</formula>
    </cfRule>
    <cfRule type="expression" dxfId="644" priority="784">
      <formula>IF(AND(AL399&gt;=0, RIGHT(TEXT(AL399,"0.#"),1)="."),TRUE,FALSE)</formula>
    </cfRule>
    <cfRule type="expression" dxfId="643" priority="785">
      <formula>IF(AND(AL399&lt;0, RIGHT(TEXT(AL399,"0.#"),1)&lt;&gt;"."),TRUE,FALSE)</formula>
    </cfRule>
    <cfRule type="expression" dxfId="642" priority="786">
      <formula>IF(AND(AL399&lt;0, RIGHT(TEXT(AL399,"0.#"),1)="."),TRUE,FALSE)</formula>
    </cfRule>
  </conditionalFormatting>
  <conditionalFormatting sqref="AL434:AO461">
    <cfRule type="expression" dxfId="641" priority="777">
      <formula>IF(AND(AL434&gt;=0, RIGHT(TEXT(AL434,"0.#"),1)&lt;&gt;"."),TRUE,FALSE)</formula>
    </cfRule>
    <cfRule type="expression" dxfId="640" priority="778">
      <formula>IF(AND(AL434&gt;=0, RIGHT(TEXT(AL434,"0.#"),1)="."),TRUE,FALSE)</formula>
    </cfRule>
    <cfRule type="expression" dxfId="639" priority="779">
      <formula>IF(AND(AL434&lt;0, RIGHT(TEXT(AL434,"0.#"),1)&lt;&gt;"."),TRUE,FALSE)</formula>
    </cfRule>
    <cfRule type="expression" dxfId="638" priority="780">
      <formula>IF(AND(AL434&lt;0, RIGHT(TEXT(AL434,"0.#"),1)="."),TRUE,FALSE)</formula>
    </cfRule>
  </conditionalFormatting>
  <conditionalFormatting sqref="AL432:AO433">
    <cfRule type="expression" dxfId="637" priority="771">
      <formula>IF(AND(AL432&gt;=0, RIGHT(TEXT(AL432,"0.#"),1)&lt;&gt;"."),TRUE,FALSE)</formula>
    </cfRule>
    <cfRule type="expression" dxfId="636" priority="772">
      <formula>IF(AND(AL432&gt;=0, RIGHT(TEXT(AL432,"0.#"),1)="."),TRUE,FALSE)</formula>
    </cfRule>
    <cfRule type="expression" dxfId="635" priority="773">
      <formula>IF(AND(AL432&lt;0, RIGHT(TEXT(AL432,"0.#"),1)&lt;&gt;"."),TRUE,FALSE)</formula>
    </cfRule>
    <cfRule type="expression" dxfId="634" priority="774">
      <formula>IF(AND(AL432&lt;0, RIGHT(TEXT(AL432,"0.#"),1)="."),TRUE,FALSE)</formula>
    </cfRule>
  </conditionalFormatting>
  <conditionalFormatting sqref="AL467:AO494">
    <cfRule type="expression" dxfId="633" priority="765">
      <formula>IF(AND(AL467&gt;=0, RIGHT(TEXT(AL467,"0.#"),1)&lt;&gt;"."),TRUE,FALSE)</formula>
    </cfRule>
    <cfRule type="expression" dxfId="632" priority="766">
      <formula>IF(AND(AL467&gt;=0, RIGHT(TEXT(AL467,"0.#"),1)="."),TRUE,FALSE)</formula>
    </cfRule>
    <cfRule type="expression" dxfId="631" priority="767">
      <formula>IF(AND(AL467&lt;0, RIGHT(TEXT(AL467,"0.#"),1)&lt;&gt;"."),TRUE,FALSE)</formula>
    </cfRule>
    <cfRule type="expression" dxfId="630" priority="768">
      <formula>IF(AND(AL467&lt;0, RIGHT(TEXT(AL467,"0.#"),1)="."),TRUE,FALSE)</formula>
    </cfRule>
  </conditionalFormatting>
  <conditionalFormatting sqref="AL465:AO466">
    <cfRule type="expression" dxfId="629" priority="759">
      <formula>IF(AND(AL465&gt;=0, RIGHT(TEXT(AL465,"0.#"),1)&lt;&gt;"."),TRUE,FALSE)</formula>
    </cfRule>
    <cfRule type="expression" dxfId="628" priority="760">
      <formula>IF(AND(AL465&gt;=0, RIGHT(TEXT(AL465,"0.#"),1)="."),TRUE,FALSE)</formula>
    </cfRule>
    <cfRule type="expression" dxfId="627" priority="761">
      <formula>IF(AND(AL465&lt;0, RIGHT(TEXT(AL465,"0.#"),1)&lt;&gt;"."),TRUE,FALSE)</formula>
    </cfRule>
    <cfRule type="expression" dxfId="626" priority="762">
      <formula>IF(AND(AL465&lt;0, RIGHT(TEXT(AL465,"0.#"),1)="."),TRUE,FALSE)</formula>
    </cfRule>
  </conditionalFormatting>
  <conditionalFormatting sqref="AL500:AO527">
    <cfRule type="expression" dxfId="625" priority="753">
      <formula>IF(AND(AL500&gt;=0, RIGHT(TEXT(AL500,"0.#"),1)&lt;&gt;"."),TRUE,FALSE)</formula>
    </cfRule>
    <cfRule type="expression" dxfId="624" priority="754">
      <formula>IF(AND(AL500&gt;=0, RIGHT(TEXT(AL500,"0.#"),1)="."),TRUE,FALSE)</formula>
    </cfRule>
    <cfRule type="expression" dxfId="623" priority="755">
      <formula>IF(AND(AL500&lt;0, RIGHT(TEXT(AL500,"0.#"),1)&lt;&gt;"."),TRUE,FALSE)</formula>
    </cfRule>
    <cfRule type="expression" dxfId="622" priority="756">
      <formula>IF(AND(AL500&lt;0, RIGHT(TEXT(AL500,"0.#"),1)="."),TRUE,FALSE)</formula>
    </cfRule>
  </conditionalFormatting>
  <conditionalFormatting sqref="AL498:AO499">
    <cfRule type="expression" dxfId="621" priority="747">
      <formula>IF(AND(AL498&gt;=0, RIGHT(TEXT(AL498,"0.#"),1)&lt;&gt;"."),TRUE,FALSE)</formula>
    </cfRule>
    <cfRule type="expression" dxfId="620" priority="748">
      <formula>IF(AND(AL498&gt;=0, RIGHT(TEXT(AL498,"0.#"),1)="."),TRUE,FALSE)</formula>
    </cfRule>
    <cfRule type="expression" dxfId="619" priority="749">
      <formula>IF(AND(AL498&lt;0, RIGHT(TEXT(AL498,"0.#"),1)&lt;&gt;"."),TRUE,FALSE)</formula>
    </cfRule>
    <cfRule type="expression" dxfId="618" priority="750">
      <formula>IF(AND(AL498&lt;0, RIGHT(TEXT(AL498,"0.#"),1)="."),TRUE,FALSE)</formula>
    </cfRule>
  </conditionalFormatting>
  <conditionalFormatting sqref="AL533:AO560">
    <cfRule type="expression" dxfId="617" priority="741">
      <formula>IF(AND(AL533&gt;=0, RIGHT(TEXT(AL533,"0.#"),1)&lt;&gt;"."),TRUE,FALSE)</formula>
    </cfRule>
    <cfRule type="expression" dxfId="616" priority="742">
      <formula>IF(AND(AL533&gt;=0, RIGHT(TEXT(AL533,"0.#"),1)="."),TRUE,FALSE)</formula>
    </cfRule>
    <cfRule type="expression" dxfId="615" priority="743">
      <formula>IF(AND(AL533&lt;0, RIGHT(TEXT(AL533,"0.#"),1)&lt;&gt;"."),TRUE,FALSE)</formula>
    </cfRule>
    <cfRule type="expression" dxfId="614" priority="744">
      <formula>IF(AND(AL533&lt;0, RIGHT(TEXT(AL533,"0.#"),1)="."),TRUE,FALSE)</formula>
    </cfRule>
  </conditionalFormatting>
  <conditionalFormatting sqref="AL531:AO532">
    <cfRule type="expression" dxfId="613" priority="735">
      <formula>IF(AND(AL531&gt;=0, RIGHT(TEXT(AL531,"0.#"),1)&lt;&gt;"."),TRUE,FALSE)</formula>
    </cfRule>
    <cfRule type="expression" dxfId="612" priority="736">
      <formula>IF(AND(AL531&gt;=0, RIGHT(TEXT(AL531,"0.#"),1)="."),TRUE,FALSE)</formula>
    </cfRule>
    <cfRule type="expression" dxfId="611" priority="737">
      <formula>IF(AND(AL531&lt;0, RIGHT(TEXT(AL531,"0.#"),1)&lt;&gt;"."),TRUE,FALSE)</formula>
    </cfRule>
    <cfRule type="expression" dxfId="610" priority="738">
      <formula>IF(AND(AL531&lt;0, RIGHT(TEXT(AL531,"0.#"),1)="."),TRUE,FALSE)</formula>
    </cfRule>
  </conditionalFormatting>
  <conditionalFormatting sqref="Y531:Y532">
    <cfRule type="expression" dxfId="609" priority="733">
      <formula>IF(RIGHT(TEXT(Y531,"0.#"),1)=".",FALSE,TRUE)</formula>
    </cfRule>
    <cfRule type="expression" dxfId="608" priority="734">
      <formula>IF(RIGHT(TEXT(Y531,"0.#"),1)=".",TRUE,FALSE)</formula>
    </cfRule>
  </conditionalFormatting>
  <conditionalFormatting sqref="AL566:AO593">
    <cfRule type="expression" dxfId="607" priority="729">
      <formula>IF(AND(AL566&gt;=0, RIGHT(TEXT(AL566,"0.#"),1)&lt;&gt;"."),TRUE,FALSE)</formula>
    </cfRule>
    <cfRule type="expression" dxfId="606" priority="730">
      <formula>IF(AND(AL566&gt;=0, RIGHT(TEXT(AL566,"0.#"),1)="."),TRUE,FALSE)</formula>
    </cfRule>
    <cfRule type="expression" dxfId="605" priority="731">
      <formula>IF(AND(AL566&lt;0, RIGHT(TEXT(AL566,"0.#"),1)&lt;&gt;"."),TRUE,FALSE)</formula>
    </cfRule>
    <cfRule type="expression" dxfId="604" priority="732">
      <formula>IF(AND(AL566&lt;0, RIGHT(TEXT(AL566,"0.#"),1)="."),TRUE,FALSE)</formula>
    </cfRule>
  </conditionalFormatting>
  <conditionalFormatting sqref="Y566:Y593">
    <cfRule type="expression" dxfId="603" priority="727">
      <formula>IF(RIGHT(TEXT(Y566,"0.#"),1)=".",FALSE,TRUE)</formula>
    </cfRule>
    <cfRule type="expression" dxfId="602" priority="728">
      <formula>IF(RIGHT(TEXT(Y566,"0.#"),1)=".",TRUE,FALSE)</formula>
    </cfRule>
  </conditionalFormatting>
  <conditionalFormatting sqref="AL564:AO565">
    <cfRule type="expression" dxfId="601" priority="723">
      <formula>IF(AND(AL564&gt;=0, RIGHT(TEXT(AL564,"0.#"),1)&lt;&gt;"."),TRUE,FALSE)</formula>
    </cfRule>
    <cfRule type="expression" dxfId="600" priority="724">
      <formula>IF(AND(AL564&gt;=0, RIGHT(TEXT(AL564,"0.#"),1)="."),TRUE,FALSE)</formula>
    </cfRule>
    <cfRule type="expression" dxfId="599" priority="725">
      <formula>IF(AND(AL564&lt;0, RIGHT(TEXT(AL564,"0.#"),1)&lt;&gt;"."),TRUE,FALSE)</formula>
    </cfRule>
    <cfRule type="expression" dxfId="598" priority="726">
      <formula>IF(AND(AL564&lt;0, RIGHT(TEXT(AL564,"0.#"),1)="."),TRUE,FALSE)</formula>
    </cfRule>
  </conditionalFormatting>
  <conditionalFormatting sqref="Y564:Y565">
    <cfRule type="expression" dxfId="597" priority="721">
      <formula>IF(RIGHT(TEXT(Y564,"0.#"),1)=".",FALSE,TRUE)</formula>
    </cfRule>
    <cfRule type="expression" dxfId="596" priority="722">
      <formula>IF(RIGHT(TEXT(Y564,"0.#"),1)=".",TRUE,FALSE)</formula>
    </cfRule>
  </conditionalFormatting>
  <conditionalFormatting sqref="AL599:AO626">
    <cfRule type="expression" dxfId="595" priority="717">
      <formula>IF(AND(AL599&gt;=0, RIGHT(TEXT(AL599,"0.#"),1)&lt;&gt;"."),TRUE,FALSE)</formula>
    </cfRule>
    <cfRule type="expression" dxfId="594" priority="718">
      <formula>IF(AND(AL599&gt;=0, RIGHT(TEXT(AL599,"0.#"),1)="."),TRUE,FALSE)</formula>
    </cfRule>
    <cfRule type="expression" dxfId="593" priority="719">
      <formula>IF(AND(AL599&lt;0, RIGHT(TEXT(AL599,"0.#"),1)&lt;&gt;"."),TRUE,FALSE)</formula>
    </cfRule>
    <cfRule type="expression" dxfId="592" priority="720">
      <formula>IF(AND(AL599&lt;0, RIGHT(TEXT(AL599,"0.#"),1)="."),TRUE,FALSE)</formula>
    </cfRule>
  </conditionalFormatting>
  <conditionalFormatting sqref="Y599:Y626">
    <cfRule type="expression" dxfId="591" priority="715">
      <formula>IF(RIGHT(TEXT(Y599,"0.#"),1)=".",FALSE,TRUE)</formula>
    </cfRule>
    <cfRule type="expression" dxfId="590" priority="716">
      <formula>IF(RIGHT(TEXT(Y599,"0.#"),1)=".",TRUE,FALSE)</formula>
    </cfRule>
  </conditionalFormatting>
  <conditionalFormatting sqref="AL597:AO598">
    <cfRule type="expression" dxfId="589" priority="711">
      <formula>IF(AND(AL597&gt;=0, RIGHT(TEXT(AL597,"0.#"),1)&lt;&gt;"."),TRUE,FALSE)</formula>
    </cfRule>
    <cfRule type="expression" dxfId="588" priority="712">
      <formula>IF(AND(AL597&gt;=0, RIGHT(TEXT(AL597,"0.#"),1)="."),TRUE,FALSE)</formula>
    </cfRule>
    <cfRule type="expression" dxfId="587" priority="713">
      <formula>IF(AND(AL597&lt;0, RIGHT(TEXT(AL597,"0.#"),1)&lt;&gt;"."),TRUE,FALSE)</formula>
    </cfRule>
    <cfRule type="expression" dxfId="586" priority="714">
      <formula>IF(AND(AL597&lt;0, RIGHT(TEXT(AL597,"0.#"),1)="."),TRUE,FALSE)</formula>
    </cfRule>
  </conditionalFormatting>
  <conditionalFormatting sqref="Y597:Y598">
    <cfRule type="expression" dxfId="585" priority="709">
      <formula>IF(RIGHT(TEXT(Y597,"0.#"),1)=".",FALSE,TRUE)</formula>
    </cfRule>
    <cfRule type="expression" dxfId="584" priority="710">
      <formula>IF(RIGHT(TEXT(Y597,"0.#"),1)=".",TRUE,FALSE)</formula>
    </cfRule>
  </conditionalFormatting>
  <conditionalFormatting sqref="AU33">
    <cfRule type="expression" dxfId="583" priority="705">
      <formula>IF(RIGHT(TEXT(AU33,"0.#"),1)=".",FALSE,TRUE)</formula>
    </cfRule>
    <cfRule type="expression" dxfId="582" priority="706">
      <formula>IF(RIGHT(TEXT(AU33,"0.#"),1)=".",TRUE,FALSE)</formula>
    </cfRule>
  </conditionalFormatting>
  <conditionalFormatting sqref="AU32">
    <cfRule type="expression" dxfId="581" priority="707">
      <formula>IF(RIGHT(TEXT(AU32,"0.#"),1)=".",FALSE,TRUE)</formula>
    </cfRule>
    <cfRule type="expression" dxfId="580" priority="708">
      <formula>IF(RIGHT(TEXT(AU32,"0.#"),1)=".",TRUE,FALSE)</formula>
    </cfRule>
  </conditionalFormatting>
  <conditionalFormatting sqref="P29:AC29">
    <cfRule type="expression" dxfId="579" priority="703">
      <formula>IF(RIGHT(TEXT(P29,"0.#"),1)=".",FALSE,TRUE)</formula>
    </cfRule>
    <cfRule type="expression" dxfId="578" priority="704">
      <formula>IF(RIGHT(TEXT(P29,"0.#"),1)=".",TRUE,FALSE)</formula>
    </cfRule>
  </conditionalFormatting>
  <conditionalFormatting sqref="AM69">
    <cfRule type="expression" dxfId="577" priority="653">
      <formula>IF(RIGHT(TEXT(AM69,"0.#"),1)=".",FALSE,TRUE)</formula>
    </cfRule>
    <cfRule type="expression" dxfId="576" priority="654">
      <formula>IF(RIGHT(TEXT(AM69,"0.#"),1)=".",TRUE,FALSE)</formula>
    </cfRule>
  </conditionalFormatting>
  <conditionalFormatting sqref="AE70 AM70">
    <cfRule type="expression" dxfId="575" priority="651">
      <formula>IF(RIGHT(TEXT(AE70,"0.#"),1)=".",FALSE,TRUE)</formula>
    </cfRule>
    <cfRule type="expression" dxfId="574" priority="652">
      <formula>IF(RIGHT(TEXT(AE70,"0.#"),1)=".",TRUE,FALSE)</formula>
    </cfRule>
  </conditionalFormatting>
  <conditionalFormatting sqref="AI70">
    <cfRule type="expression" dxfId="573" priority="649">
      <formula>IF(RIGHT(TEXT(AI70,"0.#"),1)=".",FALSE,TRUE)</formula>
    </cfRule>
    <cfRule type="expression" dxfId="572" priority="650">
      <formula>IF(RIGHT(TEXT(AI70,"0.#"),1)=".",TRUE,FALSE)</formula>
    </cfRule>
  </conditionalFormatting>
  <conditionalFormatting sqref="AQ70">
    <cfRule type="expression" dxfId="571" priority="647">
      <formula>IF(RIGHT(TEXT(AQ70,"0.#"),1)=".",FALSE,TRUE)</formula>
    </cfRule>
    <cfRule type="expression" dxfId="570" priority="648">
      <formula>IF(RIGHT(TEXT(AQ70,"0.#"),1)=".",TRUE,FALSE)</formula>
    </cfRule>
  </conditionalFormatting>
  <conditionalFormatting sqref="AE69 AQ69">
    <cfRule type="expression" dxfId="569" priority="657">
      <formula>IF(RIGHT(TEXT(AE69,"0.#"),1)=".",FALSE,TRUE)</formula>
    </cfRule>
    <cfRule type="expression" dxfId="568" priority="658">
      <formula>IF(RIGHT(TEXT(AE69,"0.#"),1)=".",TRUE,FALSE)</formula>
    </cfRule>
  </conditionalFormatting>
  <conditionalFormatting sqref="AI69">
    <cfRule type="expression" dxfId="567" priority="655">
      <formula>IF(RIGHT(TEXT(AI69,"0.#"),1)=".",FALSE,TRUE)</formula>
    </cfRule>
    <cfRule type="expression" dxfId="566" priority="656">
      <formula>IF(RIGHT(TEXT(AI69,"0.#"),1)=".",TRUE,FALSE)</formula>
    </cfRule>
  </conditionalFormatting>
  <conditionalFormatting sqref="AE66 AQ66">
    <cfRule type="expression" dxfId="565" priority="645">
      <formula>IF(RIGHT(TEXT(AE66,"0.#"),1)=".",FALSE,TRUE)</formula>
    </cfRule>
    <cfRule type="expression" dxfId="564" priority="646">
      <formula>IF(RIGHT(TEXT(AE66,"0.#"),1)=".",TRUE,FALSE)</formula>
    </cfRule>
  </conditionalFormatting>
  <conditionalFormatting sqref="AI66">
    <cfRule type="expression" dxfId="563" priority="643">
      <formula>IF(RIGHT(TEXT(AI66,"0.#"),1)=".",FALSE,TRUE)</formula>
    </cfRule>
    <cfRule type="expression" dxfId="562" priority="644">
      <formula>IF(RIGHT(TEXT(AI66,"0.#"),1)=".",TRUE,FALSE)</formula>
    </cfRule>
  </conditionalFormatting>
  <conditionalFormatting sqref="AM66">
    <cfRule type="expression" dxfId="561" priority="641">
      <formula>IF(RIGHT(TEXT(AM66,"0.#"),1)=".",FALSE,TRUE)</formula>
    </cfRule>
    <cfRule type="expression" dxfId="560" priority="642">
      <formula>IF(RIGHT(TEXT(AM66,"0.#"),1)=".",TRUE,FALSE)</formula>
    </cfRule>
  </conditionalFormatting>
  <conditionalFormatting sqref="AE67">
    <cfRule type="expression" dxfId="559" priority="639">
      <formula>IF(RIGHT(TEXT(AE67,"0.#"),1)=".",FALSE,TRUE)</formula>
    </cfRule>
    <cfRule type="expression" dxfId="558" priority="640">
      <formula>IF(RIGHT(TEXT(AE67,"0.#"),1)=".",TRUE,FALSE)</formula>
    </cfRule>
  </conditionalFormatting>
  <conditionalFormatting sqref="AI67">
    <cfRule type="expression" dxfId="557" priority="637">
      <formula>IF(RIGHT(TEXT(AI67,"0.#"),1)=".",FALSE,TRUE)</formula>
    </cfRule>
    <cfRule type="expression" dxfId="556" priority="638">
      <formula>IF(RIGHT(TEXT(AI67,"0.#"),1)=".",TRUE,FALSE)</formula>
    </cfRule>
  </conditionalFormatting>
  <conditionalFormatting sqref="AM67">
    <cfRule type="expression" dxfId="555" priority="635">
      <formula>IF(RIGHT(TEXT(AM67,"0.#"),1)=".",FALSE,TRUE)</formula>
    </cfRule>
    <cfRule type="expression" dxfId="554" priority="636">
      <formula>IF(RIGHT(TEXT(AM67,"0.#"),1)=".",TRUE,FALSE)</formula>
    </cfRule>
  </conditionalFormatting>
  <conditionalFormatting sqref="AQ67">
    <cfRule type="expression" dxfId="553" priority="633">
      <formula>IF(RIGHT(TEXT(AQ67,"0.#"),1)=".",FALSE,TRUE)</formula>
    </cfRule>
    <cfRule type="expression" dxfId="552" priority="634">
      <formula>IF(RIGHT(TEXT(AQ67,"0.#"),1)=".",TRUE,FALSE)</formula>
    </cfRule>
  </conditionalFormatting>
  <conditionalFormatting sqref="AU66">
    <cfRule type="expression" dxfId="551" priority="631">
      <formula>IF(RIGHT(TEXT(AU66,"0.#"),1)=".",FALSE,TRUE)</formula>
    </cfRule>
    <cfRule type="expression" dxfId="550" priority="632">
      <formula>IF(RIGHT(TEXT(AU66,"0.#"),1)=".",TRUE,FALSE)</formula>
    </cfRule>
  </conditionalFormatting>
  <conditionalFormatting sqref="AU67">
    <cfRule type="expression" dxfId="549" priority="629">
      <formula>IF(RIGHT(TEXT(AU67,"0.#"),1)=".",FALSE,TRUE)</formula>
    </cfRule>
    <cfRule type="expression" dxfId="548" priority="630">
      <formula>IF(RIGHT(TEXT(AU67,"0.#"),1)=".",TRUE,FALSE)</formula>
    </cfRule>
  </conditionalFormatting>
  <conditionalFormatting sqref="AE100 AQ100">
    <cfRule type="expression" dxfId="547" priority="591">
      <formula>IF(RIGHT(TEXT(AE100,"0.#"),1)=".",FALSE,TRUE)</formula>
    </cfRule>
    <cfRule type="expression" dxfId="546" priority="592">
      <formula>IF(RIGHT(TEXT(AE100,"0.#"),1)=".",TRUE,FALSE)</formula>
    </cfRule>
  </conditionalFormatting>
  <conditionalFormatting sqref="AI100">
    <cfRule type="expression" dxfId="545" priority="589">
      <formula>IF(RIGHT(TEXT(AI100,"0.#"),1)=".",FALSE,TRUE)</formula>
    </cfRule>
    <cfRule type="expression" dxfId="544" priority="590">
      <formula>IF(RIGHT(TEXT(AI100,"0.#"),1)=".",TRUE,FALSE)</formula>
    </cfRule>
  </conditionalFormatting>
  <conditionalFormatting sqref="AM100">
    <cfRule type="expression" dxfId="543" priority="587">
      <formula>IF(RIGHT(TEXT(AM100,"0.#"),1)=".",FALSE,TRUE)</formula>
    </cfRule>
    <cfRule type="expression" dxfId="542" priority="588">
      <formula>IF(RIGHT(TEXT(AM100,"0.#"),1)=".",TRUE,FALSE)</formula>
    </cfRule>
  </conditionalFormatting>
  <conditionalFormatting sqref="AE101">
    <cfRule type="expression" dxfId="541" priority="585">
      <formula>IF(RIGHT(TEXT(AE101,"0.#"),1)=".",FALSE,TRUE)</formula>
    </cfRule>
    <cfRule type="expression" dxfId="540" priority="586">
      <formula>IF(RIGHT(TEXT(AE101,"0.#"),1)=".",TRUE,FALSE)</formula>
    </cfRule>
  </conditionalFormatting>
  <conditionalFormatting sqref="AI101">
    <cfRule type="expression" dxfId="539" priority="583">
      <formula>IF(RIGHT(TEXT(AI101,"0.#"),1)=".",FALSE,TRUE)</formula>
    </cfRule>
    <cfRule type="expression" dxfId="538" priority="584">
      <formula>IF(RIGHT(TEXT(AI101,"0.#"),1)=".",TRUE,FALSE)</formula>
    </cfRule>
  </conditionalFormatting>
  <conditionalFormatting sqref="AM101">
    <cfRule type="expression" dxfId="537" priority="581">
      <formula>IF(RIGHT(TEXT(AM101,"0.#"),1)=".",FALSE,TRUE)</formula>
    </cfRule>
    <cfRule type="expression" dxfId="536" priority="582">
      <formula>IF(RIGHT(TEXT(AM101,"0.#"),1)=".",TRUE,FALSE)</formula>
    </cfRule>
  </conditionalFormatting>
  <conditionalFormatting sqref="AQ101">
    <cfRule type="expression" dxfId="535" priority="579">
      <formula>IF(RIGHT(TEXT(AQ101,"0.#"),1)=".",FALSE,TRUE)</formula>
    </cfRule>
    <cfRule type="expression" dxfId="534" priority="580">
      <formula>IF(RIGHT(TEXT(AQ101,"0.#"),1)=".",TRUE,FALSE)</formula>
    </cfRule>
  </conditionalFormatting>
  <conditionalFormatting sqref="AU100">
    <cfRule type="expression" dxfId="533" priority="577">
      <formula>IF(RIGHT(TEXT(AU100,"0.#"),1)=".",FALSE,TRUE)</formula>
    </cfRule>
    <cfRule type="expression" dxfId="532" priority="578">
      <formula>IF(RIGHT(TEXT(AU100,"0.#"),1)=".",TRUE,FALSE)</formula>
    </cfRule>
  </conditionalFormatting>
  <conditionalFormatting sqref="AU101">
    <cfRule type="expression" dxfId="531" priority="575">
      <formula>IF(RIGHT(TEXT(AU101,"0.#"),1)=".",FALSE,TRUE)</formula>
    </cfRule>
    <cfRule type="expression" dxfId="530" priority="576">
      <formula>IF(RIGHT(TEXT(AU101,"0.#"),1)=".",TRUE,FALSE)</formula>
    </cfRule>
  </conditionalFormatting>
  <conditionalFormatting sqref="AM35">
    <cfRule type="expression" dxfId="529" priority="569">
      <formula>IF(RIGHT(TEXT(AM35,"0.#"),1)=".",FALSE,TRUE)</formula>
    </cfRule>
    <cfRule type="expression" dxfId="528" priority="570">
      <formula>IF(RIGHT(TEXT(AM35,"0.#"),1)=".",TRUE,FALSE)</formula>
    </cfRule>
  </conditionalFormatting>
  <conditionalFormatting sqref="AE36 AM36">
    <cfRule type="expression" dxfId="527" priority="567">
      <formula>IF(RIGHT(TEXT(AE36,"0.#"),1)=".",FALSE,TRUE)</formula>
    </cfRule>
    <cfRule type="expression" dxfId="526" priority="568">
      <formula>IF(RIGHT(TEXT(AE36,"0.#"),1)=".",TRUE,FALSE)</formula>
    </cfRule>
  </conditionalFormatting>
  <conditionalFormatting sqref="AI36">
    <cfRule type="expression" dxfId="525" priority="565">
      <formula>IF(RIGHT(TEXT(AI36,"0.#"),1)=".",FALSE,TRUE)</formula>
    </cfRule>
    <cfRule type="expression" dxfId="524" priority="566">
      <formula>IF(RIGHT(TEXT(AI36,"0.#"),1)=".",TRUE,FALSE)</formula>
    </cfRule>
  </conditionalFormatting>
  <conditionalFormatting sqref="AQ36">
    <cfRule type="expression" dxfId="523" priority="563">
      <formula>IF(RIGHT(TEXT(AQ36,"0.#"),1)=".",FALSE,TRUE)</formula>
    </cfRule>
    <cfRule type="expression" dxfId="522" priority="564">
      <formula>IF(RIGHT(TEXT(AQ36,"0.#"),1)=".",TRUE,FALSE)</formula>
    </cfRule>
  </conditionalFormatting>
  <conditionalFormatting sqref="AE35 AQ35">
    <cfRule type="expression" dxfId="521" priority="573">
      <formula>IF(RIGHT(TEXT(AE35,"0.#"),1)=".",FALSE,TRUE)</formula>
    </cfRule>
    <cfRule type="expression" dxfId="520" priority="574">
      <formula>IF(RIGHT(TEXT(AE35,"0.#"),1)=".",TRUE,FALSE)</formula>
    </cfRule>
  </conditionalFormatting>
  <conditionalFormatting sqref="AI35">
    <cfRule type="expression" dxfId="519" priority="571">
      <formula>IF(RIGHT(TEXT(AI35,"0.#"),1)=".",FALSE,TRUE)</formula>
    </cfRule>
    <cfRule type="expression" dxfId="518" priority="572">
      <formula>IF(RIGHT(TEXT(AI35,"0.#"),1)=".",TRUE,FALSE)</formula>
    </cfRule>
  </conditionalFormatting>
  <conditionalFormatting sqref="AM103">
    <cfRule type="expression" dxfId="517" priority="557">
      <formula>IF(RIGHT(TEXT(AM103,"0.#"),1)=".",FALSE,TRUE)</formula>
    </cfRule>
    <cfRule type="expression" dxfId="516" priority="558">
      <formula>IF(RIGHT(TEXT(AM103,"0.#"),1)=".",TRUE,FALSE)</formula>
    </cfRule>
  </conditionalFormatting>
  <conditionalFormatting sqref="AE104 AM104">
    <cfRule type="expression" dxfId="515" priority="555">
      <formula>IF(RIGHT(TEXT(AE104,"0.#"),1)=".",FALSE,TRUE)</formula>
    </cfRule>
    <cfRule type="expression" dxfId="514" priority="556">
      <formula>IF(RIGHT(TEXT(AE104,"0.#"),1)=".",TRUE,FALSE)</formula>
    </cfRule>
  </conditionalFormatting>
  <conditionalFormatting sqref="AI104">
    <cfRule type="expression" dxfId="513" priority="553">
      <formula>IF(RIGHT(TEXT(AI104,"0.#"),1)=".",FALSE,TRUE)</formula>
    </cfRule>
    <cfRule type="expression" dxfId="512" priority="554">
      <formula>IF(RIGHT(TEXT(AI104,"0.#"),1)=".",TRUE,FALSE)</formula>
    </cfRule>
  </conditionalFormatting>
  <conditionalFormatting sqref="AQ104">
    <cfRule type="expression" dxfId="511" priority="551">
      <formula>IF(RIGHT(TEXT(AQ104,"0.#"),1)=".",FALSE,TRUE)</formula>
    </cfRule>
    <cfRule type="expression" dxfId="510" priority="552">
      <formula>IF(RIGHT(TEXT(AQ104,"0.#"),1)=".",TRUE,FALSE)</formula>
    </cfRule>
  </conditionalFormatting>
  <conditionalFormatting sqref="AE103 AQ103">
    <cfRule type="expression" dxfId="509" priority="561">
      <formula>IF(RIGHT(TEXT(AE103,"0.#"),1)=".",FALSE,TRUE)</formula>
    </cfRule>
    <cfRule type="expression" dxfId="508" priority="562">
      <formula>IF(RIGHT(TEXT(AE103,"0.#"),1)=".",TRUE,FALSE)</formula>
    </cfRule>
  </conditionalFormatting>
  <conditionalFormatting sqref="AI103">
    <cfRule type="expression" dxfId="507" priority="559">
      <formula>IF(RIGHT(TEXT(AI103,"0.#"),1)=".",FALSE,TRUE)</formula>
    </cfRule>
    <cfRule type="expression" dxfId="506" priority="560">
      <formula>IF(RIGHT(TEXT(AI103,"0.#"),1)=".",TRUE,FALSE)</formula>
    </cfRule>
  </conditionalFormatting>
  <conditionalFormatting sqref="AM137">
    <cfRule type="expression" dxfId="505" priority="545">
      <formula>IF(RIGHT(TEXT(AM137,"0.#"),1)=".",FALSE,TRUE)</formula>
    </cfRule>
    <cfRule type="expression" dxfId="504" priority="546">
      <formula>IF(RIGHT(TEXT(AM137,"0.#"),1)=".",TRUE,FALSE)</formula>
    </cfRule>
  </conditionalFormatting>
  <conditionalFormatting sqref="AE138 AM138">
    <cfRule type="expression" dxfId="503" priority="543">
      <formula>IF(RIGHT(TEXT(AE138,"0.#"),1)=".",FALSE,TRUE)</formula>
    </cfRule>
    <cfRule type="expression" dxfId="502" priority="544">
      <formula>IF(RIGHT(TEXT(AE138,"0.#"),1)=".",TRUE,FALSE)</formula>
    </cfRule>
  </conditionalFormatting>
  <conditionalFormatting sqref="AI138">
    <cfRule type="expression" dxfId="501" priority="541">
      <formula>IF(RIGHT(TEXT(AI138,"0.#"),1)=".",FALSE,TRUE)</formula>
    </cfRule>
    <cfRule type="expression" dxfId="500" priority="542">
      <formula>IF(RIGHT(TEXT(AI138,"0.#"),1)=".",TRUE,FALSE)</formula>
    </cfRule>
  </conditionalFormatting>
  <conditionalFormatting sqref="AQ138">
    <cfRule type="expression" dxfId="499" priority="539">
      <formula>IF(RIGHT(TEXT(AQ138,"0.#"),1)=".",FALSE,TRUE)</formula>
    </cfRule>
    <cfRule type="expression" dxfId="498" priority="540">
      <formula>IF(RIGHT(TEXT(AQ138,"0.#"),1)=".",TRUE,FALSE)</formula>
    </cfRule>
  </conditionalFormatting>
  <conditionalFormatting sqref="AE137 AQ137">
    <cfRule type="expression" dxfId="497" priority="549">
      <formula>IF(RIGHT(TEXT(AE137,"0.#"),1)=".",FALSE,TRUE)</formula>
    </cfRule>
    <cfRule type="expression" dxfId="496" priority="550">
      <formula>IF(RIGHT(TEXT(AE137,"0.#"),1)=".",TRUE,FALSE)</formula>
    </cfRule>
  </conditionalFormatting>
  <conditionalFormatting sqref="AI137">
    <cfRule type="expression" dxfId="495" priority="547">
      <formula>IF(RIGHT(TEXT(AI137,"0.#"),1)=".",FALSE,TRUE)</formula>
    </cfRule>
    <cfRule type="expression" dxfId="494" priority="548">
      <formula>IF(RIGHT(TEXT(AI137,"0.#"),1)=".",TRUE,FALSE)</formula>
    </cfRule>
  </conditionalFormatting>
  <conditionalFormatting sqref="AM171">
    <cfRule type="expression" dxfId="493" priority="533">
      <formula>IF(RIGHT(TEXT(AM171,"0.#"),1)=".",FALSE,TRUE)</formula>
    </cfRule>
    <cfRule type="expression" dxfId="492" priority="534">
      <formula>IF(RIGHT(TEXT(AM171,"0.#"),1)=".",TRUE,FALSE)</formula>
    </cfRule>
  </conditionalFormatting>
  <conditionalFormatting sqref="AE172 AM172">
    <cfRule type="expression" dxfId="491" priority="531">
      <formula>IF(RIGHT(TEXT(AE172,"0.#"),1)=".",FALSE,TRUE)</formula>
    </cfRule>
    <cfRule type="expression" dxfId="490" priority="532">
      <formula>IF(RIGHT(TEXT(AE172,"0.#"),1)=".",TRUE,FALSE)</formula>
    </cfRule>
  </conditionalFormatting>
  <conditionalFormatting sqref="AI172">
    <cfRule type="expression" dxfId="489" priority="529">
      <formula>IF(RIGHT(TEXT(AI172,"0.#"),1)=".",FALSE,TRUE)</formula>
    </cfRule>
    <cfRule type="expression" dxfId="488" priority="530">
      <formula>IF(RIGHT(TEXT(AI172,"0.#"),1)=".",TRUE,FALSE)</formula>
    </cfRule>
  </conditionalFormatting>
  <conditionalFormatting sqref="AQ172">
    <cfRule type="expression" dxfId="487" priority="527">
      <formula>IF(RIGHT(TEXT(AQ172,"0.#"),1)=".",FALSE,TRUE)</formula>
    </cfRule>
    <cfRule type="expression" dxfId="486" priority="528">
      <formula>IF(RIGHT(TEXT(AQ172,"0.#"),1)=".",TRUE,FALSE)</formula>
    </cfRule>
  </conditionalFormatting>
  <conditionalFormatting sqref="AE171 AQ171">
    <cfRule type="expression" dxfId="485" priority="537">
      <formula>IF(RIGHT(TEXT(AE171,"0.#"),1)=".",FALSE,TRUE)</formula>
    </cfRule>
    <cfRule type="expression" dxfId="484" priority="538">
      <formula>IF(RIGHT(TEXT(AE171,"0.#"),1)=".",TRUE,FALSE)</formula>
    </cfRule>
  </conditionalFormatting>
  <conditionalFormatting sqref="AI171">
    <cfRule type="expression" dxfId="483" priority="535">
      <formula>IF(RIGHT(TEXT(AI171,"0.#"),1)=".",FALSE,TRUE)</formula>
    </cfRule>
    <cfRule type="expression" dxfId="482" priority="536">
      <formula>IF(RIGHT(TEXT(AI171,"0.#"),1)=".",TRUE,FALSE)</formula>
    </cfRule>
  </conditionalFormatting>
  <conditionalFormatting sqref="AE73">
    <cfRule type="expression" dxfId="481" priority="525">
      <formula>IF(RIGHT(TEXT(AE73,"0.#"),1)=".",FALSE,TRUE)</formula>
    </cfRule>
    <cfRule type="expression" dxfId="480" priority="526">
      <formula>IF(RIGHT(TEXT(AE73,"0.#"),1)=".",TRUE,FALSE)</formula>
    </cfRule>
  </conditionalFormatting>
  <conditionalFormatting sqref="AM75">
    <cfRule type="expression" dxfId="479" priority="509">
      <formula>IF(RIGHT(TEXT(AM75,"0.#"),1)=".",FALSE,TRUE)</formula>
    </cfRule>
    <cfRule type="expression" dxfId="478" priority="510">
      <formula>IF(RIGHT(TEXT(AM75,"0.#"),1)=".",TRUE,FALSE)</formula>
    </cfRule>
  </conditionalFormatting>
  <conditionalFormatting sqref="AE74">
    <cfRule type="expression" dxfId="477" priority="523">
      <formula>IF(RIGHT(TEXT(AE74,"0.#"),1)=".",FALSE,TRUE)</formula>
    </cfRule>
    <cfRule type="expression" dxfId="476" priority="524">
      <formula>IF(RIGHT(TEXT(AE74,"0.#"),1)=".",TRUE,FALSE)</formula>
    </cfRule>
  </conditionalFormatting>
  <conditionalFormatting sqref="AE75">
    <cfRule type="expression" dxfId="475" priority="521">
      <formula>IF(RIGHT(TEXT(AE75,"0.#"),1)=".",FALSE,TRUE)</formula>
    </cfRule>
    <cfRule type="expression" dxfId="474" priority="522">
      <formula>IF(RIGHT(TEXT(AE75,"0.#"),1)=".",TRUE,FALSE)</formula>
    </cfRule>
  </conditionalFormatting>
  <conditionalFormatting sqref="AI75">
    <cfRule type="expression" dxfId="473" priority="519">
      <formula>IF(RIGHT(TEXT(AI75,"0.#"),1)=".",FALSE,TRUE)</formula>
    </cfRule>
    <cfRule type="expression" dxfId="472" priority="520">
      <formula>IF(RIGHT(TEXT(AI75,"0.#"),1)=".",TRUE,FALSE)</formula>
    </cfRule>
  </conditionalFormatting>
  <conditionalFormatting sqref="AI74">
    <cfRule type="expression" dxfId="471" priority="517">
      <formula>IF(RIGHT(TEXT(AI74,"0.#"),1)=".",FALSE,TRUE)</formula>
    </cfRule>
    <cfRule type="expression" dxfId="470" priority="518">
      <formula>IF(RIGHT(TEXT(AI74,"0.#"),1)=".",TRUE,FALSE)</formula>
    </cfRule>
  </conditionalFormatting>
  <conditionalFormatting sqref="AI73">
    <cfRule type="expression" dxfId="469" priority="515">
      <formula>IF(RIGHT(TEXT(AI73,"0.#"),1)=".",FALSE,TRUE)</formula>
    </cfRule>
    <cfRule type="expression" dxfId="468" priority="516">
      <formula>IF(RIGHT(TEXT(AI73,"0.#"),1)=".",TRUE,FALSE)</formula>
    </cfRule>
  </conditionalFormatting>
  <conditionalFormatting sqref="AM73">
    <cfRule type="expression" dxfId="467" priority="513">
      <formula>IF(RIGHT(TEXT(AM73,"0.#"),1)=".",FALSE,TRUE)</formula>
    </cfRule>
    <cfRule type="expression" dxfId="466" priority="514">
      <formula>IF(RIGHT(TEXT(AM73,"0.#"),1)=".",TRUE,FALSE)</formula>
    </cfRule>
  </conditionalFormatting>
  <conditionalFormatting sqref="AM74">
    <cfRule type="expression" dxfId="465" priority="511">
      <formula>IF(RIGHT(TEXT(AM74,"0.#"),1)=".",FALSE,TRUE)</formula>
    </cfRule>
    <cfRule type="expression" dxfId="464" priority="512">
      <formula>IF(RIGHT(TEXT(AM74,"0.#"),1)=".",TRUE,FALSE)</formula>
    </cfRule>
  </conditionalFormatting>
  <conditionalFormatting sqref="AQ73:AQ75">
    <cfRule type="expression" dxfId="463" priority="507">
      <formula>IF(RIGHT(TEXT(AQ73,"0.#"),1)=".",FALSE,TRUE)</formula>
    </cfRule>
    <cfRule type="expression" dxfId="462" priority="508">
      <formula>IF(RIGHT(TEXT(AQ73,"0.#"),1)=".",TRUE,FALSE)</formula>
    </cfRule>
  </conditionalFormatting>
  <conditionalFormatting sqref="AU73:AU75">
    <cfRule type="expression" dxfId="461" priority="505">
      <formula>IF(RIGHT(TEXT(AU73,"0.#"),1)=".",FALSE,TRUE)</formula>
    </cfRule>
    <cfRule type="expression" dxfId="460" priority="506">
      <formula>IF(RIGHT(TEXT(AU73,"0.#"),1)=".",TRUE,FALSE)</formula>
    </cfRule>
  </conditionalFormatting>
  <conditionalFormatting sqref="AE107">
    <cfRule type="expression" dxfId="459" priority="503">
      <formula>IF(RIGHT(TEXT(AE107,"0.#"),1)=".",FALSE,TRUE)</formula>
    </cfRule>
    <cfRule type="expression" dxfId="458" priority="504">
      <formula>IF(RIGHT(TEXT(AE107,"0.#"),1)=".",TRUE,FALSE)</formula>
    </cfRule>
  </conditionalFormatting>
  <conditionalFormatting sqref="AM109">
    <cfRule type="expression" dxfId="457" priority="487">
      <formula>IF(RIGHT(TEXT(AM109,"0.#"),1)=".",FALSE,TRUE)</formula>
    </cfRule>
    <cfRule type="expression" dxfId="456" priority="488">
      <formula>IF(RIGHT(TEXT(AM109,"0.#"),1)=".",TRUE,FALSE)</formula>
    </cfRule>
  </conditionalFormatting>
  <conditionalFormatting sqref="AE108">
    <cfRule type="expression" dxfId="455" priority="501">
      <formula>IF(RIGHT(TEXT(AE108,"0.#"),1)=".",FALSE,TRUE)</formula>
    </cfRule>
    <cfRule type="expression" dxfId="454" priority="502">
      <formula>IF(RIGHT(TEXT(AE108,"0.#"),1)=".",TRUE,FALSE)</formula>
    </cfRule>
  </conditionalFormatting>
  <conditionalFormatting sqref="AE109">
    <cfRule type="expression" dxfId="453" priority="499">
      <formula>IF(RIGHT(TEXT(AE109,"0.#"),1)=".",FALSE,TRUE)</formula>
    </cfRule>
    <cfRule type="expression" dxfId="452" priority="500">
      <formula>IF(RIGHT(TEXT(AE109,"0.#"),1)=".",TRUE,FALSE)</formula>
    </cfRule>
  </conditionalFormatting>
  <conditionalFormatting sqref="AI109">
    <cfRule type="expression" dxfId="451" priority="497">
      <formula>IF(RIGHT(TEXT(AI109,"0.#"),1)=".",FALSE,TRUE)</formula>
    </cfRule>
    <cfRule type="expression" dxfId="450" priority="498">
      <formula>IF(RIGHT(TEXT(AI109,"0.#"),1)=".",TRUE,FALSE)</formula>
    </cfRule>
  </conditionalFormatting>
  <conditionalFormatting sqref="AI108">
    <cfRule type="expression" dxfId="449" priority="495">
      <formula>IF(RIGHT(TEXT(AI108,"0.#"),1)=".",FALSE,TRUE)</formula>
    </cfRule>
    <cfRule type="expression" dxfId="448" priority="496">
      <formula>IF(RIGHT(TEXT(AI108,"0.#"),1)=".",TRUE,FALSE)</formula>
    </cfRule>
  </conditionalFormatting>
  <conditionalFormatting sqref="AI107">
    <cfRule type="expression" dxfId="447" priority="493">
      <formula>IF(RIGHT(TEXT(AI107,"0.#"),1)=".",FALSE,TRUE)</formula>
    </cfRule>
    <cfRule type="expression" dxfId="446" priority="494">
      <formula>IF(RIGHT(TEXT(AI107,"0.#"),1)=".",TRUE,FALSE)</formula>
    </cfRule>
  </conditionalFormatting>
  <conditionalFormatting sqref="AM107">
    <cfRule type="expression" dxfId="445" priority="491">
      <formula>IF(RIGHT(TEXT(AM107,"0.#"),1)=".",FALSE,TRUE)</formula>
    </cfRule>
    <cfRule type="expression" dxfId="444" priority="492">
      <formula>IF(RIGHT(TEXT(AM107,"0.#"),1)=".",TRUE,FALSE)</formula>
    </cfRule>
  </conditionalFormatting>
  <conditionalFormatting sqref="AM108">
    <cfRule type="expression" dxfId="443" priority="489">
      <formula>IF(RIGHT(TEXT(AM108,"0.#"),1)=".",FALSE,TRUE)</formula>
    </cfRule>
    <cfRule type="expression" dxfId="442" priority="490">
      <formula>IF(RIGHT(TEXT(AM108,"0.#"),1)=".",TRUE,FALSE)</formula>
    </cfRule>
  </conditionalFormatting>
  <conditionalFormatting sqref="AQ107:AQ109">
    <cfRule type="expression" dxfId="441" priority="485">
      <formula>IF(RIGHT(TEXT(AQ107,"0.#"),1)=".",FALSE,TRUE)</formula>
    </cfRule>
    <cfRule type="expression" dxfId="440" priority="486">
      <formula>IF(RIGHT(TEXT(AQ107,"0.#"),1)=".",TRUE,FALSE)</formula>
    </cfRule>
  </conditionalFormatting>
  <conditionalFormatting sqref="AU107:AU109">
    <cfRule type="expression" dxfId="439" priority="483">
      <formula>IF(RIGHT(TEXT(AU107,"0.#"),1)=".",FALSE,TRUE)</formula>
    </cfRule>
    <cfRule type="expression" dxfId="438" priority="484">
      <formula>IF(RIGHT(TEXT(AU107,"0.#"),1)=".",TRUE,FALSE)</formula>
    </cfRule>
  </conditionalFormatting>
  <conditionalFormatting sqref="AE141">
    <cfRule type="expression" dxfId="437" priority="481">
      <formula>IF(RIGHT(TEXT(AE141,"0.#"),1)=".",FALSE,TRUE)</formula>
    </cfRule>
    <cfRule type="expression" dxfId="436" priority="482">
      <formula>IF(RIGHT(TEXT(AE141,"0.#"),1)=".",TRUE,FALSE)</formula>
    </cfRule>
  </conditionalFormatting>
  <conditionalFormatting sqref="AM143">
    <cfRule type="expression" dxfId="435" priority="465">
      <formula>IF(RIGHT(TEXT(AM143,"0.#"),1)=".",FALSE,TRUE)</formula>
    </cfRule>
    <cfRule type="expression" dxfId="434" priority="466">
      <formula>IF(RIGHT(TEXT(AM143,"0.#"),1)=".",TRUE,FALSE)</formula>
    </cfRule>
  </conditionalFormatting>
  <conditionalFormatting sqref="AE142">
    <cfRule type="expression" dxfId="433" priority="479">
      <formula>IF(RIGHT(TEXT(AE142,"0.#"),1)=".",FALSE,TRUE)</formula>
    </cfRule>
    <cfRule type="expression" dxfId="432" priority="480">
      <formula>IF(RIGHT(TEXT(AE142,"0.#"),1)=".",TRUE,FALSE)</formula>
    </cfRule>
  </conditionalFormatting>
  <conditionalFormatting sqref="AE143">
    <cfRule type="expression" dxfId="431" priority="477">
      <formula>IF(RIGHT(TEXT(AE143,"0.#"),1)=".",FALSE,TRUE)</formula>
    </cfRule>
    <cfRule type="expression" dxfId="430" priority="478">
      <formula>IF(RIGHT(TEXT(AE143,"0.#"),1)=".",TRUE,FALSE)</formula>
    </cfRule>
  </conditionalFormatting>
  <conditionalFormatting sqref="AI143">
    <cfRule type="expression" dxfId="429" priority="475">
      <formula>IF(RIGHT(TEXT(AI143,"0.#"),1)=".",FALSE,TRUE)</formula>
    </cfRule>
    <cfRule type="expression" dxfId="428" priority="476">
      <formula>IF(RIGHT(TEXT(AI143,"0.#"),1)=".",TRUE,FALSE)</formula>
    </cfRule>
  </conditionalFormatting>
  <conditionalFormatting sqref="AI142">
    <cfRule type="expression" dxfId="427" priority="473">
      <formula>IF(RIGHT(TEXT(AI142,"0.#"),1)=".",FALSE,TRUE)</formula>
    </cfRule>
    <cfRule type="expression" dxfId="426" priority="474">
      <formula>IF(RIGHT(TEXT(AI142,"0.#"),1)=".",TRUE,FALSE)</formula>
    </cfRule>
  </conditionalFormatting>
  <conditionalFormatting sqref="AI141">
    <cfRule type="expression" dxfId="425" priority="471">
      <formula>IF(RIGHT(TEXT(AI141,"0.#"),1)=".",FALSE,TRUE)</formula>
    </cfRule>
    <cfRule type="expression" dxfId="424" priority="472">
      <formula>IF(RIGHT(TEXT(AI141,"0.#"),1)=".",TRUE,FALSE)</formula>
    </cfRule>
  </conditionalFormatting>
  <conditionalFormatting sqref="AM141">
    <cfRule type="expression" dxfId="423" priority="469">
      <formula>IF(RIGHT(TEXT(AM141,"0.#"),1)=".",FALSE,TRUE)</formula>
    </cfRule>
    <cfRule type="expression" dxfId="422" priority="470">
      <formula>IF(RIGHT(TEXT(AM141,"0.#"),1)=".",TRUE,FALSE)</formula>
    </cfRule>
  </conditionalFormatting>
  <conditionalFormatting sqref="AM142">
    <cfRule type="expression" dxfId="421" priority="467">
      <formula>IF(RIGHT(TEXT(AM142,"0.#"),1)=".",FALSE,TRUE)</formula>
    </cfRule>
    <cfRule type="expression" dxfId="420" priority="468">
      <formula>IF(RIGHT(TEXT(AM142,"0.#"),1)=".",TRUE,FALSE)</formula>
    </cfRule>
  </conditionalFormatting>
  <conditionalFormatting sqref="AQ141:AQ143">
    <cfRule type="expression" dxfId="419" priority="463">
      <formula>IF(RIGHT(TEXT(AQ141,"0.#"),1)=".",FALSE,TRUE)</formula>
    </cfRule>
    <cfRule type="expression" dxfId="418" priority="464">
      <formula>IF(RIGHT(TEXT(AQ141,"0.#"),1)=".",TRUE,FALSE)</formula>
    </cfRule>
  </conditionalFormatting>
  <conditionalFormatting sqref="AU141:AU143">
    <cfRule type="expression" dxfId="417" priority="461">
      <formula>IF(RIGHT(TEXT(AU141,"0.#"),1)=".",FALSE,TRUE)</formula>
    </cfRule>
    <cfRule type="expression" dxfId="416" priority="462">
      <formula>IF(RIGHT(TEXT(AU141,"0.#"),1)=".",TRUE,FALSE)</formula>
    </cfRule>
  </conditionalFormatting>
  <conditionalFormatting sqref="AE175">
    <cfRule type="expression" dxfId="415" priority="459">
      <formula>IF(RIGHT(TEXT(AE175,"0.#"),1)=".",FALSE,TRUE)</formula>
    </cfRule>
    <cfRule type="expression" dxfId="414" priority="460">
      <formula>IF(RIGHT(TEXT(AE175,"0.#"),1)=".",TRUE,FALSE)</formula>
    </cfRule>
  </conditionalFormatting>
  <conditionalFormatting sqref="AM177">
    <cfRule type="expression" dxfId="413" priority="443">
      <formula>IF(RIGHT(TEXT(AM177,"0.#"),1)=".",FALSE,TRUE)</formula>
    </cfRule>
    <cfRule type="expression" dxfId="412" priority="444">
      <formula>IF(RIGHT(TEXT(AM177,"0.#"),1)=".",TRUE,FALSE)</formula>
    </cfRule>
  </conditionalFormatting>
  <conditionalFormatting sqref="AE176">
    <cfRule type="expression" dxfId="411" priority="457">
      <formula>IF(RIGHT(TEXT(AE176,"0.#"),1)=".",FALSE,TRUE)</formula>
    </cfRule>
    <cfRule type="expression" dxfId="410" priority="458">
      <formula>IF(RIGHT(TEXT(AE176,"0.#"),1)=".",TRUE,FALSE)</formula>
    </cfRule>
  </conditionalFormatting>
  <conditionalFormatting sqref="AE177">
    <cfRule type="expression" dxfId="409" priority="455">
      <formula>IF(RIGHT(TEXT(AE177,"0.#"),1)=".",FALSE,TRUE)</formula>
    </cfRule>
    <cfRule type="expression" dxfId="408" priority="456">
      <formula>IF(RIGHT(TEXT(AE177,"0.#"),1)=".",TRUE,FALSE)</formula>
    </cfRule>
  </conditionalFormatting>
  <conditionalFormatting sqref="AI177">
    <cfRule type="expression" dxfId="407" priority="453">
      <formula>IF(RIGHT(TEXT(AI177,"0.#"),1)=".",FALSE,TRUE)</formula>
    </cfRule>
    <cfRule type="expression" dxfId="406" priority="454">
      <formula>IF(RIGHT(TEXT(AI177,"0.#"),1)=".",TRUE,FALSE)</formula>
    </cfRule>
  </conditionalFormatting>
  <conditionalFormatting sqref="AI176">
    <cfRule type="expression" dxfId="405" priority="451">
      <formula>IF(RIGHT(TEXT(AI176,"0.#"),1)=".",FALSE,TRUE)</formula>
    </cfRule>
    <cfRule type="expression" dxfId="404" priority="452">
      <formula>IF(RIGHT(TEXT(AI176,"0.#"),1)=".",TRUE,FALSE)</formula>
    </cfRule>
  </conditionalFormatting>
  <conditionalFormatting sqref="AI175">
    <cfRule type="expression" dxfId="403" priority="449">
      <formula>IF(RIGHT(TEXT(AI175,"0.#"),1)=".",FALSE,TRUE)</formula>
    </cfRule>
    <cfRule type="expression" dxfId="402" priority="450">
      <formula>IF(RIGHT(TEXT(AI175,"0.#"),1)=".",TRUE,FALSE)</formula>
    </cfRule>
  </conditionalFormatting>
  <conditionalFormatting sqref="AM175">
    <cfRule type="expression" dxfId="401" priority="447">
      <formula>IF(RIGHT(TEXT(AM175,"0.#"),1)=".",FALSE,TRUE)</formula>
    </cfRule>
    <cfRule type="expression" dxfId="400" priority="448">
      <formula>IF(RIGHT(TEXT(AM175,"0.#"),1)=".",TRUE,FALSE)</formula>
    </cfRule>
  </conditionalFormatting>
  <conditionalFormatting sqref="AM176">
    <cfRule type="expression" dxfId="399" priority="445">
      <formula>IF(RIGHT(TEXT(AM176,"0.#"),1)=".",FALSE,TRUE)</formula>
    </cfRule>
    <cfRule type="expression" dxfId="398" priority="446">
      <formula>IF(RIGHT(TEXT(AM176,"0.#"),1)=".",TRUE,FALSE)</formula>
    </cfRule>
  </conditionalFormatting>
  <conditionalFormatting sqref="AQ175:AQ177">
    <cfRule type="expression" dxfId="397" priority="441">
      <formula>IF(RIGHT(TEXT(AQ175,"0.#"),1)=".",FALSE,TRUE)</formula>
    </cfRule>
    <cfRule type="expression" dxfId="396" priority="442">
      <formula>IF(RIGHT(TEXT(AQ175,"0.#"),1)=".",TRUE,FALSE)</formula>
    </cfRule>
  </conditionalFormatting>
  <conditionalFormatting sqref="AU175:AU177">
    <cfRule type="expression" dxfId="395" priority="439">
      <formula>IF(RIGHT(TEXT(AU175,"0.#"),1)=".",FALSE,TRUE)</formula>
    </cfRule>
    <cfRule type="expression" dxfId="394" priority="440">
      <formula>IF(RIGHT(TEXT(AU175,"0.#"),1)=".",TRUE,FALSE)</formula>
    </cfRule>
  </conditionalFormatting>
  <conditionalFormatting sqref="AE61">
    <cfRule type="expression" dxfId="393" priority="393">
      <formula>IF(RIGHT(TEXT(AE61,"0.#"),1)=".",FALSE,TRUE)</formula>
    </cfRule>
    <cfRule type="expression" dxfId="392" priority="394">
      <formula>IF(RIGHT(TEXT(AE61,"0.#"),1)=".",TRUE,FALSE)</formula>
    </cfRule>
  </conditionalFormatting>
  <conditionalFormatting sqref="AE62">
    <cfRule type="expression" dxfId="391" priority="391">
      <formula>IF(RIGHT(TEXT(AE62,"0.#"),1)=".",FALSE,TRUE)</formula>
    </cfRule>
    <cfRule type="expression" dxfId="390" priority="392">
      <formula>IF(RIGHT(TEXT(AE62,"0.#"),1)=".",TRUE,FALSE)</formula>
    </cfRule>
  </conditionalFormatting>
  <conditionalFormatting sqref="AM61">
    <cfRule type="expression" dxfId="389" priority="381">
      <formula>IF(RIGHT(TEXT(AM61,"0.#"),1)=".",FALSE,TRUE)</formula>
    </cfRule>
    <cfRule type="expression" dxfId="388" priority="382">
      <formula>IF(RIGHT(TEXT(AM61,"0.#"),1)=".",TRUE,FALSE)</formula>
    </cfRule>
  </conditionalFormatting>
  <conditionalFormatting sqref="AE63">
    <cfRule type="expression" dxfId="387" priority="389">
      <formula>IF(RIGHT(TEXT(AE63,"0.#"),1)=".",FALSE,TRUE)</formula>
    </cfRule>
    <cfRule type="expression" dxfId="386" priority="390">
      <formula>IF(RIGHT(TEXT(AE63,"0.#"),1)=".",TRUE,FALSE)</formula>
    </cfRule>
  </conditionalFormatting>
  <conditionalFormatting sqref="AI63">
    <cfRule type="expression" dxfId="385" priority="387">
      <formula>IF(RIGHT(TEXT(AI63,"0.#"),1)=".",FALSE,TRUE)</formula>
    </cfRule>
    <cfRule type="expression" dxfId="384" priority="388">
      <formula>IF(RIGHT(TEXT(AI63,"0.#"),1)=".",TRUE,FALSE)</formula>
    </cfRule>
  </conditionalFormatting>
  <conditionalFormatting sqref="AI62">
    <cfRule type="expression" dxfId="383" priority="385">
      <formula>IF(RIGHT(TEXT(AI62,"0.#"),1)=".",FALSE,TRUE)</formula>
    </cfRule>
    <cfRule type="expression" dxfId="382" priority="386">
      <formula>IF(RIGHT(TEXT(AI62,"0.#"),1)=".",TRUE,FALSE)</formula>
    </cfRule>
  </conditionalFormatting>
  <conditionalFormatting sqref="AI61">
    <cfRule type="expression" dxfId="381" priority="383">
      <formula>IF(RIGHT(TEXT(AI61,"0.#"),1)=".",FALSE,TRUE)</formula>
    </cfRule>
    <cfRule type="expression" dxfId="380" priority="384">
      <formula>IF(RIGHT(TEXT(AI61,"0.#"),1)=".",TRUE,FALSE)</formula>
    </cfRule>
  </conditionalFormatting>
  <conditionalFormatting sqref="AM62">
    <cfRule type="expression" dxfId="379" priority="379">
      <formula>IF(RIGHT(TEXT(AM62,"0.#"),1)=".",FALSE,TRUE)</formula>
    </cfRule>
    <cfRule type="expression" dxfId="378" priority="380">
      <formula>IF(RIGHT(TEXT(AM62,"0.#"),1)=".",TRUE,FALSE)</formula>
    </cfRule>
  </conditionalFormatting>
  <conditionalFormatting sqref="AM63">
    <cfRule type="expression" dxfId="377" priority="377">
      <formula>IF(RIGHT(TEXT(AM63,"0.#"),1)=".",FALSE,TRUE)</formula>
    </cfRule>
    <cfRule type="expression" dxfId="376" priority="378">
      <formula>IF(RIGHT(TEXT(AM63,"0.#"),1)=".",TRUE,FALSE)</formula>
    </cfRule>
  </conditionalFormatting>
  <conditionalFormatting sqref="AQ61:AQ63">
    <cfRule type="expression" dxfId="375" priority="375">
      <formula>IF(RIGHT(TEXT(AQ61,"0.#"),1)=".",FALSE,TRUE)</formula>
    </cfRule>
    <cfRule type="expression" dxfId="374" priority="376">
      <formula>IF(RIGHT(TEXT(AQ61,"0.#"),1)=".",TRUE,FALSE)</formula>
    </cfRule>
  </conditionalFormatting>
  <conditionalFormatting sqref="AU61:AU63">
    <cfRule type="expression" dxfId="373" priority="373">
      <formula>IF(RIGHT(TEXT(AU61,"0.#"),1)=".",FALSE,TRUE)</formula>
    </cfRule>
    <cfRule type="expression" dxfId="372" priority="374">
      <formula>IF(RIGHT(TEXT(AU61,"0.#"),1)=".",TRUE,FALSE)</formula>
    </cfRule>
  </conditionalFormatting>
  <conditionalFormatting sqref="AE95">
    <cfRule type="expression" dxfId="371" priority="371">
      <formula>IF(RIGHT(TEXT(AE95,"0.#"),1)=".",FALSE,TRUE)</formula>
    </cfRule>
    <cfRule type="expression" dxfId="370" priority="372">
      <formula>IF(RIGHT(TEXT(AE95,"0.#"),1)=".",TRUE,FALSE)</formula>
    </cfRule>
  </conditionalFormatting>
  <conditionalFormatting sqref="AE96">
    <cfRule type="expression" dxfId="369" priority="369">
      <formula>IF(RIGHT(TEXT(AE96,"0.#"),1)=".",FALSE,TRUE)</formula>
    </cfRule>
    <cfRule type="expression" dxfId="368" priority="370">
      <formula>IF(RIGHT(TEXT(AE96,"0.#"),1)=".",TRUE,FALSE)</formula>
    </cfRule>
  </conditionalFormatting>
  <conditionalFormatting sqref="AM95">
    <cfRule type="expression" dxfId="367" priority="359">
      <formula>IF(RIGHT(TEXT(AM95,"0.#"),1)=".",FALSE,TRUE)</formula>
    </cfRule>
    <cfRule type="expression" dxfId="366" priority="360">
      <formula>IF(RIGHT(TEXT(AM95,"0.#"),1)=".",TRUE,FALSE)</formula>
    </cfRule>
  </conditionalFormatting>
  <conditionalFormatting sqref="AE97">
    <cfRule type="expression" dxfId="365" priority="367">
      <formula>IF(RIGHT(TEXT(AE97,"0.#"),1)=".",FALSE,TRUE)</formula>
    </cfRule>
    <cfRule type="expression" dxfId="364" priority="368">
      <formula>IF(RIGHT(TEXT(AE97,"0.#"),1)=".",TRUE,FALSE)</formula>
    </cfRule>
  </conditionalFormatting>
  <conditionalFormatting sqref="AI97">
    <cfRule type="expression" dxfId="363" priority="365">
      <formula>IF(RIGHT(TEXT(AI97,"0.#"),1)=".",FALSE,TRUE)</formula>
    </cfRule>
    <cfRule type="expression" dxfId="362" priority="366">
      <formula>IF(RIGHT(TEXT(AI97,"0.#"),1)=".",TRUE,FALSE)</formula>
    </cfRule>
  </conditionalFormatting>
  <conditionalFormatting sqref="AI96">
    <cfRule type="expression" dxfId="361" priority="363">
      <formula>IF(RIGHT(TEXT(AI96,"0.#"),1)=".",FALSE,TRUE)</formula>
    </cfRule>
    <cfRule type="expression" dxfId="360" priority="364">
      <formula>IF(RIGHT(TEXT(AI96,"0.#"),1)=".",TRUE,FALSE)</formula>
    </cfRule>
  </conditionalFormatting>
  <conditionalFormatting sqref="AI95">
    <cfRule type="expression" dxfId="359" priority="361">
      <formula>IF(RIGHT(TEXT(AI95,"0.#"),1)=".",FALSE,TRUE)</formula>
    </cfRule>
    <cfRule type="expression" dxfId="358" priority="362">
      <formula>IF(RIGHT(TEXT(AI95,"0.#"),1)=".",TRUE,FALSE)</formula>
    </cfRule>
  </conditionalFormatting>
  <conditionalFormatting sqref="AM96">
    <cfRule type="expression" dxfId="357" priority="357">
      <formula>IF(RIGHT(TEXT(AM96,"0.#"),1)=".",FALSE,TRUE)</formula>
    </cfRule>
    <cfRule type="expression" dxfId="356" priority="358">
      <formula>IF(RIGHT(TEXT(AM96,"0.#"),1)=".",TRUE,FALSE)</formula>
    </cfRule>
  </conditionalFormatting>
  <conditionalFormatting sqref="AM97">
    <cfRule type="expression" dxfId="355" priority="355">
      <formula>IF(RIGHT(TEXT(AM97,"0.#"),1)=".",FALSE,TRUE)</formula>
    </cfRule>
    <cfRule type="expression" dxfId="354" priority="356">
      <formula>IF(RIGHT(TEXT(AM97,"0.#"),1)=".",TRUE,FALSE)</formula>
    </cfRule>
  </conditionalFormatting>
  <conditionalFormatting sqref="AQ95:AQ97">
    <cfRule type="expression" dxfId="353" priority="353">
      <formula>IF(RIGHT(TEXT(AQ95,"0.#"),1)=".",FALSE,TRUE)</formula>
    </cfRule>
    <cfRule type="expression" dxfId="352" priority="354">
      <formula>IF(RIGHT(TEXT(AQ95,"0.#"),1)=".",TRUE,FALSE)</formula>
    </cfRule>
  </conditionalFormatting>
  <conditionalFormatting sqref="AU95:AU97">
    <cfRule type="expression" dxfId="351" priority="351">
      <formula>IF(RIGHT(TEXT(AU95,"0.#"),1)=".",FALSE,TRUE)</formula>
    </cfRule>
    <cfRule type="expression" dxfId="350" priority="352">
      <formula>IF(RIGHT(TEXT(AU95,"0.#"),1)=".",TRUE,FALSE)</formula>
    </cfRule>
  </conditionalFormatting>
  <conditionalFormatting sqref="AE129">
    <cfRule type="expression" dxfId="349" priority="349">
      <formula>IF(RIGHT(TEXT(AE129,"0.#"),1)=".",FALSE,TRUE)</formula>
    </cfRule>
    <cfRule type="expression" dxfId="348" priority="350">
      <formula>IF(RIGHT(TEXT(AE129,"0.#"),1)=".",TRUE,FALSE)</formula>
    </cfRule>
  </conditionalFormatting>
  <conditionalFormatting sqref="AE130">
    <cfRule type="expression" dxfId="347" priority="347">
      <formula>IF(RIGHT(TEXT(AE130,"0.#"),1)=".",FALSE,TRUE)</formula>
    </cfRule>
    <cfRule type="expression" dxfId="346" priority="348">
      <formula>IF(RIGHT(TEXT(AE130,"0.#"),1)=".",TRUE,FALSE)</formula>
    </cfRule>
  </conditionalFormatting>
  <conditionalFormatting sqref="AM129">
    <cfRule type="expression" dxfId="345" priority="337">
      <formula>IF(RIGHT(TEXT(AM129,"0.#"),1)=".",FALSE,TRUE)</formula>
    </cfRule>
    <cfRule type="expression" dxfId="344" priority="338">
      <formula>IF(RIGHT(TEXT(AM129,"0.#"),1)=".",TRUE,FALSE)</formula>
    </cfRule>
  </conditionalFormatting>
  <conditionalFormatting sqref="AE131">
    <cfRule type="expression" dxfId="343" priority="345">
      <formula>IF(RIGHT(TEXT(AE131,"0.#"),1)=".",FALSE,TRUE)</formula>
    </cfRule>
    <cfRule type="expression" dxfId="342" priority="346">
      <formula>IF(RIGHT(TEXT(AE131,"0.#"),1)=".",TRUE,FALSE)</formula>
    </cfRule>
  </conditionalFormatting>
  <conditionalFormatting sqref="AI131">
    <cfRule type="expression" dxfId="341" priority="343">
      <formula>IF(RIGHT(TEXT(AI131,"0.#"),1)=".",FALSE,TRUE)</formula>
    </cfRule>
    <cfRule type="expression" dxfId="340" priority="344">
      <formula>IF(RIGHT(TEXT(AI131,"0.#"),1)=".",TRUE,FALSE)</formula>
    </cfRule>
  </conditionalFormatting>
  <conditionalFormatting sqref="AI130">
    <cfRule type="expression" dxfId="339" priority="341">
      <formula>IF(RIGHT(TEXT(AI130,"0.#"),1)=".",FALSE,TRUE)</formula>
    </cfRule>
    <cfRule type="expression" dxfId="338" priority="342">
      <formula>IF(RIGHT(TEXT(AI130,"0.#"),1)=".",TRUE,FALSE)</formula>
    </cfRule>
  </conditionalFormatting>
  <conditionalFormatting sqref="AI129">
    <cfRule type="expression" dxfId="337" priority="339">
      <formula>IF(RIGHT(TEXT(AI129,"0.#"),1)=".",FALSE,TRUE)</formula>
    </cfRule>
    <cfRule type="expression" dxfId="336" priority="340">
      <formula>IF(RIGHT(TEXT(AI129,"0.#"),1)=".",TRUE,FALSE)</formula>
    </cfRule>
  </conditionalFormatting>
  <conditionalFormatting sqref="AM130">
    <cfRule type="expression" dxfId="335" priority="335">
      <formula>IF(RIGHT(TEXT(AM130,"0.#"),1)=".",FALSE,TRUE)</formula>
    </cfRule>
    <cfRule type="expression" dxfId="334" priority="336">
      <formula>IF(RIGHT(TEXT(AM130,"0.#"),1)=".",TRUE,FALSE)</formula>
    </cfRule>
  </conditionalFormatting>
  <conditionalFormatting sqref="AM131">
    <cfRule type="expression" dxfId="333" priority="333">
      <formula>IF(RIGHT(TEXT(AM131,"0.#"),1)=".",FALSE,TRUE)</formula>
    </cfRule>
    <cfRule type="expression" dxfId="332" priority="334">
      <formula>IF(RIGHT(TEXT(AM131,"0.#"),1)=".",TRUE,FALSE)</formula>
    </cfRule>
  </conditionalFormatting>
  <conditionalFormatting sqref="AQ129:AQ131">
    <cfRule type="expression" dxfId="331" priority="331">
      <formula>IF(RIGHT(TEXT(AQ129,"0.#"),1)=".",FALSE,TRUE)</formula>
    </cfRule>
    <cfRule type="expression" dxfId="330" priority="332">
      <formula>IF(RIGHT(TEXT(AQ129,"0.#"),1)=".",TRUE,FALSE)</formula>
    </cfRule>
  </conditionalFormatting>
  <conditionalFormatting sqref="AU129:AU131">
    <cfRule type="expression" dxfId="329" priority="329">
      <formula>IF(RIGHT(TEXT(AU129,"0.#"),1)=".",FALSE,TRUE)</formula>
    </cfRule>
    <cfRule type="expression" dxfId="328" priority="330">
      <formula>IF(RIGHT(TEXT(AU129,"0.#"),1)=".",TRUE,FALSE)</formula>
    </cfRule>
  </conditionalFormatting>
  <conditionalFormatting sqref="AE163">
    <cfRule type="expression" dxfId="327" priority="327">
      <formula>IF(RIGHT(TEXT(AE163,"0.#"),1)=".",FALSE,TRUE)</formula>
    </cfRule>
    <cfRule type="expression" dxfId="326" priority="328">
      <formula>IF(RIGHT(TEXT(AE163,"0.#"),1)=".",TRUE,FALSE)</formula>
    </cfRule>
  </conditionalFormatting>
  <conditionalFormatting sqref="AE164">
    <cfRule type="expression" dxfId="325" priority="325">
      <formula>IF(RIGHT(TEXT(AE164,"0.#"),1)=".",FALSE,TRUE)</formula>
    </cfRule>
    <cfRule type="expression" dxfId="324" priority="326">
      <formula>IF(RIGHT(TEXT(AE164,"0.#"),1)=".",TRUE,FALSE)</formula>
    </cfRule>
  </conditionalFormatting>
  <conditionalFormatting sqref="AM163">
    <cfRule type="expression" dxfId="323" priority="315">
      <formula>IF(RIGHT(TEXT(AM163,"0.#"),1)=".",FALSE,TRUE)</formula>
    </cfRule>
    <cfRule type="expression" dxfId="322" priority="316">
      <formula>IF(RIGHT(TEXT(AM163,"0.#"),1)=".",TRUE,FALSE)</formula>
    </cfRule>
  </conditionalFormatting>
  <conditionalFormatting sqref="AE165">
    <cfRule type="expression" dxfId="321" priority="323">
      <formula>IF(RIGHT(TEXT(AE165,"0.#"),1)=".",FALSE,TRUE)</formula>
    </cfRule>
    <cfRule type="expression" dxfId="320" priority="324">
      <formula>IF(RIGHT(TEXT(AE165,"0.#"),1)=".",TRUE,FALSE)</formula>
    </cfRule>
  </conditionalFormatting>
  <conditionalFormatting sqref="AI165">
    <cfRule type="expression" dxfId="319" priority="321">
      <formula>IF(RIGHT(TEXT(AI165,"0.#"),1)=".",FALSE,TRUE)</formula>
    </cfRule>
    <cfRule type="expression" dxfId="318" priority="322">
      <formula>IF(RIGHT(TEXT(AI165,"0.#"),1)=".",TRUE,FALSE)</formula>
    </cfRule>
  </conditionalFormatting>
  <conditionalFormatting sqref="AI164">
    <cfRule type="expression" dxfId="317" priority="319">
      <formula>IF(RIGHT(TEXT(AI164,"0.#"),1)=".",FALSE,TRUE)</formula>
    </cfRule>
    <cfRule type="expression" dxfId="316" priority="320">
      <formula>IF(RIGHT(TEXT(AI164,"0.#"),1)=".",TRUE,FALSE)</formula>
    </cfRule>
  </conditionalFormatting>
  <conditionalFormatting sqref="AI163">
    <cfRule type="expression" dxfId="315" priority="317">
      <formula>IF(RIGHT(TEXT(AI163,"0.#"),1)=".",FALSE,TRUE)</formula>
    </cfRule>
    <cfRule type="expression" dxfId="314" priority="318">
      <formula>IF(RIGHT(TEXT(AI163,"0.#"),1)=".",TRUE,FALSE)</formula>
    </cfRule>
  </conditionalFormatting>
  <conditionalFormatting sqref="AM164">
    <cfRule type="expression" dxfId="313" priority="313">
      <formula>IF(RIGHT(TEXT(AM164,"0.#"),1)=".",FALSE,TRUE)</formula>
    </cfRule>
    <cfRule type="expression" dxfId="312" priority="314">
      <formula>IF(RIGHT(TEXT(AM164,"0.#"),1)=".",TRUE,FALSE)</formula>
    </cfRule>
  </conditionalFormatting>
  <conditionalFormatting sqref="AM165">
    <cfRule type="expression" dxfId="311" priority="311">
      <formula>IF(RIGHT(TEXT(AM165,"0.#"),1)=".",FALSE,TRUE)</formula>
    </cfRule>
    <cfRule type="expression" dxfId="310" priority="312">
      <formula>IF(RIGHT(TEXT(AM165,"0.#"),1)=".",TRUE,FALSE)</formula>
    </cfRule>
  </conditionalFormatting>
  <conditionalFormatting sqref="AQ163:AQ165">
    <cfRule type="expression" dxfId="309" priority="309">
      <formula>IF(RIGHT(TEXT(AQ163,"0.#"),1)=".",FALSE,TRUE)</formula>
    </cfRule>
    <cfRule type="expression" dxfId="308" priority="310">
      <formula>IF(RIGHT(TEXT(AQ163,"0.#"),1)=".",TRUE,FALSE)</formula>
    </cfRule>
  </conditionalFormatting>
  <conditionalFormatting sqref="AU163:AU165">
    <cfRule type="expression" dxfId="307" priority="307">
      <formula>IF(RIGHT(TEXT(AU163,"0.#"),1)=".",FALSE,TRUE)</formula>
    </cfRule>
    <cfRule type="expression" dxfId="306" priority="308">
      <formula>IF(RIGHT(TEXT(AU163,"0.#"),1)=".",TRUE,FALSE)</formula>
    </cfRule>
  </conditionalFormatting>
  <conditionalFormatting sqref="AE197">
    <cfRule type="expression" dxfId="305" priority="305">
      <formula>IF(RIGHT(TEXT(AE197,"0.#"),1)=".",FALSE,TRUE)</formula>
    </cfRule>
    <cfRule type="expression" dxfId="304" priority="306">
      <formula>IF(RIGHT(TEXT(AE197,"0.#"),1)=".",TRUE,FALSE)</formula>
    </cfRule>
  </conditionalFormatting>
  <conditionalFormatting sqref="AE198">
    <cfRule type="expression" dxfId="303" priority="303">
      <formula>IF(RIGHT(TEXT(AE198,"0.#"),1)=".",FALSE,TRUE)</formula>
    </cfRule>
    <cfRule type="expression" dxfId="302" priority="304">
      <formula>IF(RIGHT(TEXT(AE198,"0.#"),1)=".",TRUE,FALSE)</formula>
    </cfRule>
  </conditionalFormatting>
  <conditionalFormatting sqref="AM197">
    <cfRule type="expression" dxfId="301" priority="293">
      <formula>IF(RIGHT(TEXT(AM197,"0.#"),1)=".",FALSE,TRUE)</formula>
    </cfRule>
    <cfRule type="expression" dxfId="300" priority="294">
      <formula>IF(RIGHT(TEXT(AM197,"0.#"),1)=".",TRUE,FALSE)</formula>
    </cfRule>
  </conditionalFormatting>
  <conditionalFormatting sqref="AE199">
    <cfRule type="expression" dxfId="299" priority="301">
      <formula>IF(RIGHT(TEXT(AE199,"0.#"),1)=".",FALSE,TRUE)</formula>
    </cfRule>
    <cfRule type="expression" dxfId="298" priority="302">
      <formula>IF(RIGHT(TEXT(AE199,"0.#"),1)=".",TRUE,FALSE)</formula>
    </cfRule>
  </conditionalFormatting>
  <conditionalFormatting sqref="AI199">
    <cfRule type="expression" dxfId="297" priority="299">
      <formula>IF(RIGHT(TEXT(AI199,"0.#"),1)=".",FALSE,TRUE)</formula>
    </cfRule>
    <cfRule type="expression" dxfId="296" priority="300">
      <formula>IF(RIGHT(TEXT(AI199,"0.#"),1)=".",TRUE,FALSE)</formula>
    </cfRule>
  </conditionalFormatting>
  <conditionalFormatting sqref="AI198">
    <cfRule type="expression" dxfId="295" priority="297">
      <formula>IF(RIGHT(TEXT(AI198,"0.#"),1)=".",FALSE,TRUE)</formula>
    </cfRule>
    <cfRule type="expression" dxfId="294" priority="298">
      <formula>IF(RIGHT(TEXT(AI198,"0.#"),1)=".",TRUE,FALSE)</formula>
    </cfRule>
  </conditionalFormatting>
  <conditionalFormatting sqref="AI197">
    <cfRule type="expression" dxfId="293" priority="295">
      <formula>IF(RIGHT(TEXT(AI197,"0.#"),1)=".",FALSE,TRUE)</formula>
    </cfRule>
    <cfRule type="expression" dxfId="292" priority="296">
      <formula>IF(RIGHT(TEXT(AI197,"0.#"),1)=".",TRUE,FALSE)</formula>
    </cfRule>
  </conditionalFormatting>
  <conditionalFormatting sqref="AM198">
    <cfRule type="expression" dxfId="291" priority="291">
      <formula>IF(RIGHT(TEXT(AM198,"0.#"),1)=".",FALSE,TRUE)</formula>
    </cfRule>
    <cfRule type="expression" dxfId="290" priority="292">
      <formula>IF(RIGHT(TEXT(AM198,"0.#"),1)=".",TRUE,FALSE)</formula>
    </cfRule>
  </conditionalFormatting>
  <conditionalFormatting sqref="AM199">
    <cfRule type="expression" dxfId="289" priority="289">
      <formula>IF(RIGHT(TEXT(AM199,"0.#"),1)=".",FALSE,TRUE)</formula>
    </cfRule>
    <cfRule type="expression" dxfId="288" priority="290">
      <formula>IF(RIGHT(TEXT(AM199,"0.#"),1)=".",TRUE,FALSE)</formula>
    </cfRule>
  </conditionalFormatting>
  <conditionalFormatting sqref="AQ197:AQ199">
    <cfRule type="expression" dxfId="287" priority="287">
      <formula>IF(RIGHT(TEXT(AQ197,"0.#"),1)=".",FALSE,TRUE)</formula>
    </cfRule>
    <cfRule type="expression" dxfId="286" priority="288">
      <formula>IF(RIGHT(TEXT(AQ197,"0.#"),1)=".",TRUE,FALSE)</formula>
    </cfRule>
  </conditionalFormatting>
  <conditionalFormatting sqref="AU197:AU199">
    <cfRule type="expression" dxfId="285" priority="285">
      <formula>IF(RIGHT(TEXT(AU197,"0.#"),1)=".",FALSE,TRUE)</formula>
    </cfRule>
    <cfRule type="expression" dxfId="284" priority="286">
      <formula>IF(RIGHT(TEXT(AU197,"0.#"),1)=".",TRUE,FALSE)</formula>
    </cfRule>
  </conditionalFormatting>
  <conditionalFormatting sqref="AE134 AQ134">
    <cfRule type="expression" dxfId="283" priority="283">
      <formula>IF(RIGHT(TEXT(AE134,"0.#"),1)=".",FALSE,TRUE)</formula>
    </cfRule>
    <cfRule type="expression" dxfId="282" priority="284">
      <formula>IF(RIGHT(TEXT(AE134,"0.#"),1)=".",TRUE,FALSE)</formula>
    </cfRule>
  </conditionalFormatting>
  <conditionalFormatting sqref="AI134">
    <cfRule type="expression" dxfId="281" priority="281">
      <formula>IF(RIGHT(TEXT(AI134,"0.#"),1)=".",FALSE,TRUE)</formula>
    </cfRule>
    <cfRule type="expression" dxfId="280" priority="282">
      <formula>IF(RIGHT(TEXT(AI134,"0.#"),1)=".",TRUE,FALSE)</formula>
    </cfRule>
  </conditionalFormatting>
  <conditionalFormatting sqref="AM134">
    <cfRule type="expression" dxfId="279" priority="279">
      <formula>IF(RIGHT(TEXT(AM134,"0.#"),1)=".",FALSE,TRUE)</formula>
    </cfRule>
    <cfRule type="expression" dxfId="278" priority="280">
      <formula>IF(RIGHT(TEXT(AM134,"0.#"),1)=".",TRUE,FALSE)</formula>
    </cfRule>
  </conditionalFormatting>
  <conditionalFormatting sqref="AE135">
    <cfRule type="expression" dxfId="277" priority="277">
      <formula>IF(RIGHT(TEXT(AE135,"0.#"),1)=".",FALSE,TRUE)</formula>
    </cfRule>
    <cfRule type="expression" dxfId="276" priority="278">
      <formula>IF(RIGHT(TEXT(AE135,"0.#"),1)=".",TRUE,FALSE)</formula>
    </cfRule>
  </conditionalFormatting>
  <conditionalFormatting sqref="AI135">
    <cfRule type="expression" dxfId="275" priority="275">
      <formula>IF(RIGHT(TEXT(AI135,"0.#"),1)=".",FALSE,TRUE)</formula>
    </cfRule>
    <cfRule type="expression" dxfId="274" priority="276">
      <formula>IF(RIGHT(TEXT(AI135,"0.#"),1)=".",TRUE,FALSE)</formula>
    </cfRule>
  </conditionalFormatting>
  <conditionalFormatting sqref="AM135">
    <cfRule type="expression" dxfId="273" priority="273">
      <formula>IF(RIGHT(TEXT(AM135,"0.#"),1)=".",FALSE,TRUE)</formula>
    </cfRule>
    <cfRule type="expression" dxfId="272" priority="274">
      <formula>IF(RIGHT(TEXT(AM135,"0.#"),1)=".",TRUE,FALSE)</formula>
    </cfRule>
  </conditionalFormatting>
  <conditionalFormatting sqref="AQ135">
    <cfRule type="expression" dxfId="271" priority="271">
      <formula>IF(RIGHT(TEXT(AQ135,"0.#"),1)=".",FALSE,TRUE)</formula>
    </cfRule>
    <cfRule type="expression" dxfId="270" priority="272">
      <formula>IF(RIGHT(TEXT(AQ135,"0.#"),1)=".",TRUE,FALSE)</formula>
    </cfRule>
  </conditionalFormatting>
  <conditionalFormatting sqref="AU134">
    <cfRule type="expression" dxfId="269" priority="269">
      <formula>IF(RIGHT(TEXT(AU134,"0.#"),1)=".",FALSE,TRUE)</formula>
    </cfRule>
    <cfRule type="expression" dxfId="268" priority="270">
      <formula>IF(RIGHT(TEXT(AU134,"0.#"),1)=".",TRUE,FALSE)</formula>
    </cfRule>
  </conditionalFormatting>
  <conditionalFormatting sqref="AU135">
    <cfRule type="expression" dxfId="267" priority="267">
      <formula>IF(RIGHT(TEXT(AU135,"0.#"),1)=".",FALSE,TRUE)</formula>
    </cfRule>
    <cfRule type="expression" dxfId="266" priority="268">
      <formula>IF(RIGHT(TEXT(AU135,"0.#"),1)=".",TRUE,FALSE)</formula>
    </cfRule>
  </conditionalFormatting>
  <conditionalFormatting sqref="AE168 AQ168">
    <cfRule type="expression" dxfId="265" priority="265">
      <formula>IF(RIGHT(TEXT(AE168,"0.#"),1)=".",FALSE,TRUE)</formula>
    </cfRule>
    <cfRule type="expression" dxfId="264" priority="266">
      <formula>IF(RIGHT(TEXT(AE168,"0.#"),1)=".",TRUE,FALSE)</formula>
    </cfRule>
  </conditionalFormatting>
  <conditionalFormatting sqref="AI168">
    <cfRule type="expression" dxfId="263" priority="263">
      <formula>IF(RIGHT(TEXT(AI168,"0.#"),1)=".",FALSE,TRUE)</formula>
    </cfRule>
    <cfRule type="expression" dxfId="262" priority="264">
      <formula>IF(RIGHT(TEXT(AI168,"0.#"),1)=".",TRUE,FALSE)</formula>
    </cfRule>
  </conditionalFormatting>
  <conditionalFormatting sqref="AM168">
    <cfRule type="expression" dxfId="261" priority="261">
      <formula>IF(RIGHT(TEXT(AM168,"0.#"),1)=".",FALSE,TRUE)</formula>
    </cfRule>
    <cfRule type="expression" dxfId="260" priority="262">
      <formula>IF(RIGHT(TEXT(AM168,"0.#"),1)=".",TRUE,FALSE)</formula>
    </cfRule>
  </conditionalFormatting>
  <conditionalFormatting sqref="AE169">
    <cfRule type="expression" dxfId="259" priority="259">
      <formula>IF(RIGHT(TEXT(AE169,"0.#"),1)=".",FALSE,TRUE)</formula>
    </cfRule>
    <cfRule type="expression" dxfId="258" priority="260">
      <formula>IF(RIGHT(TEXT(AE169,"0.#"),1)=".",TRUE,FALSE)</formula>
    </cfRule>
  </conditionalFormatting>
  <conditionalFormatting sqref="AI169">
    <cfRule type="expression" dxfId="257" priority="257">
      <formula>IF(RIGHT(TEXT(AI169,"0.#"),1)=".",FALSE,TRUE)</formula>
    </cfRule>
    <cfRule type="expression" dxfId="256" priority="258">
      <formula>IF(RIGHT(TEXT(AI169,"0.#"),1)=".",TRUE,FALSE)</formula>
    </cfRule>
  </conditionalFormatting>
  <conditionalFormatting sqref="AM169">
    <cfRule type="expression" dxfId="255" priority="255">
      <formula>IF(RIGHT(TEXT(AM169,"0.#"),1)=".",FALSE,TRUE)</formula>
    </cfRule>
    <cfRule type="expression" dxfId="254" priority="256">
      <formula>IF(RIGHT(TEXT(AM169,"0.#"),1)=".",TRUE,FALSE)</formula>
    </cfRule>
  </conditionalFormatting>
  <conditionalFormatting sqref="AQ169">
    <cfRule type="expression" dxfId="253" priority="253">
      <formula>IF(RIGHT(TEXT(AQ169,"0.#"),1)=".",FALSE,TRUE)</formula>
    </cfRule>
    <cfRule type="expression" dxfId="252" priority="254">
      <formula>IF(RIGHT(TEXT(AQ169,"0.#"),1)=".",TRUE,FALSE)</formula>
    </cfRule>
  </conditionalFormatting>
  <conditionalFormatting sqref="AU168">
    <cfRule type="expression" dxfId="251" priority="251">
      <formula>IF(RIGHT(TEXT(AU168,"0.#"),1)=".",FALSE,TRUE)</formula>
    </cfRule>
    <cfRule type="expression" dxfId="250" priority="252">
      <formula>IF(RIGHT(TEXT(AU168,"0.#"),1)=".",TRUE,FALSE)</formula>
    </cfRule>
  </conditionalFormatting>
  <conditionalFormatting sqref="AU169">
    <cfRule type="expression" dxfId="249" priority="249">
      <formula>IF(RIGHT(TEXT(AU169,"0.#"),1)=".",FALSE,TRUE)</formula>
    </cfRule>
    <cfRule type="expression" dxfId="248" priority="250">
      <formula>IF(RIGHT(TEXT(AU169,"0.#"),1)=".",TRUE,FALSE)</formula>
    </cfRule>
  </conditionalFormatting>
  <conditionalFormatting sqref="AE90">
    <cfRule type="expression" dxfId="247" priority="247">
      <formula>IF(RIGHT(TEXT(AE90,"0.#"),1)=".",FALSE,TRUE)</formula>
    </cfRule>
    <cfRule type="expression" dxfId="246" priority="248">
      <formula>IF(RIGHT(TEXT(AE90,"0.#"),1)=".",TRUE,FALSE)</formula>
    </cfRule>
  </conditionalFormatting>
  <conditionalFormatting sqref="AE91">
    <cfRule type="expression" dxfId="245" priority="245">
      <formula>IF(RIGHT(TEXT(AE91,"0.#"),1)=".",FALSE,TRUE)</formula>
    </cfRule>
    <cfRule type="expression" dxfId="244" priority="246">
      <formula>IF(RIGHT(TEXT(AE91,"0.#"),1)=".",TRUE,FALSE)</formula>
    </cfRule>
  </conditionalFormatting>
  <conditionalFormatting sqref="AM90">
    <cfRule type="expression" dxfId="243" priority="235">
      <formula>IF(RIGHT(TEXT(AM90,"0.#"),1)=".",FALSE,TRUE)</formula>
    </cfRule>
    <cfRule type="expression" dxfId="242" priority="236">
      <formula>IF(RIGHT(TEXT(AM90,"0.#"),1)=".",TRUE,FALSE)</formula>
    </cfRule>
  </conditionalFormatting>
  <conditionalFormatting sqref="AE92">
    <cfRule type="expression" dxfId="241" priority="243">
      <formula>IF(RIGHT(TEXT(AE92,"0.#"),1)=".",FALSE,TRUE)</formula>
    </cfRule>
    <cfRule type="expression" dxfId="240" priority="244">
      <formula>IF(RIGHT(TEXT(AE92,"0.#"),1)=".",TRUE,FALSE)</formula>
    </cfRule>
  </conditionalFormatting>
  <conditionalFormatting sqref="AI92">
    <cfRule type="expression" dxfId="239" priority="241">
      <formula>IF(RIGHT(TEXT(AI92,"0.#"),1)=".",FALSE,TRUE)</formula>
    </cfRule>
    <cfRule type="expression" dxfId="238" priority="242">
      <formula>IF(RIGHT(TEXT(AI92,"0.#"),1)=".",TRUE,FALSE)</formula>
    </cfRule>
  </conditionalFormatting>
  <conditionalFormatting sqref="AI91">
    <cfRule type="expression" dxfId="237" priority="239">
      <formula>IF(RIGHT(TEXT(AI91,"0.#"),1)=".",FALSE,TRUE)</formula>
    </cfRule>
    <cfRule type="expression" dxfId="236" priority="240">
      <formula>IF(RIGHT(TEXT(AI91,"0.#"),1)=".",TRUE,FALSE)</formula>
    </cfRule>
  </conditionalFormatting>
  <conditionalFormatting sqref="AI90">
    <cfRule type="expression" dxfId="235" priority="237">
      <formula>IF(RIGHT(TEXT(AI90,"0.#"),1)=".",FALSE,TRUE)</formula>
    </cfRule>
    <cfRule type="expression" dxfId="234" priority="238">
      <formula>IF(RIGHT(TEXT(AI90,"0.#"),1)=".",TRUE,FALSE)</formula>
    </cfRule>
  </conditionalFormatting>
  <conditionalFormatting sqref="AM91">
    <cfRule type="expression" dxfId="233" priority="233">
      <formula>IF(RIGHT(TEXT(AM91,"0.#"),1)=".",FALSE,TRUE)</formula>
    </cfRule>
    <cfRule type="expression" dxfId="232" priority="234">
      <formula>IF(RIGHT(TEXT(AM91,"0.#"),1)=".",TRUE,FALSE)</formula>
    </cfRule>
  </conditionalFormatting>
  <conditionalFormatting sqref="AM92">
    <cfRule type="expression" dxfId="231" priority="231">
      <formula>IF(RIGHT(TEXT(AM92,"0.#"),1)=".",FALSE,TRUE)</formula>
    </cfRule>
    <cfRule type="expression" dxfId="230" priority="232">
      <formula>IF(RIGHT(TEXT(AM92,"0.#"),1)=".",TRUE,FALSE)</formula>
    </cfRule>
  </conditionalFormatting>
  <conditionalFormatting sqref="AQ90:AQ92">
    <cfRule type="expression" dxfId="229" priority="229">
      <formula>IF(RIGHT(TEXT(AQ90,"0.#"),1)=".",FALSE,TRUE)</formula>
    </cfRule>
    <cfRule type="expression" dxfId="228" priority="230">
      <formula>IF(RIGHT(TEXT(AQ90,"0.#"),1)=".",TRUE,FALSE)</formula>
    </cfRule>
  </conditionalFormatting>
  <conditionalFormatting sqref="AU90:AU92">
    <cfRule type="expression" dxfId="227" priority="227">
      <formula>IF(RIGHT(TEXT(AU90,"0.#"),1)=".",FALSE,TRUE)</formula>
    </cfRule>
    <cfRule type="expression" dxfId="226" priority="228">
      <formula>IF(RIGHT(TEXT(AU90,"0.#"),1)=".",TRUE,FALSE)</formula>
    </cfRule>
  </conditionalFormatting>
  <conditionalFormatting sqref="AE85">
    <cfRule type="expression" dxfId="225" priority="225">
      <formula>IF(RIGHT(TEXT(AE85,"0.#"),1)=".",FALSE,TRUE)</formula>
    </cfRule>
    <cfRule type="expression" dxfId="224" priority="226">
      <formula>IF(RIGHT(TEXT(AE85,"0.#"),1)=".",TRUE,FALSE)</formula>
    </cfRule>
  </conditionalFormatting>
  <conditionalFormatting sqref="AE86">
    <cfRule type="expression" dxfId="223" priority="223">
      <formula>IF(RIGHT(TEXT(AE86,"0.#"),1)=".",FALSE,TRUE)</formula>
    </cfRule>
    <cfRule type="expression" dxfId="222" priority="224">
      <formula>IF(RIGHT(TEXT(AE86,"0.#"),1)=".",TRUE,FALSE)</formula>
    </cfRule>
  </conditionalFormatting>
  <conditionalFormatting sqref="AM85">
    <cfRule type="expression" dxfId="221" priority="213">
      <formula>IF(RIGHT(TEXT(AM85,"0.#"),1)=".",FALSE,TRUE)</formula>
    </cfRule>
    <cfRule type="expression" dxfId="220" priority="214">
      <formula>IF(RIGHT(TEXT(AM85,"0.#"),1)=".",TRUE,FALSE)</formula>
    </cfRule>
  </conditionalFormatting>
  <conditionalFormatting sqref="AE87">
    <cfRule type="expression" dxfId="219" priority="221">
      <formula>IF(RIGHT(TEXT(AE87,"0.#"),1)=".",FALSE,TRUE)</formula>
    </cfRule>
    <cfRule type="expression" dxfId="218" priority="222">
      <formula>IF(RIGHT(TEXT(AE87,"0.#"),1)=".",TRUE,FALSE)</formula>
    </cfRule>
  </conditionalFormatting>
  <conditionalFormatting sqref="AI87">
    <cfRule type="expression" dxfId="217" priority="219">
      <formula>IF(RIGHT(TEXT(AI87,"0.#"),1)=".",FALSE,TRUE)</formula>
    </cfRule>
    <cfRule type="expression" dxfId="216" priority="220">
      <formula>IF(RIGHT(TEXT(AI87,"0.#"),1)=".",TRUE,FALSE)</formula>
    </cfRule>
  </conditionalFormatting>
  <conditionalFormatting sqref="AI86">
    <cfRule type="expression" dxfId="215" priority="217">
      <formula>IF(RIGHT(TEXT(AI86,"0.#"),1)=".",FALSE,TRUE)</formula>
    </cfRule>
    <cfRule type="expression" dxfId="214" priority="218">
      <formula>IF(RIGHT(TEXT(AI86,"0.#"),1)=".",TRUE,FALSE)</formula>
    </cfRule>
  </conditionalFormatting>
  <conditionalFormatting sqref="AI85">
    <cfRule type="expression" dxfId="213" priority="215">
      <formula>IF(RIGHT(TEXT(AI85,"0.#"),1)=".",FALSE,TRUE)</formula>
    </cfRule>
    <cfRule type="expression" dxfId="212" priority="216">
      <formula>IF(RIGHT(TEXT(AI85,"0.#"),1)=".",TRUE,FALSE)</formula>
    </cfRule>
  </conditionalFormatting>
  <conditionalFormatting sqref="AM86">
    <cfRule type="expression" dxfId="211" priority="211">
      <formula>IF(RIGHT(TEXT(AM86,"0.#"),1)=".",FALSE,TRUE)</formula>
    </cfRule>
    <cfRule type="expression" dxfId="210" priority="212">
      <formula>IF(RIGHT(TEXT(AM86,"0.#"),1)=".",TRUE,FALSE)</formula>
    </cfRule>
  </conditionalFormatting>
  <conditionalFormatting sqref="AM87">
    <cfRule type="expression" dxfId="209" priority="209">
      <formula>IF(RIGHT(TEXT(AM87,"0.#"),1)=".",FALSE,TRUE)</formula>
    </cfRule>
    <cfRule type="expression" dxfId="208" priority="210">
      <formula>IF(RIGHT(TEXT(AM87,"0.#"),1)=".",TRUE,FALSE)</formula>
    </cfRule>
  </conditionalFormatting>
  <conditionalFormatting sqref="AQ85:AQ87">
    <cfRule type="expression" dxfId="207" priority="207">
      <formula>IF(RIGHT(TEXT(AQ85,"0.#"),1)=".",FALSE,TRUE)</formula>
    </cfRule>
    <cfRule type="expression" dxfId="206" priority="208">
      <formula>IF(RIGHT(TEXT(AQ85,"0.#"),1)=".",TRUE,FALSE)</formula>
    </cfRule>
  </conditionalFormatting>
  <conditionalFormatting sqref="AU85:AU87">
    <cfRule type="expression" dxfId="205" priority="205">
      <formula>IF(RIGHT(TEXT(AU85,"0.#"),1)=".",FALSE,TRUE)</formula>
    </cfRule>
    <cfRule type="expression" dxfId="204" priority="206">
      <formula>IF(RIGHT(TEXT(AU85,"0.#"),1)=".",TRUE,FALSE)</formula>
    </cfRule>
  </conditionalFormatting>
  <conditionalFormatting sqref="AE124">
    <cfRule type="expression" dxfId="203" priority="203">
      <formula>IF(RIGHT(TEXT(AE124,"0.#"),1)=".",FALSE,TRUE)</formula>
    </cfRule>
    <cfRule type="expression" dxfId="202" priority="204">
      <formula>IF(RIGHT(TEXT(AE124,"0.#"),1)=".",TRUE,FALSE)</formula>
    </cfRule>
  </conditionalFormatting>
  <conditionalFormatting sqref="AE125">
    <cfRule type="expression" dxfId="201" priority="201">
      <formula>IF(RIGHT(TEXT(AE125,"0.#"),1)=".",FALSE,TRUE)</formula>
    </cfRule>
    <cfRule type="expression" dxfId="200" priority="202">
      <formula>IF(RIGHT(TEXT(AE125,"0.#"),1)=".",TRUE,FALSE)</formula>
    </cfRule>
  </conditionalFormatting>
  <conditionalFormatting sqref="AM124">
    <cfRule type="expression" dxfId="199" priority="191">
      <formula>IF(RIGHT(TEXT(AM124,"0.#"),1)=".",FALSE,TRUE)</formula>
    </cfRule>
    <cfRule type="expression" dxfId="198" priority="192">
      <formula>IF(RIGHT(TEXT(AM124,"0.#"),1)=".",TRUE,FALSE)</formula>
    </cfRule>
  </conditionalFormatting>
  <conditionalFormatting sqref="AE126">
    <cfRule type="expression" dxfId="197" priority="199">
      <formula>IF(RIGHT(TEXT(AE126,"0.#"),1)=".",FALSE,TRUE)</formula>
    </cfRule>
    <cfRule type="expression" dxfId="196" priority="200">
      <formula>IF(RIGHT(TEXT(AE126,"0.#"),1)=".",TRUE,FALSE)</formula>
    </cfRule>
  </conditionalFormatting>
  <conditionalFormatting sqref="AI126">
    <cfRule type="expression" dxfId="195" priority="197">
      <formula>IF(RIGHT(TEXT(AI126,"0.#"),1)=".",FALSE,TRUE)</formula>
    </cfRule>
    <cfRule type="expression" dxfId="194" priority="198">
      <formula>IF(RIGHT(TEXT(AI126,"0.#"),1)=".",TRUE,FALSE)</formula>
    </cfRule>
  </conditionalFormatting>
  <conditionalFormatting sqref="AI125">
    <cfRule type="expression" dxfId="193" priority="195">
      <formula>IF(RIGHT(TEXT(AI125,"0.#"),1)=".",FALSE,TRUE)</formula>
    </cfRule>
    <cfRule type="expression" dxfId="192" priority="196">
      <formula>IF(RIGHT(TEXT(AI125,"0.#"),1)=".",TRUE,FALSE)</formula>
    </cfRule>
  </conditionalFormatting>
  <conditionalFormatting sqref="AI124">
    <cfRule type="expression" dxfId="191" priority="193">
      <formula>IF(RIGHT(TEXT(AI124,"0.#"),1)=".",FALSE,TRUE)</formula>
    </cfRule>
    <cfRule type="expression" dxfId="190" priority="194">
      <formula>IF(RIGHT(TEXT(AI124,"0.#"),1)=".",TRUE,FALSE)</formula>
    </cfRule>
  </conditionalFormatting>
  <conditionalFormatting sqref="AM125">
    <cfRule type="expression" dxfId="189" priority="189">
      <formula>IF(RIGHT(TEXT(AM125,"0.#"),1)=".",FALSE,TRUE)</formula>
    </cfRule>
    <cfRule type="expression" dxfId="188" priority="190">
      <formula>IF(RIGHT(TEXT(AM125,"0.#"),1)=".",TRUE,FALSE)</formula>
    </cfRule>
  </conditionalFormatting>
  <conditionalFormatting sqref="AM126">
    <cfRule type="expression" dxfId="187" priority="187">
      <formula>IF(RIGHT(TEXT(AM126,"0.#"),1)=".",FALSE,TRUE)</formula>
    </cfRule>
    <cfRule type="expression" dxfId="186" priority="188">
      <formula>IF(RIGHT(TEXT(AM126,"0.#"),1)=".",TRUE,FALSE)</formula>
    </cfRule>
  </conditionalFormatting>
  <conditionalFormatting sqref="AQ124:AQ126">
    <cfRule type="expression" dxfId="185" priority="185">
      <formula>IF(RIGHT(TEXT(AQ124,"0.#"),1)=".",FALSE,TRUE)</formula>
    </cfRule>
    <cfRule type="expression" dxfId="184" priority="186">
      <formula>IF(RIGHT(TEXT(AQ124,"0.#"),1)=".",TRUE,FALSE)</formula>
    </cfRule>
  </conditionalFormatting>
  <conditionalFormatting sqref="AU124:AU126">
    <cfRule type="expression" dxfId="183" priority="183">
      <formula>IF(RIGHT(TEXT(AU124,"0.#"),1)=".",FALSE,TRUE)</formula>
    </cfRule>
    <cfRule type="expression" dxfId="182" priority="184">
      <formula>IF(RIGHT(TEXT(AU124,"0.#"),1)=".",TRUE,FALSE)</formula>
    </cfRule>
  </conditionalFormatting>
  <conditionalFormatting sqref="AE119">
    <cfRule type="expression" dxfId="181" priority="181">
      <formula>IF(RIGHT(TEXT(AE119,"0.#"),1)=".",FALSE,TRUE)</formula>
    </cfRule>
    <cfRule type="expression" dxfId="180" priority="182">
      <formula>IF(RIGHT(TEXT(AE119,"0.#"),1)=".",TRUE,FALSE)</formula>
    </cfRule>
  </conditionalFormatting>
  <conditionalFormatting sqref="AE120">
    <cfRule type="expression" dxfId="179" priority="179">
      <formula>IF(RIGHT(TEXT(AE120,"0.#"),1)=".",FALSE,TRUE)</formula>
    </cfRule>
    <cfRule type="expression" dxfId="178" priority="180">
      <formula>IF(RIGHT(TEXT(AE120,"0.#"),1)=".",TRUE,FALSE)</formula>
    </cfRule>
  </conditionalFormatting>
  <conditionalFormatting sqref="AM119">
    <cfRule type="expression" dxfId="177" priority="169">
      <formula>IF(RIGHT(TEXT(AM119,"0.#"),1)=".",FALSE,TRUE)</formula>
    </cfRule>
    <cfRule type="expression" dxfId="176" priority="170">
      <formula>IF(RIGHT(TEXT(AM119,"0.#"),1)=".",TRUE,FALSE)</formula>
    </cfRule>
  </conditionalFormatting>
  <conditionalFormatting sqref="AE121">
    <cfRule type="expression" dxfId="175" priority="177">
      <formula>IF(RIGHT(TEXT(AE121,"0.#"),1)=".",FALSE,TRUE)</formula>
    </cfRule>
    <cfRule type="expression" dxfId="174" priority="178">
      <formula>IF(RIGHT(TEXT(AE121,"0.#"),1)=".",TRUE,FALSE)</formula>
    </cfRule>
  </conditionalFormatting>
  <conditionalFormatting sqref="AI121">
    <cfRule type="expression" dxfId="173" priority="175">
      <formula>IF(RIGHT(TEXT(AI121,"0.#"),1)=".",FALSE,TRUE)</formula>
    </cfRule>
    <cfRule type="expression" dxfId="172" priority="176">
      <formula>IF(RIGHT(TEXT(AI121,"0.#"),1)=".",TRUE,FALSE)</formula>
    </cfRule>
  </conditionalFormatting>
  <conditionalFormatting sqref="AI120">
    <cfRule type="expression" dxfId="171" priority="173">
      <formula>IF(RIGHT(TEXT(AI120,"0.#"),1)=".",FALSE,TRUE)</formula>
    </cfRule>
    <cfRule type="expression" dxfId="170" priority="174">
      <formula>IF(RIGHT(TEXT(AI120,"0.#"),1)=".",TRUE,FALSE)</formula>
    </cfRule>
  </conditionalFormatting>
  <conditionalFormatting sqref="AI119">
    <cfRule type="expression" dxfId="169" priority="171">
      <formula>IF(RIGHT(TEXT(AI119,"0.#"),1)=".",FALSE,TRUE)</formula>
    </cfRule>
    <cfRule type="expression" dxfId="168" priority="172">
      <formula>IF(RIGHT(TEXT(AI119,"0.#"),1)=".",TRUE,FALSE)</formula>
    </cfRule>
  </conditionalFormatting>
  <conditionalFormatting sqref="AM120">
    <cfRule type="expression" dxfId="167" priority="167">
      <formula>IF(RIGHT(TEXT(AM120,"0.#"),1)=".",FALSE,TRUE)</formula>
    </cfRule>
    <cfRule type="expression" dxfId="166" priority="168">
      <formula>IF(RIGHT(TEXT(AM120,"0.#"),1)=".",TRUE,FALSE)</formula>
    </cfRule>
  </conditionalFormatting>
  <conditionalFormatting sqref="AM121">
    <cfRule type="expression" dxfId="165" priority="165">
      <formula>IF(RIGHT(TEXT(AM121,"0.#"),1)=".",FALSE,TRUE)</formula>
    </cfRule>
    <cfRule type="expression" dxfId="164" priority="166">
      <formula>IF(RIGHT(TEXT(AM121,"0.#"),1)=".",TRUE,FALSE)</formula>
    </cfRule>
  </conditionalFormatting>
  <conditionalFormatting sqref="AQ119:AQ121">
    <cfRule type="expression" dxfId="163" priority="163">
      <formula>IF(RIGHT(TEXT(AQ119,"0.#"),1)=".",FALSE,TRUE)</formula>
    </cfRule>
    <cfRule type="expression" dxfId="162" priority="164">
      <formula>IF(RIGHT(TEXT(AQ119,"0.#"),1)=".",TRUE,FALSE)</formula>
    </cfRule>
  </conditionalFormatting>
  <conditionalFormatting sqref="AU119:AU121">
    <cfRule type="expression" dxfId="161" priority="161">
      <formula>IF(RIGHT(TEXT(AU119,"0.#"),1)=".",FALSE,TRUE)</formula>
    </cfRule>
    <cfRule type="expression" dxfId="160" priority="162">
      <formula>IF(RIGHT(TEXT(AU119,"0.#"),1)=".",TRUE,FALSE)</formula>
    </cfRule>
  </conditionalFormatting>
  <conditionalFormatting sqref="AE158">
    <cfRule type="expression" dxfId="159" priority="159">
      <formula>IF(RIGHT(TEXT(AE158,"0.#"),1)=".",FALSE,TRUE)</formula>
    </cfRule>
    <cfRule type="expression" dxfId="158" priority="160">
      <formula>IF(RIGHT(TEXT(AE158,"0.#"),1)=".",TRUE,FALSE)</formula>
    </cfRule>
  </conditionalFormatting>
  <conditionalFormatting sqref="AE159">
    <cfRule type="expression" dxfId="157" priority="157">
      <formula>IF(RIGHT(TEXT(AE159,"0.#"),1)=".",FALSE,TRUE)</formula>
    </cfRule>
    <cfRule type="expression" dxfId="156" priority="158">
      <formula>IF(RIGHT(TEXT(AE159,"0.#"),1)=".",TRUE,FALSE)</formula>
    </cfRule>
  </conditionalFormatting>
  <conditionalFormatting sqref="AM158">
    <cfRule type="expression" dxfId="155" priority="147">
      <formula>IF(RIGHT(TEXT(AM158,"0.#"),1)=".",FALSE,TRUE)</formula>
    </cfRule>
    <cfRule type="expression" dxfId="154" priority="148">
      <formula>IF(RIGHT(TEXT(AM158,"0.#"),1)=".",TRUE,FALSE)</formula>
    </cfRule>
  </conditionalFormatting>
  <conditionalFormatting sqref="AE160">
    <cfRule type="expression" dxfId="153" priority="155">
      <formula>IF(RIGHT(TEXT(AE160,"0.#"),1)=".",FALSE,TRUE)</formula>
    </cfRule>
    <cfRule type="expression" dxfId="152" priority="156">
      <formula>IF(RIGHT(TEXT(AE160,"0.#"),1)=".",TRUE,FALSE)</formula>
    </cfRule>
  </conditionalFormatting>
  <conditionalFormatting sqref="AI160">
    <cfRule type="expression" dxfId="151" priority="153">
      <formula>IF(RIGHT(TEXT(AI160,"0.#"),1)=".",FALSE,TRUE)</formula>
    </cfRule>
    <cfRule type="expression" dxfId="150" priority="154">
      <formula>IF(RIGHT(TEXT(AI160,"0.#"),1)=".",TRUE,FALSE)</formula>
    </cfRule>
  </conditionalFormatting>
  <conditionalFormatting sqref="AI159">
    <cfRule type="expression" dxfId="149" priority="151">
      <formula>IF(RIGHT(TEXT(AI159,"0.#"),1)=".",FALSE,TRUE)</formula>
    </cfRule>
    <cfRule type="expression" dxfId="148" priority="152">
      <formula>IF(RIGHT(TEXT(AI159,"0.#"),1)=".",TRUE,FALSE)</formula>
    </cfRule>
  </conditionalFormatting>
  <conditionalFormatting sqref="AI158">
    <cfRule type="expression" dxfId="147" priority="149">
      <formula>IF(RIGHT(TEXT(AI158,"0.#"),1)=".",FALSE,TRUE)</formula>
    </cfRule>
    <cfRule type="expression" dxfId="146" priority="150">
      <formula>IF(RIGHT(TEXT(AI158,"0.#"),1)=".",TRUE,FALSE)</formula>
    </cfRule>
  </conditionalFormatting>
  <conditionalFormatting sqref="AM159">
    <cfRule type="expression" dxfId="145" priority="145">
      <formula>IF(RIGHT(TEXT(AM159,"0.#"),1)=".",FALSE,TRUE)</formula>
    </cfRule>
    <cfRule type="expression" dxfId="144" priority="146">
      <formula>IF(RIGHT(TEXT(AM159,"0.#"),1)=".",TRUE,FALSE)</formula>
    </cfRule>
  </conditionalFormatting>
  <conditionalFormatting sqref="AM160">
    <cfRule type="expression" dxfId="143" priority="143">
      <formula>IF(RIGHT(TEXT(AM160,"0.#"),1)=".",FALSE,TRUE)</formula>
    </cfRule>
    <cfRule type="expression" dxfId="142" priority="144">
      <formula>IF(RIGHT(TEXT(AM160,"0.#"),1)=".",TRUE,FALSE)</formula>
    </cfRule>
  </conditionalFormatting>
  <conditionalFormatting sqref="AQ158:AQ160">
    <cfRule type="expression" dxfId="141" priority="141">
      <formula>IF(RIGHT(TEXT(AQ158,"0.#"),1)=".",FALSE,TRUE)</formula>
    </cfRule>
    <cfRule type="expression" dxfId="140" priority="142">
      <formula>IF(RIGHT(TEXT(AQ158,"0.#"),1)=".",TRUE,FALSE)</formula>
    </cfRule>
  </conditionalFormatting>
  <conditionalFormatting sqref="AU158:AU160">
    <cfRule type="expression" dxfId="139" priority="139">
      <formula>IF(RIGHT(TEXT(AU158,"0.#"),1)=".",FALSE,TRUE)</formula>
    </cfRule>
    <cfRule type="expression" dxfId="138" priority="140">
      <formula>IF(RIGHT(TEXT(AU158,"0.#"),1)=".",TRUE,FALSE)</formula>
    </cfRule>
  </conditionalFormatting>
  <conditionalFormatting sqref="AE153">
    <cfRule type="expression" dxfId="137" priority="137">
      <formula>IF(RIGHT(TEXT(AE153,"0.#"),1)=".",FALSE,TRUE)</formula>
    </cfRule>
    <cfRule type="expression" dxfId="136" priority="138">
      <formula>IF(RIGHT(TEXT(AE153,"0.#"),1)=".",TRUE,FALSE)</formula>
    </cfRule>
  </conditionalFormatting>
  <conditionalFormatting sqref="AE154">
    <cfRule type="expression" dxfId="135" priority="135">
      <formula>IF(RIGHT(TEXT(AE154,"0.#"),1)=".",FALSE,TRUE)</formula>
    </cfRule>
    <cfRule type="expression" dxfId="134" priority="136">
      <formula>IF(RIGHT(TEXT(AE154,"0.#"),1)=".",TRUE,FALSE)</formula>
    </cfRule>
  </conditionalFormatting>
  <conditionalFormatting sqref="AM153">
    <cfRule type="expression" dxfId="133" priority="125">
      <formula>IF(RIGHT(TEXT(AM153,"0.#"),1)=".",FALSE,TRUE)</formula>
    </cfRule>
    <cfRule type="expression" dxfId="132" priority="126">
      <formula>IF(RIGHT(TEXT(AM153,"0.#"),1)=".",TRUE,FALSE)</formula>
    </cfRule>
  </conditionalFormatting>
  <conditionalFormatting sqref="AE155">
    <cfRule type="expression" dxfId="131" priority="133">
      <formula>IF(RIGHT(TEXT(AE155,"0.#"),1)=".",FALSE,TRUE)</formula>
    </cfRule>
    <cfRule type="expression" dxfId="130" priority="134">
      <formula>IF(RIGHT(TEXT(AE155,"0.#"),1)=".",TRUE,FALSE)</formula>
    </cfRule>
  </conditionalFormatting>
  <conditionalFormatting sqref="AI155">
    <cfRule type="expression" dxfId="129" priority="131">
      <formula>IF(RIGHT(TEXT(AI155,"0.#"),1)=".",FALSE,TRUE)</formula>
    </cfRule>
    <cfRule type="expression" dxfId="128" priority="132">
      <formula>IF(RIGHT(TEXT(AI155,"0.#"),1)=".",TRUE,FALSE)</formula>
    </cfRule>
  </conditionalFormatting>
  <conditionalFormatting sqref="AI154">
    <cfRule type="expression" dxfId="127" priority="129">
      <formula>IF(RIGHT(TEXT(AI154,"0.#"),1)=".",FALSE,TRUE)</formula>
    </cfRule>
    <cfRule type="expression" dxfId="126" priority="130">
      <formula>IF(RIGHT(TEXT(AI154,"0.#"),1)=".",TRUE,FALSE)</formula>
    </cfRule>
  </conditionalFormatting>
  <conditionalFormatting sqref="AI153">
    <cfRule type="expression" dxfId="125" priority="127">
      <formula>IF(RIGHT(TEXT(AI153,"0.#"),1)=".",FALSE,TRUE)</formula>
    </cfRule>
    <cfRule type="expression" dxfId="124" priority="128">
      <formula>IF(RIGHT(TEXT(AI153,"0.#"),1)=".",TRUE,FALSE)</formula>
    </cfRule>
  </conditionalFormatting>
  <conditionalFormatting sqref="AM154">
    <cfRule type="expression" dxfId="123" priority="123">
      <formula>IF(RIGHT(TEXT(AM154,"0.#"),1)=".",FALSE,TRUE)</formula>
    </cfRule>
    <cfRule type="expression" dxfId="122" priority="124">
      <formula>IF(RIGHT(TEXT(AM154,"0.#"),1)=".",TRUE,FALSE)</formula>
    </cfRule>
  </conditionalFormatting>
  <conditionalFormatting sqref="AM155">
    <cfRule type="expression" dxfId="121" priority="121">
      <formula>IF(RIGHT(TEXT(AM155,"0.#"),1)=".",FALSE,TRUE)</formula>
    </cfRule>
    <cfRule type="expression" dxfId="120" priority="122">
      <formula>IF(RIGHT(TEXT(AM155,"0.#"),1)=".",TRUE,FALSE)</formula>
    </cfRule>
  </conditionalFormatting>
  <conditionalFormatting sqref="AQ153:AQ155">
    <cfRule type="expression" dxfId="119" priority="119">
      <formula>IF(RIGHT(TEXT(AQ153,"0.#"),1)=".",FALSE,TRUE)</formula>
    </cfRule>
    <cfRule type="expression" dxfId="118" priority="120">
      <formula>IF(RIGHT(TEXT(AQ153,"0.#"),1)=".",TRUE,FALSE)</formula>
    </cfRule>
  </conditionalFormatting>
  <conditionalFormatting sqref="AU153:AU155">
    <cfRule type="expression" dxfId="117" priority="117">
      <formula>IF(RIGHT(TEXT(AU153,"0.#"),1)=".",FALSE,TRUE)</formula>
    </cfRule>
    <cfRule type="expression" dxfId="116" priority="118">
      <formula>IF(RIGHT(TEXT(AU153,"0.#"),1)=".",TRUE,FALSE)</formula>
    </cfRule>
  </conditionalFormatting>
  <conditionalFormatting sqref="AE192">
    <cfRule type="expression" dxfId="115" priority="115">
      <formula>IF(RIGHT(TEXT(AE192,"0.#"),1)=".",FALSE,TRUE)</formula>
    </cfRule>
    <cfRule type="expression" dxfId="114" priority="116">
      <formula>IF(RIGHT(TEXT(AE192,"0.#"),1)=".",TRUE,FALSE)</formula>
    </cfRule>
  </conditionalFormatting>
  <conditionalFormatting sqref="AE193">
    <cfRule type="expression" dxfId="113" priority="113">
      <formula>IF(RIGHT(TEXT(AE193,"0.#"),1)=".",FALSE,TRUE)</formula>
    </cfRule>
    <cfRule type="expression" dxfId="112" priority="114">
      <formula>IF(RIGHT(TEXT(AE193,"0.#"),1)=".",TRUE,FALSE)</formula>
    </cfRule>
  </conditionalFormatting>
  <conditionalFormatting sqref="AM192">
    <cfRule type="expression" dxfId="111" priority="103">
      <formula>IF(RIGHT(TEXT(AM192,"0.#"),1)=".",FALSE,TRUE)</formula>
    </cfRule>
    <cfRule type="expression" dxfId="110" priority="104">
      <formula>IF(RIGHT(TEXT(AM192,"0.#"),1)=".",TRUE,FALSE)</formula>
    </cfRule>
  </conditionalFormatting>
  <conditionalFormatting sqref="AE194">
    <cfRule type="expression" dxfId="109" priority="111">
      <formula>IF(RIGHT(TEXT(AE194,"0.#"),1)=".",FALSE,TRUE)</formula>
    </cfRule>
    <cfRule type="expression" dxfId="108" priority="112">
      <formula>IF(RIGHT(TEXT(AE194,"0.#"),1)=".",TRUE,FALSE)</formula>
    </cfRule>
  </conditionalFormatting>
  <conditionalFormatting sqref="AI194">
    <cfRule type="expression" dxfId="107" priority="109">
      <formula>IF(RIGHT(TEXT(AI194,"0.#"),1)=".",FALSE,TRUE)</formula>
    </cfRule>
    <cfRule type="expression" dxfId="106" priority="110">
      <formula>IF(RIGHT(TEXT(AI194,"0.#"),1)=".",TRUE,FALSE)</formula>
    </cfRule>
  </conditionalFormatting>
  <conditionalFormatting sqref="AI193">
    <cfRule type="expression" dxfId="105" priority="107">
      <formula>IF(RIGHT(TEXT(AI193,"0.#"),1)=".",FALSE,TRUE)</formula>
    </cfRule>
    <cfRule type="expression" dxfId="104" priority="108">
      <formula>IF(RIGHT(TEXT(AI193,"0.#"),1)=".",TRUE,FALSE)</formula>
    </cfRule>
  </conditionalFormatting>
  <conditionalFormatting sqref="AI192">
    <cfRule type="expression" dxfId="103" priority="105">
      <formula>IF(RIGHT(TEXT(AI192,"0.#"),1)=".",FALSE,TRUE)</formula>
    </cfRule>
    <cfRule type="expression" dxfId="102" priority="106">
      <formula>IF(RIGHT(TEXT(AI192,"0.#"),1)=".",TRUE,FALSE)</formula>
    </cfRule>
  </conditionalFormatting>
  <conditionalFormatting sqref="AM193">
    <cfRule type="expression" dxfId="101" priority="101">
      <formula>IF(RIGHT(TEXT(AM193,"0.#"),1)=".",FALSE,TRUE)</formula>
    </cfRule>
    <cfRule type="expression" dxfId="100" priority="102">
      <formula>IF(RIGHT(TEXT(AM193,"0.#"),1)=".",TRUE,FALSE)</formula>
    </cfRule>
  </conditionalFormatting>
  <conditionalFormatting sqref="AM194">
    <cfRule type="expression" dxfId="99" priority="99">
      <formula>IF(RIGHT(TEXT(AM194,"0.#"),1)=".",FALSE,TRUE)</formula>
    </cfRule>
    <cfRule type="expression" dxfId="98" priority="100">
      <formula>IF(RIGHT(TEXT(AM194,"0.#"),1)=".",TRUE,FALSE)</formula>
    </cfRule>
  </conditionalFormatting>
  <conditionalFormatting sqref="AQ192:AQ194">
    <cfRule type="expression" dxfId="97" priority="97">
      <formula>IF(RIGHT(TEXT(AQ192,"0.#"),1)=".",FALSE,TRUE)</formula>
    </cfRule>
    <cfRule type="expression" dxfId="96" priority="98">
      <formula>IF(RIGHT(TEXT(AQ192,"0.#"),1)=".",TRUE,FALSE)</formula>
    </cfRule>
  </conditionalFormatting>
  <conditionalFormatting sqref="AU192:AU194">
    <cfRule type="expression" dxfId="95" priority="95">
      <formula>IF(RIGHT(TEXT(AU192,"0.#"),1)=".",FALSE,TRUE)</formula>
    </cfRule>
    <cfRule type="expression" dxfId="94" priority="96">
      <formula>IF(RIGHT(TEXT(AU192,"0.#"),1)=".",TRUE,FALSE)</formula>
    </cfRule>
  </conditionalFormatting>
  <conditionalFormatting sqref="AE187">
    <cfRule type="expression" dxfId="93" priority="93">
      <formula>IF(RIGHT(TEXT(AE187,"0.#"),1)=".",FALSE,TRUE)</formula>
    </cfRule>
    <cfRule type="expression" dxfId="92" priority="94">
      <formula>IF(RIGHT(TEXT(AE187,"0.#"),1)=".",TRUE,FALSE)</formula>
    </cfRule>
  </conditionalFormatting>
  <conditionalFormatting sqref="AE188">
    <cfRule type="expression" dxfId="91" priority="91">
      <formula>IF(RIGHT(TEXT(AE188,"0.#"),1)=".",FALSE,TRUE)</formula>
    </cfRule>
    <cfRule type="expression" dxfId="90" priority="92">
      <formula>IF(RIGHT(TEXT(AE188,"0.#"),1)=".",TRUE,FALSE)</formula>
    </cfRule>
  </conditionalFormatting>
  <conditionalFormatting sqref="AM187">
    <cfRule type="expression" dxfId="89" priority="81">
      <formula>IF(RIGHT(TEXT(AM187,"0.#"),1)=".",FALSE,TRUE)</formula>
    </cfRule>
    <cfRule type="expression" dxfId="88" priority="82">
      <formula>IF(RIGHT(TEXT(AM187,"0.#"),1)=".",TRUE,FALSE)</formula>
    </cfRule>
  </conditionalFormatting>
  <conditionalFormatting sqref="AE189">
    <cfRule type="expression" dxfId="87" priority="89">
      <formula>IF(RIGHT(TEXT(AE189,"0.#"),1)=".",FALSE,TRUE)</formula>
    </cfRule>
    <cfRule type="expression" dxfId="86" priority="90">
      <formula>IF(RIGHT(TEXT(AE189,"0.#"),1)=".",TRUE,FALSE)</formula>
    </cfRule>
  </conditionalFormatting>
  <conditionalFormatting sqref="AI189">
    <cfRule type="expression" dxfId="85" priority="87">
      <formula>IF(RIGHT(TEXT(AI189,"0.#"),1)=".",FALSE,TRUE)</formula>
    </cfRule>
    <cfRule type="expression" dxfId="84" priority="88">
      <formula>IF(RIGHT(TEXT(AI189,"0.#"),1)=".",TRUE,FALSE)</formula>
    </cfRule>
  </conditionalFormatting>
  <conditionalFormatting sqref="AI188">
    <cfRule type="expression" dxfId="83" priority="85">
      <formula>IF(RIGHT(TEXT(AI188,"0.#"),1)=".",FALSE,TRUE)</formula>
    </cfRule>
    <cfRule type="expression" dxfId="82" priority="86">
      <formula>IF(RIGHT(TEXT(AI188,"0.#"),1)=".",TRUE,FALSE)</formula>
    </cfRule>
  </conditionalFormatting>
  <conditionalFormatting sqref="AI187">
    <cfRule type="expression" dxfId="81" priority="83">
      <formula>IF(RIGHT(TEXT(AI187,"0.#"),1)=".",FALSE,TRUE)</formula>
    </cfRule>
    <cfRule type="expression" dxfId="80" priority="84">
      <formula>IF(RIGHT(TEXT(AI187,"0.#"),1)=".",TRUE,FALSE)</formula>
    </cfRule>
  </conditionalFormatting>
  <conditionalFormatting sqref="AM188">
    <cfRule type="expression" dxfId="79" priority="79">
      <formula>IF(RIGHT(TEXT(AM188,"0.#"),1)=".",FALSE,TRUE)</formula>
    </cfRule>
    <cfRule type="expression" dxfId="78" priority="80">
      <formula>IF(RIGHT(TEXT(AM188,"0.#"),1)=".",TRUE,FALSE)</formula>
    </cfRule>
  </conditionalFormatting>
  <conditionalFormatting sqref="AM189">
    <cfRule type="expression" dxfId="77" priority="77">
      <formula>IF(RIGHT(TEXT(AM189,"0.#"),1)=".",FALSE,TRUE)</formula>
    </cfRule>
    <cfRule type="expression" dxfId="76" priority="78">
      <formula>IF(RIGHT(TEXT(AM189,"0.#"),1)=".",TRUE,FALSE)</formula>
    </cfRule>
  </conditionalFormatting>
  <conditionalFormatting sqref="AQ187:AQ189">
    <cfRule type="expression" dxfId="75" priority="75">
      <formula>IF(RIGHT(TEXT(AQ187,"0.#"),1)=".",FALSE,TRUE)</formula>
    </cfRule>
    <cfRule type="expression" dxfId="74" priority="76">
      <formula>IF(RIGHT(TEXT(AQ187,"0.#"),1)=".",TRUE,FALSE)</formula>
    </cfRule>
  </conditionalFormatting>
  <conditionalFormatting sqref="AU187:AU189">
    <cfRule type="expression" dxfId="73" priority="73">
      <formula>IF(RIGHT(TEXT(AU187,"0.#"),1)=".",FALSE,TRUE)</formula>
    </cfRule>
    <cfRule type="expression" dxfId="72" priority="74">
      <formula>IF(RIGHT(TEXT(AU187,"0.#"),1)=".",TRUE,FALSE)</formula>
    </cfRule>
  </conditionalFormatting>
  <conditionalFormatting sqref="AE56">
    <cfRule type="expression" dxfId="71" priority="71">
      <formula>IF(RIGHT(TEXT(AE56,"0.#"),1)=".",FALSE,TRUE)</formula>
    </cfRule>
    <cfRule type="expression" dxfId="70" priority="72">
      <formula>IF(RIGHT(TEXT(AE56,"0.#"),1)=".",TRUE,FALSE)</formula>
    </cfRule>
  </conditionalFormatting>
  <conditionalFormatting sqref="AE57">
    <cfRule type="expression" dxfId="69" priority="69">
      <formula>IF(RIGHT(TEXT(AE57,"0.#"),1)=".",FALSE,TRUE)</formula>
    </cfRule>
    <cfRule type="expression" dxfId="68" priority="70">
      <formula>IF(RIGHT(TEXT(AE57,"0.#"),1)=".",TRUE,FALSE)</formula>
    </cfRule>
  </conditionalFormatting>
  <conditionalFormatting sqref="AM56">
    <cfRule type="expression" dxfId="67" priority="59">
      <formula>IF(RIGHT(TEXT(AM56,"0.#"),1)=".",FALSE,TRUE)</formula>
    </cfRule>
    <cfRule type="expression" dxfId="66" priority="60">
      <formula>IF(RIGHT(TEXT(AM56,"0.#"),1)=".",TRUE,FALSE)</formula>
    </cfRule>
  </conditionalFormatting>
  <conditionalFormatting sqref="AE58">
    <cfRule type="expression" dxfId="65" priority="67">
      <formula>IF(RIGHT(TEXT(AE58,"0.#"),1)=".",FALSE,TRUE)</formula>
    </cfRule>
    <cfRule type="expression" dxfId="64" priority="68">
      <formula>IF(RIGHT(TEXT(AE58,"0.#"),1)=".",TRUE,FALSE)</formula>
    </cfRule>
  </conditionalFormatting>
  <conditionalFormatting sqref="AI58">
    <cfRule type="expression" dxfId="63" priority="65">
      <formula>IF(RIGHT(TEXT(AI58,"0.#"),1)=".",FALSE,TRUE)</formula>
    </cfRule>
    <cfRule type="expression" dxfId="62" priority="66">
      <formula>IF(RIGHT(TEXT(AI58,"0.#"),1)=".",TRUE,FALSE)</formula>
    </cfRule>
  </conditionalFormatting>
  <conditionalFormatting sqref="AI57">
    <cfRule type="expression" dxfId="61" priority="63">
      <formula>IF(RIGHT(TEXT(AI57,"0.#"),1)=".",FALSE,TRUE)</formula>
    </cfRule>
    <cfRule type="expression" dxfId="60" priority="64">
      <formula>IF(RIGHT(TEXT(AI57,"0.#"),1)=".",TRUE,FALSE)</formula>
    </cfRule>
  </conditionalFormatting>
  <conditionalFormatting sqref="AI56">
    <cfRule type="expression" dxfId="59" priority="61">
      <formula>IF(RIGHT(TEXT(AI56,"0.#"),1)=".",FALSE,TRUE)</formula>
    </cfRule>
    <cfRule type="expression" dxfId="58" priority="62">
      <formula>IF(RIGHT(TEXT(AI56,"0.#"),1)=".",TRUE,FALSE)</formula>
    </cfRule>
  </conditionalFormatting>
  <conditionalFormatting sqref="AM57">
    <cfRule type="expression" dxfId="57" priority="57">
      <formula>IF(RIGHT(TEXT(AM57,"0.#"),1)=".",FALSE,TRUE)</formula>
    </cfRule>
    <cfRule type="expression" dxfId="56" priority="58">
      <formula>IF(RIGHT(TEXT(AM57,"0.#"),1)=".",TRUE,FALSE)</formula>
    </cfRule>
  </conditionalFormatting>
  <conditionalFormatting sqref="AM58">
    <cfRule type="expression" dxfId="55" priority="55">
      <formula>IF(RIGHT(TEXT(AM58,"0.#"),1)=".",FALSE,TRUE)</formula>
    </cfRule>
    <cfRule type="expression" dxfId="54" priority="56">
      <formula>IF(RIGHT(TEXT(AM58,"0.#"),1)=".",TRUE,FALSE)</formula>
    </cfRule>
  </conditionalFormatting>
  <conditionalFormatting sqref="AQ56:AQ58">
    <cfRule type="expression" dxfId="53" priority="53">
      <formula>IF(RIGHT(TEXT(AQ56,"0.#"),1)=".",FALSE,TRUE)</formula>
    </cfRule>
    <cfRule type="expression" dxfId="52" priority="54">
      <formula>IF(RIGHT(TEXT(AQ56,"0.#"),1)=".",TRUE,FALSE)</formula>
    </cfRule>
  </conditionalFormatting>
  <conditionalFormatting sqref="AU56:AU58">
    <cfRule type="expression" dxfId="51" priority="51">
      <formula>IF(RIGHT(TEXT(AU56,"0.#"),1)=".",FALSE,TRUE)</formula>
    </cfRule>
    <cfRule type="expression" dxfId="50" priority="52">
      <formula>IF(RIGHT(TEXT(AU56,"0.#"),1)=".",TRUE,FALSE)</formula>
    </cfRule>
  </conditionalFormatting>
  <conditionalFormatting sqref="AE51">
    <cfRule type="expression" dxfId="49" priority="49">
      <formula>IF(RIGHT(TEXT(AE51,"0.#"),1)=".",FALSE,TRUE)</formula>
    </cfRule>
    <cfRule type="expression" dxfId="48" priority="50">
      <formula>IF(RIGHT(TEXT(AE51,"0.#"),1)=".",TRUE,FALSE)</formula>
    </cfRule>
  </conditionalFormatting>
  <conditionalFormatting sqref="AE52">
    <cfRule type="expression" dxfId="47" priority="47">
      <formula>IF(RIGHT(TEXT(AE52,"0.#"),1)=".",FALSE,TRUE)</formula>
    </cfRule>
    <cfRule type="expression" dxfId="46" priority="48">
      <formula>IF(RIGHT(TEXT(AE52,"0.#"),1)=".",TRUE,FALSE)</formula>
    </cfRule>
  </conditionalFormatting>
  <conditionalFormatting sqref="AM51">
    <cfRule type="expression" dxfId="45" priority="37">
      <formula>IF(RIGHT(TEXT(AM51,"0.#"),1)=".",FALSE,TRUE)</formula>
    </cfRule>
    <cfRule type="expression" dxfId="44" priority="38">
      <formula>IF(RIGHT(TEXT(AM51,"0.#"),1)=".",TRUE,FALSE)</formula>
    </cfRule>
  </conditionalFormatting>
  <conditionalFormatting sqref="AE53">
    <cfRule type="expression" dxfId="43" priority="45">
      <formula>IF(RIGHT(TEXT(AE53,"0.#"),1)=".",FALSE,TRUE)</formula>
    </cfRule>
    <cfRule type="expression" dxfId="42" priority="46">
      <formula>IF(RIGHT(TEXT(AE53,"0.#"),1)=".",TRUE,FALSE)</formula>
    </cfRule>
  </conditionalFormatting>
  <conditionalFormatting sqref="AI53">
    <cfRule type="expression" dxfId="41" priority="43">
      <formula>IF(RIGHT(TEXT(AI53,"0.#"),1)=".",FALSE,TRUE)</formula>
    </cfRule>
    <cfRule type="expression" dxfId="40" priority="44">
      <formula>IF(RIGHT(TEXT(AI53,"0.#"),1)=".",TRUE,FALSE)</formula>
    </cfRule>
  </conditionalFormatting>
  <conditionalFormatting sqref="AI52">
    <cfRule type="expression" dxfId="39" priority="41">
      <formula>IF(RIGHT(TEXT(AI52,"0.#"),1)=".",FALSE,TRUE)</formula>
    </cfRule>
    <cfRule type="expression" dxfId="38" priority="42">
      <formula>IF(RIGHT(TEXT(AI52,"0.#"),1)=".",TRUE,FALSE)</formula>
    </cfRule>
  </conditionalFormatting>
  <conditionalFormatting sqref="AI51">
    <cfRule type="expression" dxfId="37" priority="39">
      <formula>IF(RIGHT(TEXT(AI51,"0.#"),1)=".",FALSE,TRUE)</formula>
    </cfRule>
    <cfRule type="expression" dxfId="36" priority="40">
      <formula>IF(RIGHT(TEXT(AI51,"0.#"),1)=".",TRUE,FALSE)</formula>
    </cfRule>
  </conditionalFormatting>
  <conditionalFormatting sqref="AM52">
    <cfRule type="expression" dxfId="35" priority="35">
      <formula>IF(RIGHT(TEXT(AM52,"0.#"),1)=".",FALSE,TRUE)</formula>
    </cfRule>
    <cfRule type="expression" dxfId="34" priority="36">
      <formula>IF(RIGHT(TEXT(AM52,"0.#"),1)=".",TRUE,FALSE)</formula>
    </cfRule>
  </conditionalFormatting>
  <conditionalFormatting sqref="AM53">
    <cfRule type="expression" dxfId="33" priority="33">
      <formula>IF(RIGHT(TEXT(AM53,"0.#"),1)=".",FALSE,TRUE)</formula>
    </cfRule>
    <cfRule type="expression" dxfId="32" priority="34">
      <formula>IF(RIGHT(TEXT(AM53,"0.#"),1)=".",TRUE,FALSE)</formula>
    </cfRule>
  </conditionalFormatting>
  <conditionalFormatting sqref="AQ51:AQ53">
    <cfRule type="expression" dxfId="31" priority="31">
      <formula>IF(RIGHT(TEXT(AQ51,"0.#"),1)=".",FALSE,TRUE)</formula>
    </cfRule>
    <cfRule type="expression" dxfId="30" priority="32">
      <formula>IF(RIGHT(TEXT(AQ51,"0.#"),1)=".",TRUE,FALSE)</formula>
    </cfRule>
  </conditionalFormatting>
  <conditionalFormatting sqref="AU51:AU53">
    <cfRule type="expression" dxfId="29" priority="29">
      <formula>IF(RIGHT(TEXT(AU51,"0.#"),1)=".",FALSE,TRUE)</formula>
    </cfRule>
    <cfRule type="expression" dxfId="28" priority="30">
      <formula>IF(RIGHT(TEXT(AU51,"0.#"),1)=".",TRUE,FALSE)</formula>
    </cfRule>
  </conditionalFormatting>
  <conditionalFormatting sqref="AM41">
    <cfRule type="expression" dxfId="27" priority="11">
      <formula>IF(RIGHT(TEXT(AM41,"0.#"),1)=".",FALSE,TRUE)</formula>
    </cfRule>
    <cfRule type="expression" dxfId="26" priority="12">
      <formula>IF(RIGHT(TEXT(AM41,"0.#"),1)=".",TRUE,FALSE)</formula>
    </cfRule>
  </conditionalFormatting>
  <conditionalFormatting sqref="AM40">
    <cfRule type="expression" dxfId="25" priority="13">
      <formula>IF(RIGHT(TEXT(AM40,"0.#"),1)=".",FALSE,TRUE)</formula>
    </cfRule>
    <cfRule type="expression" dxfId="24" priority="14">
      <formula>IF(RIGHT(TEXT(AM40,"0.#"),1)=".",TRUE,FALSE)</formula>
    </cfRule>
  </conditionalFormatting>
  <conditionalFormatting sqref="AE39">
    <cfRule type="expression" dxfId="23" priority="27">
      <formula>IF(RIGHT(TEXT(AE39,"0.#"),1)=".",FALSE,TRUE)</formula>
    </cfRule>
    <cfRule type="expression" dxfId="22" priority="28">
      <formula>IF(RIGHT(TEXT(AE39,"0.#"),1)=".",TRUE,FALSE)</formula>
    </cfRule>
  </conditionalFormatting>
  <conditionalFormatting sqref="AQ39:AQ41">
    <cfRule type="expression" dxfId="21" priority="9">
      <formula>IF(RIGHT(TEXT(AQ39,"0.#"),1)=".",FALSE,TRUE)</formula>
    </cfRule>
    <cfRule type="expression" dxfId="20" priority="10">
      <formula>IF(RIGHT(TEXT(AQ39,"0.#"),1)=".",TRUE,FALSE)</formula>
    </cfRule>
  </conditionalFormatting>
  <conditionalFormatting sqref="AU39:AU41">
    <cfRule type="expression" dxfId="19" priority="7">
      <formula>IF(RIGHT(TEXT(AU39,"0.#"),1)=".",FALSE,TRUE)</formula>
    </cfRule>
    <cfRule type="expression" dxfId="18" priority="8">
      <formula>IF(RIGHT(TEXT(AU39,"0.#"),1)=".",TRUE,FALSE)</formula>
    </cfRule>
  </conditionalFormatting>
  <conditionalFormatting sqref="AI41">
    <cfRule type="expression" dxfId="17" priority="21">
      <formula>IF(RIGHT(TEXT(AI41,"0.#"),1)=".",FALSE,TRUE)</formula>
    </cfRule>
    <cfRule type="expression" dxfId="16" priority="22">
      <formula>IF(RIGHT(TEXT(AI41,"0.#"),1)=".",TRUE,FALSE)</formula>
    </cfRule>
  </conditionalFormatting>
  <conditionalFormatting sqref="AE40">
    <cfRule type="expression" dxfId="15" priority="25">
      <formula>IF(RIGHT(TEXT(AE40,"0.#"),1)=".",FALSE,TRUE)</formula>
    </cfRule>
    <cfRule type="expression" dxfId="14" priority="26">
      <formula>IF(RIGHT(TEXT(AE40,"0.#"),1)=".",TRUE,FALSE)</formula>
    </cfRule>
  </conditionalFormatting>
  <conditionalFormatting sqref="AE41">
    <cfRule type="expression" dxfId="13" priority="23">
      <formula>IF(RIGHT(TEXT(AE41,"0.#"),1)=".",FALSE,TRUE)</formula>
    </cfRule>
    <cfRule type="expression" dxfId="12" priority="24">
      <formula>IF(RIGHT(TEXT(AE41,"0.#"),1)=".",TRUE,FALSE)</formula>
    </cfRule>
  </conditionalFormatting>
  <conditionalFormatting sqref="AM39">
    <cfRule type="expression" dxfId="11" priority="15">
      <formula>IF(RIGHT(TEXT(AM39,"0.#"),1)=".",FALSE,TRUE)</formula>
    </cfRule>
    <cfRule type="expression" dxfId="10" priority="16">
      <formula>IF(RIGHT(TEXT(AM39,"0.#"),1)=".",TRUE,FALSE)</formula>
    </cfRule>
  </conditionalFormatting>
  <conditionalFormatting sqref="AI39">
    <cfRule type="expression" dxfId="9" priority="17">
      <formula>IF(RIGHT(TEXT(AI39,"0.#"),1)=".",FALSE,TRUE)</formula>
    </cfRule>
    <cfRule type="expression" dxfId="8" priority="18">
      <formula>IF(RIGHT(TEXT(AI39,"0.#"),1)=".",TRUE,FALSE)</formula>
    </cfRule>
  </conditionalFormatting>
  <conditionalFormatting sqref="AI40">
    <cfRule type="expression" dxfId="7" priority="19">
      <formula>IF(RIGHT(TEXT(AI40,"0.#"),1)=".",FALSE,TRUE)</formula>
    </cfRule>
    <cfRule type="expression" dxfId="6" priority="20">
      <formula>IF(RIGHT(TEXT(AI40,"0.#"),1)=".",TRUE,FALSE)</formula>
    </cfRule>
  </conditionalFormatting>
  <conditionalFormatting sqref="AL366:AO366">
    <cfRule type="expression" dxfId="5" priority="3">
      <formula>IF(AND(AL366&gt;=0, RIGHT(TEXT(AL366,"0.#"),1)&lt;&gt;"."),TRUE,FALSE)</formula>
    </cfRule>
    <cfRule type="expression" dxfId="4" priority="4">
      <formula>IF(AND(AL366&gt;=0, RIGHT(TEXT(AL366,"0.#"),1)="."),TRUE,FALSE)</formula>
    </cfRule>
    <cfRule type="expression" dxfId="3" priority="5">
      <formula>IF(AND(AL366&lt;0, RIGHT(TEXT(AL366,"0.#"),1)&lt;&gt;"."),TRUE,FALSE)</formula>
    </cfRule>
    <cfRule type="expression" dxfId="2" priority="6">
      <formula>IF(AND(AL366&lt;0, RIGHT(TEXT(AL366,"0.#"),1)="."),TRUE,FALSE)</formula>
    </cfRule>
  </conditionalFormatting>
  <conditionalFormatting sqref="Y366">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4" zoomScale="130" zoomScaleNormal="130" workbookViewId="0">
      <selection activeCell="F20" sqref="F20: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t="s">
        <v>613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613</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t="s">
        <v>613</v>
      </c>
      <c r="C10" s="13" t="str">
        <f t="shared" si="0"/>
        <v>国土強靱化施策</v>
      </c>
      <c r="D10" s="13" t="str">
        <f t="shared" si="8"/>
        <v>国土強靱化施策</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613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2022-03-22T09:36:04Z</cp:lastPrinted>
  <dcterms:created xsi:type="dcterms:W3CDTF">2012-03-13T00:50:25Z</dcterms:created>
  <dcterms:modified xsi:type="dcterms:W3CDTF">2022-09-05T11:11:57Z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