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2" i="11" l="1"/>
  <c r="AY324" i="11"/>
  <c r="AY327" i="11"/>
  <c r="AY397" i="11"/>
  <c r="AY328" i="11"/>
  <c r="AY398" i="11"/>
  <c r="AY323" i="11"/>
  <c r="AY331" i="11"/>
  <c r="AY338" i="11"/>
  <c r="AY325" i="11"/>
  <c r="AY329" i="11"/>
  <c r="AY333" i="11"/>
  <c r="AY340" i="11"/>
  <c r="AY337" i="11"/>
  <c r="AY322" i="11"/>
  <c r="AY326" i="11"/>
  <c r="AY336" i="11"/>
  <c r="AY341"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2" i="11"/>
  <c r="AY151" i="11"/>
  <c r="AY146" i="11"/>
  <c r="AY150" i="11" s="1"/>
  <c r="AY127" i="11"/>
  <c r="AY128" i="11" s="1"/>
  <c r="AY122" i="11"/>
  <c r="AY124" i="11" s="1"/>
  <c r="AY112" i="11"/>
  <c r="AY120" i="11" s="1"/>
  <c r="AY99" i="11"/>
  <c r="AY101" i="11" s="1"/>
  <c r="AY98" i="11"/>
  <c r="AY102" i="11"/>
  <c r="AY104" i="11" s="1"/>
  <c r="AY153" i="11" l="1"/>
  <c r="AY121" i="11"/>
  <c r="AY114" i="11"/>
  <c r="AY179" i="11"/>
  <c r="AY115" i="11"/>
  <c r="AY119" i="11"/>
  <c r="AY129" i="11"/>
  <c r="AY141" i="11"/>
  <c r="AY206" i="11"/>
  <c r="AY117" i="11"/>
  <c r="AY130" i="11"/>
  <c r="AY164" i="11"/>
  <c r="AY142" i="11"/>
  <c r="AY135" i="11"/>
  <c r="AY113" i="11"/>
  <c r="AY118" i="11"/>
  <c r="AY125" i="11"/>
  <c r="AY155" i="11"/>
  <c r="AY145" i="11"/>
  <c r="AY175" i="11"/>
  <c r="AY211" i="11"/>
  <c r="AY171" i="11"/>
  <c r="AY176" i="11"/>
  <c r="AY198" i="11"/>
  <c r="AY212" i="11"/>
  <c r="AY123" i="11"/>
  <c r="AY131" i="11"/>
  <c r="AY143" i="11"/>
  <c r="AY137" i="11"/>
  <c r="AY177" i="11"/>
  <c r="AY209" i="11"/>
  <c r="AY213" i="11"/>
  <c r="AY100" i="11"/>
  <c r="AY126" i="11"/>
  <c r="AY116" i="11"/>
  <c r="AY154" i="11"/>
  <c r="AY163" i="11"/>
  <c r="AY140" i="11"/>
  <c r="AY174" i="11"/>
  <c r="AY193" i="11"/>
  <c r="AY202"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4" i="11"/>
  <c r="AY80" i="11"/>
  <c r="AY63" i="11"/>
  <c r="AY96" i="11"/>
  <c r="AY85" i="11"/>
  <c r="AY97" i="11"/>
  <c r="AY90" i="11"/>
  <c r="AY92" i="11"/>
  <c r="AY89"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<sst xmlns="http://schemas.openxmlformats.org/spreadsheetml/2006/main" count="2280" uniqueCount="817">
  <si>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</si>
  <si>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</si>
  <si>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</si>
  <si>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</si>
  <si>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</si>
  <si>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</si>
  <si>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</si>
  <si>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</si>
  <si>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</si>
  <si>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</si>
  <si>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</si>
  <si>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</si>
  <si>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</si>
  <si>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</si>
  <si>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</si>
  <si>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</si>
  <si>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</si>
  <si>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</si>
  <si>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</si>
  <si>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</si>
  <si>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</si>
  <si>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</si>
  <si>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</si>
  <si>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</si>
  <si>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</si>
  <si>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</si>
  <si>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</si>
  <si>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</si>
  <si>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</si>
  <si>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</si>
  <si>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</si>
  <si>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</si>
  <si>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</si>
  <si>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</si>
  <si>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</si>
  <si>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</si>
  <si>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</si>
  <si>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</si>
  <si>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</si>
  <si>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</si>
  <si>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</si>
  <si>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</si>
  <si>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</si>
  <si>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</si>
  <si>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</si>
  <si>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</si>
  <si>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</si>
  <si>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</si>
  <si>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</si>
  <si>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</si>
  <si>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</si>
  <si>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</si>
  <si>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</si>
  <si>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</si>
  <si>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</si>
  <si>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</si>
  <si>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</si>
  <si>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</si>
  <si>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</si>
  <si>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</si>
  <si>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</si>
  <si>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</si>
  <si>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</si>
  <si>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</si>
  <si>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</si>
  <si>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</si>
  <si>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</si>
  <si>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</si>
  <si>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</si>
  <si>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</si>
  <si>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</si>
  <si>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</si>
  <si>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</si>
  <si>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</si>
  <si>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</si>
  <si>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</si>
  <si>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</si>
  <si>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</si>
  <si>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</si>
  <si>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</si>
  <si>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</si>
  <si>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</si>
  <si>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</si>
  <si>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</si>
  <si>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</si>
  <si>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</si>
  <si>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</si>
  <si>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</si>
  <si>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</si>
  <si>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</si>
  <si>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</si>
  <si>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</si>
  <si>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</si>
  <si>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</si>
  <si>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</si>
  <si>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</si>
  <si>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</si>
  <si>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</si>
  <si>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</si>
  <si>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</si>
  <si>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</si>
  <si>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</si>
  <si>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</si>
  <si>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</si>
  <si>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</si>
  <si>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</si>
  <si>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</si>
  <si>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</si>
  <si>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</si>
  <si>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</si>
  <si>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</si>
  <si>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</si>
  <si>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</si>
  <si>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</si>
  <si>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</si>
  <si>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</si>
  <si>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</si>
  <si>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</si>
  <si>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</si>
  <si>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</si>
  <si>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</si>
  <si>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</si>
  <si>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</si>
  <si>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</si>
  <si>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</si>
  <si>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</si>
  <si>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</si>
  <si>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</si>
  <si>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</si>
  <si>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</si>
  <si>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</si>
  <si>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</si>
  <si>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</si>
  <si>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</si>
  <si>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</si>
  <si>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</si>
  <si>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</si>
  <si>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</si>
  <si>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</si>
  <si>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</si>
  <si>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</si>
  <si>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</si>
  <si>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</si>
  <si>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</si>
  <si>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</si>
  <si>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</si>
  <si>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</si>
  <si>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</si>
  <si>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</si>
  <si>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</si>
  <si>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</si>
  <si>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</si>
  <si>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</si>
  <si>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</si>
  <si>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</si>
  <si>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</si>
  <si>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</si>
  <si>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</si>
  <si>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</si>
  <si>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</si>
  <si>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</si>
  <si>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</si>
  <si>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</si>
  <si>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</si>
  <si>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</si>
  <si>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</si>
  <si>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</si>
  <si>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</si>
  <si>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</si>
  <si>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</si>
  <si>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</si>
  <si>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</si>
  <si>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</si>
  <si>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</si>
  <si>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</si>
  <si>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</si>
  <si>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</si>
  <si>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</si>
  <si>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</si>
  <si>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</si>
  <si>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</si>
  <si>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</si>
  <si>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</si>
  <si>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</si>
  <si>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</si>
  <si>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</si>
  <si>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</si>
  <si>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</si>
  <si>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</si>
  <si>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</si>
  <si>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</si>
  <si>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</si>
  <si>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</si>
  <si>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</si>
  <si>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</si>
  <si>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</si>
  <si>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</si>
  <si>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</si>
  <si>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</si>
  <si>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</si>
  <si>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</si>
  <si>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</si>
  <si>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</si>
  <si>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</si>
  <si>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</si>
  <si>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</si>
  <si>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</si>
  <si>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</si>
  <si>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</si>
  <si>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</si>
  <si>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</si>
  <si>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</si>
  <si>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</si>
  <si>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</si>
  <si>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</si>
  <si>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</si>
  <si>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</si>
  <si>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</si>
  <si>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</si>
  <si>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</si>
  <si>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</si>
  <si>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</si>
  <si>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</si>
  <si>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</si>
  <si>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</si>
  <si>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</si>
  <si>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</si>
  <si>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</si>
  <si>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</si>
  <si>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</si>
  <si>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</si>
  <si>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</si>
  <si>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</si>
  <si>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</si>
  <si>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</si>
  <si>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</si>
  <si>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</si>
  <si>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</si>
  <si>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</si>
  <si>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</si>
  <si>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</si>
  <si>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</si>
  <si>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</si>
  <si>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</si>
  <si>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</si>
  <si>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</si>
  <si>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</si>
  <si>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</si>
  <si>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</si>
  <si>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</si>
  <si>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</si>
  <si>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</si>
  <si>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</si>
  <si>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</si>
  <si>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</si>
  <si>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</si>
  <si>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</si>
  <si>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</si>
  <si>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</si>
  <si>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</si>
  <si>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</si>
  <si>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</si>
  <si>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</si>
  <si>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</si>
  <si>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</si>
  <si>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</si>
  <si>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</si>
  <si>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</si>
  <si>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</si>
  <si>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</si>
  <si>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</si>
  <si>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</si>
  <si>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</si>
  <si>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</si>
  <si>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</si>
  <si>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</si>
  <si>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</si>
  <si>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</si>
  <si>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</si>
  <si>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</si>
  <si>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</si>
  <si>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</si>
  <si>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</si>
  <si>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</si>
  <si>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</si>
  <si>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</si>
  <si>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</si>
  <si>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</si>
  <si>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</si>
  <si>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</si>
  <si>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</si>
  <si>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</si>
  <si>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</si>
  <si>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</si>
  <si>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</si>
  <si>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</si>
  <si>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</si>
  <si>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</si>
  <si>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</si>
  <si>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</si>
  <si>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</si>
  <si>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</si>
  <si>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</si>
  <si>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</si>
  <si>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</si>
  <si>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</si>
  <si>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</si>
  <si>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</si>
  <si>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</si>
  <si>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</si>
  <si>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</si>
  <si>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</si>
  <si>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</si>
  <si>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</si>
  <si>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</si>
  <si>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</si>
  <si>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</si>
  <si>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</si>
  <si>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</si>
  <si>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</si>
  <si>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</si>
  <si>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</si>
  <si>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</si>
  <si>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</si>
  <si>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</si>
  <si>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</si>
  <si>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</si>
  <si>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</si>
  <si>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</si>
  <si>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</si>
  <si>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</si>
  <si>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</si>
  <si>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</si>
  <si>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</si>
  <si>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</si>
  <si>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</si>
  <si>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</si>
  <si>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</si>
  <si>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</si>
  <si>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</si>
  <si>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</si>
  <si>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</si>
  <si>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</si>
  <si>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</si>
  <si>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</si>
  <si>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</si>
  <si>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</si>
  <si>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</si>
  <si>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</si>
  <si>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</si>
  <si>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</si>
  <si>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</si>
  <si>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</si>
  <si>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</si>
  <si>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</si>
  <si>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</si>
  <si>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</si>
  <si>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</si>
  <si>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</si>
  <si>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</si>
  <si>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</si>
  <si>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</si>
  <si>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</si>
  <si>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</si>
  <si>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</si>
  <si>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</si>
  <si>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</si>
  <si>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</si>
  <si>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</si>
  <si>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</si>
  <si>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</si>
  <si>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</si>
  <si>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</si>
  <si>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</si>
  <si>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</si>
  <si>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</si>
  <si>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</si>
  <si>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</si>
  <si>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</si>
  <si>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</si>
  <si>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</si>
  <si>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</si>
  <si>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</si>
  <si>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</si>
  <si>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</si>
  <si>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</si>
  <si>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</si>
  <si>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</si>
  <si>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</si>
  <si>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</si>
  <si>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</si>
  <si>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</si>
  <si>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</si>
  <si>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</si>
  <si>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</si>
  <si>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</si>
  <si>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</si>
  <si>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</si>
  <si>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</si>
  <si>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</si>
  <si>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</si>
  <si>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</si>
  <si>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</si>
  <si>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</si>
  <si>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</si>
  <si>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</si>
  <si>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</si>
  <si>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</si>
  <si>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</si>
  <si>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</si>
  <si>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</si>
  <si>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</si>
  <si>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</si>
  <si>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</si>
  <si>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</si>
  <si>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</si>
  <si>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</si>
  <si>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</si>
  <si>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</si>
  <si>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</si>
  <si>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</si>
  <si>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</si>
  <si>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</si>
  <si>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</si>
  <si>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</si>
  <si>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</si>
  <si>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</si>
  <si>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</si>
  <si>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</si>
  <si>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</si>
  <si>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</si>
  <si>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</si>
  <si>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</si>
  <si>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</si>
  <si>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</si>
  <si>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</si>
  <si>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</si>
  <si>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</si>
  <si>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</si>
  <si>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</si>
  <si>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</si>
  <si>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</si>
  <si>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</si>
  <si>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</si>
  <si>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</si>
  <si>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</si>
  <si>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</si>
  <si>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</si>
  <si>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</si>
  <si>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</si>
  <si>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</si>
  <si>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</si>
  <si>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</si>
  <si>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</si>
  <si>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</si>
  <si>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</si>
  <si>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</si>
  <si>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</si>
  <si>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</si>
  <si>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</si>
  <si>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</si>
  <si>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</si>
  <si>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</si>
  <si>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</si>
  <si>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</si>
  <si>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</si>
  <si>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</si>
  <si>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</si>
  <si>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</si>
  <si>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</si>
  <si>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</si>
  <si>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</si>
  <si>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</si>
  <si>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</si>
  <si>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</si>
  <si>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</si>
  <si>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</si>
  <si>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</si>
  <si>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</si>
  <si>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</si>
  <si>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</si>
  <si>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</si>
  <si>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</si>
  <si>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</si>
  <si>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</si>
  <si>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</si>
  <si>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</si>
  <si>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</si>
  <si>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</si>
  <si>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</si>
  <si>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</si>
  <si>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</si>
  <si>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</si>
  <si>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</si>
  <si>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</si>
  <si>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</si>
  <si>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</si>
  <si>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</si>
  <si>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</si>
  <si>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</si>
  <si>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</si>
  <si>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</si>
  <si>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</si>
  <si>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</si>
  <si>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</si>
  <si>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</si>
  <si>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</si>
  <si>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</si>
  <si>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</si>
  <si>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</si>
  <si>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</si>
  <si>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</si>
  <si>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</si>
  <si>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</si>
  <si>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</si>
  <si>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</si>
  <si>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</si>
  <si>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</si>
  <si>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</si>
  <si>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</si>
  <si>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</si>
  <si>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</si>
  <si>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</si>
  <si>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</si>
  <si>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</si>
  <si>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</si>
  <si>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</si>
  <si>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</si>
  <si>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</si>
  <si>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</si>
  <si>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</si>
  <si>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</si>
  <si>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</si>
  <si>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</si>
  <si>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</si>
  <si>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</si>
  <si>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</si>
  <si>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</si>
  <si>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</si>
  <si>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</si>
  <si>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</si>
  <si>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</si>
  <si>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</si>
  <si>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</si>
  <si>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</si>
  <si>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</si>
  <si>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</si>
  <si>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</si>
  <si>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</si>
  <si>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</si>
  <si>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</si>
  <si>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</si>
  <si>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</si>
  <si>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</si>
  <si>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</si>
  <si>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</si>
  <si>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</si>
  <si>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</si>
  <si>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</si>
  <si>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</si>
  <si>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</si>
  <si>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</si>
  <si>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</si>
  <si>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</si>
  <si>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</si>
  <si>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</si>
  <si>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</si>
  <si>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</si>
  <si>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</si>
  <si>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</si>
  <si>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</si>
  <si>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</si>
  <si>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</si>
  <si>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</si>
  <si>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</si>
  <si>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</si>
  <si>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</si>
  <si>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</si>
  <si>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</si>
  <si>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</si>
  <si>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</si>
  <si>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</si>
  <si>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</si>
  <si>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</si>
  <si>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</si>
  <si>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</si>
  <si>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</si>
  <si>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</si>
  <si>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</si>
  <si>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</si>
  <si>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</si>
  <si>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</si>
  <si>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</si>
  <si>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</si>
  <si>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</si>
  <si>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</si>
  <si>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</si>
  <si>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</si>
  <si>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</si>
  <si>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</si>
  <si>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</si>
  <si>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</si>
  <si>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</si>
  <si>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</si>
  <si>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</si>
  <si>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</si>
  <si>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</si>
  <si>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</si>
  <si>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</si>
  <si>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</si>
  <si>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</si>
  <si>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</si>
  <si>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</si>
  <si>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</si>
  <si>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</si>
  <si>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</si>
  <si>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</si>
  <si>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</si>
  <si>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</si>
  <si>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</si>
  <si>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</si>
  <si>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</si>
  <si>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</si>
  <si>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</si>
  <si>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</si>
  <si>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</si>
  <si>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</si>
  <si>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</si>
  <si>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</si>
  <si>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</si>
  <si>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</si>
  <si>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</si>
  <si>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</si>
  <si>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</si>
  <si>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</si>
  <si>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</si>
  <si>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</si>
  <si>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</si>
  <si>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</si>
  <si>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</si>
  <si>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</si>
  <si>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</si>
  <si>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</si>
  <si>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</si>
  <si>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</si>
  <si>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</si>
  <si>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</si>
  <si>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</si>
  <si>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</si>
  <si>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</si>
  <si>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</si>
  <si>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</si>
  <si>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</si>
  <si>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</si>
  <si>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</si>
  <si>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</si>
  <si>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</si>
  <si>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</si>
  <si>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</si>
  <si>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</si>
  <si>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</si>
  <si>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</si>
  <si>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</si>
  <si>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</si>
  <si>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</si>
  <si>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</si>
  <si>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</si>
  <si>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</si>
  <si>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</si>
  <si>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</si>
  <si>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</si>
  <si>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</si>
  <si>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</si>
  <si>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</si>
  <si>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</si>
  <si>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</si>
  <si>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</si>
  <si>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</si>
  <si>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</si>
  <si>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</si>
  <si>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</si>
  <si>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</si>
  <si>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</si>
  <si>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</si>
  <si>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</si>
  <si>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</si>
  <si>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</si>
  <si>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</si>
  <si>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環境・ストック活用推進事業</t>
  </si>
  <si>
    <t>住宅局</t>
  </si>
  <si>
    <t>平成23年度</t>
  </si>
  <si>
    <t>-</t>
  </si>
  <si>
    <t>住宅・建築物環境対策事業費補助金交付要綱</t>
  </si>
  <si>
    <t>2013年度のCO2排出量に対する当該年度のCO2排出量の削減率</t>
  </si>
  <si>
    <t>本補助事業は、先導的な住宅・建築物に補助しその成果の波及効果により、他のプロジェクトのCO2削減を推進するものであり、CO2削減の費用対効果の算出は困難である.</t>
  </si>
  <si>
    <t>件</t>
  </si>
  <si>
    <t>X：プロジェクトの補助金額（百万円）／Y：プロジェクト数　　　　　　　　　　　　　　
※事業実績は、評価業務を除く。</t>
    <phoneticPr fontId="5"/>
  </si>
  <si>
    <t>百万円／本</t>
  </si>
  <si>
    <t>　　X/Y</t>
    <phoneticPr fontId="5"/>
  </si>
  <si>
    <t>7632/173</t>
  </si>
  <si>
    <t>6441/236</t>
  </si>
  <si>
    <t>／　</t>
    <phoneticPr fontId="5"/>
  </si>
  <si>
    <t>経済産業省</t>
  </si>
  <si>
    <t>新23-1026</t>
  </si>
  <si>
    <t>73</t>
  </si>
  <si>
    <t>72</t>
  </si>
  <si>
    <t>70</t>
  </si>
  <si>
    <t>68</t>
  </si>
  <si>
    <t>77</t>
  </si>
  <si>
    <t>0071</t>
  </si>
  <si>
    <t>○</t>
  </si>
  <si>
    <t>国交</t>
  </si>
  <si>
    <t>7317/200</t>
    <phoneticPr fontId="5"/>
  </si>
  <si>
    <t>住宅･建築物分野におけるCO2排出量を2030年度の目安として58％削減（2013年度比）</t>
    <phoneticPr fontId="5"/>
  </si>
  <si>
    <t>３　地球環境の保全</t>
    <phoneticPr fontId="5"/>
  </si>
  <si>
    <t>９　地球温暖化防止等の環境の保全を行う</t>
    <phoneticPr fontId="5"/>
  </si>
  <si>
    <t>本事業の目的である住宅・建築物の省エネ化・省CO2化等の推進は国民や社会ニーズを的確に反映している。</t>
    <rPh sb="21" eb="22">
      <t>ショウ</t>
    </rPh>
    <rPh sb="25" eb="26">
      <t>カ</t>
    </rPh>
    <rPh sb="26" eb="27">
      <t>ナド</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</si>
  <si>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</si>
  <si>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</si>
  <si>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公募によって受け付けた民間事業者等の提案について、有識者で構成される第三者委員会による審査・評価等により、補助対象を選定している。</t>
    <rPh sb="35" eb="36">
      <t>サン</t>
    </rPh>
    <phoneticPr fontId="5"/>
  </si>
  <si>
    <t>無</t>
  </si>
  <si>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</si>
  <si>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省エネ性能向上のための追加的な費用を補助対象として、限度額を設定するとともに、補助率（省CＯ2先導事業1/2、既存建築物省エネ化推進事業1/3等）を設定しており、単位当たりのコスト等の水準は妥当である。</t>
    <rPh sb="0" eb="1">
      <t>ショウ</t>
    </rPh>
    <rPh sb="3" eb="5">
      <t>セイノウ</t>
    </rPh>
    <rPh sb="5" eb="7">
      <t>コウジョウ</t>
    </rPh>
    <rPh sb="11" eb="14">
      <t>ツイカテキ</t>
    </rPh>
    <rPh sb="15" eb="17">
      <t>ヒヨウ</t>
    </rPh>
    <rPh sb="18" eb="20">
      <t>ホジョ</t>
    </rPh>
    <rPh sb="20" eb="22">
      <t>タイショウ</t>
    </rPh>
    <rPh sb="55" eb="57">
      <t>キゾン</t>
    </rPh>
    <rPh sb="57" eb="60">
      <t>ケンチクブツ</t>
    </rPh>
    <rPh sb="60" eb="61">
      <t>ショウ</t>
    </rPh>
    <rPh sb="63" eb="64">
      <t>カ</t>
    </rPh>
    <rPh sb="64" eb="66">
      <t>スイシン</t>
    </rPh>
    <rPh sb="66" eb="68">
      <t>ジギョウ</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</si>
  <si>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</si>
  <si>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</si>
  <si>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</si>
  <si>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t>
  </si>
  <si>
    <t>成果実績は、現行の地球温暖化対策計画に基づくCO2排出量削減目標に見合ったものとなっている。</t>
    <rPh sb="0" eb="2">
      <t>セイカ</t>
    </rPh>
    <rPh sb="2" eb="4">
      <t>ジッセキ</t>
    </rPh>
    <rPh sb="6" eb="8">
      <t>ゲンコウ</t>
    </rPh>
    <rPh sb="9" eb="11">
      <t>チキュウ</t>
    </rPh>
    <rPh sb="11" eb="14">
      <t>オンダンカ</t>
    </rPh>
    <rPh sb="14" eb="16">
      <t>タイサク</t>
    </rPh>
    <rPh sb="16" eb="18">
      <t>ケイカク</t>
    </rPh>
    <rPh sb="19" eb="20">
      <t>モト</t>
    </rPh>
    <rPh sb="25" eb="28">
      <t>ハイシュツリョウ</t>
    </rPh>
    <rPh sb="28" eb="30">
      <t>サクゲン</t>
    </rPh>
    <rPh sb="30" eb="32">
      <t>モクヒョウ</t>
    </rPh>
    <rPh sb="33" eb="35">
      <t>ミア</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</si>
  <si>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住宅・建築物の省エネ化・省CO2化等の推進に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58" eb="160">
      <t>スイシン</t>
    </rPh>
    <rPh sb="163" eb="166">
      <t>コウカテキ</t>
    </rPh>
    <rPh sb="167" eb="169">
      <t>ユウドウ</t>
    </rPh>
    <rPh sb="169" eb="171">
      <t>ソチ</t>
    </rPh>
    <phoneticPr fontId="5"/>
  </si>
  <si>
    <t>活動実績は概ね見込みにあったものである。</t>
  </si>
  <si>
    <t>本事業を活用した住宅・建築物の省エネ・省CO2の先導的事例をシンポジウムやＨＰにおいて広く紹介している。</t>
    <rPh sb="19" eb="20">
      <t>ショウ</t>
    </rPh>
    <phoneticPr fontId="5"/>
  </si>
  <si>
    <t>関連事業は、あらかじめ定められた一定の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phoneticPr fontId="5"/>
  </si>
  <si>
    <t>参事官（建築企画担当）
住宅生産課　</t>
    <rPh sb="0" eb="3">
      <t>サンジカン</t>
    </rPh>
    <rPh sb="4" eb="6">
      <t>ケンチク</t>
    </rPh>
    <rPh sb="6" eb="8">
      <t>キカク</t>
    </rPh>
    <rPh sb="8" eb="10">
      <t>タントウ</t>
    </rPh>
    <rPh sb="12" eb="14">
      <t>ジュウタク</t>
    </rPh>
    <phoneticPr fontId="5"/>
  </si>
  <si>
    <t>F. 株式会社セブン＆アイ・クリエイトリンク</t>
    <phoneticPr fontId="5"/>
  </si>
  <si>
    <t>建設工事費</t>
    <phoneticPr fontId="5"/>
  </si>
  <si>
    <t>E.一般財団法人建築環境・省エネルギー機構</t>
    <phoneticPr fontId="5"/>
  </si>
  <si>
    <t>人件費</t>
    <rPh sb="0" eb="3">
      <t xml:space="preserve">ジンケンヒ </t>
    </rPh>
    <phoneticPr fontId="5"/>
  </si>
  <si>
    <t>事業担当者人件費等</t>
    <rPh sb="0" eb="5">
      <t xml:space="preserve">ジギョウタントウシャ </t>
    </rPh>
    <rPh sb="5" eb="8">
      <t xml:space="preserve">ジンケンヒ </t>
    </rPh>
    <rPh sb="8" eb="9">
      <t xml:space="preserve">トウ </t>
    </rPh>
    <phoneticPr fontId="5"/>
  </si>
  <si>
    <t>旅費</t>
    <rPh sb="0" eb="2">
      <t xml:space="preserve">リョヒ </t>
    </rPh>
    <phoneticPr fontId="5"/>
  </si>
  <si>
    <t>事業担当者旅費等</t>
    <rPh sb="0" eb="1">
      <t xml:space="preserve">ジギョウ </t>
    </rPh>
    <rPh sb="2" eb="3">
      <t xml:space="preserve">タントウシャ </t>
    </rPh>
    <rPh sb="5" eb="7">
      <t xml:space="preserve">リョヒ </t>
    </rPh>
    <rPh sb="7" eb="8">
      <t xml:space="preserve">トウ </t>
    </rPh>
    <phoneticPr fontId="5"/>
  </si>
  <si>
    <t>庁費</t>
    <rPh sb="0" eb="1">
      <t xml:space="preserve">チョウシャ </t>
    </rPh>
    <rPh sb="1" eb="2">
      <t xml:space="preserve">ヒ </t>
    </rPh>
    <phoneticPr fontId="5"/>
  </si>
  <si>
    <t>D.一般社団法人日本サステナブル建築協会</t>
    <phoneticPr fontId="5"/>
  </si>
  <si>
    <t>C.国立研究開発法人建築研究所</t>
    <phoneticPr fontId="5"/>
  </si>
  <si>
    <t>京都市</t>
    <rPh sb="0" eb="3">
      <t>キョウトシ</t>
    </rPh>
    <phoneticPr fontId="5"/>
  </si>
  <si>
    <t>阪神電気鉄道株式会社</t>
    <phoneticPr fontId="5"/>
  </si>
  <si>
    <t>CO2の削減等に寄与する先導的な技術が導入される住宅・建築物プロジェクトを実施</t>
    <phoneticPr fontId="5"/>
  </si>
  <si>
    <t>補助金等交付</t>
  </si>
  <si>
    <t>一般社団法人環境共生住宅推進協議会</t>
    <phoneticPr fontId="5"/>
  </si>
  <si>
    <t>CO2の削減等に寄与する先導的な技術が導入される住宅・建築物プロジェクト、地域の気候風土に応じた木造住宅の低炭素化に係る先導的な取組み、建築物の省エネ性能の向上に資する改修に対する補助金の交付等の事務を実施</t>
    <phoneticPr fontId="5"/>
  </si>
  <si>
    <t>一般社団法人すまいづくりまちづくりセンター連合会</t>
    <phoneticPr fontId="5"/>
  </si>
  <si>
    <t>木造化、IoT化等に寄与する先導的な技術が導入される住宅・建築物プロジェクトに対する補助金の交付等の事務を実施</t>
    <phoneticPr fontId="5"/>
  </si>
  <si>
    <t>国立研究開発法人建築研究所</t>
    <phoneticPr fontId="5"/>
  </si>
  <si>
    <t>CO2の削減等に寄与する先導的な技術が導入される住宅・建築物プロジェクトに関する評価業務</t>
    <phoneticPr fontId="5"/>
  </si>
  <si>
    <t>一般社団法人日本サステナブル建築協会</t>
    <phoneticPr fontId="5"/>
  </si>
  <si>
    <t>CO2の削減等に寄与する先導的な技術が導入される住宅・建築物プロジェクト、建築物の省エネ性能の向上に資する改修に関する評価業務</t>
    <phoneticPr fontId="5"/>
  </si>
  <si>
    <t>一般社団法人木を活かす建築推進協議会</t>
    <phoneticPr fontId="5"/>
  </si>
  <si>
    <t>木造化等に寄与する先導的な技術が導入される住宅・建築物プロジェクトに関する評価業務</t>
    <phoneticPr fontId="5"/>
  </si>
  <si>
    <t>IoT化等に寄与する先導的な技術が導入される住宅・建築物プロジェクトに関する評価業務</t>
    <phoneticPr fontId="5"/>
  </si>
  <si>
    <t>地域の気候風土に応じた木造住宅の低炭素化に係る先導的な取組みに関する評価業務</t>
    <phoneticPr fontId="5"/>
  </si>
  <si>
    <t>住宅・建築物の省エネ・省CO2技術に関する調査、普及・広報業務</t>
    <rPh sb="0" eb="2">
      <t xml:space="preserve">ジュウタク </t>
    </rPh>
    <rPh sb="3" eb="6">
      <t xml:space="preserve">ケンチクブツ </t>
    </rPh>
    <rPh sb="7" eb="8">
      <t xml:space="preserve">ショウエネ </t>
    </rPh>
    <rPh sb="11" eb="12">
      <t xml:space="preserve">ショウ </t>
    </rPh>
    <rPh sb="15" eb="17">
      <t xml:space="preserve">ギジュツ </t>
    </rPh>
    <rPh sb="18" eb="19">
      <t xml:space="preserve">カンスル </t>
    </rPh>
    <rPh sb="21" eb="23">
      <t xml:space="preserve">チョウサ </t>
    </rPh>
    <rPh sb="24" eb="26">
      <t xml:space="preserve">フキュウ </t>
    </rPh>
    <rPh sb="27" eb="29">
      <t xml:space="preserve">コウホウ </t>
    </rPh>
    <rPh sb="29" eb="31">
      <t xml:space="preserve">ギョウム </t>
    </rPh>
    <phoneticPr fontId="5"/>
  </si>
  <si>
    <t>一般社団法人住宅性能評価・表示協会</t>
    <phoneticPr fontId="5"/>
  </si>
  <si>
    <t>一般社団法人日本CLT協会</t>
    <rPh sb="0" eb="2">
      <t>イッパン</t>
    </rPh>
    <rPh sb="2" eb="4">
      <t>シャダン</t>
    </rPh>
    <rPh sb="4" eb="6">
      <t>ホウジン</t>
    </rPh>
    <rPh sb="6" eb="8">
      <t>ニホン</t>
    </rPh>
    <rPh sb="11" eb="13">
      <t>キョウカイ</t>
    </rPh>
    <phoneticPr fontId="5"/>
  </si>
  <si>
    <t>全国建設労働組合総連合</t>
    <phoneticPr fontId="5"/>
  </si>
  <si>
    <t>一般社団法人ＪＢＮ・全国工務店協会</t>
    <phoneticPr fontId="5"/>
  </si>
  <si>
    <t>一般財団法人日本不動産研究所</t>
    <phoneticPr fontId="5"/>
  </si>
  <si>
    <t>株式会社日建設計総合研究所</t>
    <phoneticPr fontId="5"/>
  </si>
  <si>
    <t>A.京都市</t>
    <phoneticPr fontId="5"/>
  </si>
  <si>
    <t>B.一般社団法人建築物環境共生住宅推進協議会</t>
    <phoneticPr fontId="5"/>
  </si>
  <si>
    <t>補助事業に要する経費</t>
    <rPh sb="0" eb="2">
      <t>ホジョ</t>
    </rPh>
    <rPh sb="2" eb="4">
      <t>ジギョウ</t>
    </rPh>
    <rPh sb="5" eb="6">
      <t>ヨウ</t>
    </rPh>
    <rPh sb="8" eb="10">
      <t>ケイヒ</t>
    </rPh>
    <phoneticPr fontId="5"/>
  </si>
  <si>
    <t>補助事業に要する経費</t>
    <phoneticPr fontId="5"/>
  </si>
  <si>
    <t>人件費</t>
    <rPh sb="0" eb="3">
      <t>ジンケンヒ</t>
    </rPh>
    <phoneticPr fontId="5"/>
  </si>
  <si>
    <t>事業担当者人件費等</t>
    <phoneticPr fontId="5"/>
  </si>
  <si>
    <t>旅費</t>
    <rPh sb="0" eb="2">
      <t>リョヒ</t>
    </rPh>
    <phoneticPr fontId="5"/>
  </si>
  <si>
    <t>事業担当者旅費等</t>
    <rPh sb="0" eb="2">
      <t>ジギョウ</t>
    </rPh>
    <rPh sb="2" eb="5">
      <t>タントウシャ</t>
    </rPh>
    <rPh sb="5" eb="7">
      <t>リョヒ</t>
    </rPh>
    <rPh sb="7" eb="8">
      <t>トウ</t>
    </rPh>
    <phoneticPr fontId="5"/>
  </si>
  <si>
    <t>庁費</t>
    <rPh sb="0" eb="1">
      <t>チョウ</t>
    </rPh>
    <rPh sb="1" eb="2">
      <t>ヒ</t>
    </rPh>
    <phoneticPr fontId="5"/>
  </si>
  <si>
    <t>CO2の削減等に寄与する先導的な技術が導入される住宅・建築物プロジェクトを実施</t>
    <rPh sb="4" eb="6">
      <t xml:space="preserve">サクゲン </t>
    </rPh>
    <rPh sb="6" eb="7">
      <t xml:space="preserve">トウ </t>
    </rPh>
    <phoneticPr fontId="5"/>
  </si>
  <si>
    <t>マネジメントシステム整備費</t>
    <rPh sb="10" eb="13">
      <t>セイビヒ</t>
    </rPh>
    <phoneticPr fontId="5"/>
  </si>
  <si>
    <t>株式会社大林組</t>
    <phoneticPr fontId="5"/>
  </si>
  <si>
    <t>沖縄セルラー電話株式会社</t>
    <phoneticPr fontId="5"/>
  </si>
  <si>
    <t>株式会社日医リース</t>
    <phoneticPr fontId="5"/>
  </si>
  <si>
    <t>11940/200</t>
    <phoneticPr fontId="5"/>
  </si>
  <si>
    <t>令和３年度は、これまでに引き続き、年度当初に年間の公募スケジュールを公表すること、事業説明会を実施し事業内容や採択事例等を紹介することに加え、年度途中の執行状況の管理の強化等によりほとんど不用は発生しなかった。</t>
    <rPh sb="94" eb="96">
      <t>フヨウ</t>
    </rPh>
    <rPh sb="97" eb="99">
      <t>ハッセイ</t>
    </rPh>
    <phoneticPr fontId="5"/>
  </si>
  <si>
    <t>予算額については縮減しているところであるが、令和４年度もこれまでに実施した執行改善の取組みを継続して行い、引き続き適切な執行に努める。</t>
    <phoneticPr fontId="5"/>
  </si>
  <si>
    <t>先進的省エネルギー投資促進支援事業費補助金</t>
    <phoneticPr fontId="5"/>
  </si>
  <si>
    <t>地球温暖化対策計画（令和３年10月22日閣議決定）に定められた民生部門（業務・家庭部門）のCO2排出量の2030年度の削減目標を達成するためには、住宅・建築物における省エネ化の取組みを一層充実・強化する必要がある。</t>
    <rPh sb="10" eb="12">
      <t>レイワ</t>
    </rPh>
    <phoneticPr fontId="5"/>
  </si>
  <si>
    <t>株式会社セブン＆アイ・クリエイトリンク</t>
    <phoneticPr fontId="5"/>
  </si>
  <si>
    <t>株式会社サンケイビル</t>
    <phoneticPr fontId="5"/>
  </si>
  <si>
    <t>松山赤十字病院</t>
    <phoneticPr fontId="5"/>
  </si>
  <si>
    <t>岐阜市</t>
    <phoneticPr fontId="5"/>
  </si>
  <si>
    <t>虎ノ門・麻布台地区市街地再開発組合</t>
    <phoneticPr fontId="5"/>
  </si>
  <si>
    <t>北海道瓦斯株式会社</t>
    <rPh sb="3" eb="5">
      <t>ガス</t>
    </rPh>
    <phoneticPr fontId="5"/>
  </si>
  <si>
    <t>上田市</t>
    <phoneticPr fontId="5"/>
  </si>
  <si>
    <t>-</t>
    <phoneticPr fontId="5"/>
  </si>
  <si>
    <t>需用費、役務費、使用料及び賃借料等</t>
    <rPh sb="4" eb="7">
      <t xml:space="preserve">エキムヒ </t>
    </rPh>
    <rPh sb="8" eb="11">
      <t xml:space="preserve">シヨウリョウ </t>
    </rPh>
    <rPh sb="11" eb="12">
      <t xml:space="preserve">オヨビ </t>
    </rPh>
    <rPh sb="13" eb="16">
      <t xml:space="preserve">チンシャクリョウ </t>
    </rPh>
    <rPh sb="16" eb="17">
      <t xml:space="preserve">トウ </t>
    </rPh>
    <phoneticPr fontId="5"/>
  </si>
  <si>
    <t>住宅・建築物の省エネ・省CO2に係る先導的な技術の導入等を行うリーディングプロジェクトや既存建築物の省エネ性能の向上、複数の住宅・建築物が連携して高い省エネ性能を実現する取組に対して支援を行い、その成果の普及等を通じて、住宅・建築物の省エネ化を推進する。</t>
    <phoneticPr fontId="5"/>
  </si>
  <si>
    <t>実施したプロジェクト数
※事業実績は、評価業務を除く。</t>
    <phoneticPr fontId="5"/>
  </si>
  <si>
    <t>①住宅・建築物の省エネ・省CO2、木造化、気候風土に応じた木造住宅の建築技術・工夫等による低炭素化等に寄与する先導的な技術が導入される住宅・建築物プロジェクトに対する支援（補助率：１／２等）　
②建築物の省エネ性能等の向上に資する改修等に対する支援（補助率：１／３等）　
③複数の住宅・建築物が連携して高い省エネ性能を実現する取組に対する支援（補助率：１／２）
④部分省エネ改修・部分ZEH改修のモデルの実証・普及を行う取組に対する支援（補助率：定額）</t>
    <phoneticPr fontId="5"/>
  </si>
  <si>
    <t>地球温暖化対策計画（令和３年10月22日閣議決定）、環境省公表資料</t>
    <phoneticPr fontId="5"/>
  </si>
  <si>
    <t>令和12年度までに省エネ基準を充たす住宅ストックの割合を30%まで引き上げる。</t>
    <phoneticPr fontId="5"/>
  </si>
  <si>
    <t>-</t>
    <phoneticPr fontId="5"/>
  </si>
  <si>
    <t>地球温暖化対策計画（令和３年10月22日閣議決定）</t>
    <phoneticPr fontId="5"/>
  </si>
  <si>
    <t>省エネ基準を充たす住宅ストックの割合
（平成25年度：６%）</t>
    <phoneticPr fontId="5"/>
  </si>
  <si>
    <t>住宅・建築物の省エネ・省CO2に係る先導的な技術の導入等を行うリーディングプロジェクト等の実施</t>
    <rPh sb="0" eb="2">
      <t>ジュウタク</t>
    </rPh>
    <rPh sb="3" eb="5">
      <t>ケンチク</t>
    </rPh>
    <rPh sb="5" eb="6">
      <t>ブツ</t>
    </rPh>
    <rPh sb="7" eb="8">
      <t>ショウ</t>
    </rPh>
    <rPh sb="11" eb="12">
      <t>ショウ</t>
    </rPh>
    <rPh sb="16" eb="17">
      <t>カカ</t>
    </rPh>
    <rPh sb="18" eb="20">
      <t>センドウ</t>
    </rPh>
    <rPh sb="20" eb="21">
      <t>テキ</t>
    </rPh>
    <rPh sb="22" eb="24">
      <t>ギジュツ</t>
    </rPh>
    <rPh sb="25" eb="27">
      <t>ドウニュウ</t>
    </rPh>
    <rPh sb="27" eb="28">
      <t>トウ</t>
    </rPh>
    <rPh sb="29" eb="30">
      <t>オコナ</t>
    </rPh>
    <rPh sb="43" eb="44">
      <t>トウ</t>
    </rPh>
    <rPh sb="45" eb="47">
      <t>ジッシ</t>
    </rPh>
    <phoneticPr fontId="5"/>
  </si>
  <si>
    <t>-</t>
    <phoneticPr fontId="5"/>
  </si>
  <si>
    <t>一般財団法人住宅・建築SDGｓ推進センター</t>
    <rPh sb="6" eb="8">
      <t>ジュウタク</t>
    </rPh>
    <rPh sb="9" eb="11">
      <t>ケンチク</t>
    </rPh>
    <rPh sb="15" eb="17">
      <t>スイシン</t>
    </rPh>
    <phoneticPr fontId="5"/>
  </si>
  <si>
    <t>参事官　今村　敬
課長　山下　英和</t>
    <rPh sb="0" eb="3">
      <t>サンジカン</t>
    </rPh>
    <rPh sb="4" eb="6">
      <t>イマムラ</t>
    </rPh>
    <rPh sb="7" eb="8">
      <t>タカシ</t>
    </rPh>
    <phoneticPr fontId="5"/>
  </si>
  <si>
    <t>-</t>
    <phoneticPr fontId="5"/>
  </si>
  <si>
    <t>・とくになし</t>
    <phoneticPr fontId="5"/>
  </si>
  <si>
    <t>本事業については過年度の不用率が改善されてきたことから、今後は政策的に誘導すべき必要性がより高い案件の形成に努めるとともに、その事業の成果を明らかにし、どのような具体的な成果があったかを検証するよう努めるべきである。</t>
    <phoneticPr fontId="5"/>
  </si>
  <si>
    <t>株式会社日経ビーピー</t>
    <phoneticPr fontId="5"/>
  </si>
  <si>
    <t>事業の要件としてZEH・ZEB水準の省エネ性能を満たすこととするなど、政策的に誘導すべき必要性がより高い案件の形成に努めているところである。所見もふまえ、事業の成果を過年度の事業実施の結果も含め広く公表し、具体的な成果について検証するよう努める。</t>
    <phoneticPr fontId="5"/>
  </si>
  <si>
    <t>-</t>
    <phoneticPr fontId="5"/>
  </si>
  <si>
    <t>住宅・建築物環境対策事業費補助金</t>
  </si>
  <si>
    <t>カーボンニュートラルの実現に向けて、住宅・建築物の省エネ化を加速するとともに、炭素貯蔵効果の高い木材の利用を促進する必要があるため。
重要政策推進枠：4,002</t>
    <phoneticPr fontId="5"/>
  </si>
  <si>
    <t>需用費、役務費、使用料及び賃借料等</t>
  </si>
  <si>
    <t>https://www.mlit.go.jp/seisakutokatsu/hyouka/seisakutokatsu_hyouka_tk_000037.html</t>
    <phoneticPr fontId="5"/>
  </si>
  <si>
    <t>P13（全体版）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</si>
</sst>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33618</xdr:colOff>
      <xdr:row>269</xdr:row>
      <xdr:rowOff>123264</xdr:rowOff>
    </xdr:from>
    <xdr:to>
      <xdr:col>49</xdr:col>
      <xdr:colOff>36648</xdr:colOff>
      <xdr:row>294</xdr:row>
      <xdr:rowOff>4553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45559" y="51625499"/>
          <a:ext cx="8474677" cy="9507142"/>
          <a:chOff x="1632857" y="48137176"/>
          <a:chExt cx="8519157" cy="942979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7,316.7</a:t>
            </a:r>
            <a:r>
              <a:rPr kumimoji="1" lang="ja-JP" altLang="en-US" sz="1100">
                <a:latin typeface="ＭＳ Ｐゴシック" pitchFamily="50" charset="-128"/>
                <a:ea typeface="ＭＳ Ｐゴシック" pitchFamily="50" charset="-128"/>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地方公共団体</a:t>
            </a:r>
            <a:r>
              <a:rPr kumimoji="1" lang="ja-JP" altLang="ja-JP" sz="1100">
                <a:solidFill>
                  <a:schemeClr val="dk1"/>
                </a:solidFill>
                <a:latin typeface="ＭＳ Ｐゴシック" pitchFamily="50" charset="-128"/>
                <a:ea typeface="ＭＳ Ｐゴシック" pitchFamily="50" charset="-128"/>
                <a:cs typeface="+mn-cs"/>
              </a:rPr>
              <a:t>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：２プロジェクト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91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8" name="図形 7">
            <a:extLst>
              <a:ext uri="{FF2B5EF4-FFF2-40B4-BE49-F238E27FC236}">
                <a16:creationId xmlns:a16="http://schemas.microsoft.com/office/drawing/2014/main" id="{00000000-0008-0000-0000-000008000000}"/>
              </a:ext>
            </a:extLst>
          </xdr:cNvPr>
          <xdr:cNvCxnSpPr>
            <a:stCxn id="3" idx="2"/>
            <a:endCxn id="5"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a:t>
            </a:r>
            <a:r>
              <a:rPr kumimoji="1" lang="ja-JP" altLang="en-US" sz="1100">
                <a:solidFill>
                  <a:schemeClr val="dk1"/>
                </a:solidFill>
                <a:latin typeface="ＭＳ Ｐゴシック" pitchFamily="50" charset="-128"/>
                <a:ea typeface="ＭＳ Ｐゴシック" pitchFamily="50" charset="-128"/>
                <a:cs typeface="+mn-cs"/>
              </a:rPr>
              <a:t>団体</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6,350.1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6611976" y="50710523"/>
            <a:ext cx="3540038" cy="1183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12" name="図形 11">
            <a:extLst>
              <a:ext uri="{FF2B5EF4-FFF2-40B4-BE49-F238E27FC236}">
                <a16:creationId xmlns:a16="http://schemas.microsoft.com/office/drawing/2014/main" id="{00000000-0008-0000-0000-00000C000000}"/>
              </a:ext>
            </a:extLst>
          </xdr:cNvPr>
          <xdr:cNvCxnSpPr>
            <a:stCxn id="3" idx="2"/>
            <a:endCxn id="9"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744980" y="52163070"/>
            <a:ext cx="2294877" cy="1059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173</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等：</a:t>
            </a:r>
            <a:r>
              <a:rPr kumimoji="1" lang="en-US" altLang="ja-JP" sz="1100">
                <a:solidFill>
                  <a:schemeClr val="dk1"/>
                </a:solidFill>
                <a:latin typeface="ＭＳ Ｐゴシック" pitchFamily="50" charset="-128"/>
                <a:ea typeface="ＭＳ Ｐゴシック" pitchFamily="50" charset="-128"/>
                <a:cs typeface="+mn-cs"/>
              </a:rPr>
              <a:t>200</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6,216.4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7260712" y="52101554"/>
            <a:ext cx="2729112" cy="11810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en-US" sz="800">
                <a:solidFill>
                  <a:schemeClr val="tx1"/>
                </a:solidFill>
                <a:effectLst/>
                <a:latin typeface="+mn-ea"/>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751434" y="51864947"/>
            <a:ext cx="2329149"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16" name="図形 15">
            <a:extLst>
              <a:ext uri="{FF2B5EF4-FFF2-40B4-BE49-F238E27FC236}">
                <a16:creationId xmlns:a16="http://schemas.microsoft.com/office/drawing/2014/main" id="{00000000-0008-0000-0000-000010000000}"/>
              </a:ext>
            </a:extLst>
          </xdr:cNvPr>
          <xdr:cNvCxnSpPr>
            <a:endCxn id="13" idx="1"/>
          </xdr:cNvCxnSpPr>
        </xdr:nvCxnSpPr>
        <xdr:spPr bwMode="auto">
          <a:xfrm rot="16200000" flipH="1">
            <a:off x="4082007" y="52029670"/>
            <a:ext cx="1033270" cy="2926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11.6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0" name="図形 19">
            <a:extLst>
              <a:ext uri="{FF2B5EF4-FFF2-40B4-BE49-F238E27FC236}">
                <a16:creationId xmlns:a16="http://schemas.microsoft.com/office/drawing/2014/main" id="{00000000-0008-0000-0000-000014000000}"/>
              </a:ext>
            </a:extLst>
          </xdr:cNvPr>
          <xdr:cNvCxnSpPr>
            <a:stCxn id="3" idx="2"/>
            <a:endCxn id="17"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民間団体等（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214.3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4" name="図形 23">
            <a:extLst>
              <a:ext uri="{FF2B5EF4-FFF2-40B4-BE49-F238E27FC236}">
                <a16:creationId xmlns:a16="http://schemas.microsoft.com/office/drawing/2014/main" id="{00000000-0008-0000-0000-000018000000}"/>
              </a:ext>
            </a:extLst>
          </xdr:cNvPr>
          <xdr:cNvCxnSpPr/>
        </xdr:nvCxnSpPr>
        <xdr:spPr bwMode="auto">
          <a:xfrm rot="16200000" flipH="1">
            <a:off x="93838"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effectLst/>
                <a:latin typeface="+mn-lt"/>
                <a:ea typeface="+mn-ea"/>
                <a:cs typeface="+mn-cs"/>
              </a:rPr>
              <a:t>民間団体等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649.7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6" name="大かっこ 25">
            <a:extLst>
              <a:ext uri="{FF2B5EF4-FFF2-40B4-BE49-F238E27FC236}">
                <a16:creationId xmlns:a16="http://schemas.microsoft.com/office/drawing/2014/main" id="{00000000-0008-0000-0000-00001B000000}"/>
              </a:ext>
            </a:extLst>
          </xdr:cNvPr>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7" name="テキスト ボックス 26">
            <a:extLst>
              <a:ext uri="{FF2B5EF4-FFF2-40B4-BE49-F238E27FC236}">
                <a16:creationId xmlns:a16="http://schemas.microsoft.com/office/drawing/2014/main" id="{00000000-0008-0000-0000-00001C000000}"/>
              </a:ext>
            </a:extLst>
          </xdr:cNvPr>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8" name="図形 19">
            <a:extLst>
              <a:ext uri="{FF2B5EF4-FFF2-40B4-BE49-F238E27FC236}">
                <a16:creationId xmlns:a16="http://schemas.microsoft.com/office/drawing/2014/main" id="{00000000-0008-0000-0000-00001E000000}"/>
              </a:ext>
            </a:extLst>
          </xdr:cNvPr>
          <xdr:cNvCxnSpPr>
            <a:cxnSpLocks/>
            <a:endCxn id="25" idx="1"/>
          </xdr:cNvCxnSpPr>
        </xdr:nvCxnSpPr>
        <xdr:spPr bwMode="auto">
          <a:xfrm rot="16200000" flipH="1">
            <a:off x="2572550" y="55827578"/>
            <a:ext cx="1644026" cy="108673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203"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363</v>
      </c>
      <c r="AJ2" s="856" t="s">
        <v>711</v>
      </c>
      <c r="AK2" s="856"/>
      <c r="AL2" s="856"/>
      <c r="AM2" s="856"/>
      <c r="AN2" s="90" t="s">
        <v>363</v>
      </c>
      <c r="AO2" s="856">
        <v>21</v>
      </c>
      <c r="AP2" s="856"/>
      <c r="AQ2" s="856"/>
      <c r="AR2" s="91" t="s">
        <v>363</v>
      </c>
      <c r="AS2" s="857">
        <v>72</v>
      </c>
      <c r="AT2" s="857"/>
      <c r="AU2" s="857"/>
      <c r="AV2" s="90" t="str">
        <f>IF(AW2="","","-")</f>
        <v/>
      </c>
      <c r="AW2" s="858"/>
      <c r="AX2" s="858"/>
    </row>
    <row r="3" spans="1:50" ht="21" customHeight="1" thickBot="1" x14ac:dyDescent="0.2">
      <c r="A3" s="859" t="s">
        <v>677</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687</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688</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689</v>
      </c>
      <c r="AF4" s="839"/>
      <c r="AG4" s="839"/>
      <c r="AH4" s="839"/>
      <c r="AI4" s="839"/>
      <c r="AJ4" s="839"/>
      <c r="AK4" s="839"/>
      <c r="AL4" s="839"/>
      <c r="AM4" s="839"/>
      <c r="AN4" s="839"/>
      <c r="AO4" s="839"/>
      <c r="AP4" s="840"/>
      <c r="AQ4" s="841" t="s">
        <v>2</v>
      </c>
      <c r="AR4" s="836"/>
      <c r="AS4" s="836"/>
      <c r="AT4" s="836"/>
      <c r="AU4" s="836"/>
      <c r="AV4" s="836"/>
      <c r="AW4" s="836"/>
      <c r="AX4" s="842"/>
    </row>
    <row r="5" spans="1:50" ht="36.75" customHeight="1" x14ac:dyDescent="0.15">
      <c r="A5" s="843" t="s">
        <v>63</v>
      </c>
      <c r="B5" s="844"/>
      <c r="C5" s="844"/>
      <c r="D5" s="844"/>
      <c r="E5" s="844"/>
      <c r="F5" s="845"/>
      <c r="G5" s="846" t="s">
        <v>690</v>
      </c>
      <c r="H5" s="847"/>
      <c r="I5" s="847"/>
      <c r="J5" s="847"/>
      <c r="K5" s="847"/>
      <c r="L5" s="847"/>
      <c r="M5" s="848" t="s">
        <v>62</v>
      </c>
      <c r="N5" s="849"/>
      <c r="O5" s="849"/>
      <c r="P5" s="849"/>
      <c r="Q5" s="849"/>
      <c r="R5" s="850"/>
      <c r="S5" s="851" t="s">
        <v>469</v>
      </c>
      <c r="T5" s="847"/>
      <c r="U5" s="847"/>
      <c r="V5" s="847"/>
      <c r="W5" s="847"/>
      <c r="X5" s="852"/>
      <c r="Y5" s="853" t="s">
        <v>3</v>
      </c>
      <c r="Z5" s="854"/>
      <c r="AA5" s="854"/>
      <c r="AB5" s="854"/>
      <c r="AC5" s="854"/>
      <c r="AD5" s="855"/>
      <c r="AE5" s="876" t="s">
        <v>732</v>
      </c>
      <c r="AF5" s="876"/>
      <c r="AG5" s="876"/>
      <c r="AH5" s="876"/>
      <c r="AI5" s="876"/>
      <c r="AJ5" s="876"/>
      <c r="AK5" s="876"/>
      <c r="AL5" s="876"/>
      <c r="AM5" s="876"/>
      <c r="AN5" s="876"/>
      <c r="AO5" s="876"/>
      <c r="AP5" s="877"/>
      <c r="AQ5" s="878" t="s">
        <v>805</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691</v>
      </c>
      <c r="H7" s="887"/>
      <c r="I7" s="887"/>
      <c r="J7" s="887"/>
      <c r="K7" s="887"/>
      <c r="L7" s="887"/>
      <c r="M7" s="887"/>
      <c r="N7" s="887"/>
      <c r="O7" s="887"/>
      <c r="P7" s="887"/>
      <c r="Q7" s="887"/>
      <c r="R7" s="887"/>
      <c r="S7" s="887"/>
      <c r="T7" s="887"/>
      <c r="U7" s="887"/>
      <c r="V7" s="887"/>
      <c r="W7" s="887"/>
      <c r="X7" s="888"/>
      <c r="Y7" s="889" t="s">
        <v>348</v>
      </c>
      <c r="Z7" s="708"/>
      <c r="AA7" s="708"/>
      <c r="AB7" s="708"/>
      <c r="AC7" s="708"/>
      <c r="AD7" s="890"/>
      <c r="AE7" s="818" t="s">
        <v>692</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地球温暖化対策</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784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796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24"/>
    </row>
    <row r="13" spans="1:50" ht="21" customHeight="1" x14ac:dyDescent="0.15">
      <c r="A13" s="329"/>
      <c r="B13" s="330"/>
      <c r="C13" s="330"/>
      <c r="D13" s="330"/>
      <c r="E13" s="330"/>
      <c r="F13" s="331"/>
      <c r="G13" s="808" t="s">
        <v>6</v>
      </c>
      <c r="H13" s="809"/>
      <c r="I13" s="825" t="s">
        <v>7</v>
      </c>
      <c r="J13" s="826"/>
      <c r="K13" s="826"/>
      <c r="L13" s="826"/>
      <c r="M13" s="826"/>
      <c r="N13" s="826"/>
      <c r="O13" s="827"/>
      <c r="P13" s="719">
        <v>9983</v>
      </c>
      <c r="Q13" s="720"/>
      <c r="R13" s="720"/>
      <c r="S13" s="720"/>
      <c r="T13" s="720"/>
      <c r="U13" s="720"/>
      <c r="V13" s="721"/>
      <c r="W13" s="719">
        <v>9070</v>
      </c>
      <c r="X13" s="720"/>
      <c r="Y13" s="720"/>
      <c r="Z13" s="720"/>
      <c r="AA13" s="720"/>
      <c r="AB13" s="720"/>
      <c r="AC13" s="721"/>
      <c r="AD13" s="719">
        <v>7494</v>
      </c>
      <c r="AE13" s="720"/>
      <c r="AF13" s="720"/>
      <c r="AG13" s="720"/>
      <c r="AH13" s="720"/>
      <c r="AI13" s="720"/>
      <c r="AJ13" s="721"/>
      <c r="AK13" s="719">
        <v>6629</v>
      </c>
      <c r="AL13" s="720"/>
      <c r="AM13" s="720"/>
      <c r="AN13" s="720"/>
      <c r="AO13" s="720"/>
      <c r="AP13" s="720"/>
      <c r="AQ13" s="721"/>
      <c r="AR13" s="756">
        <v>8092</v>
      </c>
      <c r="AS13" s="757"/>
      <c r="AT13" s="757"/>
      <c r="AU13" s="757"/>
      <c r="AV13" s="757"/>
      <c r="AW13" s="757"/>
      <c r="AX13" s="828"/>
    </row>
    <row r="14" spans="1:50" ht="21" customHeight="1" x14ac:dyDescent="0.15">
      <c r="A14" s="329"/>
      <c r="B14" s="330"/>
      <c r="C14" s="330"/>
      <c r="D14" s="330"/>
      <c r="E14" s="330"/>
      <c r="F14" s="331"/>
      <c r="G14" s="810"/>
      <c r="H14" s="811"/>
      <c r="I14" s="803" t="s">
        <v>8</v>
      </c>
      <c r="J14" s="804"/>
      <c r="K14" s="804"/>
      <c r="L14" s="804"/>
      <c r="M14" s="804"/>
      <c r="N14" s="804"/>
      <c r="O14" s="805"/>
      <c r="P14" s="719" t="s">
        <v>691</v>
      </c>
      <c r="Q14" s="720"/>
      <c r="R14" s="720"/>
      <c r="S14" s="720"/>
      <c r="T14" s="720"/>
      <c r="U14" s="720"/>
      <c r="V14" s="721"/>
      <c r="W14" s="719" t="s">
        <v>691</v>
      </c>
      <c r="X14" s="720"/>
      <c r="Y14" s="720"/>
      <c r="Z14" s="720"/>
      <c r="AA14" s="720"/>
      <c r="AB14" s="720"/>
      <c r="AC14" s="721"/>
      <c r="AD14" s="719">
        <v>50</v>
      </c>
      <c r="AE14" s="720"/>
      <c r="AF14" s="720"/>
      <c r="AG14" s="720"/>
      <c r="AH14" s="720"/>
      <c r="AI14" s="720"/>
      <c r="AJ14" s="721"/>
      <c r="AK14" s="719" t="s">
        <v>691</v>
      </c>
      <c r="AL14" s="720"/>
      <c r="AM14" s="720"/>
      <c r="AN14" s="720"/>
      <c r="AO14" s="720"/>
      <c r="AP14" s="720"/>
      <c r="AQ14" s="721"/>
      <c r="AR14" s="814"/>
      <c r="AS14" s="814"/>
      <c r="AT14" s="814"/>
      <c r="AU14" s="814"/>
      <c r="AV14" s="814"/>
      <c r="AW14" s="814"/>
      <c r="AX14" s="815"/>
    </row>
    <row r="15" spans="1:50" ht="21" customHeight="1" x14ac:dyDescent="0.15">
      <c r="A15" s="329"/>
      <c r="B15" s="330"/>
      <c r="C15" s="330"/>
      <c r="D15" s="330"/>
      <c r="E15" s="330"/>
      <c r="F15" s="331"/>
      <c r="G15" s="810"/>
      <c r="H15" s="811"/>
      <c r="I15" s="803" t="s">
        <v>48</v>
      </c>
      <c r="J15" s="816"/>
      <c r="K15" s="816"/>
      <c r="L15" s="816"/>
      <c r="M15" s="816"/>
      <c r="N15" s="816"/>
      <c r="O15" s="817"/>
      <c r="P15" s="719">
        <v>6092</v>
      </c>
      <c r="Q15" s="720"/>
      <c r="R15" s="720"/>
      <c r="S15" s="720"/>
      <c r="T15" s="720"/>
      <c r="U15" s="720"/>
      <c r="V15" s="721"/>
      <c r="W15" s="719">
        <v>4899</v>
      </c>
      <c r="X15" s="720"/>
      <c r="Y15" s="720"/>
      <c r="Z15" s="720"/>
      <c r="AA15" s="720"/>
      <c r="AB15" s="720"/>
      <c r="AC15" s="721"/>
      <c r="AD15" s="719">
        <v>5426</v>
      </c>
      <c r="AE15" s="720"/>
      <c r="AF15" s="720"/>
      <c r="AG15" s="720"/>
      <c r="AH15" s="720"/>
      <c r="AI15" s="720"/>
      <c r="AJ15" s="721"/>
      <c r="AK15" s="719">
        <v>5311</v>
      </c>
      <c r="AL15" s="720"/>
      <c r="AM15" s="720"/>
      <c r="AN15" s="720"/>
      <c r="AO15" s="720"/>
      <c r="AP15" s="720"/>
      <c r="AQ15" s="721"/>
      <c r="AR15" s="719" t="s">
        <v>806</v>
      </c>
      <c r="AS15" s="720"/>
      <c r="AT15" s="720"/>
      <c r="AU15" s="720"/>
      <c r="AV15" s="720"/>
      <c r="AW15" s="720"/>
      <c r="AX15" s="829"/>
    </row>
    <row r="16" spans="1:50" ht="21" customHeight="1" x14ac:dyDescent="0.15">
      <c r="A16" s="329"/>
      <c r="B16" s="330"/>
      <c r="C16" s="330"/>
      <c r="D16" s="330"/>
      <c r="E16" s="330"/>
      <c r="F16" s="331"/>
      <c r="G16" s="810"/>
      <c r="H16" s="811"/>
      <c r="I16" s="803" t="s">
        <v>49</v>
      </c>
      <c r="J16" s="816"/>
      <c r="K16" s="816"/>
      <c r="L16" s="816"/>
      <c r="M16" s="816"/>
      <c r="N16" s="816"/>
      <c r="O16" s="817"/>
      <c r="P16" s="719">
        <v>-4899</v>
      </c>
      <c r="Q16" s="720"/>
      <c r="R16" s="720"/>
      <c r="S16" s="720"/>
      <c r="T16" s="720"/>
      <c r="U16" s="720"/>
      <c r="V16" s="721"/>
      <c r="W16" s="719">
        <v>-5426</v>
      </c>
      <c r="X16" s="720"/>
      <c r="Y16" s="720"/>
      <c r="Z16" s="720"/>
      <c r="AA16" s="720"/>
      <c r="AB16" s="720"/>
      <c r="AC16" s="721"/>
      <c r="AD16" s="719">
        <v>-5311</v>
      </c>
      <c r="AE16" s="720"/>
      <c r="AF16" s="720"/>
      <c r="AG16" s="720"/>
      <c r="AH16" s="720"/>
      <c r="AI16" s="720"/>
      <c r="AJ16" s="721"/>
      <c r="AK16" s="719" t="s">
        <v>691</v>
      </c>
      <c r="AL16" s="720"/>
      <c r="AM16" s="720"/>
      <c r="AN16" s="720"/>
      <c r="AO16" s="720"/>
      <c r="AP16" s="720"/>
      <c r="AQ16" s="721"/>
      <c r="AR16" s="821"/>
      <c r="AS16" s="822"/>
      <c r="AT16" s="822"/>
      <c r="AU16" s="822"/>
      <c r="AV16" s="822"/>
      <c r="AW16" s="822"/>
      <c r="AX16" s="823"/>
    </row>
    <row r="17" spans="1:50" ht="24.75" customHeight="1" x14ac:dyDescent="0.15">
      <c r="A17" s="329"/>
      <c r="B17" s="330"/>
      <c r="C17" s="330"/>
      <c r="D17" s="330"/>
      <c r="E17" s="330"/>
      <c r="F17" s="331"/>
      <c r="G17" s="810"/>
      <c r="H17" s="811"/>
      <c r="I17" s="803" t="s">
        <v>47</v>
      </c>
      <c r="J17" s="804"/>
      <c r="K17" s="804"/>
      <c r="L17" s="804"/>
      <c r="M17" s="804"/>
      <c r="N17" s="804"/>
      <c r="O17" s="805"/>
      <c r="P17" s="719" t="s">
        <v>691</v>
      </c>
      <c r="Q17" s="720"/>
      <c r="R17" s="720"/>
      <c r="S17" s="720"/>
      <c r="T17" s="720"/>
      <c r="U17" s="720"/>
      <c r="V17" s="721"/>
      <c r="W17" s="719" t="s">
        <v>691</v>
      </c>
      <c r="X17" s="720"/>
      <c r="Y17" s="720"/>
      <c r="Z17" s="720"/>
      <c r="AA17" s="720"/>
      <c r="AB17" s="720"/>
      <c r="AC17" s="721"/>
      <c r="AD17" s="719" t="s">
        <v>691</v>
      </c>
      <c r="AE17" s="720"/>
      <c r="AF17" s="720"/>
      <c r="AG17" s="720"/>
      <c r="AH17" s="720"/>
      <c r="AI17" s="720"/>
      <c r="AJ17" s="721"/>
      <c r="AK17" s="719" t="s">
        <v>691</v>
      </c>
      <c r="AL17" s="720"/>
      <c r="AM17" s="720"/>
      <c r="AN17" s="720"/>
      <c r="AO17" s="720"/>
      <c r="AP17" s="720"/>
      <c r="AQ17" s="721"/>
      <c r="AR17" s="806"/>
      <c r="AS17" s="806"/>
      <c r="AT17" s="806"/>
      <c r="AU17" s="806"/>
      <c r="AV17" s="806"/>
      <c r="AW17" s="806"/>
      <c r="AX17" s="807"/>
    </row>
    <row r="18" spans="1:50" ht="24.75" customHeight="1" x14ac:dyDescent="0.15">
      <c r="A18" s="329"/>
      <c r="B18" s="330"/>
      <c r="C18" s="330"/>
      <c r="D18" s="330"/>
      <c r="E18" s="330"/>
      <c r="F18" s="331"/>
      <c r="G18" s="812"/>
      <c r="H18" s="813"/>
      <c r="I18" s="796" t="s">
        <v>18</v>
      </c>
      <c r="J18" s="797"/>
      <c r="K18" s="797"/>
      <c r="L18" s="797"/>
      <c r="M18" s="797"/>
      <c r="N18" s="797"/>
      <c r="O18" s="798"/>
      <c r="P18" s="799">
        <f>SUM(P13:V17)</f>
        <v>11176</v>
      </c>
      <c r="Q18" s="800"/>
      <c r="R18" s="800"/>
      <c r="S18" s="800"/>
      <c r="T18" s="800"/>
      <c r="U18" s="800"/>
      <c r="V18" s="801"/>
      <c r="W18" s="799">
        <f>SUM(W13:AC17)</f>
        <v>8543</v>
      </c>
      <c r="X18" s="800"/>
      <c r="Y18" s="800"/>
      <c r="Z18" s="800"/>
      <c r="AA18" s="800"/>
      <c r="AB18" s="800"/>
      <c r="AC18" s="801"/>
      <c r="AD18" s="799">
        <f>SUM(AD13:AJ17)</f>
        <v>7659</v>
      </c>
      <c r="AE18" s="800"/>
      <c r="AF18" s="800"/>
      <c r="AG18" s="800"/>
      <c r="AH18" s="800"/>
      <c r="AI18" s="800"/>
      <c r="AJ18" s="801"/>
      <c r="AK18" s="799">
        <f>SUM(AK13:AQ17)</f>
        <v>11940</v>
      </c>
      <c r="AL18" s="800"/>
      <c r="AM18" s="800"/>
      <c r="AN18" s="800"/>
      <c r="AO18" s="800"/>
      <c r="AP18" s="800"/>
      <c r="AQ18" s="801"/>
      <c r="AR18" s="799">
        <f>SUM(AR13:AX17)</f>
        <v>8092</v>
      </c>
      <c r="AS18" s="800"/>
      <c r="AT18" s="800"/>
      <c r="AU18" s="800"/>
      <c r="AV18" s="800"/>
      <c r="AW18" s="800"/>
      <c r="AX18" s="802"/>
    </row>
    <row r="19" spans="1:50" ht="24.75" customHeight="1" x14ac:dyDescent="0.15">
      <c r="A19" s="329"/>
      <c r="B19" s="330"/>
      <c r="C19" s="330"/>
      <c r="D19" s="330"/>
      <c r="E19" s="330"/>
      <c r="F19" s="331"/>
      <c r="G19" s="771" t="s">
        <v>9</v>
      </c>
      <c r="H19" s="772"/>
      <c r="I19" s="772"/>
      <c r="J19" s="772"/>
      <c r="K19" s="772"/>
      <c r="L19" s="772"/>
      <c r="M19" s="772"/>
      <c r="N19" s="772"/>
      <c r="O19" s="772"/>
      <c r="P19" s="719">
        <v>7632</v>
      </c>
      <c r="Q19" s="720"/>
      <c r="R19" s="720"/>
      <c r="S19" s="720"/>
      <c r="T19" s="720"/>
      <c r="U19" s="720"/>
      <c r="V19" s="721"/>
      <c r="W19" s="719">
        <v>6441</v>
      </c>
      <c r="X19" s="720"/>
      <c r="Y19" s="720"/>
      <c r="Z19" s="720"/>
      <c r="AA19" s="720"/>
      <c r="AB19" s="720"/>
      <c r="AC19" s="721"/>
      <c r="AD19" s="719">
        <v>7317</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9"/>
      <c r="B20" s="330"/>
      <c r="C20" s="330"/>
      <c r="D20" s="330"/>
      <c r="E20" s="330"/>
      <c r="F20" s="331"/>
      <c r="G20" s="771" t="s">
        <v>10</v>
      </c>
      <c r="H20" s="772"/>
      <c r="I20" s="772"/>
      <c r="J20" s="772"/>
      <c r="K20" s="772"/>
      <c r="L20" s="772"/>
      <c r="M20" s="772"/>
      <c r="N20" s="772"/>
      <c r="O20" s="772"/>
      <c r="P20" s="767">
        <f>IF(P18=0, "-", SUM(P19)/P18)</f>
        <v>0.6828919112383679</v>
      </c>
      <c r="Q20" s="767"/>
      <c r="R20" s="767"/>
      <c r="S20" s="767"/>
      <c r="T20" s="767"/>
      <c r="U20" s="767"/>
      <c r="V20" s="767"/>
      <c r="W20" s="767">
        <f>IF(W18=0, "-", SUM(W19)/W18)</f>
        <v>0.75395060283272852</v>
      </c>
      <c r="X20" s="767"/>
      <c r="Y20" s="767"/>
      <c r="Z20" s="767"/>
      <c r="AA20" s="767"/>
      <c r="AB20" s="767"/>
      <c r="AC20" s="767"/>
      <c r="AD20" s="767">
        <f>IF(AD18=0, "-", SUM(AD19)/AD18)</f>
        <v>0.95534665099882488</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316</v>
      </c>
      <c r="H21" s="766"/>
      <c r="I21" s="766"/>
      <c r="J21" s="766"/>
      <c r="K21" s="766"/>
      <c r="L21" s="766"/>
      <c r="M21" s="766"/>
      <c r="N21" s="766"/>
      <c r="O21" s="766"/>
      <c r="P21" s="767">
        <f>IF(P19=0, "-", SUM(P19)/SUM(P13,P14))</f>
        <v>0.76449964940398674</v>
      </c>
      <c r="Q21" s="767"/>
      <c r="R21" s="767"/>
      <c r="S21" s="767"/>
      <c r="T21" s="767"/>
      <c r="U21" s="767"/>
      <c r="V21" s="767"/>
      <c r="W21" s="767">
        <f>IF(W19=0, "-", SUM(W19)/SUM(W13,W14))</f>
        <v>0.71014332965821392</v>
      </c>
      <c r="X21" s="767"/>
      <c r="Y21" s="767"/>
      <c r="Z21" s="767"/>
      <c r="AA21" s="767"/>
      <c r="AB21" s="767"/>
      <c r="AC21" s="767"/>
      <c r="AD21" s="767">
        <f>IF(AD19=0, "-", SUM(AD19)/SUM(AD13,AD14))</f>
        <v>0.96990986214209973</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672</v>
      </c>
      <c r="B22" s="726"/>
      <c r="C22" s="726"/>
      <c r="D22" s="726"/>
      <c r="E22" s="726"/>
      <c r="F22" s="727"/>
      <c r="G22" s="731" t="s">
        <v>305</v>
      </c>
      <c r="H22" s="572"/>
      <c r="I22" s="572"/>
      <c r="J22" s="572"/>
      <c r="K22" s="572"/>
      <c r="L22" s="572"/>
      <c r="M22" s="572"/>
      <c r="N22" s="572"/>
      <c r="O22" s="573"/>
      <c r="P22" s="732" t="s">
        <v>670</v>
      </c>
      <c r="Q22" s="572"/>
      <c r="R22" s="572"/>
      <c r="S22" s="572"/>
      <c r="T22" s="572"/>
      <c r="U22" s="572"/>
      <c r="V22" s="573"/>
      <c r="W22" s="732" t="s">
        <v>671</v>
      </c>
      <c r="X22" s="572"/>
      <c r="Y22" s="572"/>
      <c r="Z22" s="572"/>
      <c r="AA22" s="572"/>
      <c r="AB22" s="572"/>
      <c r="AC22" s="573"/>
      <c r="AD22" s="732" t="s">
        <v>304</v>
      </c>
      <c r="AE22" s="572"/>
      <c r="AF22" s="572"/>
      <c r="AG22" s="572"/>
      <c r="AH22" s="572"/>
      <c r="AI22" s="572"/>
      <c r="AJ22" s="572"/>
      <c r="AK22" s="572"/>
      <c r="AL22" s="572"/>
      <c r="AM22" s="572"/>
      <c r="AN22" s="572"/>
      <c r="AO22" s="572"/>
      <c r="AP22" s="572"/>
      <c r="AQ22" s="572"/>
      <c r="AR22" s="572"/>
      <c r="AS22" s="572"/>
      <c r="AT22" s="572"/>
      <c r="AU22" s="572"/>
      <c r="AV22" s="572"/>
      <c r="AW22" s="572"/>
      <c r="AX22" s="752"/>
    </row>
    <row r="23" spans="1:50" ht="25.5" customHeight="1" x14ac:dyDescent="0.15">
      <c r="A23" s="728"/>
      <c r="B23" s="729"/>
      <c r="C23" s="729"/>
      <c r="D23" s="729"/>
      <c r="E23" s="729"/>
      <c r="F23" s="730"/>
      <c r="G23" s="753" t="s">
        <v>812</v>
      </c>
      <c r="H23" s="754"/>
      <c r="I23" s="754"/>
      <c r="J23" s="754"/>
      <c r="K23" s="754"/>
      <c r="L23" s="754"/>
      <c r="M23" s="754"/>
      <c r="N23" s="754"/>
      <c r="O23" s="755"/>
      <c r="P23" s="756">
        <v>6629</v>
      </c>
      <c r="Q23" s="757"/>
      <c r="R23" s="757"/>
      <c r="S23" s="757"/>
      <c r="T23" s="757"/>
      <c r="U23" s="757"/>
      <c r="V23" s="758"/>
      <c r="W23" s="756">
        <v>8092</v>
      </c>
      <c r="X23" s="757"/>
      <c r="Y23" s="757"/>
      <c r="Z23" s="757"/>
      <c r="AA23" s="757"/>
      <c r="AB23" s="757"/>
      <c r="AC23" s="758"/>
      <c r="AD23" s="759" t="s">
        <v>813</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20" t="s">
        <v>18</v>
      </c>
      <c r="H29" s="739"/>
      <c r="I29" s="739"/>
      <c r="J29" s="739"/>
      <c r="K29" s="739"/>
      <c r="L29" s="739"/>
      <c r="M29" s="739"/>
      <c r="N29" s="739"/>
      <c r="O29" s="740"/>
      <c r="P29" s="741">
        <f>AK13</f>
        <v>6629</v>
      </c>
      <c r="Q29" s="742"/>
      <c r="R29" s="742"/>
      <c r="S29" s="742"/>
      <c r="T29" s="742"/>
      <c r="U29" s="742"/>
      <c r="V29" s="743"/>
      <c r="W29" s="744">
        <f>AR13</f>
        <v>8092</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81" customHeight="1" x14ac:dyDescent="0.15">
      <c r="A30" s="747" t="s">
        <v>659</v>
      </c>
      <c r="B30" s="748"/>
      <c r="C30" s="748"/>
      <c r="D30" s="748"/>
      <c r="E30" s="748"/>
      <c r="F30" s="749"/>
      <c r="G30" s="750" t="s">
        <v>794</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660</v>
      </c>
      <c r="B31" s="168"/>
      <c r="C31" s="168"/>
      <c r="D31" s="168"/>
      <c r="E31" s="168"/>
      <c r="F31" s="169"/>
      <c r="G31" s="710" t="s">
        <v>652</v>
      </c>
      <c r="H31" s="711"/>
      <c r="I31" s="711"/>
      <c r="J31" s="711"/>
      <c r="K31" s="711"/>
      <c r="L31" s="711"/>
      <c r="M31" s="711"/>
      <c r="N31" s="711"/>
      <c r="O31" s="711"/>
      <c r="P31" s="712" t="s">
        <v>651</v>
      </c>
      <c r="Q31" s="711"/>
      <c r="R31" s="711"/>
      <c r="S31" s="711"/>
      <c r="T31" s="711"/>
      <c r="U31" s="711"/>
      <c r="V31" s="711"/>
      <c r="W31" s="711"/>
      <c r="X31" s="713"/>
      <c r="Y31" s="714"/>
      <c r="Z31" s="715"/>
      <c r="AA31" s="716"/>
      <c r="AB31" s="647" t="s">
        <v>11</v>
      </c>
      <c r="AC31" s="647"/>
      <c r="AD31" s="647"/>
      <c r="AE31" s="131" t="s">
        <v>496</v>
      </c>
      <c r="AF31" s="717"/>
      <c r="AG31" s="717"/>
      <c r="AH31" s="718"/>
      <c r="AI31" s="131" t="s">
        <v>648</v>
      </c>
      <c r="AJ31" s="717"/>
      <c r="AK31" s="717"/>
      <c r="AL31" s="718"/>
      <c r="AM31" s="131" t="s">
        <v>464</v>
      </c>
      <c r="AN31" s="717"/>
      <c r="AO31" s="717"/>
      <c r="AP31" s="718"/>
      <c r="AQ31" s="644" t="s">
        <v>495</v>
      </c>
      <c r="AR31" s="645"/>
      <c r="AS31" s="645"/>
      <c r="AT31" s="646"/>
      <c r="AU31" s="644" t="s">
        <v>673</v>
      </c>
      <c r="AV31" s="645"/>
      <c r="AW31" s="645"/>
      <c r="AX31" s="654"/>
    </row>
    <row r="32" spans="1:50" ht="50.25" customHeight="1" x14ac:dyDescent="0.15">
      <c r="A32" s="669"/>
      <c r="B32" s="168"/>
      <c r="C32" s="168"/>
      <c r="D32" s="168"/>
      <c r="E32" s="168"/>
      <c r="F32" s="169"/>
      <c r="G32" s="751" t="s">
        <v>802</v>
      </c>
      <c r="H32" s="656"/>
      <c r="I32" s="656"/>
      <c r="J32" s="656"/>
      <c r="K32" s="656"/>
      <c r="L32" s="656"/>
      <c r="M32" s="656"/>
      <c r="N32" s="656"/>
      <c r="O32" s="656"/>
      <c r="P32" s="407" t="s">
        <v>795</v>
      </c>
      <c r="Q32" s="660"/>
      <c r="R32" s="660"/>
      <c r="S32" s="660"/>
      <c r="T32" s="660"/>
      <c r="U32" s="660"/>
      <c r="V32" s="660"/>
      <c r="W32" s="660"/>
      <c r="X32" s="661"/>
      <c r="Y32" s="665" t="s">
        <v>52</v>
      </c>
      <c r="Z32" s="666"/>
      <c r="AA32" s="667"/>
      <c r="AB32" s="668" t="s">
        <v>695</v>
      </c>
      <c r="AC32" s="668"/>
      <c r="AD32" s="668"/>
      <c r="AE32" s="637">
        <v>173</v>
      </c>
      <c r="AF32" s="637"/>
      <c r="AG32" s="637"/>
      <c r="AH32" s="637"/>
      <c r="AI32" s="637">
        <v>236</v>
      </c>
      <c r="AJ32" s="637"/>
      <c r="AK32" s="637"/>
      <c r="AL32" s="637"/>
      <c r="AM32" s="637">
        <v>200</v>
      </c>
      <c r="AN32" s="637"/>
      <c r="AO32" s="637"/>
      <c r="AP32" s="637"/>
      <c r="AQ32" s="108" t="s">
        <v>691</v>
      </c>
      <c r="AR32" s="102"/>
      <c r="AS32" s="102"/>
      <c r="AT32" s="103"/>
      <c r="AU32" s="108" t="s">
        <v>691</v>
      </c>
      <c r="AV32" s="102"/>
      <c r="AW32" s="102"/>
      <c r="AX32" s="103"/>
    </row>
    <row r="33" spans="1:51" ht="50.25" customHeight="1" x14ac:dyDescent="0.15">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695</v>
      </c>
      <c r="AC33" s="668"/>
      <c r="AD33" s="668"/>
      <c r="AE33" s="637">
        <v>250</v>
      </c>
      <c r="AF33" s="637"/>
      <c r="AG33" s="637"/>
      <c r="AH33" s="637"/>
      <c r="AI33" s="637">
        <v>200</v>
      </c>
      <c r="AJ33" s="637"/>
      <c r="AK33" s="637"/>
      <c r="AL33" s="637"/>
      <c r="AM33" s="637">
        <v>200</v>
      </c>
      <c r="AN33" s="637"/>
      <c r="AO33" s="637"/>
      <c r="AP33" s="637"/>
      <c r="AQ33" s="637">
        <v>200</v>
      </c>
      <c r="AR33" s="637"/>
      <c r="AS33" s="637"/>
      <c r="AT33" s="637"/>
      <c r="AU33" s="108" t="s">
        <v>691</v>
      </c>
      <c r="AV33" s="102"/>
      <c r="AW33" s="102"/>
      <c r="AX33" s="103"/>
    </row>
    <row r="34" spans="1:51" ht="23.25" customHeight="1" x14ac:dyDescent="0.15">
      <c r="A34" s="701" t="s">
        <v>661</v>
      </c>
      <c r="B34" s="702"/>
      <c r="C34" s="702"/>
      <c r="D34" s="702"/>
      <c r="E34" s="702"/>
      <c r="F34" s="703"/>
      <c r="G34" s="191" t="s">
        <v>662</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496</v>
      </c>
      <c r="AF34" s="191"/>
      <c r="AG34" s="191"/>
      <c r="AH34" s="192"/>
      <c r="AI34" s="190" t="s">
        <v>648</v>
      </c>
      <c r="AJ34" s="191"/>
      <c r="AK34" s="191"/>
      <c r="AL34" s="192"/>
      <c r="AM34" s="190" t="s">
        <v>464</v>
      </c>
      <c r="AN34" s="191"/>
      <c r="AO34" s="191"/>
      <c r="AP34" s="192"/>
      <c r="AQ34" s="648" t="s">
        <v>674</v>
      </c>
      <c r="AR34" s="649"/>
      <c r="AS34" s="649"/>
      <c r="AT34" s="649"/>
      <c r="AU34" s="649"/>
      <c r="AV34" s="649"/>
      <c r="AW34" s="649"/>
      <c r="AX34" s="650"/>
    </row>
    <row r="35" spans="1:51" ht="23.25" customHeight="1" x14ac:dyDescent="0.15">
      <c r="A35" s="704"/>
      <c r="B35" s="705"/>
      <c r="C35" s="705"/>
      <c r="D35" s="705"/>
      <c r="E35" s="705"/>
      <c r="F35" s="706"/>
      <c r="G35" s="673" t="s">
        <v>696</v>
      </c>
      <c r="H35" s="674"/>
      <c r="I35" s="674"/>
      <c r="J35" s="674"/>
      <c r="K35" s="674"/>
      <c r="L35" s="674"/>
      <c r="M35" s="674"/>
      <c r="N35" s="674"/>
      <c r="O35" s="674"/>
      <c r="P35" s="674"/>
      <c r="Q35" s="674"/>
      <c r="R35" s="674"/>
      <c r="S35" s="674"/>
      <c r="T35" s="674"/>
      <c r="U35" s="674"/>
      <c r="V35" s="674"/>
      <c r="W35" s="674"/>
      <c r="X35" s="674"/>
      <c r="Y35" s="677" t="s">
        <v>661</v>
      </c>
      <c r="Z35" s="678"/>
      <c r="AA35" s="679"/>
      <c r="AB35" s="680" t="s">
        <v>697</v>
      </c>
      <c r="AC35" s="681"/>
      <c r="AD35" s="682"/>
      <c r="AE35" s="683">
        <v>44.1</v>
      </c>
      <c r="AF35" s="683"/>
      <c r="AG35" s="683"/>
      <c r="AH35" s="683"/>
      <c r="AI35" s="683">
        <v>27.3</v>
      </c>
      <c r="AJ35" s="683"/>
      <c r="AK35" s="683"/>
      <c r="AL35" s="683"/>
      <c r="AM35" s="683">
        <v>36.6</v>
      </c>
      <c r="AN35" s="683"/>
      <c r="AO35" s="683"/>
      <c r="AP35" s="683"/>
      <c r="AQ35" s="108">
        <v>59.7</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664</v>
      </c>
      <c r="Z36" s="670"/>
      <c r="AA36" s="671"/>
      <c r="AB36" s="633" t="s">
        <v>698</v>
      </c>
      <c r="AC36" s="634"/>
      <c r="AD36" s="635"/>
      <c r="AE36" s="636" t="s">
        <v>699</v>
      </c>
      <c r="AF36" s="636"/>
      <c r="AG36" s="636"/>
      <c r="AH36" s="636"/>
      <c r="AI36" s="636" t="s">
        <v>700</v>
      </c>
      <c r="AJ36" s="636"/>
      <c r="AK36" s="636"/>
      <c r="AL36" s="636"/>
      <c r="AM36" s="636" t="s">
        <v>712</v>
      </c>
      <c r="AN36" s="636"/>
      <c r="AO36" s="636"/>
      <c r="AP36" s="636"/>
      <c r="AQ36" s="636" t="s">
        <v>780</v>
      </c>
      <c r="AR36" s="636"/>
      <c r="AS36" s="636"/>
      <c r="AT36" s="636"/>
      <c r="AU36" s="636"/>
      <c r="AV36" s="636"/>
      <c r="AW36" s="636"/>
      <c r="AX36" s="672"/>
    </row>
    <row r="37" spans="1:51" ht="18.75" customHeight="1" x14ac:dyDescent="0.15">
      <c r="A37" s="689" t="s">
        <v>312</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496</v>
      </c>
      <c r="AF37" s="631"/>
      <c r="AG37" s="631"/>
      <c r="AH37" s="632"/>
      <c r="AI37" s="699" t="s">
        <v>648</v>
      </c>
      <c r="AJ37" s="699"/>
      <c r="AK37" s="699"/>
      <c r="AL37" s="630"/>
      <c r="AM37" s="699" t="s">
        <v>464</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9" t="s">
        <v>691</v>
      </c>
      <c r="AR38" s="530"/>
      <c r="AS38" s="142" t="s">
        <v>224</v>
      </c>
      <c r="AT38" s="143"/>
      <c r="AU38" s="141">
        <v>12</v>
      </c>
      <c r="AV38" s="141"/>
      <c r="AW38" s="123" t="s">
        <v>170</v>
      </c>
      <c r="AX38" s="144"/>
    </row>
    <row r="39" spans="1:51" ht="23.25" customHeight="1" x14ac:dyDescent="0.15">
      <c r="A39" s="695"/>
      <c r="B39" s="693"/>
      <c r="C39" s="693"/>
      <c r="D39" s="693"/>
      <c r="E39" s="693"/>
      <c r="F39" s="694"/>
      <c r="G39" s="193" t="s">
        <v>713</v>
      </c>
      <c r="H39" s="194"/>
      <c r="I39" s="194"/>
      <c r="J39" s="194"/>
      <c r="K39" s="194"/>
      <c r="L39" s="194"/>
      <c r="M39" s="194"/>
      <c r="N39" s="194"/>
      <c r="O39" s="195"/>
      <c r="P39" s="146" t="s">
        <v>693</v>
      </c>
      <c r="Q39" s="146"/>
      <c r="R39" s="146"/>
      <c r="S39" s="146"/>
      <c r="T39" s="146"/>
      <c r="U39" s="146"/>
      <c r="V39" s="146"/>
      <c r="W39" s="146"/>
      <c r="X39" s="147"/>
      <c r="Y39" s="234" t="s">
        <v>12</v>
      </c>
      <c r="Z39" s="235"/>
      <c r="AA39" s="236"/>
      <c r="AB39" s="163" t="s">
        <v>330</v>
      </c>
      <c r="AC39" s="163"/>
      <c r="AD39" s="163"/>
      <c r="AE39" s="108">
        <v>21</v>
      </c>
      <c r="AF39" s="102"/>
      <c r="AG39" s="102"/>
      <c r="AH39" s="102"/>
      <c r="AI39" s="108">
        <v>22</v>
      </c>
      <c r="AJ39" s="102"/>
      <c r="AK39" s="102"/>
      <c r="AL39" s="102"/>
      <c r="AM39" s="109" t="s">
        <v>691</v>
      </c>
      <c r="AN39" s="110"/>
      <c r="AO39" s="110"/>
      <c r="AP39" s="111"/>
      <c r="AQ39" s="109" t="s">
        <v>691</v>
      </c>
      <c r="AR39" s="110"/>
      <c r="AS39" s="110"/>
      <c r="AT39" s="111"/>
      <c r="AU39" s="102" t="s">
        <v>691</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330</v>
      </c>
      <c r="AC40" s="107"/>
      <c r="AD40" s="107"/>
      <c r="AE40" s="108" t="s">
        <v>691</v>
      </c>
      <c r="AF40" s="102"/>
      <c r="AG40" s="102"/>
      <c r="AH40" s="102"/>
      <c r="AI40" s="108" t="s">
        <v>691</v>
      </c>
      <c r="AJ40" s="102"/>
      <c r="AK40" s="102"/>
      <c r="AL40" s="102"/>
      <c r="AM40" s="109" t="s">
        <v>691</v>
      </c>
      <c r="AN40" s="110"/>
      <c r="AO40" s="110"/>
      <c r="AP40" s="111"/>
      <c r="AQ40" s="109" t="s">
        <v>691</v>
      </c>
      <c r="AR40" s="110"/>
      <c r="AS40" s="110"/>
      <c r="AT40" s="111"/>
      <c r="AU40" s="102">
        <v>58</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36</v>
      </c>
      <c r="AF41" s="102"/>
      <c r="AG41" s="102"/>
      <c r="AH41" s="102"/>
      <c r="AI41" s="108">
        <v>38</v>
      </c>
      <c r="AJ41" s="102"/>
      <c r="AK41" s="102"/>
      <c r="AL41" s="102"/>
      <c r="AM41" s="109" t="s">
        <v>691</v>
      </c>
      <c r="AN41" s="110"/>
      <c r="AO41" s="110"/>
      <c r="AP41" s="111"/>
      <c r="AQ41" s="109" t="s">
        <v>691</v>
      </c>
      <c r="AR41" s="110"/>
      <c r="AS41" s="110"/>
      <c r="AT41" s="111"/>
      <c r="AU41" s="102" t="s">
        <v>691</v>
      </c>
      <c r="AV41" s="102"/>
      <c r="AW41" s="102"/>
      <c r="AX41" s="103"/>
    </row>
    <row r="42" spans="1:51" ht="23.25" customHeight="1" x14ac:dyDescent="0.15">
      <c r="A42" s="202" t="s">
        <v>339</v>
      </c>
      <c r="B42" s="165"/>
      <c r="C42" s="165"/>
      <c r="D42" s="165"/>
      <c r="E42" s="165"/>
      <c r="F42" s="166"/>
      <c r="G42" s="204" t="s">
        <v>797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659</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660</v>
      </c>
      <c r="B65" s="168"/>
      <c r="C65" s="168"/>
      <c r="D65" s="168"/>
      <c r="E65" s="168"/>
      <c r="F65" s="169"/>
      <c r="G65" s="710" t="s">
        <v>652</v>
      </c>
      <c r="H65" s="711"/>
      <c r="I65" s="711"/>
      <c r="J65" s="711"/>
      <c r="K65" s="711"/>
      <c r="L65" s="711"/>
      <c r="M65" s="711"/>
      <c r="N65" s="711"/>
      <c r="O65" s="711"/>
      <c r="P65" s="712" t="s">
        <v>651</v>
      </c>
      <c r="Q65" s="711"/>
      <c r="R65" s="711"/>
      <c r="S65" s="711"/>
      <c r="T65" s="711"/>
      <c r="U65" s="711"/>
      <c r="V65" s="711"/>
      <c r="W65" s="711"/>
      <c r="X65" s="713"/>
      <c r="Y65" s="714"/>
      <c r="Z65" s="715"/>
      <c r="AA65" s="716"/>
      <c r="AB65" s="647" t="s">
        <v>11</v>
      </c>
      <c r="AC65" s="647"/>
      <c r="AD65" s="647"/>
      <c r="AE65" s="131" t="s">
        <v>496</v>
      </c>
      <c r="AF65" s="717"/>
      <c r="AG65" s="717"/>
      <c r="AH65" s="718"/>
      <c r="AI65" s="131" t="s">
        <v>648</v>
      </c>
      <c r="AJ65" s="717"/>
      <c r="AK65" s="717"/>
      <c r="AL65" s="718"/>
      <c r="AM65" s="131" t="s">
        <v>464</v>
      </c>
      <c r="AN65" s="717"/>
      <c r="AO65" s="717"/>
      <c r="AP65" s="718"/>
      <c r="AQ65" s="644" t="s">
        <v>495</v>
      </c>
      <c r="AR65" s="645"/>
      <c r="AS65" s="645"/>
      <c r="AT65" s="646"/>
      <c r="AU65" s="644" t="s">
        <v>673</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661</v>
      </c>
      <c r="B68" s="702"/>
      <c r="C68" s="702"/>
      <c r="D68" s="702"/>
      <c r="E68" s="702"/>
      <c r="F68" s="703"/>
      <c r="G68" s="191" t="s">
        <v>662</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496</v>
      </c>
      <c r="AF68" s="134"/>
      <c r="AG68" s="134"/>
      <c r="AH68" s="134"/>
      <c r="AI68" s="134" t="s">
        <v>648</v>
      </c>
      <c r="AJ68" s="134"/>
      <c r="AK68" s="134"/>
      <c r="AL68" s="134"/>
      <c r="AM68" s="134" t="s">
        <v>464</v>
      </c>
      <c r="AN68" s="134"/>
      <c r="AO68" s="134"/>
      <c r="AP68" s="134"/>
      <c r="AQ68" s="648" t="s">
        <v>674</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701</v>
      </c>
      <c r="H69" s="674"/>
      <c r="I69" s="674"/>
      <c r="J69" s="674"/>
      <c r="K69" s="674"/>
      <c r="L69" s="674"/>
      <c r="M69" s="674"/>
      <c r="N69" s="674"/>
      <c r="O69" s="674"/>
      <c r="P69" s="674"/>
      <c r="Q69" s="674"/>
      <c r="R69" s="674"/>
      <c r="S69" s="674"/>
      <c r="T69" s="674"/>
      <c r="U69" s="674"/>
      <c r="V69" s="674"/>
      <c r="W69" s="674"/>
      <c r="X69" s="674"/>
      <c r="Y69" s="677" t="s">
        <v>661</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664</v>
      </c>
      <c r="Z70" s="670"/>
      <c r="AA70" s="671"/>
      <c r="AB70" s="633" t="s">
        <v>665</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customHeight="1" x14ac:dyDescent="0.15">
      <c r="A71" s="439" t="s">
        <v>312</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1</v>
      </c>
    </row>
    <row r="72" spans="1:51" ht="18.75"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9" t="s">
        <v>799</v>
      </c>
      <c r="AR72" s="530"/>
      <c r="AS72" s="142" t="s">
        <v>224</v>
      </c>
      <c r="AT72" s="143"/>
      <c r="AU72" s="141">
        <v>12</v>
      </c>
      <c r="AV72" s="141"/>
      <c r="AW72" s="123" t="s">
        <v>170</v>
      </c>
      <c r="AX72" s="144"/>
      <c r="AY72">
        <f t="shared" ref="AY72:AY77" si="1">$AY$71</f>
        <v>1</v>
      </c>
    </row>
    <row r="73" spans="1:51" ht="23.25" customHeight="1" x14ac:dyDescent="0.15">
      <c r="A73" s="619"/>
      <c r="B73" s="617"/>
      <c r="C73" s="617"/>
      <c r="D73" s="617"/>
      <c r="E73" s="617"/>
      <c r="F73" s="618"/>
      <c r="G73" s="193" t="s">
        <v>798</v>
      </c>
      <c r="H73" s="194"/>
      <c r="I73" s="194"/>
      <c r="J73" s="194"/>
      <c r="K73" s="194"/>
      <c r="L73" s="194"/>
      <c r="M73" s="194"/>
      <c r="N73" s="194"/>
      <c r="O73" s="195"/>
      <c r="P73" s="146" t="s">
        <v>801</v>
      </c>
      <c r="Q73" s="146"/>
      <c r="R73" s="146"/>
      <c r="S73" s="146"/>
      <c r="T73" s="146"/>
      <c r="U73" s="146"/>
      <c r="V73" s="146"/>
      <c r="W73" s="146"/>
      <c r="X73" s="147"/>
      <c r="Y73" s="234" t="s">
        <v>12</v>
      </c>
      <c r="Z73" s="235"/>
      <c r="AA73" s="236"/>
      <c r="AB73" s="163" t="s">
        <v>330</v>
      </c>
      <c r="AC73" s="163"/>
      <c r="AD73" s="163"/>
      <c r="AE73" s="108">
        <v>13</v>
      </c>
      <c r="AF73" s="102"/>
      <c r="AG73" s="102"/>
      <c r="AH73" s="102"/>
      <c r="AI73" s="109" t="s">
        <v>799</v>
      </c>
      <c r="AJ73" s="110"/>
      <c r="AK73" s="110"/>
      <c r="AL73" s="111"/>
      <c r="AM73" s="109" t="s">
        <v>799</v>
      </c>
      <c r="AN73" s="110"/>
      <c r="AO73" s="110"/>
      <c r="AP73" s="111"/>
      <c r="AQ73" s="109" t="s">
        <v>799</v>
      </c>
      <c r="AR73" s="110"/>
      <c r="AS73" s="110"/>
      <c r="AT73" s="111"/>
      <c r="AU73" s="102" t="s">
        <v>806</v>
      </c>
      <c r="AV73" s="102"/>
      <c r="AW73" s="102"/>
      <c r="AX73" s="103"/>
      <c r="AY73">
        <f t="shared" si="1"/>
        <v>1</v>
      </c>
    </row>
    <row r="74" spans="1:51" ht="23.25"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330</v>
      </c>
      <c r="AC74" s="107"/>
      <c r="AD74" s="107"/>
      <c r="AE74" s="109" t="s">
        <v>799</v>
      </c>
      <c r="AF74" s="110"/>
      <c r="AG74" s="110"/>
      <c r="AH74" s="111"/>
      <c r="AI74" s="109" t="s">
        <v>799</v>
      </c>
      <c r="AJ74" s="110"/>
      <c r="AK74" s="110"/>
      <c r="AL74" s="111"/>
      <c r="AM74" s="109" t="s">
        <v>799</v>
      </c>
      <c r="AN74" s="110"/>
      <c r="AO74" s="110"/>
      <c r="AP74" s="111"/>
      <c r="AQ74" s="109" t="s">
        <v>799</v>
      </c>
      <c r="AR74" s="110"/>
      <c r="AS74" s="110"/>
      <c r="AT74" s="111"/>
      <c r="AU74" s="102">
        <v>30</v>
      </c>
      <c r="AV74" s="102"/>
      <c r="AW74" s="102"/>
      <c r="AX74" s="103"/>
      <c r="AY74">
        <f t="shared" si="1"/>
        <v>1</v>
      </c>
    </row>
    <row r="75" spans="1:51" ht="23.25"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9" t="s">
        <v>799</v>
      </c>
      <c r="AF75" s="110"/>
      <c r="AG75" s="110"/>
      <c r="AH75" s="111"/>
      <c r="AI75" s="109" t="s">
        <v>799</v>
      </c>
      <c r="AJ75" s="110"/>
      <c r="AK75" s="110"/>
      <c r="AL75" s="111"/>
      <c r="AM75" s="109" t="s">
        <v>799</v>
      </c>
      <c r="AN75" s="110"/>
      <c r="AO75" s="110"/>
      <c r="AP75" s="111"/>
      <c r="AQ75" s="109" t="s">
        <v>799</v>
      </c>
      <c r="AR75" s="110"/>
      <c r="AS75" s="110"/>
      <c r="AT75" s="111"/>
      <c r="AU75" s="102" t="s">
        <v>806</v>
      </c>
      <c r="AV75" s="102"/>
      <c r="AW75" s="102"/>
      <c r="AX75" s="103"/>
      <c r="AY75">
        <f t="shared" si="1"/>
        <v>1</v>
      </c>
    </row>
    <row r="76" spans="1:51" ht="23.25" customHeight="1" x14ac:dyDescent="0.15">
      <c r="A76" s="202" t="s">
        <v>339</v>
      </c>
      <c r="B76" s="165"/>
      <c r="C76" s="165"/>
      <c r="D76" s="165"/>
      <c r="E76" s="165"/>
      <c r="F76" s="166"/>
      <c r="G76" s="204" t="s">
        <v>800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659</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660</v>
      </c>
      <c r="B99" s="168"/>
      <c r="C99" s="168"/>
      <c r="D99" s="168"/>
      <c r="E99" s="168"/>
      <c r="F99" s="169"/>
      <c r="G99" s="710" t="s">
        <v>652</v>
      </c>
      <c r="H99" s="711"/>
      <c r="I99" s="711"/>
      <c r="J99" s="711"/>
      <c r="K99" s="711"/>
      <c r="L99" s="711"/>
      <c r="M99" s="711"/>
      <c r="N99" s="711"/>
      <c r="O99" s="711"/>
      <c r="P99" s="712" t="s">
        <v>651</v>
      </c>
      <c r="Q99" s="711"/>
      <c r="R99" s="711"/>
      <c r="S99" s="711"/>
      <c r="T99" s="711"/>
      <c r="U99" s="711"/>
      <c r="V99" s="711"/>
      <c r="W99" s="711"/>
      <c r="X99" s="713"/>
      <c r="Y99" s="714"/>
      <c r="Z99" s="715"/>
      <c r="AA99" s="716"/>
      <c r="AB99" s="647" t="s">
        <v>11</v>
      </c>
      <c r="AC99" s="647"/>
      <c r="AD99" s="647"/>
      <c r="AE99" s="134" t="s">
        <v>496</v>
      </c>
      <c r="AF99" s="134"/>
      <c r="AG99" s="134"/>
      <c r="AH99" s="134"/>
      <c r="AI99" s="134" t="s">
        <v>648</v>
      </c>
      <c r="AJ99" s="134"/>
      <c r="AK99" s="134"/>
      <c r="AL99" s="134"/>
      <c r="AM99" s="134" t="s">
        <v>464</v>
      </c>
      <c r="AN99" s="134"/>
      <c r="AO99" s="134"/>
      <c r="AP99" s="134"/>
      <c r="AQ99" s="644" t="s">
        <v>495</v>
      </c>
      <c r="AR99" s="645"/>
      <c r="AS99" s="645"/>
      <c r="AT99" s="646"/>
      <c r="AU99" s="644" t="s">
        <v>673</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661</v>
      </c>
      <c r="B102" s="120"/>
      <c r="C102" s="120"/>
      <c r="D102" s="120"/>
      <c r="E102" s="120"/>
      <c r="F102" s="684"/>
      <c r="G102" s="191" t="s">
        <v>662</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496</v>
      </c>
      <c r="AF102" s="134"/>
      <c r="AG102" s="134"/>
      <c r="AH102" s="134"/>
      <c r="AI102" s="134" t="s">
        <v>648</v>
      </c>
      <c r="AJ102" s="134"/>
      <c r="AK102" s="134"/>
      <c r="AL102" s="134"/>
      <c r="AM102" s="134" t="s">
        <v>464</v>
      </c>
      <c r="AN102" s="134"/>
      <c r="AO102" s="134"/>
      <c r="AP102" s="134"/>
      <c r="AQ102" s="648" t="s">
        <v>674</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663</v>
      </c>
      <c r="H103" s="674"/>
      <c r="I103" s="674"/>
      <c r="J103" s="674"/>
      <c r="K103" s="674"/>
      <c r="L103" s="674"/>
      <c r="M103" s="674"/>
      <c r="N103" s="674"/>
      <c r="O103" s="674"/>
      <c r="P103" s="674"/>
      <c r="Q103" s="674"/>
      <c r="R103" s="674"/>
      <c r="S103" s="674"/>
      <c r="T103" s="674"/>
      <c r="U103" s="674"/>
      <c r="V103" s="674"/>
      <c r="W103" s="674"/>
      <c r="X103" s="674"/>
      <c r="Y103" s="677" t="s">
        <v>661</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664</v>
      </c>
      <c r="Z104" s="670"/>
      <c r="AA104" s="671"/>
      <c r="AB104" s="633" t="s">
        <v>665</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9" t="s">
        <v>312</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9"/>
      <c r="AR106" s="530"/>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659</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660</v>
      </c>
      <c r="B133" s="168"/>
      <c r="C133" s="168"/>
      <c r="D133" s="168"/>
      <c r="E133" s="168"/>
      <c r="F133" s="169"/>
      <c r="G133" s="710" t="s">
        <v>652</v>
      </c>
      <c r="H133" s="711"/>
      <c r="I133" s="711"/>
      <c r="J133" s="711"/>
      <c r="K133" s="711"/>
      <c r="L133" s="711"/>
      <c r="M133" s="711"/>
      <c r="N133" s="711"/>
      <c r="O133" s="711"/>
      <c r="P133" s="712" t="s">
        <v>651</v>
      </c>
      <c r="Q133" s="711"/>
      <c r="R133" s="711"/>
      <c r="S133" s="711"/>
      <c r="T133" s="711"/>
      <c r="U133" s="711"/>
      <c r="V133" s="711"/>
      <c r="W133" s="711"/>
      <c r="X133" s="713"/>
      <c r="Y133" s="714"/>
      <c r="Z133" s="715"/>
      <c r="AA133" s="716"/>
      <c r="AB133" s="647" t="s">
        <v>11</v>
      </c>
      <c r="AC133" s="647"/>
      <c r="AD133" s="647"/>
      <c r="AE133" s="134" t="s">
        <v>496</v>
      </c>
      <c r="AF133" s="134"/>
      <c r="AG133" s="134"/>
      <c r="AH133" s="134"/>
      <c r="AI133" s="134" t="s">
        <v>648</v>
      </c>
      <c r="AJ133" s="134"/>
      <c r="AK133" s="134"/>
      <c r="AL133" s="134"/>
      <c r="AM133" s="134" t="s">
        <v>464</v>
      </c>
      <c r="AN133" s="134"/>
      <c r="AO133" s="134"/>
      <c r="AP133" s="134"/>
      <c r="AQ133" s="644" t="s">
        <v>495</v>
      </c>
      <c r="AR133" s="645"/>
      <c r="AS133" s="645"/>
      <c r="AT133" s="646"/>
      <c r="AU133" s="644" t="s">
        <v>673</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661</v>
      </c>
      <c r="B136" s="120"/>
      <c r="C136" s="120"/>
      <c r="D136" s="120"/>
      <c r="E136" s="120"/>
      <c r="F136" s="684"/>
      <c r="G136" s="191" t="s">
        <v>662</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496</v>
      </c>
      <c r="AF136" s="134"/>
      <c r="AG136" s="134"/>
      <c r="AH136" s="134"/>
      <c r="AI136" s="134" t="s">
        <v>648</v>
      </c>
      <c r="AJ136" s="134"/>
      <c r="AK136" s="134"/>
      <c r="AL136" s="134"/>
      <c r="AM136" s="134" t="s">
        <v>464</v>
      </c>
      <c r="AN136" s="134"/>
      <c r="AO136" s="134"/>
      <c r="AP136" s="134"/>
      <c r="AQ136" s="648" t="s">
        <v>674</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663</v>
      </c>
      <c r="H137" s="674"/>
      <c r="I137" s="674"/>
      <c r="J137" s="674"/>
      <c r="K137" s="674"/>
      <c r="L137" s="674"/>
      <c r="M137" s="674"/>
      <c r="N137" s="674"/>
      <c r="O137" s="674"/>
      <c r="P137" s="674"/>
      <c r="Q137" s="674"/>
      <c r="R137" s="674"/>
      <c r="S137" s="674"/>
      <c r="T137" s="674"/>
      <c r="U137" s="674"/>
      <c r="V137" s="674"/>
      <c r="W137" s="674"/>
      <c r="X137" s="674"/>
      <c r="Y137" s="677" t="s">
        <v>661</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664</v>
      </c>
      <c r="Z138" s="670"/>
      <c r="AA138" s="671"/>
      <c r="AB138" s="633" t="s">
        <v>665</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9" t="s">
        <v>312</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9"/>
      <c r="AR140" s="530"/>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659</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660</v>
      </c>
      <c r="B167" s="168"/>
      <c r="C167" s="168"/>
      <c r="D167" s="168"/>
      <c r="E167" s="168"/>
      <c r="F167" s="169"/>
      <c r="G167" s="710" t="s">
        <v>652</v>
      </c>
      <c r="H167" s="711"/>
      <c r="I167" s="711"/>
      <c r="J167" s="711"/>
      <c r="K167" s="711"/>
      <c r="L167" s="711"/>
      <c r="M167" s="711"/>
      <c r="N167" s="711"/>
      <c r="O167" s="711"/>
      <c r="P167" s="712" t="s">
        <v>651</v>
      </c>
      <c r="Q167" s="711"/>
      <c r="R167" s="711"/>
      <c r="S167" s="711"/>
      <c r="T167" s="711"/>
      <c r="U167" s="711"/>
      <c r="V167" s="711"/>
      <c r="W167" s="711"/>
      <c r="X167" s="713"/>
      <c r="Y167" s="714"/>
      <c r="Z167" s="715"/>
      <c r="AA167" s="716"/>
      <c r="AB167" s="647" t="s">
        <v>11</v>
      </c>
      <c r="AC167" s="647"/>
      <c r="AD167" s="647"/>
      <c r="AE167" s="134" t="s">
        <v>496</v>
      </c>
      <c r="AF167" s="134"/>
      <c r="AG167" s="134"/>
      <c r="AH167" s="134"/>
      <c r="AI167" s="134" t="s">
        <v>648</v>
      </c>
      <c r="AJ167" s="134"/>
      <c r="AK167" s="134"/>
      <c r="AL167" s="134"/>
      <c r="AM167" s="134" t="s">
        <v>464</v>
      </c>
      <c r="AN167" s="134"/>
      <c r="AO167" s="134"/>
      <c r="AP167" s="134"/>
      <c r="AQ167" s="644" t="s">
        <v>495</v>
      </c>
      <c r="AR167" s="645"/>
      <c r="AS167" s="645"/>
      <c r="AT167" s="646"/>
      <c r="AU167" s="644" t="s">
        <v>673</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661</v>
      </c>
      <c r="B170" s="120"/>
      <c r="C170" s="120"/>
      <c r="D170" s="120"/>
      <c r="E170" s="120"/>
      <c r="F170" s="684"/>
      <c r="G170" s="191" t="s">
        <v>662</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496</v>
      </c>
      <c r="AF170" s="134"/>
      <c r="AG170" s="134"/>
      <c r="AH170" s="134"/>
      <c r="AI170" s="134" t="s">
        <v>648</v>
      </c>
      <c r="AJ170" s="134"/>
      <c r="AK170" s="134"/>
      <c r="AL170" s="134"/>
      <c r="AM170" s="134" t="s">
        <v>464</v>
      </c>
      <c r="AN170" s="134"/>
      <c r="AO170" s="134"/>
      <c r="AP170" s="134"/>
      <c r="AQ170" s="648" t="s">
        <v>674</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663</v>
      </c>
      <c r="H171" s="674"/>
      <c r="I171" s="674"/>
      <c r="J171" s="674"/>
      <c r="K171" s="674"/>
      <c r="L171" s="674"/>
      <c r="M171" s="674"/>
      <c r="N171" s="674"/>
      <c r="O171" s="674"/>
      <c r="P171" s="674"/>
      <c r="Q171" s="674"/>
      <c r="R171" s="674"/>
      <c r="S171" s="674"/>
      <c r="T171" s="674"/>
      <c r="U171" s="674"/>
      <c r="V171" s="674"/>
      <c r="W171" s="674"/>
      <c r="X171" s="674"/>
      <c r="Y171" s="677" t="s">
        <v>661</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664</v>
      </c>
      <c r="Z172" s="670"/>
      <c r="AA172" s="671"/>
      <c r="AB172" s="633" t="s">
        <v>665</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9" t="s">
        <v>312</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9"/>
      <c r="AR174" s="530"/>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customHeight="1" x14ac:dyDescent="0.15">
      <c r="A200" s="574" t="s">
        <v>313</v>
      </c>
      <c r="B200" s="575"/>
      <c r="C200" s="575"/>
      <c r="D200" s="575"/>
      <c r="E200" s="575"/>
      <c r="F200" s="576"/>
      <c r="G200" s="598"/>
      <c r="H200" s="600" t="s">
        <v>140</v>
      </c>
      <c r="I200" s="600"/>
      <c r="J200" s="600"/>
      <c r="K200" s="600"/>
      <c r="L200" s="600"/>
      <c r="M200" s="600"/>
      <c r="N200" s="600"/>
      <c r="O200" s="601"/>
      <c r="P200" s="603" t="s">
        <v>56</v>
      </c>
      <c r="Q200" s="600"/>
      <c r="R200" s="600"/>
      <c r="S200" s="600"/>
      <c r="T200" s="600"/>
      <c r="U200" s="600"/>
      <c r="V200" s="601"/>
      <c r="W200" s="605" t="s">
        <v>309</v>
      </c>
      <c r="X200" s="606"/>
      <c r="Y200" s="609"/>
      <c r="Z200" s="609"/>
      <c r="AA200" s="610"/>
      <c r="AB200" s="603" t="s">
        <v>11</v>
      </c>
      <c r="AC200" s="600"/>
      <c r="AD200" s="601"/>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94" t="s">
        <v>129</v>
      </c>
      <c r="AV200" s="594"/>
      <c r="AW200" s="594"/>
      <c r="AX200" s="595"/>
      <c r="AY200">
        <f>COUNTA($H$202)</f>
        <v>1</v>
      </c>
    </row>
    <row r="201" spans="1:60" ht="18.75" customHeight="1" x14ac:dyDescent="0.15">
      <c r="A201" s="535"/>
      <c r="B201" s="536"/>
      <c r="C201" s="536"/>
      <c r="D201" s="536"/>
      <c r="E201" s="536"/>
      <c r="F201" s="537"/>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9" t="s">
        <v>691</v>
      </c>
      <c r="AR201" s="530"/>
      <c r="AS201" s="142" t="s">
        <v>224</v>
      </c>
      <c r="AT201" s="143"/>
      <c r="AU201" s="141" t="s">
        <v>691</v>
      </c>
      <c r="AV201" s="141"/>
      <c r="AW201" s="596" t="s">
        <v>170</v>
      </c>
      <c r="AX201" s="597"/>
      <c r="AY201">
        <f t="shared" ref="AY201:AY207" si="9">$AY$200</f>
        <v>1</v>
      </c>
    </row>
    <row r="202" spans="1:60" ht="52.5" customHeight="1" x14ac:dyDescent="0.15">
      <c r="A202" s="535"/>
      <c r="B202" s="536"/>
      <c r="C202" s="536"/>
      <c r="D202" s="536"/>
      <c r="E202" s="536"/>
      <c r="F202" s="537"/>
      <c r="G202" s="580" t="s">
        <v>225</v>
      </c>
      <c r="H202" s="582" t="s">
        <v>694</v>
      </c>
      <c r="I202" s="583"/>
      <c r="J202" s="583"/>
      <c r="K202" s="583"/>
      <c r="L202" s="583"/>
      <c r="M202" s="583"/>
      <c r="N202" s="583"/>
      <c r="O202" s="584"/>
      <c r="P202" s="582" t="s">
        <v>691</v>
      </c>
      <c r="Q202" s="583"/>
      <c r="R202" s="583"/>
      <c r="S202" s="583"/>
      <c r="T202" s="583"/>
      <c r="U202" s="583"/>
      <c r="V202" s="584"/>
      <c r="W202" s="588"/>
      <c r="X202" s="589"/>
      <c r="Y202" s="570" t="s">
        <v>12</v>
      </c>
      <c r="Z202" s="570"/>
      <c r="AA202" s="571"/>
      <c r="AB202" s="579" t="s">
        <v>329</v>
      </c>
      <c r="AC202" s="579"/>
      <c r="AD202" s="579"/>
      <c r="AE202" s="108" t="s">
        <v>691</v>
      </c>
      <c r="AF202" s="102"/>
      <c r="AG202" s="102"/>
      <c r="AH202" s="102"/>
      <c r="AI202" s="108" t="s">
        <v>691</v>
      </c>
      <c r="AJ202" s="102"/>
      <c r="AK202" s="102"/>
      <c r="AL202" s="102"/>
      <c r="AM202" s="108" t="s">
        <v>691</v>
      </c>
      <c r="AN202" s="102"/>
      <c r="AO202" s="102"/>
      <c r="AP202" s="102"/>
      <c r="AQ202" s="108" t="s">
        <v>691</v>
      </c>
      <c r="AR202" s="102"/>
      <c r="AS202" s="102"/>
      <c r="AT202" s="525"/>
      <c r="AU202" s="102" t="s">
        <v>691</v>
      </c>
      <c r="AV202" s="102"/>
      <c r="AW202" s="102"/>
      <c r="AX202" s="103"/>
      <c r="AY202">
        <f t="shared" si="9"/>
        <v>1</v>
      </c>
    </row>
    <row r="203" spans="1:60" ht="52.5" customHeight="1" x14ac:dyDescent="0.15">
      <c r="A203" s="535"/>
      <c r="B203" s="536"/>
      <c r="C203" s="536"/>
      <c r="D203" s="536"/>
      <c r="E203" s="536"/>
      <c r="F203" s="537"/>
      <c r="G203" s="560"/>
      <c r="H203" s="585"/>
      <c r="I203" s="586"/>
      <c r="J203" s="586"/>
      <c r="K203" s="586"/>
      <c r="L203" s="586"/>
      <c r="M203" s="586"/>
      <c r="N203" s="586"/>
      <c r="O203" s="587"/>
      <c r="P203" s="585"/>
      <c r="Q203" s="586"/>
      <c r="R203" s="586"/>
      <c r="S203" s="586"/>
      <c r="T203" s="586"/>
      <c r="U203" s="586"/>
      <c r="V203" s="587"/>
      <c r="W203" s="590"/>
      <c r="X203" s="591"/>
      <c r="Y203" s="572" t="s">
        <v>51</v>
      </c>
      <c r="Z203" s="572"/>
      <c r="AA203" s="573"/>
      <c r="AB203" s="578" t="s">
        <v>329</v>
      </c>
      <c r="AC203" s="578"/>
      <c r="AD203" s="578"/>
      <c r="AE203" s="108" t="s">
        <v>691</v>
      </c>
      <c r="AF203" s="102"/>
      <c r="AG203" s="102"/>
      <c r="AH203" s="102"/>
      <c r="AI203" s="108" t="s">
        <v>691</v>
      </c>
      <c r="AJ203" s="102"/>
      <c r="AK203" s="102"/>
      <c r="AL203" s="102"/>
      <c r="AM203" s="108" t="s">
        <v>691</v>
      </c>
      <c r="AN203" s="102"/>
      <c r="AO203" s="102"/>
      <c r="AP203" s="102"/>
      <c r="AQ203" s="108" t="s">
        <v>691</v>
      </c>
      <c r="AR203" s="102"/>
      <c r="AS203" s="102"/>
      <c r="AT203" s="525"/>
      <c r="AU203" s="102" t="s">
        <v>691</v>
      </c>
      <c r="AV203" s="102"/>
      <c r="AW203" s="102"/>
      <c r="AX203" s="103"/>
      <c r="AY203">
        <f t="shared" si="9"/>
        <v>1</v>
      </c>
    </row>
    <row r="204" spans="1:60" ht="52.5" customHeight="1" x14ac:dyDescent="0.15">
      <c r="A204" s="535"/>
      <c r="B204" s="536"/>
      <c r="C204" s="536"/>
      <c r="D204" s="536"/>
      <c r="E204" s="536"/>
      <c r="F204" s="537"/>
      <c r="G204" s="581"/>
      <c r="H204" s="585"/>
      <c r="I204" s="586"/>
      <c r="J204" s="586"/>
      <c r="K204" s="586"/>
      <c r="L204" s="586"/>
      <c r="M204" s="586"/>
      <c r="N204" s="586"/>
      <c r="O204" s="587"/>
      <c r="P204" s="585"/>
      <c r="Q204" s="586"/>
      <c r="R204" s="586"/>
      <c r="S204" s="586"/>
      <c r="T204" s="586"/>
      <c r="U204" s="586"/>
      <c r="V204" s="587"/>
      <c r="W204" s="592"/>
      <c r="X204" s="593"/>
      <c r="Y204" s="572" t="s">
        <v>13</v>
      </c>
      <c r="Z204" s="572"/>
      <c r="AA204" s="573"/>
      <c r="AB204" s="577" t="s">
        <v>330</v>
      </c>
      <c r="AC204" s="577"/>
      <c r="AD204" s="577"/>
      <c r="AE204" s="113" t="s">
        <v>691</v>
      </c>
      <c r="AF204" s="114"/>
      <c r="AG204" s="114"/>
      <c r="AH204" s="114"/>
      <c r="AI204" s="113" t="s">
        <v>691</v>
      </c>
      <c r="AJ204" s="114"/>
      <c r="AK204" s="114"/>
      <c r="AL204" s="114"/>
      <c r="AM204" s="113" t="s">
        <v>691</v>
      </c>
      <c r="AN204" s="114"/>
      <c r="AO204" s="114"/>
      <c r="AP204" s="114"/>
      <c r="AQ204" s="108" t="s">
        <v>691</v>
      </c>
      <c r="AR204" s="102"/>
      <c r="AS204" s="102"/>
      <c r="AT204" s="525"/>
      <c r="AU204" s="102" t="s">
        <v>691</v>
      </c>
      <c r="AV204" s="102"/>
      <c r="AW204" s="102"/>
      <c r="AX204" s="103"/>
      <c r="AY204">
        <f t="shared" si="9"/>
        <v>1</v>
      </c>
    </row>
    <row r="205" spans="1:60" ht="23.25" customHeight="1" x14ac:dyDescent="0.15">
      <c r="A205" s="535" t="s">
        <v>317</v>
      </c>
      <c r="B205" s="536"/>
      <c r="C205" s="536"/>
      <c r="D205" s="536"/>
      <c r="E205" s="536"/>
      <c r="F205" s="537"/>
      <c r="G205" s="560" t="s">
        <v>226</v>
      </c>
      <c r="H205" s="561" t="s">
        <v>691</v>
      </c>
      <c r="I205" s="561"/>
      <c r="J205" s="561"/>
      <c r="K205" s="561"/>
      <c r="L205" s="561"/>
      <c r="M205" s="561"/>
      <c r="N205" s="561"/>
      <c r="O205" s="561"/>
      <c r="P205" s="561" t="s">
        <v>691</v>
      </c>
      <c r="Q205" s="561"/>
      <c r="R205" s="561"/>
      <c r="S205" s="561"/>
      <c r="T205" s="561"/>
      <c r="U205" s="561"/>
      <c r="V205" s="561"/>
      <c r="W205" s="564" t="s">
        <v>328</v>
      </c>
      <c r="X205" s="565"/>
      <c r="Y205" s="570" t="s">
        <v>12</v>
      </c>
      <c r="Z205" s="570"/>
      <c r="AA205" s="571"/>
      <c r="AB205" s="579" t="s">
        <v>329</v>
      </c>
      <c r="AC205" s="579"/>
      <c r="AD205" s="579"/>
      <c r="AE205" s="108" t="s">
        <v>691</v>
      </c>
      <c r="AF205" s="102"/>
      <c r="AG205" s="102"/>
      <c r="AH205" s="102"/>
      <c r="AI205" s="108" t="s">
        <v>691</v>
      </c>
      <c r="AJ205" s="102"/>
      <c r="AK205" s="102"/>
      <c r="AL205" s="102"/>
      <c r="AM205" s="108" t="s">
        <v>691</v>
      </c>
      <c r="AN205" s="102"/>
      <c r="AO205" s="102"/>
      <c r="AP205" s="102"/>
      <c r="AQ205" s="108" t="s">
        <v>691</v>
      </c>
      <c r="AR205" s="102"/>
      <c r="AS205" s="102"/>
      <c r="AT205" s="525"/>
      <c r="AU205" s="102" t="s">
        <v>691</v>
      </c>
      <c r="AV205" s="102"/>
      <c r="AW205" s="102"/>
      <c r="AX205" s="103"/>
      <c r="AY205">
        <f t="shared" si="9"/>
        <v>1</v>
      </c>
    </row>
    <row r="206" spans="1:60" ht="23.25"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51</v>
      </c>
      <c r="Z206" s="572"/>
      <c r="AA206" s="573"/>
      <c r="AB206" s="578" t="s">
        <v>329</v>
      </c>
      <c r="AC206" s="578"/>
      <c r="AD206" s="578"/>
      <c r="AE206" s="108" t="s">
        <v>691</v>
      </c>
      <c r="AF206" s="102"/>
      <c r="AG206" s="102"/>
      <c r="AH206" s="102"/>
      <c r="AI206" s="108" t="s">
        <v>691</v>
      </c>
      <c r="AJ206" s="102"/>
      <c r="AK206" s="102"/>
      <c r="AL206" s="102"/>
      <c r="AM206" s="108" t="s">
        <v>691</v>
      </c>
      <c r="AN206" s="102"/>
      <c r="AO206" s="102"/>
      <c r="AP206" s="102"/>
      <c r="AQ206" s="108" t="s">
        <v>691</v>
      </c>
      <c r="AR206" s="102"/>
      <c r="AS206" s="102"/>
      <c r="AT206" s="525"/>
      <c r="AU206" s="102" t="s">
        <v>691</v>
      </c>
      <c r="AV206" s="102"/>
      <c r="AW206" s="102"/>
      <c r="AX206" s="103"/>
      <c r="AY206">
        <f t="shared" si="9"/>
        <v>1</v>
      </c>
    </row>
    <row r="207" spans="1:60" ht="23.25" customHeight="1" thickBot="1" x14ac:dyDescent="0.2">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330</v>
      </c>
      <c r="AC207" s="577"/>
      <c r="AD207" s="577"/>
      <c r="AE207" s="113" t="s">
        <v>691</v>
      </c>
      <c r="AF207" s="114"/>
      <c r="AG207" s="114"/>
      <c r="AH207" s="114"/>
      <c r="AI207" s="113" t="s">
        <v>691</v>
      </c>
      <c r="AJ207" s="114"/>
      <c r="AK207" s="114"/>
      <c r="AL207" s="114"/>
      <c r="AM207" s="113" t="s">
        <v>691</v>
      </c>
      <c r="AN207" s="114"/>
      <c r="AO207" s="114"/>
      <c r="AP207" s="114"/>
      <c r="AQ207" s="108" t="s">
        <v>691</v>
      </c>
      <c r="AR207" s="102"/>
      <c r="AS207" s="102"/>
      <c r="AT207" s="525"/>
      <c r="AU207" s="102" t="s">
        <v>691</v>
      </c>
      <c r="AV207" s="102"/>
      <c r="AW207" s="102"/>
      <c r="AX207" s="103"/>
      <c r="AY207">
        <f t="shared" si="9"/>
        <v>1</v>
      </c>
    </row>
    <row r="208" spans="1:60" ht="18.75" hidden="1" customHeight="1" x14ac:dyDescent="0.15">
      <c r="A208" s="532" t="s">
        <v>313</v>
      </c>
      <c r="B208" s="533"/>
      <c r="C208" s="533"/>
      <c r="D208" s="533"/>
      <c r="E208" s="533"/>
      <c r="F208" s="534"/>
      <c r="G208" s="538"/>
      <c r="H208" s="136" t="s">
        <v>140</v>
      </c>
      <c r="I208" s="136"/>
      <c r="J208" s="136"/>
      <c r="K208" s="136"/>
      <c r="L208" s="136"/>
      <c r="M208" s="136"/>
      <c r="N208" s="136"/>
      <c r="O208" s="137"/>
      <c r="P208" s="135" t="s">
        <v>56</v>
      </c>
      <c r="Q208" s="136"/>
      <c r="R208" s="136"/>
      <c r="S208" s="136"/>
      <c r="T208" s="136"/>
      <c r="U208" s="136"/>
      <c r="V208" s="136"/>
      <c r="W208" s="136"/>
      <c r="X208" s="137"/>
      <c r="Y208" s="541"/>
      <c r="Z208" s="542"/>
      <c r="AA208" s="543"/>
      <c r="AB208" s="119" t="s">
        <v>11</v>
      </c>
      <c r="AC208" s="120"/>
      <c r="AD208" s="121"/>
      <c r="AE208" s="271" t="s">
        <v>496</v>
      </c>
      <c r="AF208" s="271"/>
      <c r="AG208" s="271"/>
      <c r="AH208" s="271"/>
      <c r="AI208" s="134" t="s">
        <v>648</v>
      </c>
      <c r="AJ208" s="134"/>
      <c r="AK208" s="134"/>
      <c r="AL208" s="134"/>
      <c r="AM208" s="134" t="s">
        <v>464</v>
      </c>
      <c r="AN208" s="134"/>
      <c r="AO208" s="134"/>
      <c r="AP208" s="134"/>
      <c r="AQ208" s="135" t="s">
        <v>223</v>
      </c>
      <c r="AR208" s="136"/>
      <c r="AS208" s="136"/>
      <c r="AT208" s="137"/>
      <c r="AU208" s="526" t="s">
        <v>129</v>
      </c>
      <c r="AV208" s="527"/>
      <c r="AW208" s="527"/>
      <c r="AX208" s="528"/>
      <c r="AY208">
        <f>COUNTA($H$210)</f>
        <v>0</v>
      </c>
    </row>
    <row r="209" spans="1:51" ht="18.75" hidden="1" customHeight="1" x14ac:dyDescent="0.15">
      <c r="A209" s="535"/>
      <c r="B209" s="536"/>
      <c r="C209" s="536"/>
      <c r="D209" s="536"/>
      <c r="E209" s="536"/>
      <c r="F209" s="537"/>
      <c r="G209" s="539"/>
      <c r="H209" s="142"/>
      <c r="I209" s="142"/>
      <c r="J209" s="142"/>
      <c r="K209" s="142"/>
      <c r="L209" s="142"/>
      <c r="M209" s="142"/>
      <c r="N209" s="142"/>
      <c r="O209" s="143"/>
      <c r="P209" s="540"/>
      <c r="Q209" s="142"/>
      <c r="R209" s="142"/>
      <c r="S209" s="142"/>
      <c r="T209" s="142"/>
      <c r="U209" s="142"/>
      <c r="V209" s="142"/>
      <c r="W209" s="142"/>
      <c r="X209" s="143"/>
      <c r="Y209" s="544"/>
      <c r="Z209" s="545"/>
      <c r="AA209" s="546"/>
      <c r="AB209" s="122"/>
      <c r="AC209" s="123"/>
      <c r="AD209" s="124"/>
      <c r="AE209" s="271"/>
      <c r="AF209" s="271"/>
      <c r="AG209" s="271"/>
      <c r="AH209" s="271"/>
      <c r="AI209" s="134"/>
      <c r="AJ209" s="134"/>
      <c r="AK209" s="134"/>
      <c r="AL209" s="134"/>
      <c r="AM209" s="134"/>
      <c r="AN209" s="134"/>
      <c r="AO209" s="134"/>
      <c r="AP209" s="134"/>
      <c r="AQ209" s="529"/>
      <c r="AR209" s="530"/>
      <c r="AS209" s="142" t="s">
        <v>224</v>
      </c>
      <c r="AT209" s="143"/>
      <c r="AU209" s="529"/>
      <c r="AV209" s="530"/>
      <c r="AW209" s="142" t="s">
        <v>170</v>
      </c>
      <c r="AX209" s="531"/>
      <c r="AY209">
        <f>$AY$208</f>
        <v>0</v>
      </c>
    </row>
    <row r="210" spans="1:51" ht="23.25" hidden="1" customHeight="1" x14ac:dyDescent="0.15">
      <c r="A210" s="535"/>
      <c r="B210" s="536"/>
      <c r="C210" s="536"/>
      <c r="D210" s="536"/>
      <c r="E210" s="536"/>
      <c r="F210" s="537"/>
      <c r="G210" s="547" t="s">
        <v>225</v>
      </c>
      <c r="H210" s="146"/>
      <c r="I210" s="146"/>
      <c r="J210" s="146"/>
      <c r="K210" s="146"/>
      <c r="L210" s="146"/>
      <c r="M210" s="146"/>
      <c r="N210" s="146"/>
      <c r="O210" s="147"/>
      <c r="P210" s="146"/>
      <c r="Q210" s="146"/>
      <c r="R210" s="146"/>
      <c r="S210" s="146"/>
      <c r="T210" s="146"/>
      <c r="U210" s="146"/>
      <c r="V210" s="146"/>
      <c r="W210" s="146"/>
      <c r="X210" s="147"/>
      <c r="Y210" s="550" t="s">
        <v>12</v>
      </c>
      <c r="Z210" s="551"/>
      <c r="AA210" s="552"/>
      <c r="AB210" s="490"/>
      <c r="AC210" s="490"/>
      <c r="AD210" s="49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5"/>
      <c r="B211" s="536"/>
      <c r="C211" s="536"/>
      <c r="D211" s="536"/>
      <c r="E211" s="536"/>
      <c r="F211" s="537"/>
      <c r="G211" s="548"/>
      <c r="H211" s="149"/>
      <c r="I211" s="149"/>
      <c r="J211" s="149"/>
      <c r="K211" s="149"/>
      <c r="L211" s="149"/>
      <c r="M211" s="149"/>
      <c r="N211" s="149"/>
      <c r="O211" s="150"/>
      <c r="P211" s="149"/>
      <c r="Q211" s="149"/>
      <c r="R211" s="149"/>
      <c r="S211" s="149"/>
      <c r="T211" s="149"/>
      <c r="U211" s="149"/>
      <c r="V211" s="149"/>
      <c r="W211" s="149"/>
      <c r="X211" s="150"/>
      <c r="Y211" s="556" t="s">
        <v>51</v>
      </c>
      <c r="Z211" s="557"/>
      <c r="AA211" s="558"/>
      <c r="AB211" s="489"/>
      <c r="AC211" s="489"/>
      <c r="AD211" s="48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5"/>
      <c r="B212" s="536"/>
      <c r="C212" s="536"/>
      <c r="D212" s="536"/>
      <c r="E212" s="536"/>
      <c r="F212" s="537"/>
      <c r="G212" s="54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3" t="s">
        <v>14</v>
      </c>
      <c r="AC212" s="553"/>
      <c r="AD212" s="553"/>
      <c r="AE212" s="554"/>
      <c r="AF212" s="555"/>
      <c r="AG212" s="555"/>
      <c r="AH212" s="555"/>
      <c r="AI212" s="554"/>
      <c r="AJ212" s="555"/>
      <c r="AK212" s="555"/>
      <c r="AL212" s="555"/>
      <c r="AM212" s="554"/>
      <c r="AN212" s="555"/>
      <c r="AO212" s="555"/>
      <c r="AP212" s="555"/>
      <c r="AQ212" s="109"/>
      <c r="AR212" s="110"/>
      <c r="AS212" s="110"/>
      <c r="AT212" s="111"/>
      <c r="AU212" s="102"/>
      <c r="AV212" s="102"/>
      <c r="AW212" s="102"/>
      <c r="AX212" s="103"/>
      <c r="AY212">
        <f>$AY$208</f>
        <v>0</v>
      </c>
    </row>
    <row r="213" spans="1:51" ht="69.75" hidden="1" customHeight="1" x14ac:dyDescent="0.15">
      <c r="A213" s="518" t="s">
        <v>342</v>
      </c>
      <c r="B213" s="519"/>
      <c r="C213" s="519"/>
      <c r="D213" s="519"/>
      <c r="E213" s="520" t="s">
        <v>301</v>
      </c>
      <c r="F213" s="521"/>
      <c r="G213" s="97" t="s">
        <v>226</v>
      </c>
      <c r="H213" s="491"/>
      <c r="I213" s="492"/>
      <c r="J213" s="492"/>
      <c r="K213" s="492"/>
      <c r="L213" s="492"/>
      <c r="M213" s="492"/>
      <c r="N213" s="492"/>
      <c r="O213" s="522"/>
      <c r="P213" s="255"/>
      <c r="Q213" s="255"/>
      <c r="R213" s="255"/>
      <c r="S213" s="255"/>
      <c r="T213" s="255"/>
      <c r="U213" s="255"/>
      <c r="V213" s="255"/>
      <c r="W213" s="255"/>
      <c r="X213" s="255"/>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656</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308</v>
      </c>
      <c r="AP214" s="442"/>
      <c r="AQ214" s="442"/>
      <c r="AR214" s="96" t="s">
        <v>307</v>
      </c>
      <c r="AS214" s="441"/>
      <c r="AT214" s="442"/>
      <c r="AU214" s="442"/>
      <c r="AV214" s="442"/>
      <c r="AW214" s="442"/>
      <c r="AX214" s="443"/>
      <c r="AY214">
        <f>COUNTIF($AR$214,"☑")</f>
        <v>0</v>
      </c>
    </row>
    <row r="215" spans="1:51" ht="45" customHeight="1" x14ac:dyDescent="0.15">
      <c r="A215" s="428" t="s">
        <v>362</v>
      </c>
      <c r="B215" s="429"/>
      <c r="C215" s="432" t="s">
        <v>227</v>
      </c>
      <c r="D215" s="429"/>
      <c r="E215" s="434" t="s">
        <v>243</v>
      </c>
      <c r="F215" s="435"/>
      <c r="G215" s="436" t="s">
        <v>714</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50.25" customHeight="1" x14ac:dyDescent="0.15">
      <c r="A216" s="430"/>
      <c r="B216" s="431"/>
      <c r="C216" s="433"/>
      <c r="D216" s="431"/>
      <c r="E216" s="164" t="s">
        <v>242</v>
      </c>
      <c r="F216" s="166"/>
      <c r="G216" s="145" t="s">
        <v>715</v>
      </c>
      <c r="H216" s="146"/>
      <c r="I216" s="146"/>
      <c r="J216" s="146"/>
      <c r="K216" s="146"/>
      <c r="L216" s="146"/>
      <c r="M216" s="146"/>
      <c r="N216" s="146"/>
      <c r="O216" s="146"/>
      <c r="P216" s="146"/>
      <c r="Q216" s="146"/>
      <c r="R216" s="146"/>
      <c r="S216" s="146"/>
      <c r="T216" s="146"/>
      <c r="U216" s="146"/>
      <c r="V216" s="147"/>
      <c r="W216" s="504" t="s">
        <v>666</v>
      </c>
      <c r="X216" s="505"/>
      <c r="Y216" s="505"/>
      <c r="Z216" s="505"/>
      <c r="AA216" s="506"/>
      <c r="AB216" s="507" t="s">
        <v>815</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38.25" customHeight="1" x14ac:dyDescent="0.15">
      <c r="A217" s="430"/>
      <c r="B217" s="431"/>
      <c r="C217" s="433"/>
      <c r="D217" s="431"/>
      <c r="E217" s="172"/>
      <c r="F217" s="174"/>
      <c r="G217" s="151"/>
      <c r="H217" s="152"/>
      <c r="I217" s="152"/>
      <c r="J217" s="152"/>
      <c r="K217" s="152"/>
      <c r="L217" s="152"/>
      <c r="M217" s="152"/>
      <c r="N217" s="152"/>
      <c r="O217" s="152"/>
      <c r="P217" s="152"/>
      <c r="Q217" s="152"/>
      <c r="R217" s="152"/>
      <c r="S217" s="152"/>
      <c r="T217" s="152"/>
      <c r="U217" s="152"/>
      <c r="V217" s="153"/>
      <c r="W217" s="510" t="s">
        <v>667</v>
      </c>
      <c r="X217" s="511"/>
      <c r="Y217" s="511"/>
      <c r="Z217" s="511"/>
      <c r="AA217" s="512"/>
      <c r="AB217" s="507" t="s">
        <v>816</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679</v>
      </c>
      <c r="D218" s="514"/>
      <c r="E218" s="164" t="s">
        <v>358</v>
      </c>
      <c r="F218" s="166"/>
      <c r="G218" s="494" t="s">
        <v>230</v>
      </c>
      <c r="H218" s="495"/>
      <c r="I218" s="495"/>
      <c r="J218" s="515" t="s">
        <v>691</v>
      </c>
      <c r="K218" s="516"/>
      <c r="L218" s="516"/>
      <c r="M218" s="516"/>
      <c r="N218" s="516"/>
      <c r="O218" s="516"/>
      <c r="P218" s="516"/>
      <c r="Q218" s="516"/>
      <c r="R218" s="516"/>
      <c r="S218" s="516"/>
      <c r="T218" s="517"/>
      <c r="U218" s="492" t="s">
        <v>803</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customHeight="1" x14ac:dyDescent="0.15">
      <c r="A219" s="430"/>
      <c r="B219" s="431"/>
      <c r="C219" s="433"/>
      <c r="D219" s="431"/>
      <c r="E219" s="167"/>
      <c r="F219" s="169"/>
      <c r="G219" s="494" t="s">
        <v>680</v>
      </c>
      <c r="H219" s="495"/>
      <c r="I219" s="495"/>
      <c r="J219" s="495"/>
      <c r="K219" s="495"/>
      <c r="L219" s="495"/>
      <c r="M219" s="495"/>
      <c r="N219" s="495"/>
      <c r="O219" s="495"/>
      <c r="P219" s="495"/>
      <c r="Q219" s="495"/>
      <c r="R219" s="495"/>
      <c r="S219" s="495"/>
      <c r="T219" s="495"/>
      <c r="U219" s="491" t="s">
        <v>803</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34.5" customHeight="1" thickBot="1" x14ac:dyDescent="0.2">
      <c r="A220" s="430"/>
      <c r="B220" s="431"/>
      <c r="C220" s="433"/>
      <c r="D220" s="431"/>
      <c r="E220" s="172"/>
      <c r="F220" s="174"/>
      <c r="G220" s="494" t="s">
        <v>667</v>
      </c>
      <c r="H220" s="495"/>
      <c r="I220" s="495"/>
      <c r="J220" s="495"/>
      <c r="K220" s="495"/>
      <c r="L220" s="495"/>
      <c r="M220" s="495"/>
      <c r="N220" s="495"/>
      <c r="O220" s="495"/>
      <c r="P220" s="495"/>
      <c r="Q220" s="495"/>
      <c r="R220" s="495"/>
      <c r="S220" s="495"/>
      <c r="T220" s="495"/>
      <c r="U220" s="830" t="s">
        <v>803</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52.5" customHeight="1" x14ac:dyDescent="0.15">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710</v>
      </c>
      <c r="AE223" s="474"/>
      <c r="AF223" s="474"/>
      <c r="AG223" s="475" t="s">
        <v>716</v>
      </c>
      <c r="AH223" s="476"/>
      <c r="AI223" s="476"/>
      <c r="AJ223" s="476"/>
      <c r="AK223" s="476"/>
      <c r="AL223" s="476"/>
      <c r="AM223" s="476"/>
      <c r="AN223" s="476"/>
      <c r="AO223" s="476"/>
      <c r="AP223" s="476"/>
      <c r="AQ223" s="476"/>
      <c r="AR223" s="476"/>
      <c r="AS223" s="476"/>
      <c r="AT223" s="476"/>
      <c r="AU223" s="476"/>
      <c r="AV223" s="476"/>
      <c r="AW223" s="476"/>
      <c r="AX223" s="477"/>
    </row>
    <row r="224" spans="1:51" ht="147.75" customHeight="1" x14ac:dyDescent="0.15">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710</v>
      </c>
      <c r="AE224" s="387"/>
      <c r="AF224" s="387"/>
      <c r="AG224" s="381" t="s">
        <v>717</v>
      </c>
      <c r="AH224" s="382"/>
      <c r="AI224" s="382"/>
      <c r="AJ224" s="382"/>
      <c r="AK224" s="382"/>
      <c r="AL224" s="382"/>
      <c r="AM224" s="382"/>
      <c r="AN224" s="382"/>
      <c r="AO224" s="382"/>
      <c r="AP224" s="382"/>
      <c r="AQ224" s="382"/>
      <c r="AR224" s="382"/>
      <c r="AS224" s="382"/>
      <c r="AT224" s="382"/>
      <c r="AU224" s="382"/>
      <c r="AV224" s="382"/>
      <c r="AW224" s="382"/>
      <c r="AX224" s="383"/>
    </row>
    <row r="225" spans="1:50" ht="147.75" customHeight="1" x14ac:dyDescent="0.15">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710</v>
      </c>
      <c r="AE225" s="424"/>
      <c r="AF225" s="424"/>
      <c r="AG225" s="409" t="s">
        <v>718</v>
      </c>
      <c r="AH225" s="149"/>
      <c r="AI225" s="149"/>
      <c r="AJ225" s="149"/>
      <c r="AK225" s="149"/>
      <c r="AL225" s="149"/>
      <c r="AM225" s="149"/>
      <c r="AN225" s="149"/>
      <c r="AO225" s="149"/>
      <c r="AP225" s="149"/>
      <c r="AQ225" s="149"/>
      <c r="AR225" s="149"/>
      <c r="AS225" s="149"/>
      <c r="AT225" s="149"/>
      <c r="AU225" s="149"/>
      <c r="AV225" s="149"/>
      <c r="AW225" s="149"/>
      <c r="AX225" s="410"/>
    </row>
    <row r="226" spans="1:50" ht="38.25" customHeight="1" x14ac:dyDescent="0.15">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710</v>
      </c>
      <c r="AE226" s="405"/>
      <c r="AF226" s="405"/>
      <c r="AG226" s="407" t="s">
        <v>719</v>
      </c>
      <c r="AH226" s="146"/>
      <c r="AI226" s="146"/>
      <c r="AJ226" s="146"/>
      <c r="AK226" s="146"/>
      <c r="AL226" s="146"/>
      <c r="AM226" s="146"/>
      <c r="AN226" s="146"/>
      <c r="AO226" s="146"/>
      <c r="AP226" s="146"/>
      <c r="AQ226" s="146"/>
      <c r="AR226" s="146"/>
      <c r="AS226" s="146"/>
      <c r="AT226" s="146"/>
      <c r="AU226" s="146"/>
      <c r="AV226" s="146"/>
      <c r="AW226" s="146"/>
      <c r="AX226" s="408"/>
    </row>
    <row r="227" spans="1:50" ht="38.25" customHeight="1" x14ac:dyDescent="0.15">
      <c r="A227" s="363"/>
      <c r="B227" s="445"/>
      <c r="C227" s="449"/>
      <c r="D227" s="450"/>
      <c r="E227" s="453" t="s">
        <v>340</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720</v>
      </c>
      <c r="AE227" s="387"/>
      <c r="AF227" s="456"/>
      <c r="AG227" s="409"/>
      <c r="AH227" s="149"/>
      <c r="AI227" s="149"/>
      <c r="AJ227" s="149"/>
      <c r="AK227" s="149"/>
      <c r="AL227" s="149"/>
      <c r="AM227" s="149"/>
      <c r="AN227" s="149"/>
      <c r="AO227" s="149"/>
      <c r="AP227" s="149"/>
      <c r="AQ227" s="149"/>
      <c r="AR227" s="149"/>
      <c r="AS227" s="149"/>
      <c r="AT227" s="149"/>
      <c r="AU227" s="149"/>
      <c r="AV227" s="149"/>
      <c r="AW227" s="149"/>
      <c r="AX227" s="410"/>
    </row>
    <row r="228" spans="1:50" ht="38.25" customHeight="1" x14ac:dyDescent="0.15">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720</v>
      </c>
      <c r="AE228" s="461"/>
      <c r="AF228" s="461"/>
      <c r="AG228" s="409"/>
      <c r="AH228" s="149"/>
      <c r="AI228" s="149"/>
      <c r="AJ228" s="149"/>
      <c r="AK228" s="149"/>
      <c r="AL228" s="149"/>
      <c r="AM228" s="149"/>
      <c r="AN228" s="149"/>
      <c r="AO228" s="149"/>
      <c r="AP228" s="149"/>
      <c r="AQ228" s="149"/>
      <c r="AR228" s="149"/>
      <c r="AS228" s="149"/>
      <c r="AT228" s="149"/>
      <c r="AU228" s="149"/>
      <c r="AV228" s="149"/>
      <c r="AW228" s="149"/>
      <c r="AX228" s="410"/>
    </row>
    <row r="229" spans="1:50" ht="76.5" customHeight="1" x14ac:dyDescent="0.15">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710</v>
      </c>
      <c r="AE229" s="371"/>
      <c r="AF229" s="371"/>
      <c r="AG229" s="373" t="s">
        <v>721</v>
      </c>
      <c r="AH229" s="374"/>
      <c r="AI229" s="374"/>
      <c r="AJ229" s="374"/>
      <c r="AK229" s="374"/>
      <c r="AL229" s="374"/>
      <c r="AM229" s="374"/>
      <c r="AN229" s="374"/>
      <c r="AO229" s="374"/>
      <c r="AP229" s="374"/>
      <c r="AQ229" s="374"/>
      <c r="AR229" s="374"/>
      <c r="AS229" s="374"/>
      <c r="AT229" s="374"/>
      <c r="AU229" s="374"/>
      <c r="AV229" s="374"/>
      <c r="AW229" s="374"/>
      <c r="AX229" s="375"/>
    </row>
    <row r="230" spans="1:50" ht="76.5"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710</v>
      </c>
      <c r="AE230" s="387"/>
      <c r="AF230" s="387"/>
      <c r="AG230" s="381" t="s">
        <v>722</v>
      </c>
      <c r="AH230" s="382"/>
      <c r="AI230" s="382"/>
      <c r="AJ230" s="382"/>
      <c r="AK230" s="382"/>
      <c r="AL230" s="382"/>
      <c r="AM230" s="382"/>
      <c r="AN230" s="382"/>
      <c r="AO230" s="382"/>
      <c r="AP230" s="382"/>
      <c r="AQ230" s="382"/>
      <c r="AR230" s="382"/>
      <c r="AS230" s="382"/>
      <c r="AT230" s="382"/>
      <c r="AU230" s="382"/>
      <c r="AV230" s="382"/>
      <c r="AW230" s="382"/>
      <c r="AX230" s="383"/>
    </row>
    <row r="231" spans="1:50" ht="57.7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710</v>
      </c>
      <c r="AE231" s="387"/>
      <c r="AF231" s="387"/>
      <c r="AG231" s="381" t="s">
        <v>723</v>
      </c>
      <c r="AH231" s="382"/>
      <c r="AI231" s="382"/>
      <c r="AJ231" s="382"/>
      <c r="AK231" s="382"/>
      <c r="AL231" s="382"/>
      <c r="AM231" s="382"/>
      <c r="AN231" s="382"/>
      <c r="AO231" s="382"/>
      <c r="AP231" s="382"/>
      <c r="AQ231" s="382"/>
      <c r="AR231" s="382"/>
      <c r="AS231" s="382"/>
      <c r="AT231" s="382"/>
      <c r="AU231" s="382"/>
      <c r="AV231" s="382"/>
      <c r="AW231" s="382"/>
      <c r="AX231" s="383"/>
    </row>
    <row r="232" spans="1:50" ht="76.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710</v>
      </c>
      <c r="AE232" s="387"/>
      <c r="AF232" s="387"/>
      <c r="AG232" s="381" t="s">
        <v>724</v>
      </c>
      <c r="AH232" s="382"/>
      <c r="AI232" s="382"/>
      <c r="AJ232" s="382"/>
      <c r="AK232" s="382"/>
      <c r="AL232" s="382"/>
      <c r="AM232" s="382"/>
      <c r="AN232" s="382"/>
      <c r="AO232" s="382"/>
      <c r="AP232" s="382"/>
      <c r="AQ232" s="382"/>
      <c r="AR232" s="382"/>
      <c r="AS232" s="382"/>
      <c r="AT232" s="382"/>
      <c r="AU232" s="382"/>
      <c r="AV232" s="382"/>
      <c r="AW232" s="382"/>
      <c r="AX232" s="383"/>
    </row>
    <row r="233" spans="1:50" ht="24.75" customHeight="1" x14ac:dyDescent="0.15">
      <c r="A233" s="363"/>
      <c r="B233" s="364"/>
      <c r="C233" s="384" t="s">
        <v>310</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726</v>
      </c>
      <c r="AE233" s="424"/>
      <c r="AF233" s="424"/>
      <c r="AG233" s="425"/>
      <c r="AH233" s="426"/>
      <c r="AI233" s="426"/>
      <c r="AJ233" s="426"/>
      <c r="AK233" s="426"/>
      <c r="AL233" s="426"/>
      <c r="AM233" s="426"/>
      <c r="AN233" s="426"/>
      <c r="AO233" s="426"/>
      <c r="AP233" s="426"/>
      <c r="AQ233" s="426"/>
      <c r="AR233" s="426"/>
      <c r="AS233" s="426"/>
      <c r="AT233" s="426"/>
      <c r="AU233" s="426"/>
      <c r="AV233" s="426"/>
      <c r="AW233" s="426"/>
      <c r="AX233" s="427"/>
    </row>
    <row r="234" spans="1:50" ht="60.75" customHeight="1" x14ac:dyDescent="0.15">
      <c r="A234" s="363"/>
      <c r="B234" s="364"/>
      <c r="C234" s="483" t="s">
        <v>311</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710</v>
      </c>
      <c r="AE234" s="387"/>
      <c r="AF234" s="456"/>
      <c r="AG234" s="381" t="s">
        <v>725</v>
      </c>
      <c r="AH234" s="382"/>
      <c r="AI234" s="382"/>
      <c r="AJ234" s="382"/>
      <c r="AK234" s="382"/>
      <c r="AL234" s="382"/>
      <c r="AM234" s="382"/>
      <c r="AN234" s="382"/>
      <c r="AO234" s="382"/>
      <c r="AP234" s="382"/>
      <c r="AQ234" s="382"/>
      <c r="AR234" s="382"/>
      <c r="AS234" s="382"/>
      <c r="AT234" s="382"/>
      <c r="AU234" s="382"/>
      <c r="AV234" s="382"/>
      <c r="AW234" s="382"/>
      <c r="AX234" s="383"/>
    </row>
    <row r="235" spans="1:50" ht="24.75" customHeight="1" x14ac:dyDescent="0.15">
      <c r="A235" s="365"/>
      <c r="B235" s="366"/>
      <c r="C235" s="486" t="s">
        <v>298</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726</v>
      </c>
      <c r="AE235" s="417"/>
      <c r="AF235" s="418"/>
      <c r="AG235" s="419"/>
      <c r="AH235" s="420"/>
      <c r="AI235" s="420"/>
      <c r="AJ235" s="420"/>
      <c r="AK235" s="420"/>
      <c r="AL235" s="420"/>
      <c r="AM235" s="420"/>
      <c r="AN235" s="420"/>
      <c r="AO235" s="420"/>
      <c r="AP235" s="420"/>
      <c r="AQ235" s="420"/>
      <c r="AR235" s="420"/>
      <c r="AS235" s="420"/>
      <c r="AT235" s="420"/>
      <c r="AU235" s="420"/>
      <c r="AV235" s="420"/>
      <c r="AW235" s="420"/>
      <c r="AX235" s="421"/>
    </row>
    <row r="236" spans="1:50" ht="76.5" customHeight="1" x14ac:dyDescent="0.15">
      <c r="A236" s="361" t="s">
        <v>38</v>
      </c>
      <c r="B236" s="362"/>
      <c r="C236" s="367" t="s">
        <v>299</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710</v>
      </c>
      <c r="AE236" s="371"/>
      <c r="AF236" s="372"/>
      <c r="AG236" s="373" t="s">
        <v>727</v>
      </c>
      <c r="AH236" s="374"/>
      <c r="AI236" s="374"/>
      <c r="AJ236" s="374"/>
      <c r="AK236" s="374"/>
      <c r="AL236" s="374"/>
      <c r="AM236" s="374"/>
      <c r="AN236" s="374"/>
      <c r="AO236" s="374"/>
      <c r="AP236" s="374"/>
      <c r="AQ236" s="374"/>
      <c r="AR236" s="374"/>
      <c r="AS236" s="374"/>
      <c r="AT236" s="374"/>
      <c r="AU236" s="374"/>
      <c r="AV236" s="374"/>
      <c r="AW236" s="374"/>
      <c r="AX236" s="375"/>
    </row>
    <row r="237" spans="1:50" ht="105.7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710</v>
      </c>
      <c r="AE237" s="380"/>
      <c r="AF237" s="380"/>
      <c r="AG237" s="381" t="s">
        <v>728</v>
      </c>
      <c r="AH237" s="382"/>
      <c r="AI237" s="382"/>
      <c r="AJ237" s="382"/>
      <c r="AK237" s="382"/>
      <c r="AL237" s="382"/>
      <c r="AM237" s="382"/>
      <c r="AN237" s="382"/>
      <c r="AO237" s="382"/>
      <c r="AP237" s="382"/>
      <c r="AQ237" s="382"/>
      <c r="AR237" s="382"/>
      <c r="AS237" s="382"/>
      <c r="AT237" s="382"/>
      <c r="AU237" s="382"/>
      <c r="AV237" s="382"/>
      <c r="AW237" s="382"/>
      <c r="AX237" s="383"/>
    </row>
    <row r="238" spans="1:50" ht="57.75"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710</v>
      </c>
      <c r="AE238" s="387"/>
      <c r="AF238" s="387"/>
      <c r="AG238" s="381" t="s">
        <v>729</v>
      </c>
      <c r="AH238" s="382"/>
      <c r="AI238" s="382"/>
      <c r="AJ238" s="382"/>
      <c r="AK238" s="382"/>
      <c r="AL238" s="382"/>
      <c r="AM238" s="382"/>
      <c r="AN238" s="382"/>
      <c r="AO238" s="382"/>
      <c r="AP238" s="382"/>
      <c r="AQ238" s="382"/>
      <c r="AR238" s="382"/>
      <c r="AS238" s="382"/>
      <c r="AT238" s="382"/>
      <c r="AU238" s="382"/>
      <c r="AV238" s="382"/>
      <c r="AW238" s="382"/>
      <c r="AX238" s="383"/>
    </row>
    <row r="239" spans="1:50" ht="76.5"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710</v>
      </c>
      <c r="AE239" s="387"/>
      <c r="AF239" s="387"/>
      <c r="AG239" s="411" t="s">
        <v>730</v>
      </c>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710</v>
      </c>
      <c r="AE240" s="405"/>
      <c r="AF240" s="406"/>
      <c r="AG240" s="407" t="s">
        <v>731</v>
      </c>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09" t="s">
        <v>0</v>
      </c>
      <c r="D241" s="910"/>
      <c r="E241" s="910"/>
      <c r="F241" s="910"/>
      <c r="G241" s="910"/>
      <c r="H241" s="910"/>
      <c r="I241" s="910"/>
      <c r="J241" s="910"/>
      <c r="K241" s="910"/>
      <c r="L241" s="910"/>
      <c r="M241" s="910"/>
      <c r="N241" s="910"/>
      <c r="O241" s="906" t="s">
        <v>685</v>
      </c>
      <c r="P241" s="907"/>
      <c r="Q241" s="907"/>
      <c r="R241" s="907"/>
      <c r="S241" s="907"/>
      <c r="T241" s="907"/>
      <c r="U241" s="907"/>
      <c r="V241" s="907"/>
      <c r="W241" s="907"/>
      <c r="X241" s="907"/>
      <c r="Y241" s="907"/>
      <c r="Z241" s="907"/>
      <c r="AA241" s="907"/>
      <c r="AB241" s="907"/>
      <c r="AC241" s="907"/>
      <c r="AD241" s="907"/>
      <c r="AE241" s="907"/>
      <c r="AF241" s="908"/>
      <c r="AG241" s="409"/>
      <c r="AH241" s="149"/>
      <c r="AI241" s="149"/>
      <c r="AJ241" s="149"/>
      <c r="AK241" s="149"/>
      <c r="AL241" s="149"/>
      <c r="AM241" s="149"/>
      <c r="AN241" s="149"/>
      <c r="AO241" s="149"/>
      <c r="AP241" s="149"/>
      <c r="AQ241" s="149"/>
      <c r="AR241" s="149"/>
      <c r="AS241" s="149"/>
      <c r="AT241" s="149"/>
      <c r="AU241" s="149"/>
      <c r="AV241" s="149"/>
      <c r="AW241" s="149"/>
      <c r="AX241" s="410"/>
    </row>
    <row r="242" spans="1:50" ht="24.75" customHeight="1" x14ac:dyDescent="0.15">
      <c r="A242" s="397"/>
      <c r="B242" s="398"/>
      <c r="C242" s="893"/>
      <c r="D242" s="894"/>
      <c r="E242" s="390" t="s">
        <v>702</v>
      </c>
      <c r="F242" s="390"/>
      <c r="G242" s="390"/>
      <c r="H242" s="391"/>
      <c r="I242" s="391"/>
      <c r="J242" s="895"/>
      <c r="K242" s="895"/>
      <c r="L242" s="895"/>
      <c r="M242" s="391"/>
      <c r="N242" s="896"/>
      <c r="O242" s="897" t="s">
        <v>783</v>
      </c>
      <c r="P242" s="898"/>
      <c r="Q242" s="898"/>
      <c r="R242" s="898"/>
      <c r="S242" s="898"/>
      <c r="T242" s="898"/>
      <c r="U242" s="898"/>
      <c r="V242" s="898"/>
      <c r="W242" s="898"/>
      <c r="X242" s="898"/>
      <c r="Y242" s="898"/>
      <c r="Z242" s="898"/>
      <c r="AA242" s="898"/>
      <c r="AB242" s="898"/>
      <c r="AC242" s="898"/>
      <c r="AD242" s="898"/>
      <c r="AE242" s="898"/>
      <c r="AF242" s="899"/>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hidden="1" customHeight="1" x14ac:dyDescent="0.15">
      <c r="A243" s="397"/>
      <c r="B243" s="398"/>
      <c r="C243" s="388"/>
      <c r="D243" s="389"/>
      <c r="E243" s="390"/>
      <c r="F243" s="390"/>
      <c r="G243" s="390"/>
      <c r="H243" s="391"/>
      <c r="I243" s="391"/>
      <c r="J243" s="392"/>
      <c r="K243" s="392"/>
      <c r="L243" s="392"/>
      <c r="M243" s="393"/>
      <c r="N243" s="394"/>
      <c r="O243" s="900"/>
      <c r="P243" s="901"/>
      <c r="Q243" s="901"/>
      <c r="R243" s="901"/>
      <c r="S243" s="901"/>
      <c r="T243" s="901"/>
      <c r="U243" s="901"/>
      <c r="V243" s="901"/>
      <c r="W243" s="901"/>
      <c r="X243" s="901"/>
      <c r="Y243" s="901"/>
      <c r="Z243" s="901"/>
      <c r="AA243" s="901"/>
      <c r="AB243" s="901"/>
      <c r="AC243" s="901"/>
      <c r="AD243" s="901"/>
      <c r="AE243" s="901"/>
      <c r="AF243" s="902"/>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hidden="1" customHeight="1" x14ac:dyDescent="0.15">
      <c r="A244" s="397"/>
      <c r="B244" s="398"/>
      <c r="C244" s="388"/>
      <c r="D244" s="389"/>
      <c r="E244" s="390"/>
      <c r="F244" s="390"/>
      <c r="G244" s="390"/>
      <c r="H244" s="391"/>
      <c r="I244" s="391"/>
      <c r="J244" s="392"/>
      <c r="K244" s="392"/>
      <c r="L244" s="392"/>
      <c r="M244" s="393"/>
      <c r="N244" s="394"/>
      <c r="O244" s="900"/>
      <c r="P244" s="901"/>
      <c r="Q244" s="901"/>
      <c r="R244" s="901"/>
      <c r="S244" s="901"/>
      <c r="T244" s="901"/>
      <c r="U244" s="901"/>
      <c r="V244" s="901"/>
      <c r="W244" s="901"/>
      <c r="X244" s="901"/>
      <c r="Y244" s="901"/>
      <c r="Z244" s="901"/>
      <c r="AA244" s="901"/>
      <c r="AB244" s="901"/>
      <c r="AC244" s="901"/>
      <c r="AD244" s="901"/>
      <c r="AE244" s="901"/>
      <c r="AF244" s="902"/>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hidden="1" customHeight="1" x14ac:dyDescent="0.15">
      <c r="A245" s="397"/>
      <c r="B245" s="398"/>
      <c r="C245" s="388"/>
      <c r="D245" s="389"/>
      <c r="E245" s="390"/>
      <c r="F245" s="390"/>
      <c r="G245" s="390"/>
      <c r="H245" s="391"/>
      <c r="I245" s="391"/>
      <c r="J245" s="392"/>
      <c r="K245" s="392"/>
      <c r="L245" s="392"/>
      <c r="M245" s="393"/>
      <c r="N245" s="394"/>
      <c r="O245" s="900"/>
      <c r="P245" s="901"/>
      <c r="Q245" s="901"/>
      <c r="R245" s="901"/>
      <c r="S245" s="901"/>
      <c r="T245" s="901"/>
      <c r="U245" s="901"/>
      <c r="V245" s="901"/>
      <c r="W245" s="901"/>
      <c r="X245" s="901"/>
      <c r="Y245" s="901"/>
      <c r="Z245" s="901"/>
      <c r="AA245" s="901"/>
      <c r="AB245" s="901"/>
      <c r="AC245" s="901"/>
      <c r="AD245" s="901"/>
      <c r="AE245" s="901"/>
      <c r="AF245" s="902"/>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customHeight="1" x14ac:dyDescent="0.15">
      <c r="A246" s="399"/>
      <c r="B246" s="400"/>
      <c r="C246" s="413"/>
      <c r="D246" s="414"/>
      <c r="E246" s="390"/>
      <c r="F246" s="390"/>
      <c r="G246" s="390"/>
      <c r="H246" s="391"/>
      <c r="I246" s="391"/>
      <c r="J246" s="415"/>
      <c r="K246" s="415"/>
      <c r="L246" s="415"/>
      <c r="M246" s="891"/>
      <c r="N246" s="892"/>
      <c r="O246" s="903"/>
      <c r="P246" s="904"/>
      <c r="Q246" s="904"/>
      <c r="R246" s="904"/>
      <c r="S246" s="904"/>
      <c r="T246" s="904"/>
      <c r="U246" s="904"/>
      <c r="V246" s="904"/>
      <c r="W246" s="904"/>
      <c r="X246" s="904"/>
      <c r="Y246" s="904"/>
      <c r="Z246" s="904"/>
      <c r="AA246" s="904"/>
      <c r="AB246" s="904"/>
      <c r="AC246" s="904"/>
      <c r="AD246" s="904"/>
      <c r="AE246" s="904"/>
      <c r="AF246" s="905"/>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15">
      <c r="A247" s="361" t="s">
        <v>46</v>
      </c>
      <c r="B247" s="921"/>
      <c r="C247" s="320" t="s">
        <v>50</v>
      </c>
      <c r="D247" s="739"/>
      <c r="E247" s="739"/>
      <c r="F247" s="740"/>
      <c r="G247" s="924" t="s">
        <v>781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782</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807</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5" t="s">
        <v>132</v>
      </c>
      <c r="B252" s="346"/>
      <c r="C252" s="346"/>
      <c r="D252" s="346"/>
      <c r="E252" s="347"/>
      <c r="F252" s="920" t="s">
        <v>808</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5" t="s">
        <v>344</v>
      </c>
      <c r="B254" s="346"/>
      <c r="C254" s="346"/>
      <c r="D254" s="346"/>
      <c r="E254" s="347"/>
      <c r="F254" s="348" t="s">
        <v>810</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t="s">
        <v>811</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314</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356</v>
      </c>
      <c r="B258" s="105"/>
      <c r="C258" s="105"/>
      <c r="D258" s="106"/>
      <c r="E258" s="341" t="s">
        <v>703</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1" t="s">
        <v>355</v>
      </c>
      <c r="B259" s="271"/>
      <c r="C259" s="271"/>
      <c r="D259" s="271"/>
      <c r="E259" s="341" t="s">
        <v>704</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1" t="s">
        <v>354</v>
      </c>
      <c r="B260" s="271"/>
      <c r="C260" s="271"/>
      <c r="D260" s="271"/>
      <c r="E260" s="341" t="s">
        <v>705</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1" t="s">
        <v>353</v>
      </c>
      <c r="B261" s="271"/>
      <c r="C261" s="271"/>
      <c r="D261" s="271"/>
      <c r="E261" s="341" t="s">
        <v>706</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1" t="s">
        <v>352</v>
      </c>
      <c r="B262" s="271"/>
      <c r="C262" s="271"/>
      <c r="D262" s="271"/>
      <c r="E262" s="341" t="s">
        <v>707</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1" t="s">
        <v>351</v>
      </c>
      <c r="B263" s="271"/>
      <c r="C263" s="271"/>
      <c r="D263" s="271"/>
      <c r="E263" s="341" t="s">
        <v>708</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1" t="s">
        <v>350</v>
      </c>
      <c r="B264" s="271"/>
      <c r="C264" s="271"/>
      <c r="D264" s="271"/>
      <c r="E264" s="341" t="s">
        <v>706</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1" t="s">
        <v>349</v>
      </c>
      <c r="B265" s="271"/>
      <c r="C265" s="271"/>
      <c r="D265" s="271"/>
      <c r="E265" s="341" t="s">
        <v>709</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1" t="s">
        <v>496</v>
      </c>
      <c r="B266" s="271"/>
      <c r="C266" s="271"/>
      <c r="D266" s="271"/>
      <c r="E266" s="115" t="s">
        <v>687</v>
      </c>
      <c r="F266" s="101"/>
      <c r="G266" s="101"/>
      <c r="H266" s="92" t="str">
        <f>IF(E266="","","-")</f>
        <v>-</v>
      </c>
      <c r="I266" s="101"/>
      <c r="J266" s="101"/>
      <c r="K266" s="92" t="str">
        <f>IF(I266="","","-")</f>
        <v/>
      </c>
      <c r="L266" s="116">
        <v>68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676</v>
      </c>
      <c r="B267" s="271"/>
      <c r="C267" s="271"/>
      <c r="D267" s="271"/>
      <c r="E267" s="115" t="s">
        <v>687</v>
      </c>
      <c r="F267" s="101"/>
      <c r="G267" s="101"/>
      <c r="H267" s="92"/>
      <c r="I267" s="101"/>
      <c r="J267" s="101"/>
      <c r="K267" s="92"/>
      <c r="L267" s="116">
        <v>70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464</v>
      </c>
      <c r="B268" s="271"/>
      <c r="C268" s="271"/>
      <c r="D268" s="271"/>
      <c r="E268" s="99">
        <v>2021</v>
      </c>
      <c r="F268" s="100"/>
      <c r="G268" s="101" t="s">
        <v>711</v>
      </c>
      <c r="H268" s="101"/>
      <c r="I268" s="101"/>
      <c r="J268" s="100">
        <v>20</v>
      </c>
      <c r="K268" s="100"/>
      <c r="L268" s="116">
        <v>72</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343</v>
      </c>
      <c r="B269" s="330"/>
      <c r="C269" s="330"/>
      <c r="D269" s="330"/>
      <c r="E269" s="330"/>
      <c r="F269" s="331"/>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345</v>
      </c>
      <c r="B308" s="336"/>
      <c r="C308" s="336"/>
      <c r="D308" s="336"/>
      <c r="E308" s="336"/>
      <c r="F308" s="337"/>
      <c r="G308" s="316" t="s">
        <v>766</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767</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15">
      <c r="A310" s="338"/>
      <c r="B310" s="339"/>
      <c r="C310" s="339"/>
      <c r="D310" s="339"/>
      <c r="E310" s="339"/>
      <c r="F310" s="340"/>
      <c r="G310" s="306" t="s">
        <v>734</v>
      </c>
      <c r="H310" s="307"/>
      <c r="I310" s="307"/>
      <c r="J310" s="307"/>
      <c r="K310" s="308"/>
      <c r="L310" s="309" t="s">
        <v>745</v>
      </c>
      <c r="M310" s="310"/>
      <c r="N310" s="310"/>
      <c r="O310" s="310"/>
      <c r="P310" s="310"/>
      <c r="Q310" s="310"/>
      <c r="R310" s="310"/>
      <c r="S310" s="310"/>
      <c r="T310" s="310"/>
      <c r="U310" s="310"/>
      <c r="V310" s="310"/>
      <c r="W310" s="310"/>
      <c r="X310" s="311"/>
      <c r="Y310" s="312">
        <v>48.6</v>
      </c>
      <c r="Z310" s="313"/>
      <c r="AA310" s="313"/>
      <c r="AB310" s="314"/>
      <c r="AC310" s="306" t="s">
        <v>768</v>
      </c>
      <c r="AD310" s="307"/>
      <c r="AE310" s="307"/>
      <c r="AF310" s="307"/>
      <c r="AG310" s="308"/>
      <c r="AH310" s="309" t="s">
        <v>769</v>
      </c>
      <c r="AI310" s="310"/>
      <c r="AJ310" s="310"/>
      <c r="AK310" s="310"/>
      <c r="AL310" s="310"/>
      <c r="AM310" s="310"/>
      <c r="AN310" s="310"/>
      <c r="AO310" s="310"/>
      <c r="AP310" s="310"/>
      <c r="AQ310" s="310"/>
      <c r="AR310" s="310"/>
      <c r="AS310" s="310"/>
      <c r="AT310" s="311"/>
      <c r="AU310" s="312">
        <v>5064.3</v>
      </c>
      <c r="AV310" s="313"/>
      <c r="AW310" s="313"/>
      <c r="AX310" s="315"/>
    </row>
    <row r="311" spans="1:50" ht="29.25" customHeight="1" x14ac:dyDescent="0.15">
      <c r="A311" s="338"/>
      <c r="B311" s="339"/>
      <c r="C311" s="339"/>
      <c r="D311" s="339"/>
      <c r="E311" s="339"/>
      <c r="F311" s="340"/>
      <c r="G311" s="296" t="s">
        <v>776</v>
      </c>
      <c r="H311" s="297"/>
      <c r="I311" s="297"/>
      <c r="J311" s="297"/>
      <c r="K311" s="298"/>
      <c r="L311" s="309" t="s">
        <v>745</v>
      </c>
      <c r="M311" s="310"/>
      <c r="N311" s="310"/>
      <c r="O311" s="310"/>
      <c r="P311" s="310"/>
      <c r="Q311" s="310"/>
      <c r="R311" s="310"/>
      <c r="S311" s="310"/>
      <c r="T311" s="310"/>
      <c r="U311" s="310"/>
      <c r="V311" s="310"/>
      <c r="W311" s="310"/>
      <c r="X311" s="311"/>
      <c r="Y311" s="302">
        <v>39.4</v>
      </c>
      <c r="Z311" s="303"/>
      <c r="AA311" s="303"/>
      <c r="AB311" s="304"/>
      <c r="AC311" s="296" t="s">
        <v>770</v>
      </c>
      <c r="AD311" s="297"/>
      <c r="AE311" s="297"/>
      <c r="AF311" s="297"/>
      <c r="AG311" s="298"/>
      <c r="AH311" s="299" t="s">
        <v>771</v>
      </c>
      <c r="AI311" s="300"/>
      <c r="AJ311" s="300"/>
      <c r="AK311" s="300"/>
      <c r="AL311" s="300"/>
      <c r="AM311" s="300"/>
      <c r="AN311" s="300"/>
      <c r="AO311" s="300"/>
      <c r="AP311" s="300"/>
      <c r="AQ311" s="300"/>
      <c r="AR311" s="300"/>
      <c r="AS311" s="300"/>
      <c r="AT311" s="301"/>
      <c r="AU311" s="302">
        <v>78.599999999999994</v>
      </c>
      <c r="AV311" s="303"/>
      <c r="AW311" s="303"/>
      <c r="AX311" s="305"/>
    </row>
    <row r="312" spans="1:50" ht="24.75" customHeight="1" x14ac:dyDescent="0.15">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t="s">
        <v>774</v>
      </c>
      <c r="AD312" s="297"/>
      <c r="AE312" s="297"/>
      <c r="AF312" s="297"/>
      <c r="AG312" s="298"/>
      <c r="AH312" s="299" t="s">
        <v>814</v>
      </c>
      <c r="AI312" s="300"/>
      <c r="AJ312" s="300"/>
      <c r="AK312" s="300"/>
      <c r="AL312" s="300"/>
      <c r="AM312" s="300"/>
      <c r="AN312" s="300"/>
      <c r="AO312" s="300"/>
      <c r="AP312" s="300"/>
      <c r="AQ312" s="300"/>
      <c r="AR312" s="300"/>
      <c r="AS312" s="300"/>
      <c r="AT312" s="301"/>
      <c r="AU312" s="302">
        <v>38</v>
      </c>
      <c r="AV312" s="303"/>
      <c r="AW312" s="303"/>
      <c r="AX312" s="305"/>
    </row>
    <row r="313" spans="1:50" ht="24.75"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t="s">
        <v>772</v>
      </c>
      <c r="AD313" s="297"/>
      <c r="AE313" s="297"/>
      <c r="AF313" s="297"/>
      <c r="AG313" s="298"/>
      <c r="AH313" s="299" t="s">
        <v>773</v>
      </c>
      <c r="AI313" s="300"/>
      <c r="AJ313" s="300"/>
      <c r="AK313" s="300"/>
      <c r="AL313" s="300"/>
      <c r="AM313" s="300"/>
      <c r="AN313" s="300"/>
      <c r="AO313" s="300"/>
      <c r="AP313" s="300"/>
      <c r="AQ313" s="300"/>
      <c r="AR313" s="300"/>
      <c r="AS313" s="300"/>
      <c r="AT313" s="301"/>
      <c r="AU313" s="302">
        <v>0.5</v>
      </c>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88</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5181.4000000000005</v>
      </c>
      <c r="AV320" s="293"/>
      <c r="AW320" s="293"/>
      <c r="AX320" s="295"/>
    </row>
    <row r="321" spans="1:51" ht="24.75" customHeight="1" x14ac:dyDescent="0.15">
      <c r="A321" s="338"/>
      <c r="B321" s="339"/>
      <c r="C321" s="339"/>
      <c r="D321" s="339"/>
      <c r="E321" s="339"/>
      <c r="F321" s="340"/>
      <c r="G321" s="316" t="s">
        <v>742</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741</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15">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0">$AY$321</f>
        <v>2</v>
      </c>
    </row>
    <row r="323" spans="1:51" ht="24.75" customHeight="1" x14ac:dyDescent="0.15">
      <c r="A323" s="338"/>
      <c r="B323" s="339"/>
      <c r="C323" s="339"/>
      <c r="D323" s="339"/>
      <c r="E323" s="339"/>
      <c r="F323" s="340"/>
      <c r="G323" s="306" t="s">
        <v>736</v>
      </c>
      <c r="H323" s="307"/>
      <c r="I323" s="307"/>
      <c r="J323" s="307"/>
      <c r="K323" s="308"/>
      <c r="L323" s="309" t="s">
        <v>737</v>
      </c>
      <c r="M323" s="310"/>
      <c r="N323" s="310"/>
      <c r="O323" s="310"/>
      <c r="P323" s="310"/>
      <c r="Q323" s="310"/>
      <c r="R323" s="310"/>
      <c r="S323" s="310"/>
      <c r="T323" s="310"/>
      <c r="U323" s="310"/>
      <c r="V323" s="310"/>
      <c r="W323" s="310"/>
      <c r="X323" s="311"/>
      <c r="Y323" s="312">
        <v>10.5</v>
      </c>
      <c r="Z323" s="313"/>
      <c r="AA323" s="313"/>
      <c r="AB323" s="314"/>
      <c r="AC323" s="306" t="s">
        <v>740</v>
      </c>
      <c r="AD323" s="307"/>
      <c r="AE323" s="307"/>
      <c r="AF323" s="307"/>
      <c r="AG323" s="308"/>
      <c r="AH323" s="309" t="s">
        <v>793</v>
      </c>
      <c r="AI323" s="310"/>
      <c r="AJ323" s="310"/>
      <c r="AK323" s="310"/>
      <c r="AL323" s="310"/>
      <c r="AM323" s="310"/>
      <c r="AN323" s="310"/>
      <c r="AO323" s="310"/>
      <c r="AP323" s="310"/>
      <c r="AQ323" s="310"/>
      <c r="AR323" s="310"/>
      <c r="AS323" s="310"/>
      <c r="AT323" s="311"/>
      <c r="AU323" s="312">
        <v>94.5</v>
      </c>
      <c r="AV323" s="313"/>
      <c r="AW323" s="313"/>
      <c r="AX323" s="315"/>
      <c r="AY323">
        <f t="shared" si="10"/>
        <v>2</v>
      </c>
    </row>
    <row r="324" spans="1:51" ht="24.75" customHeight="1" x14ac:dyDescent="0.15">
      <c r="A324" s="338"/>
      <c r="B324" s="339"/>
      <c r="C324" s="339"/>
      <c r="D324" s="339"/>
      <c r="E324" s="339"/>
      <c r="F324" s="340"/>
      <c r="G324" s="296" t="s">
        <v>740</v>
      </c>
      <c r="H324" s="297"/>
      <c r="I324" s="297"/>
      <c r="J324" s="297"/>
      <c r="K324" s="298"/>
      <c r="L324" s="299" t="s">
        <v>793</v>
      </c>
      <c r="M324" s="300"/>
      <c r="N324" s="300"/>
      <c r="O324" s="300"/>
      <c r="P324" s="300"/>
      <c r="Q324" s="300"/>
      <c r="R324" s="300"/>
      <c r="S324" s="300"/>
      <c r="T324" s="300"/>
      <c r="U324" s="300"/>
      <c r="V324" s="300"/>
      <c r="W324" s="300"/>
      <c r="X324" s="301"/>
      <c r="Y324" s="302">
        <v>1.1000000000000001</v>
      </c>
      <c r="Z324" s="303"/>
      <c r="AA324" s="303"/>
      <c r="AB324" s="304"/>
      <c r="AC324" s="296" t="s">
        <v>736</v>
      </c>
      <c r="AD324" s="297"/>
      <c r="AE324" s="297"/>
      <c r="AF324" s="297"/>
      <c r="AG324" s="298"/>
      <c r="AH324" s="299" t="s">
        <v>737</v>
      </c>
      <c r="AI324" s="300"/>
      <c r="AJ324" s="300"/>
      <c r="AK324" s="300"/>
      <c r="AL324" s="300"/>
      <c r="AM324" s="300"/>
      <c r="AN324" s="300"/>
      <c r="AO324" s="300"/>
      <c r="AP324" s="300"/>
      <c r="AQ324" s="300"/>
      <c r="AR324" s="300"/>
      <c r="AS324" s="300"/>
      <c r="AT324" s="301"/>
      <c r="AU324" s="302">
        <v>10</v>
      </c>
      <c r="AV324" s="303"/>
      <c r="AW324" s="303"/>
      <c r="AX324" s="305"/>
      <c r="AY324">
        <f t="shared" si="10"/>
        <v>2</v>
      </c>
    </row>
    <row r="325" spans="1:51" ht="24.75" customHeight="1" x14ac:dyDescent="0.15">
      <c r="A325" s="338"/>
      <c r="B325" s="339"/>
      <c r="C325" s="339"/>
      <c r="D325" s="339"/>
      <c r="E325" s="339"/>
      <c r="F325" s="340"/>
      <c r="G325" s="296" t="s">
        <v>738</v>
      </c>
      <c r="H325" s="297"/>
      <c r="I325" s="297"/>
      <c r="J325" s="297"/>
      <c r="K325" s="298"/>
      <c r="L325" s="299" t="s">
        <v>739</v>
      </c>
      <c r="M325" s="300"/>
      <c r="N325" s="300"/>
      <c r="O325" s="300"/>
      <c r="P325" s="300"/>
      <c r="Q325" s="300"/>
      <c r="R325" s="300"/>
      <c r="S325" s="300"/>
      <c r="T325" s="300"/>
      <c r="U325" s="300"/>
      <c r="V325" s="300"/>
      <c r="W325" s="300"/>
      <c r="X325" s="301"/>
      <c r="Y325" s="302">
        <v>0</v>
      </c>
      <c r="Z325" s="303"/>
      <c r="AA325" s="303"/>
      <c r="AB325" s="304"/>
      <c r="AC325" s="296" t="s">
        <v>738</v>
      </c>
      <c r="AD325" s="297"/>
      <c r="AE325" s="297"/>
      <c r="AF325" s="297"/>
      <c r="AG325" s="298"/>
      <c r="AH325" s="299" t="s">
        <v>739</v>
      </c>
      <c r="AI325" s="300"/>
      <c r="AJ325" s="300"/>
      <c r="AK325" s="300"/>
      <c r="AL325" s="300"/>
      <c r="AM325" s="300"/>
      <c r="AN325" s="300"/>
      <c r="AO325" s="300"/>
      <c r="AP325" s="300"/>
      <c r="AQ325" s="300"/>
      <c r="AR325" s="300"/>
      <c r="AS325" s="300"/>
      <c r="AT325" s="301"/>
      <c r="AU325" s="302">
        <v>0</v>
      </c>
      <c r="AV325" s="303"/>
      <c r="AW325" s="303"/>
      <c r="AX325" s="305"/>
      <c r="AY325">
        <f t="shared" si="10"/>
        <v>2</v>
      </c>
    </row>
    <row r="326" spans="1:51" ht="24.75" hidden="1" customHeight="1" x14ac:dyDescent="0.15">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0"/>
        <v>2</v>
      </c>
    </row>
    <row r="327" spans="1:51" ht="24.75" hidden="1" customHeight="1" x14ac:dyDescent="0.15">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0"/>
        <v>2</v>
      </c>
    </row>
    <row r="328" spans="1:51" ht="24.75" hidden="1" customHeight="1" x14ac:dyDescent="0.15">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0"/>
        <v>2</v>
      </c>
    </row>
    <row r="329" spans="1:51" ht="24.75" hidden="1" customHeight="1" x14ac:dyDescent="0.15">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0"/>
        <v>2</v>
      </c>
    </row>
    <row r="330" spans="1:51" ht="24.75" hidden="1" customHeight="1" x14ac:dyDescent="0.15">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0"/>
        <v>2</v>
      </c>
    </row>
    <row r="331" spans="1:51" ht="24.75" hidden="1" customHeight="1" x14ac:dyDescent="0.15">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0"/>
        <v>2</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0"/>
        <v>2</v>
      </c>
    </row>
    <row r="333" spans="1:51" ht="24.75" customHeight="1" thickBot="1" x14ac:dyDescent="0.2">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11.6</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104.5</v>
      </c>
      <c r="AV333" s="293"/>
      <c r="AW333" s="293"/>
      <c r="AX333" s="295"/>
      <c r="AY333">
        <f t="shared" si="10"/>
        <v>2</v>
      </c>
    </row>
    <row r="334" spans="1:51" ht="24.75" customHeight="1" x14ac:dyDescent="0.15">
      <c r="A334" s="338"/>
      <c r="B334" s="339"/>
      <c r="C334" s="339"/>
      <c r="D334" s="339"/>
      <c r="E334" s="339"/>
      <c r="F334" s="340"/>
      <c r="G334" s="316" t="s">
        <v>735</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733</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2</v>
      </c>
    </row>
    <row r="335" spans="1:51" ht="24.75" customHeight="1" x14ac:dyDescent="0.15">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1">$AY$334</f>
        <v>2</v>
      </c>
    </row>
    <row r="336" spans="1:51" ht="24.75" customHeight="1" x14ac:dyDescent="0.15">
      <c r="A336" s="338"/>
      <c r="B336" s="339"/>
      <c r="C336" s="339"/>
      <c r="D336" s="339"/>
      <c r="E336" s="339"/>
      <c r="F336" s="340"/>
      <c r="G336" s="306" t="s">
        <v>740</v>
      </c>
      <c r="H336" s="307"/>
      <c r="I336" s="307"/>
      <c r="J336" s="307"/>
      <c r="K336" s="308"/>
      <c r="L336" s="309" t="s">
        <v>793</v>
      </c>
      <c r="M336" s="310"/>
      <c r="N336" s="310"/>
      <c r="O336" s="310"/>
      <c r="P336" s="310"/>
      <c r="Q336" s="310"/>
      <c r="R336" s="310"/>
      <c r="S336" s="310"/>
      <c r="T336" s="310"/>
      <c r="U336" s="310"/>
      <c r="V336" s="310"/>
      <c r="W336" s="310"/>
      <c r="X336" s="311"/>
      <c r="Y336" s="312">
        <v>254.5</v>
      </c>
      <c r="Z336" s="313"/>
      <c r="AA336" s="313"/>
      <c r="AB336" s="314"/>
      <c r="AC336" s="306" t="s">
        <v>734</v>
      </c>
      <c r="AD336" s="307"/>
      <c r="AE336" s="307"/>
      <c r="AF336" s="307"/>
      <c r="AG336" s="308"/>
      <c r="AH336" s="309" t="s">
        <v>745</v>
      </c>
      <c r="AI336" s="310"/>
      <c r="AJ336" s="310"/>
      <c r="AK336" s="310"/>
      <c r="AL336" s="310"/>
      <c r="AM336" s="310"/>
      <c r="AN336" s="310"/>
      <c r="AO336" s="310"/>
      <c r="AP336" s="310"/>
      <c r="AQ336" s="310"/>
      <c r="AR336" s="310"/>
      <c r="AS336" s="310"/>
      <c r="AT336" s="311"/>
      <c r="AU336" s="312">
        <v>423</v>
      </c>
      <c r="AV336" s="313"/>
      <c r="AW336" s="313"/>
      <c r="AX336" s="315"/>
      <c r="AY336">
        <f t="shared" si="11"/>
        <v>2</v>
      </c>
    </row>
    <row r="337" spans="1:51" ht="24.75" customHeight="1" x14ac:dyDescent="0.15">
      <c r="A337" s="338"/>
      <c r="B337" s="339"/>
      <c r="C337" s="339"/>
      <c r="D337" s="339"/>
      <c r="E337" s="339"/>
      <c r="F337" s="340"/>
      <c r="G337" s="296" t="s">
        <v>736</v>
      </c>
      <c r="H337" s="297"/>
      <c r="I337" s="297"/>
      <c r="J337" s="297"/>
      <c r="K337" s="298"/>
      <c r="L337" s="299" t="s">
        <v>737</v>
      </c>
      <c r="M337" s="300"/>
      <c r="N337" s="300"/>
      <c r="O337" s="300"/>
      <c r="P337" s="300"/>
      <c r="Q337" s="300"/>
      <c r="R337" s="300"/>
      <c r="S337" s="300"/>
      <c r="T337" s="300"/>
      <c r="U337" s="300"/>
      <c r="V337" s="300"/>
      <c r="W337" s="300"/>
      <c r="X337" s="301"/>
      <c r="Y337" s="302">
        <v>28.4</v>
      </c>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1"/>
        <v>2</v>
      </c>
    </row>
    <row r="338" spans="1:51" ht="24.75" customHeight="1" x14ac:dyDescent="0.15">
      <c r="A338" s="338"/>
      <c r="B338" s="339"/>
      <c r="C338" s="339"/>
      <c r="D338" s="339"/>
      <c r="E338" s="339"/>
      <c r="F338" s="340"/>
      <c r="G338" s="296" t="s">
        <v>738</v>
      </c>
      <c r="H338" s="297"/>
      <c r="I338" s="297"/>
      <c r="J338" s="297"/>
      <c r="K338" s="298"/>
      <c r="L338" s="299" t="s">
        <v>739</v>
      </c>
      <c r="M338" s="300"/>
      <c r="N338" s="300"/>
      <c r="O338" s="300"/>
      <c r="P338" s="300"/>
      <c r="Q338" s="300"/>
      <c r="R338" s="300"/>
      <c r="S338" s="300"/>
      <c r="T338" s="300"/>
      <c r="U338" s="300"/>
      <c r="V338" s="300"/>
      <c r="W338" s="300"/>
      <c r="X338" s="301"/>
      <c r="Y338" s="302">
        <v>0</v>
      </c>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1"/>
        <v>2</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1"/>
        <v>2</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1"/>
        <v>2</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1"/>
        <v>2</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$AY$334</f>
        <v>2</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$AY$334</f>
        <v>2</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$AY$334</f>
        <v>2</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$AY$334</f>
        <v>2</v>
      </c>
    </row>
    <row r="346" spans="1:51" ht="24.75" customHeight="1" x14ac:dyDescent="0.15">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282.89999999999998</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423</v>
      </c>
      <c r="AV346" s="293"/>
      <c r="AW346" s="293"/>
      <c r="AX346" s="295"/>
      <c r="AY346">
        <f>$AY$334</f>
        <v>2</v>
      </c>
    </row>
    <row r="347" spans="1:51" ht="24.75" hidden="1" customHeight="1" x14ac:dyDescent="0.15">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2">$AY$347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2"/>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2"/>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2"/>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2"/>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2"/>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2"/>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2"/>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2"/>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2"/>
        <v>0</v>
      </c>
    </row>
    <row r="359" spans="1:51" ht="24.75" hidden="1" customHeight="1" x14ac:dyDescent="0.15">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2"/>
        <v>0</v>
      </c>
    </row>
    <row r="360" spans="1:51" ht="24.75" hidden="1" customHeight="1" thickBot="1" x14ac:dyDescent="0.2">
      <c r="A360" s="282" t="s">
        <v>657</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308</v>
      </c>
      <c r="AM360" s="286"/>
      <c r="AN360" s="286"/>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306</v>
      </c>
      <c r="AD365" s="256"/>
      <c r="AE365" s="256"/>
      <c r="AF365" s="256"/>
      <c r="AG365" s="256"/>
      <c r="AH365" s="272" t="s">
        <v>326</v>
      </c>
      <c r="AI365" s="270"/>
      <c r="AJ365" s="270"/>
      <c r="AK365" s="270"/>
      <c r="AL365" s="270" t="s">
        <v>19</v>
      </c>
      <c r="AM365" s="270"/>
      <c r="AN365" s="270"/>
      <c r="AO365" s="274"/>
      <c r="AP365" s="259" t="s">
        <v>275</v>
      </c>
      <c r="AQ365" s="259"/>
      <c r="AR365" s="259"/>
      <c r="AS365" s="259"/>
      <c r="AT365" s="259"/>
      <c r="AU365" s="259"/>
      <c r="AV365" s="259"/>
      <c r="AW365" s="259"/>
      <c r="AX365" s="259"/>
    </row>
    <row r="366" spans="1:51" ht="69" customHeight="1" x14ac:dyDescent="0.15">
      <c r="A366" s="245">
        <v>1</v>
      </c>
      <c r="B366" s="245">
        <v>1</v>
      </c>
      <c r="C366" s="266" t="s">
        <v>743</v>
      </c>
      <c r="D366" s="265"/>
      <c r="E366" s="265"/>
      <c r="F366" s="265"/>
      <c r="G366" s="265"/>
      <c r="H366" s="265"/>
      <c r="I366" s="265"/>
      <c r="J366" s="248">
        <v>2000020261009</v>
      </c>
      <c r="K366" s="249"/>
      <c r="L366" s="249"/>
      <c r="M366" s="249"/>
      <c r="N366" s="249"/>
      <c r="O366" s="249"/>
      <c r="P366" s="267" t="s">
        <v>745</v>
      </c>
      <c r="Q366" s="250"/>
      <c r="R366" s="250"/>
      <c r="S366" s="250"/>
      <c r="T366" s="250"/>
      <c r="U366" s="250"/>
      <c r="V366" s="250"/>
      <c r="W366" s="250"/>
      <c r="X366" s="250"/>
      <c r="Y366" s="251">
        <v>88</v>
      </c>
      <c r="Z366" s="252"/>
      <c r="AA366" s="252"/>
      <c r="AB366" s="253"/>
      <c r="AC366" s="237" t="s">
        <v>746</v>
      </c>
      <c r="AD366" s="238"/>
      <c r="AE366" s="238"/>
      <c r="AF366" s="238"/>
      <c r="AG366" s="238"/>
      <c r="AH366" s="268" t="s">
        <v>363</v>
      </c>
      <c r="AI366" s="269"/>
      <c r="AJ366" s="269"/>
      <c r="AK366" s="269"/>
      <c r="AL366" s="241" t="s">
        <v>363</v>
      </c>
      <c r="AM366" s="242"/>
      <c r="AN366" s="242"/>
      <c r="AO366" s="243"/>
      <c r="AP366" s="244" t="s">
        <v>363</v>
      </c>
      <c r="AQ366" s="244"/>
      <c r="AR366" s="244"/>
      <c r="AS366" s="244"/>
      <c r="AT366" s="244"/>
      <c r="AU366" s="244"/>
      <c r="AV366" s="244"/>
      <c r="AW366" s="244"/>
      <c r="AX366" s="244"/>
    </row>
    <row r="367" spans="1:51" ht="69" customHeight="1" x14ac:dyDescent="0.15">
      <c r="A367" s="245">
        <v>2</v>
      </c>
      <c r="B367" s="245">
        <v>1</v>
      </c>
      <c r="C367" s="266" t="s">
        <v>744</v>
      </c>
      <c r="D367" s="265"/>
      <c r="E367" s="265"/>
      <c r="F367" s="265"/>
      <c r="G367" s="265"/>
      <c r="H367" s="265"/>
      <c r="I367" s="265"/>
      <c r="J367" s="248">
        <v>3120001036177</v>
      </c>
      <c r="K367" s="249"/>
      <c r="L367" s="249"/>
      <c r="M367" s="249"/>
      <c r="N367" s="249"/>
      <c r="O367" s="249"/>
      <c r="P367" s="267" t="s">
        <v>745</v>
      </c>
      <c r="Q367" s="250"/>
      <c r="R367" s="250"/>
      <c r="S367" s="250"/>
      <c r="T367" s="250"/>
      <c r="U367" s="250"/>
      <c r="V367" s="250"/>
      <c r="W367" s="250"/>
      <c r="X367" s="250"/>
      <c r="Y367" s="251">
        <v>3</v>
      </c>
      <c r="Z367" s="252"/>
      <c r="AA367" s="252"/>
      <c r="AB367" s="253"/>
      <c r="AC367" s="237" t="s">
        <v>746</v>
      </c>
      <c r="AD367" s="238"/>
      <c r="AE367" s="238"/>
      <c r="AF367" s="238"/>
      <c r="AG367" s="238"/>
      <c r="AH367" s="268" t="s">
        <v>363</v>
      </c>
      <c r="AI367" s="269"/>
      <c r="AJ367" s="269"/>
      <c r="AK367" s="269"/>
      <c r="AL367" s="241" t="s">
        <v>363</v>
      </c>
      <c r="AM367" s="242"/>
      <c r="AN367" s="242"/>
      <c r="AO367" s="243"/>
      <c r="AP367" s="244" t="s">
        <v>363</v>
      </c>
      <c r="AQ367" s="244"/>
      <c r="AR367" s="244"/>
      <c r="AS367" s="244"/>
      <c r="AT367" s="244"/>
      <c r="AU367" s="244"/>
      <c r="AV367" s="244"/>
      <c r="AW367" s="244"/>
      <c r="AX367" s="244"/>
      <c r="AY367">
        <f>COUNTA($C$367)</f>
        <v>1</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306</v>
      </c>
      <c r="AD398" s="256"/>
      <c r="AE398" s="256"/>
      <c r="AF398" s="256"/>
      <c r="AG398" s="256"/>
      <c r="AH398" s="272" t="s">
        <v>326</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132" customHeight="1" x14ac:dyDescent="0.15">
      <c r="A399" s="245">
        <v>1</v>
      </c>
      <c r="B399" s="245">
        <v>1</v>
      </c>
      <c r="C399" s="266" t="s">
        <v>747</v>
      </c>
      <c r="D399" s="265"/>
      <c r="E399" s="265"/>
      <c r="F399" s="265"/>
      <c r="G399" s="265"/>
      <c r="H399" s="265"/>
      <c r="I399" s="265"/>
      <c r="J399" s="248">
        <v>3010005013646</v>
      </c>
      <c r="K399" s="249"/>
      <c r="L399" s="249"/>
      <c r="M399" s="249"/>
      <c r="N399" s="249"/>
      <c r="O399" s="249"/>
      <c r="P399" s="267" t="s">
        <v>748</v>
      </c>
      <c r="Q399" s="250"/>
      <c r="R399" s="250"/>
      <c r="S399" s="250"/>
      <c r="T399" s="250"/>
      <c r="U399" s="250"/>
      <c r="V399" s="250"/>
      <c r="W399" s="250"/>
      <c r="X399" s="250"/>
      <c r="Y399" s="251">
        <v>5181.3999999999996</v>
      </c>
      <c r="Z399" s="252"/>
      <c r="AA399" s="252"/>
      <c r="AB399" s="253"/>
      <c r="AC399" s="237" t="s">
        <v>746</v>
      </c>
      <c r="AD399" s="238"/>
      <c r="AE399" s="238"/>
      <c r="AF399" s="238"/>
      <c r="AG399" s="238"/>
      <c r="AH399" s="268" t="s">
        <v>363</v>
      </c>
      <c r="AI399" s="269"/>
      <c r="AJ399" s="269"/>
      <c r="AK399" s="269"/>
      <c r="AL399" s="241" t="s">
        <v>363</v>
      </c>
      <c r="AM399" s="242"/>
      <c r="AN399" s="242"/>
      <c r="AO399" s="243"/>
      <c r="AP399" s="244" t="s">
        <v>363</v>
      </c>
      <c r="AQ399" s="244"/>
      <c r="AR399" s="244"/>
      <c r="AS399" s="244"/>
      <c r="AT399" s="244"/>
      <c r="AU399" s="244"/>
      <c r="AV399" s="244"/>
      <c r="AW399" s="244"/>
      <c r="AX399" s="244"/>
      <c r="AY399">
        <f>$AY$396</f>
        <v>1</v>
      </c>
    </row>
    <row r="400" spans="1:51" ht="96" customHeight="1" x14ac:dyDescent="0.15">
      <c r="A400" s="245">
        <v>2</v>
      </c>
      <c r="B400" s="245">
        <v>1</v>
      </c>
      <c r="C400" s="266" t="s">
        <v>749</v>
      </c>
      <c r="D400" s="265"/>
      <c r="E400" s="265"/>
      <c r="F400" s="265"/>
      <c r="G400" s="265"/>
      <c r="H400" s="265"/>
      <c r="I400" s="265"/>
      <c r="J400" s="248">
        <v>4011105004468</v>
      </c>
      <c r="K400" s="249"/>
      <c r="L400" s="249"/>
      <c r="M400" s="249"/>
      <c r="N400" s="249"/>
      <c r="O400" s="249"/>
      <c r="P400" s="267" t="s">
        <v>750</v>
      </c>
      <c r="Q400" s="250"/>
      <c r="R400" s="250"/>
      <c r="S400" s="250"/>
      <c r="T400" s="250"/>
      <c r="U400" s="250"/>
      <c r="V400" s="250"/>
      <c r="W400" s="250"/>
      <c r="X400" s="250"/>
      <c r="Y400" s="251">
        <v>1168.7</v>
      </c>
      <c r="Z400" s="252"/>
      <c r="AA400" s="252"/>
      <c r="AB400" s="253"/>
      <c r="AC400" s="237" t="s">
        <v>746</v>
      </c>
      <c r="AD400" s="238"/>
      <c r="AE400" s="238"/>
      <c r="AF400" s="238"/>
      <c r="AG400" s="238"/>
      <c r="AH400" s="268" t="s">
        <v>363</v>
      </c>
      <c r="AI400" s="269"/>
      <c r="AJ400" s="269"/>
      <c r="AK400" s="269"/>
      <c r="AL400" s="241" t="s">
        <v>363</v>
      </c>
      <c r="AM400" s="242"/>
      <c r="AN400" s="242"/>
      <c r="AO400" s="243"/>
      <c r="AP400" s="244" t="s">
        <v>363</v>
      </c>
      <c r="AQ400" s="244"/>
      <c r="AR400" s="244"/>
      <c r="AS400" s="244"/>
      <c r="AT400" s="244"/>
      <c r="AU400" s="244"/>
      <c r="AV400" s="244"/>
      <c r="AW400" s="244"/>
      <c r="AX400" s="244"/>
      <c r="AY400">
        <f>COUNTA($C$400)</f>
        <v>1</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306</v>
      </c>
      <c r="AD431" s="256"/>
      <c r="AE431" s="256"/>
      <c r="AF431" s="256"/>
      <c r="AG431" s="256"/>
      <c r="AH431" s="272" t="s">
        <v>326</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89.25" customHeight="1" x14ac:dyDescent="0.15">
      <c r="A432" s="245">
        <v>1</v>
      </c>
      <c r="B432" s="245">
        <v>1</v>
      </c>
      <c r="C432" s="266" t="s">
        <v>751</v>
      </c>
      <c r="D432" s="265"/>
      <c r="E432" s="265"/>
      <c r="F432" s="265"/>
      <c r="G432" s="265"/>
      <c r="H432" s="265"/>
      <c r="I432" s="265"/>
      <c r="J432" s="248">
        <v>9050005005205</v>
      </c>
      <c r="K432" s="249"/>
      <c r="L432" s="249"/>
      <c r="M432" s="249"/>
      <c r="N432" s="249"/>
      <c r="O432" s="249"/>
      <c r="P432" s="267" t="s">
        <v>752</v>
      </c>
      <c r="Q432" s="250"/>
      <c r="R432" s="250"/>
      <c r="S432" s="250"/>
      <c r="T432" s="250"/>
      <c r="U432" s="250"/>
      <c r="V432" s="250"/>
      <c r="W432" s="250"/>
      <c r="X432" s="250"/>
      <c r="Y432" s="251">
        <v>11.6</v>
      </c>
      <c r="Z432" s="252"/>
      <c r="AA432" s="252"/>
      <c r="AB432" s="253"/>
      <c r="AC432" s="237" t="s">
        <v>746</v>
      </c>
      <c r="AD432" s="238"/>
      <c r="AE432" s="238"/>
      <c r="AF432" s="238"/>
      <c r="AG432" s="238"/>
      <c r="AH432" s="268" t="s">
        <v>363</v>
      </c>
      <c r="AI432" s="269"/>
      <c r="AJ432" s="269"/>
      <c r="AK432" s="269"/>
      <c r="AL432" s="241" t="s">
        <v>363</v>
      </c>
      <c r="AM432" s="242"/>
      <c r="AN432" s="242"/>
      <c r="AO432" s="243"/>
      <c r="AP432" s="244" t="s">
        <v>363</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306</v>
      </c>
      <c r="AD464" s="256"/>
      <c r="AE464" s="256"/>
      <c r="AF464" s="256"/>
      <c r="AG464" s="256"/>
      <c r="AH464" s="272" t="s">
        <v>326</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87" customHeight="1" x14ac:dyDescent="0.15">
      <c r="A465" s="245">
        <v>1</v>
      </c>
      <c r="B465" s="245">
        <v>1</v>
      </c>
      <c r="C465" s="266" t="s">
        <v>753</v>
      </c>
      <c r="D465" s="265"/>
      <c r="E465" s="265"/>
      <c r="F465" s="265"/>
      <c r="G465" s="265"/>
      <c r="H465" s="265"/>
      <c r="I465" s="265"/>
      <c r="J465" s="248">
        <v>9010005013558</v>
      </c>
      <c r="K465" s="249"/>
      <c r="L465" s="249"/>
      <c r="M465" s="249"/>
      <c r="N465" s="249"/>
      <c r="O465" s="249"/>
      <c r="P465" s="267" t="s">
        <v>754</v>
      </c>
      <c r="Q465" s="250"/>
      <c r="R465" s="250"/>
      <c r="S465" s="250"/>
      <c r="T465" s="250"/>
      <c r="U465" s="250"/>
      <c r="V465" s="250"/>
      <c r="W465" s="250"/>
      <c r="X465" s="250"/>
      <c r="Y465" s="251">
        <v>104.5</v>
      </c>
      <c r="Z465" s="252"/>
      <c r="AA465" s="252"/>
      <c r="AB465" s="253"/>
      <c r="AC465" s="237" t="s">
        <v>746</v>
      </c>
      <c r="AD465" s="238"/>
      <c r="AE465" s="238"/>
      <c r="AF465" s="238"/>
      <c r="AG465" s="238"/>
      <c r="AH465" s="268" t="s">
        <v>363</v>
      </c>
      <c r="AI465" s="269"/>
      <c r="AJ465" s="269"/>
      <c r="AK465" s="269"/>
      <c r="AL465" s="241" t="s">
        <v>363</v>
      </c>
      <c r="AM465" s="242"/>
      <c r="AN465" s="242"/>
      <c r="AO465" s="243"/>
      <c r="AP465" s="244" t="s">
        <v>363</v>
      </c>
      <c r="AQ465" s="244"/>
      <c r="AR465" s="244"/>
      <c r="AS465" s="244"/>
      <c r="AT465" s="244"/>
      <c r="AU465" s="244"/>
      <c r="AV465" s="244"/>
      <c r="AW465" s="244"/>
      <c r="AX465" s="244"/>
      <c r="AY465">
        <f>$AY$462</f>
        <v>1</v>
      </c>
    </row>
    <row r="466" spans="1:51" ht="87" customHeight="1" x14ac:dyDescent="0.15">
      <c r="A466" s="245">
        <v>2</v>
      </c>
      <c r="B466" s="245">
        <v>1</v>
      </c>
      <c r="C466" s="266" t="s">
        <v>755</v>
      </c>
      <c r="D466" s="265"/>
      <c r="E466" s="265"/>
      <c r="F466" s="265"/>
      <c r="G466" s="265"/>
      <c r="H466" s="265"/>
      <c r="I466" s="265"/>
      <c r="J466" s="248">
        <v>6010405007831</v>
      </c>
      <c r="K466" s="249"/>
      <c r="L466" s="249"/>
      <c r="M466" s="249"/>
      <c r="N466" s="249"/>
      <c r="O466" s="249"/>
      <c r="P466" s="267" t="s">
        <v>756</v>
      </c>
      <c r="Q466" s="250"/>
      <c r="R466" s="250"/>
      <c r="S466" s="250"/>
      <c r="T466" s="250"/>
      <c r="U466" s="250"/>
      <c r="V466" s="250"/>
      <c r="W466" s="250"/>
      <c r="X466" s="250"/>
      <c r="Y466" s="251">
        <v>42.8</v>
      </c>
      <c r="Z466" s="252"/>
      <c r="AA466" s="252"/>
      <c r="AB466" s="253"/>
      <c r="AC466" s="237" t="s">
        <v>746</v>
      </c>
      <c r="AD466" s="238"/>
      <c r="AE466" s="238"/>
      <c r="AF466" s="238"/>
      <c r="AG466" s="238"/>
      <c r="AH466" s="268" t="s">
        <v>363</v>
      </c>
      <c r="AI466" s="269"/>
      <c r="AJ466" s="269"/>
      <c r="AK466" s="269"/>
      <c r="AL466" s="241" t="s">
        <v>363</v>
      </c>
      <c r="AM466" s="242"/>
      <c r="AN466" s="242"/>
      <c r="AO466" s="243"/>
      <c r="AP466" s="244" t="s">
        <v>363</v>
      </c>
      <c r="AQ466" s="244"/>
      <c r="AR466" s="244"/>
      <c r="AS466" s="244"/>
      <c r="AT466" s="244"/>
      <c r="AU466" s="244"/>
      <c r="AV466" s="244"/>
      <c r="AW466" s="244"/>
      <c r="AX466" s="244"/>
      <c r="AY466">
        <f>COUNTA($C$466)</f>
        <v>1</v>
      </c>
    </row>
    <row r="467" spans="1:51" ht="87" customHeight="1" x14ac:dyDescent="0.15">
      <c r="A467" s="245">
        <v>3</v>
      </c>
      <c r="B467" s="245">
        <v>1</v>
      </c>
      <c r="C467" s="266" t="s">
        <v>809</v>
      </c>
      <c r="D467" s="265"/>
      <c r="E467" s="265"/>
      <c r="F467" s="265"/>
      <c r="G467" s="265"/>
      <c r="H467" s="265"/>
      <c r="I467" s="265"/>
      <c r="J467" s="248">
        <v>4010401060159</v>
      </c>
      <c r="K467" s="249"/>
      <c r="L467" s="249"/>
      <c r="M467" s="249"/>
      <c r="N467" s="249"/>
      <c r="O467" s="249"/>
      <c r="P467" s="267" t="s">
        <v>757</v>
      </c>
      <c r="Q467" s="250"/>
      <c r="R467" s="250"/>
      <c r="S467" s="250"/>
      <c r="T467" s="250"/>
      <c r="U467" s="250"/>
      <c r="V467" s="250"/>
      <c r="W467" s="250"/>
      <c r="X467" s="250"/>
      <c r="Y467" s="251">
        <v>40.1</v>
      </c>
      <c r="Z467" s="252"/>
      <c r="AA467" s="252"/>
      <c r="AB467" s="253"/>
      <c r="AC467" s="237" t="s">
        <v>746</v>
      </c>
      <c r="AD467" s="238"/>
      <c r="AE467" s="238"/>
      <c r="AF467" s="238"/>
      <c r="AG467" s="238"/>
      <c r="AH467" s="268" t="s">
        <v>363</v>
      </c>
      <c r="AI467" s="269"/>
      <c r="AJ467" s="269"/>
      <c r="AK467" s="269"/>
      <c r="AL467" s="241" t="s">
        <v>363</v>
      </c>
      <c r="AM467" s="242"/>
      <c r="AN467" s="242"/>
      <c r="AO467" s="243"/>
      <c r="AP467" s="244" t="s">
        <v>363</v>
      </c>
      <c r="AQ467" s="244"/>
      <c r="AR467" s="244"/>
      <c r="AS467" s="244"/>
      <c r="AT467" s="244"/>
      <c r="AU467" s="244"/>
      <c r="AV467" s="244"/>
      <c r="AW467" s="244"/>
      <c r="AX467" s="244"/>
      <c r="AY467">
        <f>COUNTA($C$467)</f>
        <v>1</v>
      </c>
    </row>
    <row r="468" spans="1:51" ht="87" customHeight="1" x14ac:dyDescent="0.15">
      <c r="A468" s="245">
        <v>4</v>
      </c>
      <c r="B468" s="245">
        <v>1</v>
      </c>
      <c r="C468" s="266" t="s">
        <v>747</v>
      </c>
      <c r="D468" s="265"/>
      <c r="E468" s="265"/>
      <c r="F468" s="265"/>
      <c r="G468" s="265"/>
      <c r="H468" s="265"/>
      <c r="I468" s="265"/>
      <c r="J468" s="248">
        <v>3010005013646</v>
      </c>
      <c r="K468" s="249"/>
      <c r="L468" s="249"/>
      <c r="M468" s="249"/>
      <c r="N468" s="249"/>
      <c r="O468" s="249"/>
      <c r="P468" s="267" t="s">
        <v>758</v>
      </c>
      <c r="Q468" s="250"/>
      <c r="R468" s="250"/>
      <c r="S468" s="250"/>
      <c r="T468" s="250"/>
      <c r="U468" s="250"/>
      <c r="V468" s="250"/>
      <c r="W468" s="250"/>
      <c r="X468" s="250"/>
      <c r="Y468" s="251">
        <v>26.9</v>
      </c>
      <c r="Z468" s="252"/>
      <c r="AA468" s="252"/>
      <c r="AB468" s="253"/>
      <c r="AC468" s="237" t="s">
        <v>746</v>
      </c>
      <c r="AD468" s="238"/>
      <c r="AE468" s="238"/>
      <c r="AF468" s="238"/>
      <c r="AG468" s="238"/>
      <c r="AH468" s="268" t="s">
        <v>363</v>
      </c>
      <c r="AI468" s="269"/>
      <c r="AJ468" s="269"/>
      <c r="AK468" s="269"/>
      <c r="AL468" s="241" t="s">
        <v>363</v>
      </c>
      <c r="AM468" s="242"/>
      <c r="AN468" s="242"/>
      <c r="AO468" s="243"/>
      <c r="AP468" s="244" t="s">
        <v>363</v>
      </c>
      <c r="AQ468" s="244"/>
      <c r="AR468" s="244"/>
      <c r="AS468" s="244"/>
      <c r="AT468" s="244"/>
      <c r="AU468" s="244"/>
      <c r="AV468" s="244"/>
      <c r="AW468" s="244"/>
      <c r="AX468" s="244"/>
      <c r="AY468">
        <f>COUNTA($C$468)</f>
        <v>1</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306</v>
      </c>
      <c r="AD497" s="256"/>
      <c r="AE497" s="256"/>
      <c r="AF497" s="256"/>
      <c r="AG497" s="256"/>
      <c r="AH497" s="272" t="s">
        <v>326</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53.25" customHeight="1" x14ac:dyDescent="0.15">
      <c r="A498" s="245">
        <v>1</v>
      </c>
      <c r="B498" s="245">
        <v>1</v>
      </c>
      <c r="C498" s="266" t="s">
        <v>804</v>
      </c>
      <c r="D498" s="265"/>
      <c r="E498" s="265"/>
      <c r="F498" s="265"/>
      <c r="G498" s="265"/>
      <c r="H498" s="265"/>
      <c r="I498" s="265"/>
      <c r="J498" s="248">
        <v>6010005018923</v>
      </c>
      <c r="K498" s="249"/>
      <c r="L498" s="249"/>
      <c r="M498" s="249"/>
      <c r="N498" s="249"/>
      <c r="O498" s="249"/>
      <c r="P498" s="278" t="s">
        <v>759</v>
      </c>
      <c r="Q498" s="279"/>
      <c r="R498" s="279"/>
      <c r="S498" s="279"/>
      <c r="T498" s="279"/>
      <c r="U498" s="279"/>
      <c r="V498" s="279"/>
      <c r="W498" s="279"/>
      <c r="X498" s="279"/>
      <c r="Y498" s="251">
        <v>282.88725399999998</v>
      </c>
      <c r="Z498" s="252"/>
      <c r="AA498" s="252"/>
      <c r="AB498" s="253"/>
      <c r="AC498" s="237" t="s">
        <v>746</v>
      </c>
      <c r="AD498" s="238"/>
      <c r="AE498" s="238"/>
      <c r="AF498" s="238"/>
      <c r="AG498" s="238"/>
      <c r="AH498" s="268" t="s">
        <v>363</v>
      </c>
      <c r="AI498" s="269"/>
      <c r="AJ498" s="269"/>
      <c r="AK498" s="269"/>
      <c r="AL498" s="241" t="s">
        <v>363</v>
      </c>
      <c r="AM498" s="242"/>
      <c r="AN498" s="242"/>
      <c r="AO498" s="243"/>
      <c r="AP498" s="244" t="s">
        <v>363</v>
      </c>
      <c r="AQ498" s="244"/>
      <c r="AR498" s="244"/>
      <c r="AS498" s="244"/>
      <c r="AT498" s="244"/>
      <c r="AU498" s="244"/>
      <c r="AV498" s="244"/>
      <c r="AW498" s="244"/>
      <c r="AX498" s="244"/>
      <c r="AY498">
        <f>$AY$495</f>
        <v>1</v>
      </c>
    </row>
    <row r="499" spans="1:51" ht="53.25" customHeight="1" x14ac:dyDescent="0.15">
      <c r="A499" s="245">
        <v>2</v>
      </c>
      <c r="B499" s="245">
        <v>1</v>
      </c>
      <c r="C499" s="266" t="s">
        <v>753</v>
      </c>
      <c r="D499" s="265"/>
      <c r="E499" s="265"/>
      <c r="F499" s="265"/>
      <c r="G499" s="265"/>
      <c r="H499" s="265"/>
      <c r="I499" s="265"/>
      <c r="J499" s="248">
        <v>9010005013558</v>
      </c>
      <c r="K499" s="249"/>
      <c r="L499" s="249"/>
      <c r="M499" s="249"/>
      <c r="N499" s="249"/>
      <c r="O499" s="249"/>
      <c r="P499" s="278" t="s">
        <v>759</v>
      </c>
      <c r="Q499" s="279"/>
      <c r="R499" s="279"/>
      <c r="S499" s="279"/>
      <c r="T499" s="279"/>
      <c r="U499" s="279"/>
      <c r="V499" s="279"/>
      <c r="W499" s="279"/>
      <c r="X499" s="279"/>
      <c r="Y499" s="251">
        <v>170.14172199999999</v>
      </c>
      <c r="Z499" s="252"/>
      <c r="AA499" s="252"/>
      <c r="AB499" s="253"/>
      <c r="AC499" s="237" t="s">
        <v>746</v>
      </c>
      <c r="AD499" s="238"/>
      <c r="AE499" s="238"/>
      <c r="AF499" s="238"/>
      <c r="AG499" s="238"/>
      <c r="AH499" s="268" t="s">
        <v>363</v>
      </c>
      <c r="AI499" s="269"/>
      <c r="AJ499" s="269"/>
      <c r="AK499" s="269"/>
      <c r="AL499" s="241" t="s">
        <v>363</v>
      </c>
      <c r="AM499" s="242"/>
      <c r="AN499" s="242"/>
      <c r="AO499" s="243"/>
      <c r="AP499" s="244" t="s">
        <v>363</v>
      </c>
      <c r="AQ499" s="244"/>
      <c r="AR499" s="244"/>
      <c r="AS499" s="244"/>
      <c r="AT499" s="244"/>
      <c r="AU499" s="244"/>
      <c r="AV499" s="244"/>
      <c r="AW499" s="244"/>
      <c r="AX499" s="244"/>
      <c r="AY499">
        <f>COUNTA($C$499)</f>
        <v>1</v>
      </c>
    </row>
    <row r="500" spans="1:51" ht="53.25" customHeight="1" x14ac:dyDescent="0.15">
      <c r="A500" s="245">
        <v>3</v>
      </c>
      <c r="B500" s="245">
        <v>1</v>
      </c>
      <c r="C500" s="266" t="s">
        <v>760</v>
      </c>
      <c r="D500" s="265"/>
      <c r="E500" s="265"/>
      <c r="F500" s="265"/>
      <c r="G500" s="265"/>
      <c r="H500" s="265"/>
      <c r="I500" s="265"/>
      <c r="J500" s="248">
        <v>5011105004467</v>
      </c>
      <c r="K500" s="249"/>
      <c r="L500" s="249"/>
      <c r="M500" s="249"/>
      <c r="N500" s="249"/>
      <c r="O500" s="249"/>
      <c r="P500" s="278" t="s">
        <v>759</v>
      </c>
      <c r="Q500" s="279"/>
      <c r="R500" s="279"/>
      <c r="S500" s="279"/>
      <c r="T500" s="279"/>
      <c r="U500" s="279"/>
      <c r="V500" s="279"/>
      <c r="W500" s="279"/>
      <c r="X500" s="279"/>
      <c r="Y500" s="251">
        <v>62.97</v>
      </c>
      <c r="Z500" s="252"/>
      <c r="AA500" s="252"/>
      <c r="AB500" s="253"/>
      <c r="AC500" s="237" t="s">
        <v>746</v>
      </c>
      <c r="AD500" s="238"/>
      <c r="AE500" s="238"/>
      <c r="AF500" s="238"/>
      <c r="AG500" s="238"/>
      <c r="AH500" s="268" t="s">
        <v>363</v>
      </c>
      <c r="AI500" s="269"/>
      <c r="AJ500" s="269"/>
      <c r="AK500" s="269"/>
      <c r="AL500" s="241" t="s">
        <v>363</v>
      </c>
      <c r="AM500" s="242"/>
      <c r="AN500" s="242"/>
      <c r="AO500" s="243"/>
      <c r="AP500" s="244" t="s">
        <v>363</v>
      </c>
      <c r="AQ500" s="244"/>
      <c r="AR500" s="244"/>
      <c r="AS500" s="244"/>
      <c r="AT500" s="244"/>
      <c r="AU500" s="244"/>
      <c r="AV500" s="244"/>
      <c r="AW500" s="244"/>
      <c r="AX500" s="244"/>
      <c r="AY500">
        <f>COUNTA($C$500)</f>
        <v>1</v>
      </c>
    </row>
    <row r="501" spans="1:51" ht="53.25" customHeight="1" x14ac:dyDescent="0.15">
      <c r="A501" s="245">
        <v>4</v>
      </c>
      <c r="B501" s="245">
        <v>1</v>
      </c>
      <c r="C501" s="266" t="s">
        <v>755</v>
      </c>
      <c r="D501" s="265"/>
      <c r="E501" s="265"/>
      <c r="F501" s="265"/>
      <c r="G501" s="265"/>
      <c r="H501" s="265"/>
      <c r="I501" s="265"/>
      <c r="J501" s="248">
        <v>6010405007831</v>
      </c>
      <c r="K501" s="249"/>
      <c r="L501" s="249"/>
      <c r="M501" s="249"/>
      <c r="N501" s="249"/>
      <c r="O501" s="249"/>
      <c r="P501" s="278" t="s">
        <v>759</v>
      </c>
      <c r="Q501" s="279"/>
      <c r="R501" s="279"/>
      <c r="S501" s="279"/>
      <c r="T501" s="279"/>
      <c r="U501" s="279"/>
      <c r="V501" s="279"/>
      <c r="W501" s="279"/>
      <c r="X501" s="279"/>
      <c r="Y501" s="251">
        <v>25</v>
      </c>
      <c r="Z501" s="252"/>
      <c r="AA501" s="252"/>
      <c r="AB501" s="253"/>
      <c r="AC501" s="237" t="s">
        <v>746</v>
      </c>
      <c r="AD501" s="238"/>
      <c r="AE501" s="238"/>
      <c r="AF501" s="238"/>
      <c r="AG501" s="238"/>
      <c r="AH501" s="268" t="s">
        <v>363</v>
      </c>
      <c r="AI501" s="269"/>
      <c r="AJ501" s="269"/>
      <c r="AK501" s="269"/>
      <c r="AL501" s="241" t="s">
        <v>363</v>
      </c>
      <c r="AM501" s="242"/>
      <c r="AN501" s="242"/>
      <c r="AO501" s="243"/>
      <c r="AP501" s="244" t="s">
        <v>363</v>
      </c>
      <c r="AQ501" s="244"/>
      <c r="AR501" s="244"/>
      <c r="AS501" s="244"/>
      <c r="AT501" s="244"/>
      <c r="AU501" s="244"/>
      <c r="AV501" s="244"/>
      <c r="AW501" s="244"/>
      <c r="AX501" s="244"/>
      <c r="AY501">
        <f>COUNTA($C$501)</f>
        <v>1</v>
      </c>
    </row>
    <row r="502" spans="1:51" ht="53.25" customHeight="1" x14ac:dyDescent="0.15">
      <c r="A502" s="245">
        <v>5</v>
      </c>
      <c r="B502" s="245">
        <v>1</v>
      </c>
      <c r="C502" s="266" t="s">
        <v>761</v>
      </c>
      <c r="D502" s="265"/>
      <c r="E502" s="265"/>
      <c r="F502" s="265"/>
      <c r="G502" s="265"/>
      <c r="H502" s="265"/>
      <c r="I502" s="265"/>
      <c r="J502" s="248">
        <v>9010005022328</v>
      </c>
      <c r="K502" s="249"/>
      <c r="L502" s="249"/>
      <c r="M502" s="249"/>
      <c r="N502" s="249"/>
      <c r="O502" s="249"/>
      <c r="P502" s="278" t="s">
        <v>759</v>
      </c>
      <c r="Q502" s="279"/>
      <c r="R502" s="279"/>
      <c r="S502" s="279"/>
      <c r="T502" s="279"/>
      <c r="U502" s="279"/>
      <c r="V502" s="279"/>
      <c r="W502" s="279"/>
      <c r="X502" s="279"/>
      <c r="Y502" s="251">
        <v>20</v>
      </c>
      <c r="Z502" s="252"/>
      <c r="AA502" s="252"/>
      <c r="AB502" s="253"/>
      <c r="AC502" s="237" t="s">
        <v>746</v>
      </c>
      <c r="AD502" s="238"/>
      <c r="AE502" s="238"/>
      <c r="AF502" s="238"/>
      <c r="AG502" s="238"/>
      <c r="AH502" s="268" t="s">
        <v>363</v>
      </c>
      <c r="AI502" s="269"/>
      <c r="AJ502" s="269"/>
      <c r="AK502" s="269"/>
      <c r="AL502" s="241" t="s">
        <v>363</v>
      </c>
      <c r="AM502" s="242"/>
      <c r="AN502" s="242"/>
      <c r="AO502" s="243"/>
      <c r="AP502" s="244" t="s">
        <v>363</v>
      </c>
      <c r="AQ502" s="244"/>
      <c r="AR502" s="244"/>
      <c r="AS502" s="244"/>
      <c r="AT502" s="244"/>
      <c r="AU502" s="244"/>
      <c r="AV502" s="244"/>
      <c r="AW502" s="244"/>
      <c r="AX502" s="244"/>
      <c r="AY502">
        <f>COUNTA($C$502)</f>
        <v>1</v>
      </c>
    </row>
    <row r="503" spans="1:51" ht="53.25" customHeight="1" x14ac:dyDescent="0.15">
      <c r="A503" s="245">
        <v>6</v>
      </c>
      <c r="B503" s="245">
        <v>1</v>
      </c>
      <c r="C503" s="266" t="s">
        <v>762</v>
      </c>
      <c r="D503" s="265"/>
      <c r="E503" s="265"/>
      <c r="F503" s="265"/>
      <c r="G503" s="265"/>
      <c r="H503" s="265"/>
      <c r="I503" s="265"/>
      <c r="J503" s="248">
        <v>6011105001158</v>
      </c>
      <c r="K503" s="249"/>
      <c r="L503" s="249"/>
      <c r="M503" s="249"/>
      <c r="N503" s="249"/>
      <c r="O503" s="249"/>
      <c r="P503" s="278" t="s">
        <v>759</v>
      </c>
      <c r="Q503" s="279"/>
      <c r="R503" s="279"/>
      <c r="S503" s="279"/>
      <c r="T503" s="279"/>
      <c r="U503" s="279"/>
      <c r="V503" s="279"/>
      <c r="W503" s="279"/>
      <c r="X503" s="279"/>
      <c r="Y503" s="251">
        <v>15</v>
      </c>
      <c r="Z503" s="252"/>
      <c r="AA503" s="252"/>
      <c r="AB503" s="253"/>
      <c r="AC503" s="237" t="s">
        <v>746</v>
      </c>
      <c r="AD503" s="238"/>
      <c r="AE503" s="238"/>
      <c r="AF503" s="238"/>
      <c r="AG503" s="238"/>
      <c r="AH503" s="268" t="s">
        <v>363</v>
      </c>
      <c r="AI503" s="269"/>
      <c r="AJ503" s="269"/>
      <c r="AK503" s="269"/>
      <c r="AL503" s="241" t="s">
        <v>363</v>
      </c>
      <c r="AM503" s="242"/>
      <c r="AN503" s="242"/>
      <c r="AO503" s="243"/>
      <c r="AP503" s="244" t="s">
        <v>363</v>
      </c>
      <c r="AQ503" s="244"/>
      <c r="AR503" s="244"/>
      <c r="AS503" s="244"/>
      <c r="AT503" s="244"/>
      <c r="AU503" s="244"/>
      <c r="AV503" s="244"/>
      <c r="AW503" s="244"/>
      <c r="AX503" s="244"/>
      <c r="AY503">
        <f>COUNTA($C$503)</f>
        <v>1</v>
      </c>
    </row>
    <row r="504" spans="1:51" ht="53.25" customHeight="1" x14ac:dyDescent="0.15">
      <c r="A504" s="245">
        <v>7</v>
      </c>
      <c r="B504" s="245">
        <v>1</v>
      </c>
      <c r="C504" s="266" t="s">
        <v>764</v>
      </c>
      <c r="D504" s="265"/>
      <c r="E504" s="265"/>
      <c r="F504" s="265"/>
      <c r="G504" s="265"/>
      <c r="H504" s="265"/>
      <c r="I504" s="265"/>
      <c r="J504" s="248">
        <v>2010405009567</v>
      </c>
      <c r="K504" s="249"/>
      <c r="L504" s="249"/>
      <c r="M504" s="249"/>
      <c r="N504" s="249"/>
      <c r="O504" s="249"/>
      <c r="P504" s="278" t="s">
        <v>759</v>
      </c>
      <c r="Q504" s="279"/>
      <c r="R504" s="279"/>
      <c r="S504" s="279"/>
      <c r="T504" s="279"/>
      <c r="U504" s="279"/>
      <c r="V504" s="279"/>
      <c r="W504" s="279"/>
      <c r="X504" s="279"/>
      <c r="Y504" s="251">
        <v>11.792066</v>
      </c>
      <c r="Z504" s="252"/>
      <c r="AA504" s="252"/>
      <c r="AB504" s="253"/>
      <c r="AC504" s="237" t="s">
        <v>746</v>
      </c>
      <c r="AD504" s="238"/>
      <c r="AE504" s="238"/>
      <c r="AF504" s="238"/>
      <c r="AG504" s="238"/>
      <c r="AH504" s="268" t="s">
        <v>363</v>
      </c>
      <c r="AI504" s="269"/>
      <c r="AJ504" s="269"/>
      <c r="AK504" s="269"/>
      <c r="AL504" s="241" t="s">
        <v>363</v>
      </c>
      <c r="AM504" s="242"/>
      <c r="AN504" s="242"/>
      <c r="AO504" s="243"/>
      <c r="AP504" s="244" t="s">
        <v>363</v>
      </c>
      <c r="AQ504" s="244"/>
      <c r="AR504" s="244"/>
      <c r="AS504" s="244"/>
      <c r="AT504" s="244"/>
      <c r="AU504" s="244"/>
      <c r="AV504" s="244"/>
      <c r="AW504" s="244"/>
      <c r="AX504" s="244"/>
      <c r="AY504">
        <f>COUNTA($C$504)</f>
        <v>1</v>
      </c>
    </row>
    <row r="505" spans="1:51" ht="53.25" customHeight="1" x14ac:dyDescent="0.15">
      <c r="A505" s="245">
        <v>8</v>
      </c>
      <c r="B505" s="245">
        <v>1</v>
      </c>
      <c r="C505" s="266" t="s">
        <v>747</v>
      </c>
      <c r="D505" s="265"/>
      <c r="E505" s="265"/>
      <c r="F505" s="265"/>
      <c r="G505" s="265"/>
      <c r="H505" s="265"/>
      <c r="I505" s="265"/>
      <c r="J505" s="248">
        <v>3010005013646</v>
      </c>
      <c r="K505" s="249"/>
      <c r="L505" s="249"/>
      <c r="M505" s="249"/>
      <c r="N505" s="249"/>
      <c r="O505" s="249"/>
      <c r="P505" s="278" t="s">
        <v>759</v>
      </c>
      <c r="Q505" s="279"/>
      <c r="R505" s="279"/>
      <c r="S505" s="279"/>
      <c r="T505" s="279"/>
      <c r="U505" s="279"/>
      <c r="V505" s="279"/>
      <c r="W505" s="279"/>
      <c r="X505" s="279"/>
      <c r="Y505" s="251">
        <v>11.303046999999999</v>
      </c>
      <c r="Z505" s="252"/>
      <c r="AA505" s="252"/>
      <c r="AB505" s="253"/>
      <c r="AC505" s="237" t="s">
        <v>746</v>
      </c>
      <c r="AD505" s="238"/>
      <c r="AE505" s="238"/>
      <c r="AF505" s="238"/>
      <c r="AG505" s="238"/>
      <c r="AH505" s="268" t="s">
        <v>363</v>
      </c>
      <c r="AI505" s="269"/>
      <c r="AJ505" s="269"/>
      <c r="AK505" s="269"/>
      <c r="AL505" s="241" t="s">
        <v>363</v>
      </c>
      <c r="AM505" s="242"/>
      <c r="AN505" s="242"/>
      <c r="AO505" s="243"/>
      <c r="AP505" s="244" t="s">
        <v>363</v>
      </c>
      <c r="AQ505" s="244"/>
      <c r="AR505" s="244"/>
      <c r="AS505" s="244"/>
      <c r="AT505" s="244"/>
      <c r="AU505" s="244"/>
      <c r="AV505" s="244"/>
      <c r="AW505" s="244"/>
      <c r="AX505" s="244"/>
      <c r="AY505">
        <f>COUNTA($C$505)</f>
        <v>1</v>
      </c>
    </row>
    <row r="506" spans="1:51" ht="53.25" customHeight="1" x14ac:dyDescent="0.15">
      <c r="A506" s="245">
        <v>9</v>
      </c>
      <c r="B506" s="245">
        <v>1</v>
      </c>
      <c r="C506" s="266" t="s">
        <v>763</v>
      </c>
      <c r="D506" s="265"/>
      <c r="E506" s="265"/>
      <c r="F506" s="265"/>
      <c r="G506" s="265"/>
      <c r="H506" s="265"/>
      <c r="I506" s="265"/>
      <c r="J506" s="248">
        <v>1010005013251</v>
      </c>
      <c r="K506" s="249"/>
      <c r="L506" s="249"/>
      <c r="M506" s="249"/>
      <c r="N506" s="249"/>
      <c r="O506" s="249"/>
      <c r="P506" s="278" t="s">
        <v>759</v>
      </c>
      <c r="Q506" s="279"/>
      <c r="R506" s="279"/>
      <c r="S506" s="279"/>
      <c r="T506" s="279"/>
      <c r="U506" s="279"/>
      <c r="V506" s="279"/>
      <c r="W506" s="279"/>
      <c r="X506" s="279"/>
      <c r="Y506" s="251">
        <v>10.766</v>
      </c>
      <c r="Z506" s="252"/>
      <c r="AA506" s="252"/>
      <c r="AB506" s="253"/>
      <c r="AC506" s="237" t="s">
        <v>746</v>
      </c>
      <c r="AD506" s="238"/>
      <c r="AE506" s="238"/>
      <c r="AF506" s="238"/>
      <c r="AG506" s="238"/>
      <c r="AH506" s="268" t="s">
        <v>363</v>
      </c>
      <c r="AI506" s="269"/>
      <c r="AJ506" s="269"/>
      <c r="AK506" s="269"/>
      <c r="AL506" s="241" t="s">
        <v>363</v>
      </c>
      <c r="AM506" s="242"/>
      <c r="AN506" s="242"/>
      <c r="AO506" s="243"/>
      <c r="AP506" s="244" t="s">
        <v>363</v>
      </c>
      <c r="AQ506" s="244"/>
      <c r="AR506" s="244"/>
      <c r="AS506" s="244"/>
      <c r="AT506" s="244"/>
      <c r="AU506" s="244"/>
      <c r="AV506" s="244"/>
      <c r="AW506" s="244"/>
      <c r="AX506" s="244"/>
      <c r="AY506">
        <f>COUNTA($C$506)</f>
        <v>1</v>
      </c>
    </row>
    <row r="507" spans="1:51" ht="53.25" customHeight="1" x14ac:dyDescent="0.15">
      <c r="A507" s="245">
        <v>10</v>
      </c>
      <c r="B507" s="245">
        <v>1</v>
      </c>
      <c r="C507" s="266" t="s">
        <v>765</v>
      </c>
      <c r="D507" s="265"/>
      <c r="E507" s="265"/>
      <c r="F507" s="265"/>
      <c r="G507" s="265"/>
      <c r="H507" s="265"/>
      <c r="I507" s="265"/>
      <c r="J507" s="248">
        <v>7010001007490</v>
      </c>
      <c r="K507" s="249"/>
      <c r="L507" s="249"/>
      <c r="M507" s="249"/>
      <c r="N507" s="249"/>
      <c r="O507" s="249"/>
      <c r="P507" s="278" t="s">
        <v>759</v>
      </c>
      <c r="Q507" s="279"/>
      <c r="R507" s="279"/>
      <c r="S507" s="279"/>
      <c r="T507" s="279"/>
      <c r="U507" s="279"/>
      <c r="V507" s="279"/>
      <c r="W507" s="279"/>
      <c r="X507" s="279"/>
      <c r="Y507" s="251">
        <v>10</v>
      </c>
      <c r="Z507" s="252"/>
      <c r="AA507" s="252"/>
      <c r="AB507" s="253"/>
      <c r="AC507" s="237" t="s">
        <v>746</v>
      </c>
      <c r="AD507" s="238"/>
      <c r="AE507" s="238"/>
      <c r="AF507" s="238"/>
      <c r="AG507" s="238"/>
      <c r="AH507" s="268" t="s">
        <v>363</v>
      </c>
      <c r="AI507" s="269"/>
      <c r="AJ507" s="269"/>
      <c r="AK507" s="269"/>
      <c r="AL507" s="241" t="s">
        <v>363</v>
      </c>
      <c r="AM507" s="242"/>
      <c r="AN507" s="242"/>
      <c r="AO507" s="243"/>
      <c r="AP507" s="244" t="s">
        <v>363</v>
      </c>
      <c r="AQ507" s="244"/>
      <c r="AR507" s="244"/>
      <c r="AS507" s="244"/>
      <c r="AT507" s="244"/>
      <c r="AU507" s="244"/>
      <c r="AV507" s="244"/>
      <c r="AW507" s="244"/>
      <c r="AX507" s="244"/>
      <c r="AY507">
        <f>COUNTA($C$507)</f>
        <v>1</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306</v>
      </c>
      <c r="AD530" s="256"/>
      <c r="AE530" s="256"/>
      <c r="AF530" s="256"/>
      <c r="AG530" s="256"/>
      <c r="AH530" s="272" t="s">
        <v>326</v>
      </c>
      <c r="AI530" s="270"/>
      <c r="AJ530" s="270"/>
      <c r="AK530" s="270"/>
      <c r="AL530" s="270" t="s">
        <v>19</v>
      </c>
      <c r="AM530" s="270"/>
      <c r="AN530" s="270"/>
      <c r="AO530" s="274"/>
      <c r="AP530" s="259" t="s">
        <v>275</v>
      </c>
      <c r="AQ530" s="259"/>
      <c r="AR530" s="259"/>
      <c r="AS530" s="259"/>
      <c r="AT530" s="259"/>
      <c r="AU530" s="259"/>
      <c r="AV530" s="259"/>
      <c r="AW530" s="259"/>
      <c r="AX530" s="259"/>
      <c r="AY530">
        <f>$AY$528</f>
        <v>1</v>
      </c>
    </row>
    <row r="531" spans="1:51" ht="60.75" customHeight="1" x14ac:dyDescent="0.15">
      <c r="A531" s="245">
        <v>1</v>
      </c>
      <c r="B531" s="245">
        <v>1</v>
      </c>
      <c r="C531" s="275" t="s">
        <v>785</v>
      </c>
      <c r="D531" s="276"/>
      <c r="E531" s="276"/>
      <c r="F531" s="276"/>
      <c r="G531" s="276"/>
      <c r="H531" s="276"/>
      <c r="I531" s="277"/>
      <c r="J531" s="248">
        <v>4010001115354</v>
      </c>
      <c r="K531" s="249"/>
      <c r="L531" s="249"/>
      <c r="M531" s="249"/>
      <c r="N531" s="249"/>
      <c r="O531" s="249"/>
      <c r="P531" s="278" t="s">
        <v>775</v>
      </c>
      <c r="Q531" s="279"/>
      <c r="R531" s="279"/>
      <c r="S531" s="279"/>
      <c r="T531" s="279"/>
      <c r="U531" s="279"/>
      <c r="V531" s="279"/>
      <c r="W531" s="279"/>
      <c r="X531" s="279"/>
      <c r="Y531" s="251">
        <v>423</v>
      </c>
      <c r="Z531" s="252"/>
      <c r="AA531" s="252"/>
      <c r="AB531" s="253"/>
      <c r="AC531" s="237" t="s">
        <v>746</v>
      </c>
      <c r="AD531" s="238"/>
      <c r="AE531" s="238"/>
      <c r="AF531" s="238"/>
      <c r="AG531" s="238"/>
      <c r="AH531" s="268" t="s">
        <v>363</v>
      </c>
      <c r="AI531" s="269"/>
      <c r="AJ531" s="269"/>
      <c r="AK531" s="269"/>
      <c r="AL531" s="241" t="s">
        <v>363</v>
      </c>
      <c r="AM531" s="242"/>
      <c r="AN531" s="242"/>
      <c r="AO531" s="243"/>
      <c r="AP531" s="244" t="s">
        <v>363</v>
      </c>
      <c r="AQ531" s="244"/>
      <c r="AR531" s="244"/>
      <c r="AS531" s="244"/>
      <c r="AT531" s="244"/>
      <c r="AU531" s="244"/>
      <c r="AV531" s="244"/>
      <c r="AW531" s="244"/>
      <c r="AX531" s="244"/>
      <c r="AY531">
        <f>$AY$528</f>
        <v>1</v>
      </c>
    </row>
    <row r="532" spans="1:51" ht="60.75" customHeight="1" x14ac:dyDescent="0.15">
      <c r="A532" s="245">
        <v>2</v>
      </c>
      <c r="B532" s="245">
        <v>1</v>
      </c>
      <c r="C532" s="275" t="s">
        <v>790</v>
      </c>
      <c r="D532" s="276"/>
      <c r="E532" s="276"/>
      <c r="F532" s="276"/>
      <c r="G532" s="276"/>
      <c r="H532" s="276"/>
      <c r="I532" s="277"/>
      <c r="J532" s="248">
        <v>5430001021815</v>
      </c>
      <c r="K532" s="249"/>
      <c r="L532" s="249"/>
      <c r="M532" s="249"/>
      <c r="N532" s="249"/>
      <c r="O532" s="249"/>
      <c r="P532" s="278" t="s">
        <v>775</v>
      </c>
      <c r="Q532" s="279"/>
      <c r="R532" s="279"/>
      <c r="S532" s="279"/>
      <c r="T532" s="279"/>
      <c r="U532" s="279"/>
      <c r="V532" s="279"/>
      <c r="W532" s="279"/>
      <c r="X532" s="279"/>
      <c r="Y532" s="251">
        <v>304.73399999999998</v>
      </c>
      <c r="Z532" s="252"/>
      <c r="AA532" s="252"/>
      <c r="AB532" s="253"/>
      <c r="AC532" s="237" t="s">
        <v>746</v>
      </c>
      <c r="AD532" s="238"/>
      <c r="AE532" s="238"/>
      <c r="AF532" s="238"/>
      <c r="AG532" s="238"/>
      <c r="AH532" s="268" t="s">
        <v>363</v>
      </c>
      <c r="AI532" s="269"/>
      <c r="AJ532" s="269"/>
      <c r="AK532" s="269"/>
      <c r="AL532" s="241" t="s">
        <v>363</v>
      </c>
      <c r="AM532" s="242"/>
      <c r="AN532" s="242"/>
      <c r="AO532" s="243"/>
      <c r="AP532" s="244" t="s">
        <v>363</v>
      </c>
      <c r="AQ532" s="244"/>
      <c r="AR532" s="244"/>
      <c r="AS532" s="244"/>
      <c r="AT532" s="244"/>
      <c r="AU532" s="244"/>
      <c r="AV532" s="244"/>
      <c r="AW532" s="244"/>
      <c r="AX532" s="244"/>
      <c r="AY532">
        <f>COUNTA($C$532)</f>
        <v>1</v>
      </c>
    </row>
    <row r="533" spans="1:51" ht="60.75" customHeight="1" x14ac:dyDescent="0.15">
      <c r="A533" s="245">
        <v>3</v>
      </c>
      <c r="B533" s="245">
        <v>1</v>
      </c>
      <c r="C533" s="275" t="s">
        <v>786</v>
      </c>
      <c r="D533" s="280"/>
      <c r="E533" s="280"/>
      <c r="F533" s="280"/>
      <c r="G533" s="280"/>
      <c r="H533" s="280"/>
      <c r="I533" s="281"/>
      <c r="J533" s="248">
        <v>6010001008688</v>
      </c>
      <c r="K533" s="249"/>
      <c r="L533" s="249"/>
      <c r="M533" s="249"/>
      <c r="N533" s="249"/>
      <c r="O533" s="249"/>
      <c r="P533" s="278" t="s">
        <v>775</v>
      </c>
      <c r="Q533" s="279"/>
      <c r="R533" s="279"/>
      <c r="S533" s="279"/>
      <c r="T533" s="279"/>
      <c r="U533" s="279"/>
      <c r="V533" s="279"/>
      <c r="W533" s="279"/>
      <c r="X533" s="279"/>
      <c r="Y533" s="251">
        <v>252.5</v>
      </c>
      <c r="Z533" s="252"/>
      <c r="AA533" s="252"/>
      <c r="AB533" s="253"/>
      <c r="AC533" s="237" t="s">
        <v>746</v>
      </c>
      <c r="AD533" s="238"/>
      <c r="AE533" s="238"/>
      <c r="AF533" s="238"/>
      <c r="AG533" s="238"/>
      <c r="AH533" s="268" t="s">
        <v>363</v>
      </c>
      <c r="AI533" s="269"/>
      <c r="AJ533" s="269"/>
      <c r="AK533" s="269"/>
      <c r="AL533" s="241" t="s">
        <v>363</v>
      </c>
      <c r="AM533" s="242"/>
      <c r="AN533" s="242"/>
      <c r="AO533" s="243"/>
      <c r="AP533" s="244" t="s">
        <v>363</v>
      </c>
      <c r="AQ533" s="244"/>
      <c r="AR533" s="244"/>
      <c r="AS533" s="244"/>
      <c r="AT533" s="244"/>
      <c r="AU533" s="244"/>
      <c r="AV533" s="244"/>
      <c r="AW533" s="244"/>
      <c r="AX533" s="244"/>
      <c r="AY533">
        <f>COUNTA($C$533)</f>
        <v>1</v>
      </c>
    </row>
    <row r="534" spans="1:51" ht="60.75" customHeight="1" x14ac:dyDescent="0.15">
      <c r="A534" s="245">
        <v>4</v>
      </c>
      <c r="B534" s="245">
        <v>1</v>
      </c>
      <c r="C534" s="275" t="s">
        <v>787</v>
      </c>
      <c r="D534" s="280"/>
      <c r="E534" s="280"/>
      <c r="F534" s="280"/>
      <c r="G534" s="280"/>
      <c r="H534" s="280"/>
      <c r="I534" s="281"/>
      <c r="J534" s="248" t="s">
        <v>792</v>
      </c>
      <c r="K534" s="249"/>
      <c r="L534" s="249"/>
      <c r="M534" s="249"/>
      <c r="N534" s="249"/>
      <c r="O534" s="249"/>
      <c r="P534" s="278" t="s">
        <v>775</v>
      </c>
      <c r="Q534" s="279"/>
      <c r="R534" s="279"/>
      <c r="S534" s="279"/>
      <c r="T534" s="279"/>
      <c r="U534" s="279"/>
      <c r="V534" s="279"/>
      <c r="W534" s="279"/>
      <c r="X534" s="279"/>
      <c r="Y534" s="251">
        <v>233.316</v>
      </c>
      <c r="Z534" s="252"/>
      <c r="AA534" s="252"/>
      <c r="AB534" s="253"/>
      <c r="AC534" s="237" t="s">
        <v>746</v>
      </c>
      <c r="AD534" s="238"/>
      <c r="AE534" s="238"/>
      <c r="AF534" s="238"/>
      <c r="AG534" s="238"/>
      <c r="AH534" s="268" t="s">
        <v>363</v>
      </c>
      <c r="AI534" s="269"/>
      <c r="AJ534" s="269"/>
      <c r="AK534" s="269"/>
      <c r="AL534" s="241" t="s">
        <v>363</v>
      </c>
      <c r="AM534" s="242"/>
      <c r="AN534" s="242"/>
      <c r="AO534" s="243"/>
      <c r="AP534" s="244" t="s">
        <v>363</v>
      </c>
      <c r="AQ534" s="244"/>
      <c r="AR534" s="244"/>
      <c r="AS534" s="244"/>
      <c r="AT534" s="244"/>
      <c r="AU534" s="244"/>
      <c r="AV534" s="244"/>
      <c r="AW534" s="244"/>
      <c r="AX534" s="244"/>
      <c r="AY534">
        <f>COUNTA($C$534)</f>
        <v>1</v>
      </c>
    </row>
    <row r="535" spans="1:51" ht="60.75" customHeight="1" x14ac:dyDescent="0.15">
      <c r="A535" s="245">
        <v>5</v>
      </c>
      <c r="B535" s="245">
        <v>1</v>
      </c>
      <c r="C535" s="275" t="s">
        <v>788</v>
      </c>
      <c r="D535" s="276"/>
      <c r="E535" s="276"/>
      <c r="F535" s="276"/>
      <c r="G535" s="276"/>
      <c r="H535" s="276"/>
      <c r="I535" s="277"/>
      <c r="J535" s="248">
        <v>6000020212016</v>
      </c>
      <c r="K535" s="249"/>
      <c r="L535" s="249"/>
      <c r="M535" s="249"/>
      <c r="N535" s="249"/>
      <c r="O535" s="249"/>
      <c r="P535" s="278" t="s">
        <v>775</v>
      </c>
      <c r="Q535" s="279"/>
      <c r="R535" s="279"/>
      <c r="S535" s="279"/>
      <c r="T535" s="279"/>
      <c r="U535" s="279"/>
      <c r="V535" s="279"/>
      <c r="W535" s="279"/>
      <c r="X535" s="279"/>
      <c r="Y535" s="251">
        <v>230</v>
      </c>
      <c r="Z535" s="252"/>
      <c r="AA535" s="252"/>
      <c r="AB535" s="253"/>
      <c r="AC535" s="237" t="s">
        <v>746</v>
      </c>
      <c r="AD535" s="238"/>
      <c r="AE535" s="238"/>
      <c r="AF535" s="238"/>
      <c r="AG535" s="238"/>
      <c r="AH535" s="268" t="s">
        <v>363</v>
      </c>
      <c r="AI535" s="269"/>
      <c r="AJ535" s="269"/>
      <c r="AK535" s="269"/>
      <c r="AL535" s="241" t="s">
        <v>363</v>
      </c>
      <c r="AM535" s="242"/>
      <c r="AN535" s="242"/>
      <c r="AO535" s="243"/>
      <c r="AP535" s="244" t="s">
        <v>363</v>
      </c>
      <c r="AQ535" s="244"/>
      <c r="AR535" s="244"/>
      <c r="AS535" s="244"/>
      <c r="AT535" s="244"/>
      <c r="AU535" s="244"/>
      <c r="AV535" s="244"/>
      <c r="AW535" s="244"/>
      <c r="AX535" s="244"/>
      <c r="AY535">
        <f>COUNTA($C$535)</f>
        <v>1</v>
      </c>
    </row>
    <row r="536" spans="1:51" ht="60.75" customHeight="1" x14ac:dyDescent="0.15">
      <c r="A536" s="245">
        <v>6</v>
      </c>
      <c r="B536" s="245">
        <v>1</v>
      </c>
      <c r="C536" s="275" t="s">
        <v>789</v>
      </c>
      <c r="D536" s="276"/>
      <c r="E536" s="276"/>
      <c r="F536" s="276"/>
      <c r="G536" s="276"/>
      <c r="H536" s="276"/>
      <c r="I536" s="277"/>
      <c r="J536" s="248">
        <v>5700150089543</v>
      </c>
      <c r="K536" s="249"/>
      <c r="L536" s="249"/>
      <c r="M536" s="249"/>
      <c r="N536" s="249"/>
      <c r="O536" s="249"/>
      <c r="P536" s="278" t="s">
        <v>775</v>
      </c>
      <c r="Q536" s="279"/>
      <c r="R536" s="279"/>
      <c r="S536" s="279"/>
      <c r="T536" s="279"/>
      <c r="U536" s="279"/>
      <c r="V536" s="279"/>
      <c r="W536" s="279"/>
      <c r="X536" s="279"/>
      <c r="Y536" s="251">
        <v>222.74100000000001</v>
      </c>
      <c r="Z536" s="252"/>
      <c r="AA536" s="252"/>
      <c r="AB536" s="253"/>
      <c r="AC536" s="237" t="s">
        <v>746</v>
      </c>
      <c r="AD536" s="238"/>
      <c r="AE536" s="238"/>
      <c r="AF536" s="238"/>
      <c r="AG536" s="238"/>
      <c r="AH536" s="268" t="s">
        <v>363</v>
      </c>
      <c r="AI536" s="269"/>
      <c r="AJ536" s="269"/>
      <c r="AK536" s="269"/>
      <c r="AL536" s="241" t="s">
        <v>363</v>
      </c>
      <c r="AM536" s="242"/>
      <c r="AN536" s="242"/>
      <c r="AO536" s="243"/>
      <c r="AP536" s="244" t="s">
        <v>363</v>
      </c>
      <c r="AQ536" s="244"/>
      <c r="AR536" s="244"/>
      <c r="AS536" s="244"/>
      <c r="AT536" s="244"/>
      <c r="AU536" s="244"/>
      <c r="AV536" s="244"/>
      <c r="AW536" s="244"/>
      <c r="AX536" s="244"/>
      <c r="AY536">
        <f>COUNTA($C$536)</f>
        <v>1</v>
      </c>
    </row>
    <row r="537" spans="1:51" ht="60.75" customHeight="1" x14ac:dyDescent="0.15">
      <c r="A537" s="245">
        <v>7</v>
      </c>
      <c r="B537" s="245">
        <v>1</v>
      </c>
      <c r="C537" s="275" t="s">
        <v>791</v>
      </c>
      <c r="D537" s="276"/>
      <c r="E537" s="276"/>
      <c r="F537" s="276"/>
      <c r="G537" s="276"/>
      <c r="H537" s="276"/>
      <c r="I537" s="277"/>
      <c r="J537" s="248">
        <v>2000020202037</v>
      </c>
      <c r="K537" s="249"/>
      <c r="L537" s="249"/>
      <c r="M537" s="249"/>
      <c r="N537" s="249"/>
      <c r="O537" s="249"/>
      <c r="P537" s="278" t="s">
        <v>775</v>
      </c>
      <c r="Q537" s="279"/>
      <c r="R537" s="279"/>
      <c r="S537" s="279"/>
      <c r="T537" s="279"/>
      <c r="U537" s="279"/>
      <c r="V537" s="279"/>
      <c r="W537" s="279"/>
      <c r="X537" s="279"/>
      <c r="Y537" s="251">
        <v>211.18</v>
      </c>
      <c r="Z537" s="252"/>
      <c r="AA537" s="252"/>
      <c r="AB537" s="253"/>
      <c r="AC537" s="237" t="s">
        <v>746</v>
      </c>
      <c r="AD537" s="238"/>
      <c r="AE537" s="238"/>
      <c r="AF537" s="238"/>
      <c r="AG537" s="238"/>
      <c r="AH537" s="268" t="s">
        <v>363</v>
      </c>
      <c r="AI537" s="269"/>
      <c r="AJ537" s="269"/>
      <c r="AK537" s="269"/>
      <c r="AL537" s="241" t="s">
        <v>363</v>
      </c>
      <c r="AM537" s="242"/>
      <c r="AN537" s="242"/>
      <c r="AO537" s="243"/>
      <c r="AP537" s="244" t="s">
        <v>363</v>
      </c>
      <c r="AQ537" s="244"/>
      <c r="AR537" s="244"/>
      <c r="AS537" s="244"/>
      <c r="AT537" s="244"/>
      <c r="AU537" s="244"/>
      <c r="AV537" s="244"/>
      <c r="AW537" s="244"/>
      <c r="AX537" s="244"/>
      <c r="AY537">
        <f>COUNTA($C$537)</f>
        <v>1</v>
      </c>
    </row>
    <row r="538" spans="1:51" ht="60.75" customHeight="1" x14ac:dyDescent="0.15">
      <c r="A538" s="245">
        <v>8</v>
      </c>
      <c r="B538" s="245">
        <v>1</v>
      </c>
      <c r="C538" s="275" t="s">
        <v>779</v>
      </c>
      <c r="D538" s="276"/>
      <c r="E538" s="276"/>
      <c r="F538" s="276"/>
      <c r="G538" s="276"/>
      <c r="H538" s="276"/>
      <c r="I538" s="277"/>
      <c r="J538" s="248">
        <v>5010701007313</v>
      </c>
      <c r="K538" s="249"/>
      <c r="L538" s="249"/>
      <c r="M538" s="249"/>
      <c r="N538" s="249"/>
      <c r="O538" s="249"/>
      <c r="P538" s="278" t="s">
        <v>775</v>
      </c>
      <c r="Q538" s="279"/>
      <c r="R538" s="279"/>
      <c r="S538" s="279"/>
      <c r="T538" s="279"/>
      <c r="U538" s="279"/>
      <c r="V538" s="279"/>
      <c r="W538" s="279"/>
      <c r="X538" s="279"/>
      <c r="Y538" s="251">
        <v>199.5</v>
      </c>
      <c r="Z538" s="252"/>
      <c r="AA538" s="252"/>
      <c r="AB538" s="253"/>
      <c r="AC538" s="237" t="s">
        <v>746</v>
      </c>
      <c r="AD538" s="238"/>
      <c r="AE538" s="238"/>
      <c r="AF538" s="238"/>
      <c r="AG538" s="238"/>
      <c r="AH538" s="268" t="s">
        <v>363</v>
      </c>
      <c r="AI538" s="269"/>
      <c r="AJ538" s="269"/>
      <c r="AK538" s="269"/>
      <c r="AL538" s="241" t="s">
        <v>363</v>
      </c>
      <c r="AM538" s="242"/>
      <c r="AN538" s="242"/>
      <c r="AO538" s="243"/>
      <c r="AP538" s="244" t="s">
        <v>363</v>
      </c>
      <c r="AQ538" s="244"/>
      <c r="AR538" s="244"/>
      <c r="AS538" s="244"/>
      <c r="AT538" s="244"/>
      <c r="AU538" s="244"/>
      <c r="AV538" s="244"/>
      <c r="AW538" s="244"/>
      <c r="AX538" s="244"/>
      <c r="AY538">
        <f>COUNTA($C$538)</f>
        <v>1</v>
      </c>
    </row>
    <row r="539" spans="1:51" ht="60.75" customHeight="1" x14ac:dyDescent="0.15">
      <c r="A539" s="245">
        <v>9</v>
      </c>
      <c r="B539" s="245">
        <v>1</v>
      </c>
      <c r="C539" s="275" t="s">
        <v>777</v>
      </c>
      <c r="D539" s="276"/>
      <c r="E539" s="276"/>
      <c r="F539" s="276"/>
      <c r="G539" s="276"/>
      <c r="H539" s="276"/>
      <c r="I539" s="277"/>
      <c r="J539" s="248">
        <v>7010401088742</v>
      </c>
      <c r="K539" s="249"/>
      <c r="L539" s="249"/>
      <c r="M539" s="249"/>
      <c r="N539" s="249"/>
      <c r="O539" s="249"/>
      <c r="P539" s="278" t="s">
        <v>775</v>
      </c>
      <c r="Q539" s="279"/>
      <c r="R539" s="279"/>
      <c r="S539" s="279"/>
      <c r="T539" s="279"/>
      <c r="U539" s="279"/>
      <c r="V539" s="279"/>
      <c r="W539" s="279"/>
      <c r="X539" s="279"/>
      <c r="Y539" s="251">
        <v>169.19399999999999</v>
      </c>
      <c r="Z539" s="252"/>
      <c r="AA539" s="252"/>
      <c r="AB539" s="253"/>
      <c r="AC539" s="237" t="s">
        <v>746</v>
      </c>
      <c r="AD539" s="238"/>
      <c r="AE539" s="238"/>
      <c r="AF539" s="238"/>
      <c r="AG539" s="238"/>
      <c r="AH539" s="268" t="s">
        <v>363</v>
      </c>
      <c r="AI539" s="269"/>
      <c r="AJ539" s="269"/>
      <c r="AK539" s="269"/>
      <c r="AL539" s="241" t="s">
        <v>363</v>
      </c>
      <c r="AM539" s="242"/>
      <c r="AN539" s="242"/>
      <c r="AO539" s="243"/>
      <c r="AP539" s="244" t="s">
        <v>363</v>
      </c>
      <c r="AQ539" s="244"/>
      <c r="AR539" s="244"/>
      <c r="AS539" s="244"/>
      <c r="AT539" s="244"/>
      <c r="AU539" s="244"/>
      <c r="AV539" s="244"/>
      <c r="AW539" s="244"/>
      <c r="AX539" s="244"/>
      <c r="AY539">
        <f>COUNTA($C$539)</f>
        <v>1</v>
      </c>
    </row>
    <row r="540" spans="1:51" ht="60.75" customHeight="1" x14ac:dyDescent="0.15">
      <c r="A540" s="245">
        <v>10</v>
      </c>
      <c r="B540" s="245">
        <v>1</v>
      </c>
      <c r="C540" s="275" t="s">
        <v>778</v>
      </c>
      <c r="D540" s="276"/>
      <c r="E540" s="276"/>
      <c r="F540" s="276"/>
      <c r="G540" s="276"/>
      <c r="H540" s="276"/>
      <c r="I540" s="277"/>
      <c r="J540" s="248">
        <v>5360001000413</v>
      </c>
      <c r="K540" s="249"/>
      <c r="L540" s="249"/>
      <c r="M540" s="249"/>
      <c r="N540" s="249"/>
      <c r="O540" s="249"/>
      <c r="P540" s="278" t="s">
        <v>775</v>
      </c>
      <c r="Q540" s="279"/>
      <c r="R540" s="279"/>
      <c r="S540" s="279"/>
      <c r="T540" s="279"/>
      <c r="U540" s="279"/>
      <c r="V540" s="279"/>
      <c r="W540" s="279"/>
      <c r="X540" s="279"/>
      <c r="Y540" s="251">
        <v>160.86000000000001</v>
      </c>
      <c r="Z540" s="252"/>
      <c r="AA540" s="252"/>
      <c r="AB540" s="253"/>
      <c r="AC540" s="237" t="s">
        <v>746</v>
      </c>
      <c r="AD540" s="238"/>
      <c r="AE540" s="238"/>
      <c r="AF540" s="238"/>
      <c r="AG540" s="238"/>
      <c r="AH540" s="268" t="s">
        <v>363</v>
      </c>
      <c r="AI540" s="269"/>
      <c r="AJ540" s="269"/>
      <c r="AK540" s="269"/>
      <c r="AL540" s="241" t="s">
        <v>363</v>
      </c>
      <c r="AM540" s="242"/>
      <c r="AN540" s="242"/>
      <c r="AO540" s="243"/>
      <c r="AP540" s="244" t="s">
        <v>363</v>
      </c>
      <c r="AQ540" s="244"/>
      <c r="AR540" s="244"/>
      <c r="AS540" s="244"/>
      <c r="AT540" s="244"/>
      <c r="AU540" s="244"/>
      <c r="AV540" s="244"/>
      <c r="AW540" s="244"/>
      <c r="AX540" s="244"/>
      <c r="AY540">
        <f>COUNTA($C$540)</f>
        <v>1</v>
      </c>
    </row>
    <row r="541" spans="1:51" ht="60.75"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60.75"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60.75"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60.75"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60.75"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60.75"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60.75"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60.75"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60.75"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60.75"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60.75"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60.75"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60.75"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60.75"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60.75"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60.75"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60.75"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60.75"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60.75"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60.75"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60.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60.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60.7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306</v>
      </c>
      <c r="AD563" s="256"/>
      <c r="AE563" s="256"/>
      <c r="AF563" s="256"/>
      <c r="AG563" s="256"/>
      <c r="AH563" s="272" t="s">
        <v>326</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60.75"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60.75"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60.75"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60.75"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60.75"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60.75"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60.75"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60.75"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60.75"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60.75"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60.75"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60.75"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60.75"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60.75"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60.75"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60.75"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60.75"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60.75"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60.75"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60.75"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60.75"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60.75"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60.75"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60.75"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60.75"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60.75"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60.75"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60.75"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60.75"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60.75"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60.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60.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60.7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306</v>
      </c>
      <c r="AD596" s="256"/>
      <c r="AE596" s="256"/>
      <c r="AF596" s="256"/>
      <c r="AG596" s="256"/>
      <c r="AH596" s="272" t="s">
        <v>326</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60.75"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60.75"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60.75"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60.75"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60.75"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60.75"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60.75"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60.75"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60.75"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60.75"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60.75"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60.75"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60.75"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60.75"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60.75"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60.75"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60.75"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60.75"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60.75"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60.75"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60.75"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60.75"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60.75"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60.75"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60.75"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60.75"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60.75"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60.75"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60.75"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60.75"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60.75" hidden="1" customHeight="1" x14ac:dyDescent="0.15">
      <c r="A627" s="260" t="s">
        <v>658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308</v>
      </c>
      <c r="AM627" s="264"/>
      <c r="AN627" s="264"/>
      <c r="AO627" s="75"/>
      <c r="AP627" s="65"/>
      <c r="AQ627" s="65"/>
      <c r="AR627" s="65"/>
      <c r="AS627" s="65"/>
      <c r="AT627" s="65"/>
      <c r="AU627" s="65"/>
      <c r="AV627" s="65"/>
      <c r="AW627" s="65"/>
      <c r="AX627" s="66"/>
      <c r="AY627">
        <f>COUNTIF($AO$627,"☑")</f>
        <v>0</v>
      </c>
    </row>
    <row r="628" spans="1:51" ht="60.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60.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60.7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302</v>
      </c>
      <c r="AQ630" s="259"/>
      <c r="AR630" s="259"/>
      <c r="AS630" s="259"/>
      <c r="AT630" s="259"/>
      <c r="AU630" s="259"/>
      <c r="AV630" s="259"/>
      <c r="AW630" s="259"/>
      <c r="AX630" s="259"/>
    </row>
    <row r="631" spans="1:51" ht="60.75"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60.75"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60.75"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60.75"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60.75"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60.75"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60.75"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60.75"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60.75"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60.75"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60.75"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60.75"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60.75"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60.75"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60.75"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60.75"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60.75"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60.75"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60.75"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60.75"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60.75"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60.75"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60.75"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60.75"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60.75"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60.75"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60.75"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60.75"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60.75"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60.75"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t="60.75" customHeight="1" x14ac:dyDescent="0.15"/>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79" priority="1047">
      <formula>IF(RIGHT(TEXT(P14,"0.#"),1)=".",FALSE,TRUE)</formula>
    </cfRule>
    <cfRule type="expression" dxfId="1578" priority="1048">
      <formula>IF(RIGHT(TEXT(P14,"0.#"),1)=".",TRUE,FALSE)</formula>
    </cfRule>
  </conditionalFormatting>
  <conditionalFormatting sqref="P18:AX18">
    <cfRule type="expression" dxfId="1577" priority="1045">
      <formula>IF(RIGHT(TEXT(P18,"0.#"),1)=".",FALSE,TRUE)</formula>
    </cfRule>
    <cfRule type="expression" dxfId="1576" priority="1046">
      <formula>IF(RIGHT(TEXT(P18,"0.#"),1)=".",TRUE,FALSE)</formula>
    </cfRule>
  </conditionalFormatting>
  <conditionalFormatting sqref="Y311">
    <cfRule type="expression" dxfId="1575" priority="1043">
      <formula>IF(RIGHT(TEXT(Y311,"0.#"),1)=".",FALSE,TRUE)</formula>
    </cfRule>
    <cfRule type="expression" dxfId="1574" priority="1044">
      <formula>IF(RIGHT(TEXT(Y311,"0.#"),1)=".",TRUE,FALSE)</formula>
    </cfRule>
  </conditionalFormatting>
  <conditionalFormatting sqref="Y320">
    <cfRule type="expression" dxfId="1573" priority="1041">
      <formula>IF(RIGHT(TEXT(Y320,"0.#"),1)=".",FALSE,TRUE)</formula>
    </cfRule>
    <cfRule type="expression" dxfId="1572" priority="1042">
      <formula>IF(RIGHT(TEXT(Y320,"0.#"),1)=".",TRUE,FALSE)</formula>
    </cfRule>
  </conditionalFormatting>
  <conditionalFormatting sqref="Y351:Y358 Y349 Y338:Y345 Y336 Y325:Y332 Y323">
    <cfRule type="expression" dxfId="1571" priority="1021">
      <formula>IF(RIGHT(TEXT(Y323,"0.#"),1)=".",FALSE,TRUE)</formula>
    </cfRule>
    <cfRule type="expression" dxfId="1570" priority="1022">
      <formula>IF(RIGHT(TEXT(Y323,"0.#"),1)=".",TRUE,FALSE)</formula>
    </cfRule>
  </conditionalFormatting>
  <conditionalFormatting sqref="P15:AX15 P13:AX13 P16:AQ17">
    <cfRule type="expression" dxfId="1569" priority="1039">
      <formula>IF(RIGHT(TEXT(P13,"0.#"),1)=".",FALSE,TRUE)</formula>
    </cfRule>
    <cfRule type="expression" dxfId="1568" priority="1040">
      <formula>IF(RIGHT(TEXT(P13,"0.#"),1)=".",TRUE,FALSE)</formula>
    </cfRule>
  </conditionalFormatting>
  <conditionalFormatting sqref="P19:AJ19">
    <cfRule type="expression" dxfId="1567" priority="1037">
      <formula>IF(RIGHT(TEXT(P19,"0.#"),1)=".",FALSE,TRUE)</formula>
    </cfRule>
    <cfRule type="expression" dxfId="1566" priority="1038">
      <formula>IF(RIGHT(TEXT(P19,"0.#"),1)=".",TRUE,FALSE)</formula>
    </cfRule>
  </conditionalFormatting>
  <conditionalFormatting sqref="AE32">
    <cfRule type="expression" dxfId="1565" priority="1035">
      <formula>IF(RIGHT(TEXT(AE32,"0.#"),1)=".",FALSE,TRUE)</formula>
    </cfRule>
    <cfRule type="expression" dxfId="1564" priority="1036">
      <formula>IF(RIGHT(TEXT(AE32,"0.#"),1)=".",TRUE,FALSE)</formula>
    </cfRule>
  </conditionalFormatting>
  <conditionalFormatting sqref="Y312:Y319 Y310">
    <cfRule type="expression" dxfId="1563" priority="1033">
      <formula>IF(RIGHT(TEXT(Y310,"0.#"),1)=".",FALSE,TRUE)</formula>
    </cfRule>
    <cfRule type="expression" dxfId="1562" priority="1034">
      <formula>IF(RIGHT(TEXT(Y310,"0.#"),1)=".",TRUE,FALSE)</formula>
    </cfRule>
  </conditionalFormatting>
  <conditionalFormatting sqref="AU311">
    <cfRule type="expression" dxfId="1561" priority="1031">
      <formula>IF(RIGHT(TEXT(AU311,"0.#"),1)=".",FALSE,TRUE)</formula>
    </cfRule>
    <cfRule type="expression" dxfId="1560" priority="1032">
      <formula>IF(RIGHT(TEXT(AU311,"0.#"),1)=".",TRUE,FALSE)</formula>
    </cfRule>
  </conditionalFormatting>
  <conditionalFormatting sqref="AU320">
    <cfRule type="expression" dxfId="1559" priority="1029">
      <formula>IF(RIGHT(TEXT(AU320,"0.#"),1)=".",FALSE,TRUE)</formula>
    </cfRule>
    <cfRule type="expression" dxfId="1558" priority="1030">
      <formula>IF(RIGHT(TEXT(AU320,"0.#"),1)=".",TRUE,FALSE)</formula>
    </cfRule>
  </conditionalFormatting>
  <conditionalFormatting sqref="AU312:AU319 AU310">
    <cfRule type="expression" dxfId="1557" priority="1027">
      <formula>IF(RIGHT(TEXT(AU310,"0.#"),1)=".",FALSE,TRUE)</formula>
    </cfRule>
    <cfRule type="expression" dxfId="1556" priority="1028">
      <formula>IF(RIGHT(TEXT(AU310,"0.#"),1)=".",TRUE,FALSE)</formula>
    </cfRule>
  </conditionalFormatting>
  <conditionalFormatting sqref="Y350 Y337 Y324">
    <cfRule type="expression" dxfId="1555" priority="1025">
      <formula>IF(RIGHT(TEXT(Y324,"0.#"),1)=".",FALSE,TRUE)</formula>
    </cfRule>
    <cfRule type="expression" dxfId="1554" priority="1026">
      <formula>IF(RIGHT(TEXT(Y324,"0.#"),1)=".",TRUE,FALSE)</formula>
    </cfRule>
  </conditionalFormatting>
  <conditionalFormatting sqref="Y359 Y346 Y333">
    <cfRule type="expression" dxfId="1553" priority="1023">
      <formula>IF(RIGHT(TEXT(Y333,"0.#"),1)=".",FALSE,TRUE)</formula>
    </cfRule>
    <cfRule type="expression" dxfId="1552" priority="1024">
      <formula>IF(RIGHT(TEXT(Y333,"0.#"),1)=".",TRUE,FALSE)</formula>
    </cfRule>
  </conditionalFormatting>
  <conditionalFormatting sqref="AU350 AU337 AU324">
    <cfRule type="expression" dxfId="1551" priority="1019">
      <formula>IF(RIGHT(TEXT(AU324,"0.#"),1)=".",FALSE,TRUE)</formula>
    </cfRule>
    <cfRule type="expression" dxfId="1550" priority="1020">
      <formula>IF(RIGHT(TEXT(AU324,"0.#"),1)=".",TRUE,FALSE)</formula>
    </cfRule>
  </conditionalFormatting>
  <conditionalFormatting sqref="AU359 AU346 AU333">
    <cfRule type="expression" dxfId="1549" priority="1017">
      <formula>IF(RIGHT(TEXT(AU333,"0.#"),1)=".",FALSE,TRUE)</formula>
    </cfRule>
    <cfRule type="expression" dxfId="1548" priority="1018">
      <formula>IF(RIGHT(TEXT(AU333,"0.#"),1)=".",TRUE,FALSE)</formula>
    </cfRule>
  </conditionalFormatting>
  <conditionalFormatting sqref="AU351:AU358 AU349 AU338:AU345 AU336 AU325:AU332 AU323">
    <cfRule type="expression" dxfId="1547" priority="1015">
      <formula>IF(RIGHT(TEXT(AU323,"0.#"),1)=".",FALSE,TRUE)</formula>
    </cfRule>
    <cfRule type="expression" dxfId="1546" priority="1016">
      <formula>IF(RIGHT(TEXT(AU323,"0.#"),1)=".",TRUE,FALSE)</formula>
    </cfRule>
  </conditionalFormatting>
  <conditionalFormatting sqref="AI32">
    <cfRule type="expression" dxfId="1545" priority="1013">
      <formula>IF(RIGHT(TEXT(AI32,"0.#"),1)=".",FALSE,TRUE)</formula>
    </cfRule>
    <cfRule type="expression" dxfId="1544" priority="1014">
      <formula>IF(RIGHT(TEXT(AI32,"0.#"),1)=".",TRUE,FALSE)</formula>
    </cfRule>
  </conditionalFormatting>
  <conditionalFormatting sqref="AM32">
    <cfRule type="expression" dxfId="1543" priority="1011">
      <formula>IF(RIGHT(TEXT(AM32,"0.#"),1)=".",FALSE,TRUE)</formula>
    </cfRule>
    <cfRule type="expression" dxfId="1542" priority="1012">
      <formula>IF(RIGHT(TEXT(AM32,"0.#"),1)=".",TRUE,FALSE)</formula>
    </cfRule>
  </conditionalFormatting>
  <conditionalFormatting sqref="AE33">
    <cfRule type="expression" dxfId="1541" priority="1009">
      <formula>IF(RIGHT(TEXT(AE33,"0.#"),1)=".",FALSE,TRUE)</formula>
    </cfRule>
    <cfRule type="expression" dxfId="1540" priority="1010">
      <formula>IF(RIGHT(TEXT(AE33,"0.#"),1)=".",TRUE,FALSE)</formula>
    </cfRule>
  </conditionalFormatting>
  <conditionalFormatting sqref="AI33">
    <cfRule type="expression" dxfId="1539" priority="1007">
      <formula>IF(RIGHT(TEXT(AI33,"0.#"),1)=".",FALSE,TRUE)</formula>
    </cfRule>
    <cfRule type="expression" dxfId="1538" priority="1008">
      <formula>IF(RIGHT(TEXT(AI33,"0.#"),1)=".",TRUE,FALSE)</formula>
    </cfRule>
  </conditionalFormatting>
  <conditionalFormatting sqref="AM33">
    <cfRule type="expression" dxfId="1537" priority="1005">
      <formula>IF(RIGHT(TEXT(AM33,"0.#"),1)=".",FALSE,TRUE)</formula>
    </cfRule>
    <cfRule type="expression" dxfId="1536" priority="1006">
      <formula>IF(RIGHT(TEXT(AM33,"0.#"),1)=".",TRUE,FALSE)</formula>
    </cfRule>
  </conditionalFormatting>
  <conditionalFormatting sqref="AQ33">
    <cfRule type="expression" dxfId="1535" priority="1003">
      <formula>IF(RIGHT(TEXT(AQ33,"0.#"),1)=".",FALSE,TRUE)</formula>
    </cfRule>
    <cfRule type="expression" dxfId="1534" priority="1004">
      <formula>IF(RIGHT(TEXT(AQ33,"0.#"),1)=".",TRUE,FALSE)</formula>
    </cfRule>
  </conditionalFormatting>
  <conditionalFormatting sqref="AE210">
    <cfRule type="expression" dxfId="1533" priority="1001">
      <formula>IF(RIGHT(TEXT(AE210,"0.#"),1)=".",FALSE,TRUE)</formula>
    </cfRule>
    <cfRule type="expression" dxfId="1532" priority="1002">
      <formula>IF(RIGHT(TEXT(AE210,"0.#"),1)=".",TRUE,FALSE)</formula>
    </cfRule>
  </conditionalFormatting>
  <conditionalFormatting sqref="AE211">
    <cfRule type="expression" dxfId="1531" priority="999">
      <formula>IF(RIGHT(TEXT(AE211,"0.#"),1)=".",FALSE,TRUE)</formula>
    </cfRule>
    <cfRule type="expression" dxfId="1530" priority="1000">
      <formula>IF(RIGHT(TEXT(AE211,"0.#"),1)=".",TRUE,FALSE)</formula>
    </cfRule>
  </conditionalFormatting>
  <conditionalFormatting sqref="AE212">
    <cfRule type="expression" dxfId="1529" priority="997">
      <formula>IF(RIGHT(TEXT(AE212,"0.#"),1)=".",FALSE,TRUE)</formula>
    </cfRule>
    <cfRule type="expression" dxfId="1528" priority="998">
      <formula>IF(RIGHT(TEXT(AE212,"0.#"),1)=".",TRUE,FALSE)</formula>
    </cfRule>
  </conditionalFormatting>
  <conditionalFormatting sqref="AI212">
    <cfRule type="expression" dxfId="1527" priority="995">
      <formula>IF(RIGHT(TEXT(AI212,"0.#"),1)=".",FALSE,TRUE)</formula>
    </cfRule>
    <cfRule type="expression" dxfId="1526" priority="996">
      <formula>IF(RIGHT(TEXT(AI212,"0.#"),1)=".",TRUE,FALSE)</formula>
    </cfRule>
  </conditionalFormatting>
  <conditionalFormatting sqref="AI211">
    <cfRule type="expression" dxfId="1525" priority="993">
      <formula>IF(RIGHT(TEXT(AI211,"0.#"),1)=".",FALSE,TRUE)</formula>
    </cfRule>
    <cfRule type="expression" dxfId="1524" priority="994">
      <formula>IF(RIGHT(TEXT(AI211,"0.#"),1)=".",TRUE,FALSE)</formula>
    </cfRule>
  </conditionalFormatting>
  <conditionalFormatting sqref="AI210">
    <cfRule type="expression" dxfId="1523" priority="991">
      <formula>IF(RIGHT(TEXT(AI210,"0.#"),1)=".",FALSE,TRUE)</formula>
    </cfRule>
    <cfRule type="expression" dxfId="1522" priority="992">
      <formula>IF(RIGHT(TEXT(AI210,"0.#"),1)=".",TRUE,FALSE)</formula>
    </cfRule>
  </conditionalFormatting>
  <conditionalFormatting sqref="AM210">
    <cfRule type="expression" dxfId="1521" priority="989">
      <formula>IF(RIGHT(TEXT(AM210,"0.#"),1)=".",FALSE,TRUE)</formula>
    </cfRule>
    <cfRule type="expression" dxfId="1520" priority="990">
      <formula>IF(RIGHT(TEXT(AM210,"0.#"),1)=".",TRUE,FALSE)</formula>
    </cfRule>
  </conditionalFormatting>
  <conditionalFormatting sqref="AM211">
    <cfRule type="expression" dxfId="1519" priority="987">
      <formula>IF(RIGHT(TEXT(AM211,"0.#"),1)=".",FALSE,TRUE)</formula>
    </cfRule>
    <cfRule type="expression" dxfId="1518" priority="988">
      <formula>IF(RIGHT(TEXT(AM211,"0.#"),1)=".",TRUE,FALSE)</formula>
    </cfRule>
  </conditionalFormatting>
  <conditionalFormatting sqref="AM212">
    <cfRule type="expression" dxfId="1517" priority="985">
      <formula>IF(RIGHT(TEXT(AM212,"0.#"),1)=".",FALSE,TRUE)</formula>
    </cfRule>
    <cfRule type="expression" dxfId="1516" priority="986">
      <formula>IF(RIGHT(TEXT(AM212,"0.#"),1)=".",TRUE,FALSE)</formula>
    </cfRule>
  </conditionalFormatting>
  <conditionalFormatting sqref="AL368:AO395">
    <cfRule type="expression" dxfId="1515" priority="981">
      <formula>IF(AND(AL368&gt;=0, RIGHT(TEXT(AL368,"0.#"),1)&lt;&gt;"."),TRUE,FALSE)</formula>
    </cfRule>
    <cfRule type="expression" dxfId="1514" priority="982">
      <formula>IF(AND(AL368&gt;=0, RIGHT(TEXT(AL368,"0.#"),1)="."),TRUE,FALSE)</formula>
    </cfRule>
    <cfRule type="expression" dxfId="1513" priority="983">
      <formula>IF(AND(AL368&lt;0, RIGHT(TEXT(AL368,"0.#"),1)&lt;&gt;"."),TRUE,FALSE)</formula>
    </cfRule>
    <cfRule type="expression" dxfId="1512" priority="984">
      <formula>IF(AND(AL368&lt;0, RIGHT(TEXT(AL368,"0.#"),1)="."),TRUE,FALSE)</formula>
    </cfRule>
  </conditionalFormatting>
  <conditionalFormatting sqref="AQ210:AQ212">
    <cfRule type="expression" dxfId="1511" priority="979">
      <formula>IF(RIGHT(TEXT(AQ210,"0.#"),1)=".",FALSE,TRUE)</formula>
    </cfRule>
    <cfRule type="expression" dxfId="1510" priority="980">
      <formula>IF(RIGHT(TEXT(AQ210,"0.#"),1)=".",TRUE,FALSE)</formula>
    </cfRule>
  </conditionalFormatting>
  <conditionalFormatting sqref="AU210:AU212">
    <cfRule type="expression" dxfId="1509" priority="977">
      <formula>IF(RIGHT(TEXT(AU210,"0.#"),1)=".",FALSE,TRUE)</formula>
    </cfRule>
    <cfRule type="expression" dxfId="1508" priority="978">
      <formula>IF(RIGHT(TEXT(AU210,"0.#"),1)=".",TRUE,FALSE)</formula>
    </cfRule>
  </conditionalFormatting>
  <conditionalFormatting sqref="Y368:Y395">
    <cfRule type="expression" dxfId="1507" priority="975">
      <formula>IF(RIGHT(TEXT(Y368,"0.#"),1)=".",FALSE,TRUE)</formula>
    </cfRule>
    <cfRule type="expression" dxfId="1506" priority="976">
      <formula>IF(RIGHT(TEXT(Y368,"0.#"),1)=".",TRUE,FALSE)</formula>
    </cfRule>
  </conditionalFormatting>
  <conditionalFormatting sqref="AL631:AO660">
    <cfRule type="expression" dxfId="1505" priority="971">
      <formula>IF(AND(AL631&gt;=0, RIGHT(TEXT(AL631,"0.#"),1)&lt;&gt;"."),TRUE,FALSE)</formula>
    </cfRule>
    <cfRule type="expression" dxfId="1504" priority="972">
      <formula>IF(AND(AL631&gt;=0, RIGHT(TEXT(AL631,"0.#"),1)="."),TRUE,FALSE)</formula>
    </cfRule>
    <cfRule type="expression" dxfId="1503" priority="973">
      <formula>IF(AND(AL631&lt;0, RIGHT(TEXT(AL631,"0.#"),1)&lt;&gt;"."),TRUE,FALSE)</formula>
    </cfRule>
    <cfRule type="expression" dxfId="1502" priority="974">
      <formula>IF(AND(AL631&lt;0, RIGHT(TEXT(AL631,"0.#"),1)="."),TRUE,FALSE)</formula>
    </cfRule>
  </conditionalFormatting>
  <conditionalFormatting sqref="Y631:Y660">
    <cfRule type="expression" dxfId="1501" priority="969">
      <formula>IF(RIGHT(TEXT(Y631,"0.#"),1)=".",FALSE,TRUE)</formula>
    </cfRule>
    <cfRule type="expression" dxfId="1500" priority="970">
      <formula>IF(RIGHT(TEXT(Y631,"0.#"),1)=".",TRUE,FALSE)</formula>
    </cfRule>
  </conditionalFormatting>
  <conditionalFormatting sqref="Y366:Y367">
    <cfRule type="expression" dxfId="1499" priority="963">
      <formula>IF(RIGHT(TEXT(Y366,"0.#"),1)=".",FALSE,TRUE)</formula>
    </cfRule>
    <cfRule type="expression" dxfId="1498" priority="964">
      <formula>IF(RIGHT(TEXT(Y366,"0.#"),1)=".",TRUE,FALSE)</formula>
    </cfRule>
  </conditionalFormatting>
  <conditionalFormatting sqref="Y401:Y428">
    <cfRule type="expression" dxfId="1497" priority="901">
      <formula>IF(RIGHT(TEXT(Y401,"0.#"),1)=".",FALSE,TRUE)</formula>
    </cfRule>
    <cfRule type="expression" dxfId="1496" priority="902">
      <formula>IF(RIGHT(TEXT(Y401,"0.#"),1)=".",TRUE,FALSE)</formula>
    </cfRule>
  </conditionalFormatting>
  <conditionalFormatting sqref="Y399:Y400">
    <cfRule type="expression" dxfId="1495" priority="895">
      <formula>IF(RIGHT(TEXT(Y399,"0.#"),1)=".",FALSE,TRUE)</formula>
    </cfRule>
    <cfRule type="expression" dxfId="1494" priority="896">
      <formula>IF(RIGHT(TEXT(Y399,"0.#"),1)=".",TRUE,FALSE)</formula>
    </cfRule>
  </conditionalFormatting>
  <conditionalFormatting sqref="Y434:Y461">
    <cfRule type="expression" dxfId="1493" priority="889">
      <formula>IF(RIGHT(TEXT(Y434,"0.#"),1)=".",FALSE,TRUE)</formula>
    </cfRule>
    <cfRule type="expression" dxfId="1492" priority="890">
      <formula>IF(RIGHT(TEXT(Y434,"0.#"),1)=".",TRUE,FALSE)</formula>
    </cfRule>
  </conditionalFormatting>
  <conditionalFormatting sqref="Y433">
    <cfRule type="expression" dxfId="1491" priority="883">
      <formula>IF(RIGHT(TEXT(Y433,"0.#"),1)=".",FALSE,TRUE)</formula>
    </cfRule>
    <cfRule type="expression" dxfId="1490" priority="884">
      <formula>IF(RIGHT(TEXT(Y433,"0.#"),1)=".",TRUE,FALSE)</formula>
    </cfRule>
  </conditionalFormatting>
  <conditionalFormatting sqref="Y469:Y494">
    <cfRule type="expression" dxfId="1489" priority="877">
      <formula>IF(RIGHT(TEXT(Y469,"0.#"),1)=".",FALSE,TRUE)</formula>
    </cfRule>
    <cfRule type="expression" dxfId="1488" priority="878">
      <formula>IF(RIGHT(TEXT(Y469,"0.#"),1)=".",TRUE,FALSE)</formula>
    </cfRule>
  </conditionalFormatting>
  <conditionalFormatting sqref="Y504 Y507:Y527">
    <cfRule type="expression" dxfId="1487" priority="865">
      <formula>IF(RIGHT(TEXT(Y504,"0.#"),1)=".",FALSE,TRUE)</formula>
    </cfRule>
    <cfRule type="expression" dxfId="1486" priority="866">
      <formula>IF(RIGHT(TEXT(Y504,"0.#"),1)=".",TRUE,FALSE)</formula>
    </cfRule>
  </conditionalFormatting>
  <conditionalFormatting sqref="Y533:Y560">
    <cfRule type="expression" dxfId="1485" priority="853">
      <formula>IF(RIGHT(TEXT(Y533,"0.#"),1)=".",FALSE,TRUE)</formula>
    </cfRule>
    <cfRule type="expression" dxfId="1484" priority="854">
      <formula>IF(RIGHT(TEXT(Y533,"0.#"),1)=".",TRUE,FALSE)</formula>
    </cfRule>
  </conditionalFormatting>
  <conditionalFormatting sqref="W23">
    <cfRule type="expression" dxfId="1483" priority="961">
      <formula>IF(RIGHT(TEXT(W23,"0.#"),1)=".",FALSE,TRUE)</formula>
    </cfRule>
    <cfRule type="expression" dxfId="1482" priority="962">
      <formula>IF(RIGHT(TEXT(W23,"0.#"),1)=".",TRUE,FALSE)</formula>
    </cfRule>
  </conditionalFormatting>
  <conditionalFormatting sqref="W24:W27">
    <cfRule type="expression" dxfId="1481" priority="959">
      <formula>IF(RIGHT(TEXT(W24,"0.#"),1)=".",FALSE,TRUE)</formula>
    </cfRule>
    <cfRule type="expression" dxfId="1480" priority="960">
      <formula>IF(RIGHT(TEXT(W24,"0.#"),1)=".",TRUE,FALSE)</formula>
    </cfRule>
  </conditionalFormatting>
  <conditionalFormatting sqref="W28">
    <cfRule type="expression" dxfId="1479" priority="957">
      <formula>IF(RIGHT(TEXT(W28,"0.#"),1)=".",FALSE,TRUE)</formula>
    </cfRule>
    <cfRule type="expression" dxfId="1478" priority="958">
      <formula>IF(RIGHT(TEXT(W28,"0.#"),1)=".",TRUE,FALSE)</formula>
    </cfRule>
  </conditionalFormatting>
  <conditionalFormatting sqref="P23">
    <cfRule type="expression" dxfId="1477" priority="955">
      <formula>IF(RIGHT(TEXT(P23,"0.#"),1)=".",FALSE,TRUE)</formula>
    </cfRule>
    <cfRule type="expression" dxfId="1476" priority="956">
      <formula>IF(RIGHT(TEXT(P23,"0.#"),1)=".",TRUE,FALSE)</formula>
    </cfRule>
  </conditionalFormatting>
  <conditionalFormatting sqref="P24:P27">
    <cfRule type="expression" dxfId="1475" priority="953">
      <formula>IF(RIGHT(TEXT(P24,"0.#"),1)=".",FALSE,TRUE)</formula>
    </cfRule>
    <cfRule type="expression" dxfId="1474" priority="954">
      <formula>IF(RIGHT(TEXT(P24,"0.#"),1)=".",TRUE,FALSE)</formula>
    </cfRule>
  </conditionalFormatting>
  <conditionalFormatting sqref="P28">
    <cfRule type="expression" dxfId="1473" priority="951">
      <formula>IF(RIGHT(TEXT(P28,"0.#"),1)=".",FALSE,TRUE)</formula>
    </cfRule>
    <cfRule type="expression" dxfId="1472" priority="952">
      <formula>IF(RIGHT(TEXT(P28,"0.#"),1)=".",TRUE,FALSE)</formula>
    </cfRule>
  </conditionalFormatting>
  <conditionalFormatting sqref="AE202">
    <cfRule type="expression" dxfId="1471" priority="949">
      <formula>IF(RIGHT(TEXT(AE202,"0.#"),1)=".",FALSE,TRUE)</formula>
    </cfRule>
    <cfRule type="expression" dxfId="1470" priority="950">
      <formula>IF(RIGHT(TEXT(AE202,"0.#"),1)=".",TRUE,FALSE)</formula>
    </cfRule>
  </conditionalFormatting>
  <conditionalFormatting sqref="AE203">
    <cfRule type="expression" dxfId="1469" priority="947">
      <formula>IF(RIGHT(TEXT(AE203,"0.#"),1)=".",FALSE,TRUE)</formula>
    </cfRule>
    <cfRule type="expression" dxfId="1468" priority="948">
      <formula>IF(RIGHT(TEXT(AE203,"0.#"),1)=".",TRUE,FALSE)</formula>
    </cfRule>
  </conditionalFormatting>
  <conditionalFormatting sqref="AE204">
    <cfRule type="expression" dxfId="1467" priority="945">
      <formula>IF(RIGHT(TEXT(AE204,"0.#"),1)=".",FALSE,TRUE)</formula>
    </cfRule>
    <cfRule type="expression" dxfId="1466" priority="946">
      <formula>IF(RIGHT(TEXT(AE204,"0.#"),1)=".",TRUE,FALSE)</formula>
    </cfRule>
  </conditionalFormatting>
  <conditionalFormatting sqref="AI204 AM204">
    <cfRule type="expression" dxfId="1465" priority="943">
      <formula>IF(RIGHT(TEXT(AI204,"0.#"),1)=".",FALSE,TRUE)</formula>
    </cfRule>
    <cfRule type="expression" dxfId="1464" priority="944">
      <formula>IF(RIGHT(TEXT(AI204,"0.#"),1)=".",TRUE,FALSE)</formula>
    </cfRule>
  </conditionalFormatting>
  <conditionalFormatting sqref="AI203 AM203">
    <cfRule type="expression" dxfId="1463" priority="941">
      <formula>IF(RIGHT(TEXT(AI203,"0.#"),1)=".",FALSE,TRUE)</formula>
    </cfRule>
    <cfRule type="expression" dxfId="1462" priority="942">
      <formula>IF(RIGHT(TEXT(AI203,"0.#"),1)=".",TRUE,FALSE)</formula>
    </cfRule>
  </conditionalFormatting>
  <conditionalFormatting sqref="AI202 AM202">
    <cfRule type="expression" dxfId="1461" priority="939">
      <formula>IF(RIGHT(TEXT(AI202,"0.#"),1)=".",FALSE,TRUE)</formula>
    </cfRule>
    <cfRule type="expression" dxfId="1460" priority="940">
      <formula>IF(RIGHT(TEXT(AI202,"0.#"),1)=".",TRUE,FALSE)</formula>
    </cfRule>
  </conditionalFormatting>
  <conditionalFormatting sqref="AQ202:AQ204">
    <cfRule type="expression" dxfId="1459" priority="931">
      <formula>IF(RIGHT(TEXT(AQ202,"0.#"),1)=".",FALSE,TRUE)</formula>
    </cfRule>
    <cfRule type="expression" dxfId="1458" priority="932">
      <formula>IF(RIGHT(TEXT(AQ202,"0.#"),1)=".",TRUE,FALSE)</formula>
    </cfRule>
  </conditionalFormatting>
  <conditionalFormatting sqref="AU202:AU204">
    <cfRule type="expression" dxfId="1457" priority="929">
      <formula>IF(RIGHT(TEXT(AU202,"0.#"),1)=".",FALSE,TRUE)</formula>
    </cfRule>
    <cfRule type="expression" dxfId="1456" priority="930">
      <formula>IF(RIGHT(TEXT(AU202,"0.#"),1)=".",TRUE,FALSE)</formula>
    </cfRule>
  </conditionalFormatting>
  <conditionalFormatting sqref="AE205">
    <cfRule type="expression" dxfId="1455" priority="927">
      <formula>IF(RIGHT(TEXT(AE205,"0.#"),1)=".",FALSE,TRUE)</formula>
    </cfRule>
    <cfRule type="expression" dxfId="1454" priority="928">
      <formula>IF(RIGHT(TEXT(AE205,"0.#"),1)=".",TRUE,FALSE)</formula>
    </cfRule>
  </conditionalFormatting>
  <conditionalFormatting sqref="AE206">
    <cfRule type="expression" dxfId="1453" priority="925">
      <formula>IF(RIGHT(TEXT(AE206,"0.#"),1)=".",FALSE,TRUE)</formula>
    </cfRule>
    <cfRule type="expression" dxfId="1452" priority="926">
      <formula>IF(RIGHT(TEXT(AE206,"0.#"),1)=".",TRUE,FALSE)</formula>
    </cfRule>
  </conditionalFormatting>
  <conditionalFormatting sqref="AE207">
    <cfRule type="expression" dxfId="1451" priority="923">
      <formula>IF(RIGHT(TEXT(AE207,"0.#"),1)=".",FALSE,TRUE)</formula>
    </cfRule>
    <cfRule type="expression" dxfId="1450" priority="924">
      <formula>IF(RIGHT(TEXT(AE207,"0.#"),1)=".",TRUE,FALSE)</formula>
    </cfRule>
  </conditionalFormatting>
  <conditionalFormatting sqref="AI207 AM207">
    <cfRule type="expression" dxfId="1449" priority="921">
      <formula>IF(RIGHT(TEXT(AI207,"0.#"),1)=".",FALSE,TRUE)</formula>
    </cfRule>
    <cfRule type="expression" dxfId="1448" priority="922">
      <formula>IF(RIGHT(TEXT(AI207,"0.#"),1)=".",TRUE,FALSE)</formula>
    </cfRule>
  </conditionalFormatting>
  <conditionalFormatting sqref="AI206 AM206">
    <cfRule type="expression" dxfId="1447" priority="919">
      <formula>IF(RIGHT(TEXT(AI206,"0.#"),1)=".",FALSE,TRUE)</formula>
    </cfRule>
    <cfRule type="expression" dxfId="1446" priority="920">
      <formula>IF(RIGHT(TEXT(AI206,"0.#"),1)=".",TRUE,FALSE)</formula>
    </cfRule>
  </conditionalFormatting>
  <conditionalFormatting sqref="AI205 AM205">
    <cfRule type="expression" dxfId="1445" priority="917">
      <formula>IF(RIGHT(TEXT(AI205,"0.#"),1)=".",FALSE,TRUE)</formula>
    </cfRule>
    <cfRule type="expression" dxfId="1444" priority="918">
      <formula>IF(RIGHT(TEXT(AI205,"0.#"),1)=".",TRUE,FALSE)</formula>
    </cfRule>
  </conditionalFormatting>
  <conditionalFormatting sqref="AQ205:AQ207">
    <cfRule type="expression" dxfId="1443" priority="909">
      <formula>IF(RIGHT(TEXT(AQ205,"0.#"),1)=".",FALSE,TRUE)</formula>
    </cfRule>
    <cfRule type="expression" dxfId="1442" priority="910">
      <formula>IF(RIGHT(TEXT(AQ205,"0.#"),1)=".",TRUE,FALSE)</formula>
    </cfRule>
  </conditionalFormatting>
  <conditionalFormatting sqref="AU205:AU207">
    <cfRule type="expression" dxfId="1441" priority="907">
      <formula>IF(RIGHT(TEXT(AU205,"0.#"),1)=".",FALSE,TRUE)</formula>
    </cfRule>
    <cfRule type="expression" dxfId="1440" priority="908">
      <formula>IF(RIGHT(TEXT(AU205,"0.#"),1)=".",TRUE,FALSE)</formula>
    </cfRule>
  </conditionalFormatting>
  <conditionalFormatting sqref="AL401:AO428">
    <cfRule type="expression" dxfId="1439" priority="903">
      <formula>IF(AND(AL401&gt;=0, RIGHT(TEXT(AL401,"0.#"),1)&lt;&gt;"."),TRUE,FALSE)</formula>
    </cfRule>
    <cfRule type="expression" dxfId="1438" priority="904">
      <formula>IF(AND(AL401&gt;=0, RIGHT(TEXT(AL401,"0.#"),1)="."),TRUE,FALSE)</formula>
    </cfRule>
    <cfRule type="expression" dxfId="1437" priority="905">
      <formula>IF(AND(AL401&lt;0, RIGHT(TEXT(AL401,"0.#"),1)&lt;&gt;"."),TRUE,FALSE)</formula>
    </cfRule>
    <cfRule type="expression" dxfId="1436" priority="906">
      <formula>IF(AND(AL401&lt;0, RIGHT(TEXT(AL401,"0.#"),1)="."),TRUE,FALSE)</formula>
    </cfRule>
  </conditionalFormatting>
  <conditionalFormatting sqref="AL434:AO461">
    <cfRule type="expression" dxfId="1435" priority="891">
      <formula>IF(AND(AL434&gt;=0, RIGHT(TEXT(AL434,"0.#"),1)&lt;&gt;"."),TRUE,FALSE)</formula>
    </cfRule>
    <cfRule type="expression" dxfId="1434" priority="892">
      <formula>IF(AND(AL434&gt;=0, RIGHT(TEXT(AL434,"0.#"),1)="."),TRUE,FALSE)</formula>
    </cfRule>
    <cfRule type="expression" dxfId="1433" priority="893">
      <formula>IF(AND(AL434&lt;0, RIGHT(TEXT(AL434,"0.#"),1)&lt;&gt;"."),TRUE,FALSE)</formula>
    </cfRule>
    <cfRule type="expression" dxfId="1432" priority="894">
      <formula>IF(AND(AL434&lt;0, RIGHT(TEXT(AL434,"0.#"),1)="."),TRUE,FALSE)</formula>
    </cfRule>
  </conditionalFormatting>
  <conditionalFormatting sqref="AL433:AO433">
    <cfRule type="expression" dxfId="1431" priority="885">
      <formula>IF(AND(AL433&gt;=0, RIGHT(TEXT(AL433,"0.#"),1)&lt;&gt;"."),TRUE,FALSE)</formula>
    </cfRule>
    <cfRule type="expression" dxfId="1430" priority="886">
      <formula>IF(AND(AL433&gt;=0, RIGHT(TEXT(AL433,"0.#"),1)="."),TRUE,FALSE)</formula>
    </cfRule>
    <cfRule type="expression" dxfId="1429" priority="887">
      <formula>IF(AND(AL433&lt;0, RIGHT(TEXT(AL433,"0.#"),1)&lt;&gt;"."),TRUE,FALSE)</formula>
    </cfRule>
    <cfRule type="expression" dxfId="1428" priority="888">
      <formula>IF(AND(AL433&lt;0, RIGHT(TEXT(AL433,"0.#"),1)="."),TRUE,FALSE)</formula>
    </cfRule>
  </conditionalFormatting>
  <conditionalFormatting sqref="AL469:AO494">
    <cfRule type="expression" dxfId="1427" priority="879">
      <formula>IF(AND(AL469&gt;=0, RIGHT(TEXT(AL469,"0.#"),1)&lt;&gt;"."),TRUE,FALSE)</formula>
    </cfRule>
    <cfRule type="expression" dxfId="1426" priority="880">
      <formula>IF(AND(AL469&gt;=0, RIGHT(TEXT(AL469,"0.#"),1)="."),TRUE,FALSE)</formula>
    </cfRule>
    <cfRule type="expression" dxfId="1425" priority="881">
      <formula>IF(AND(AL469&lt;0, RIGHT(TEXT(AL469,"0.#"),1)&lt;&gt;"."),TRUE,FALSE)</formula>
    </cfRule>
    <cfRule type="expression" dxfId="1424" priority="882">
      <formula>IF(AND(AL469&lt;0, RIGHT(TEXT(AL469,"0.#"),1)="."),TRUE,FALSE)</formula>
    </cfRule>
  </conditionalFormatting>
  <conditionalFormatting sqref="AL508:AO527">
    <cfRule type="expression" dxfId="1423" priority="867">
      <formula>IF(AND(AL508&gt;=0, RIGHT(TEXT(AL508,"0.#"),1)&lt;&gt;"."),TRUE,FALSE)</formula>
    </cfRule>
    <cfRule type="expression" dxfId="1422" priority="868">
      <formula>IF(AND(AL508&gt;=0, RIGHT(TEXT(AL508,"0.#"),1)="."),TRUE,FALSE)</formula>
    </cfRule>
    <cfRule type="expression" dxfId="1421" priority="869">
      <formula>IF(AND(AL508&lt;0, RIGHT(TEXT(AL508,"0.#"),1)&lt;&gt;"."),TRUE,FALSE)</formula>
    </cfRule>
    <cfRule type="expression" dxfId="1420" priority="870">
      <formula>IF(AND(AL508&lt;0, RIGHT(TEXT(AL508,"0.#"),1)="."),TRUE,FALSE)</formula>
    </cfRule>
  </conditionalFormatting>
  <conditionalFormatting sqref="AL541:AO560">
    <cfRule type="expression" dxfId="1419" priority="855">
      <formula>IF(AND(AL541&gt;=0, RIGHT(TEXT(AL541,"0.#"),1)&lt;&gt;"."),TRUE,FALSE)</formula>
    </cfRule>
    <cfRule type="expression" dxfId="1418" priority="856">
      <formula>IF(AND(AL541&gt;=0, RIGHT(TEXT(AL541,"0.#"),1)="."),TRUE,FALSE)</formula>
    </cfRule>
    <cfRule type="expression" dxfId="1417" priority="857">
      <formula>IF(AND(AL541&lt;0, RIGHT(TEXT(AL541,"0.#"),1)&lt;&gt;"."),TRUE,FALSE)</formula>
    </cfRule>
    <cfRule type="expression" dxfId="1416" priority="858">
      <formula>IF(AND(AL541&lt;0, RIGHT(TEXT(AL541,"0.#"),1)="."),TRUE,FALSE)</formula>
    </cfRule>
  </conditionalFormatting>
  <conditionalFormatting sqref="Y531:Y532">
    <cfRule type="expression" dxfId="1415" priority="847">
      <formula>IF(RIGHT(TEXT(Y531,"0.#"),1)=".",FALSE,TRUE)</formula>
    </cfRule>
    <cfRule type="expression" dxfId="1414" priority="848">
      <formula>IF(RIGHT(TEXT(Y531,"0.#"),1)=".",TRUE,FALSE)</formula>
    </cfRule>
  </conditionalFormatting>
  <conditionalFormatting sqref="AL566:AO593">
    <cfRule type="expression" dxfId="1413" priority="843">
      <formula>IF(AND(AL566&gt;=0, RIGHT(TEXT(AL566,"0.#"),1)&lt;&gt;"."),TRUE,FALSE)</formula>
    </cfRule>
    <cfRule type="expression" dxfId="1412" priority="844">
      <formula>IF(AND(AL566&gt;=0, RIGHT(TEXT(AL566,"0.#"),1)="."),TRUE,FALSE)</formula>
    </cfRule>
    <cfRule type="expression" dxfId="1411" priority="845">
      <formula>IF(AND(AL566&lt;0, RIGHT(TEXT(AL566,"0.#"),1)&lt;&gt;"."),TRUE,FALSE)</formula>
    </cfRule>
    <cfRule type="expression" dxfId="1410" priority="846">
      <formula>IF(AND(AL566&lt;0, RIGHT(TEXT(AL566,"0.#"),1)="."),TRUE,FALSE)</formula>
    </cfRule>
  </conditionalFormatting>
  <conditionalFormatting sqref="Y566:Y593">
    <cfRule type="expression" dxfId="1409" priority="841">
      <formula>IF(RIGHT(TEXT(Y566,"0.#"),1)=".",FALSE,TRUE)</formula>
    </cfRule>
    <cfRule type="expression" dxfId="1408" priority="842">
      <formula>IF(RIGHT(TEXT(Y566,"0.#"),1)=".",TRUE,FALSE)</formula>
    </cfRule>
  </conditionalFormatting>
  <conditionalFormatting sqref="AL564:AO565">
    <cfRule type="expression" dxfId="1407" priority="837">
      <formula>IF(AND(AL564&gt;=0, RIGHT(TEXT(AL564,"0.#"),1)&lt;&gt;"."),TRUE,FALSE)</formula>
    </cfRule>
    <cfRule type="expression" dxfId="1406" priority="838">
      <formula>IF(AND(AL564&gt;=0, RIGHT(TEXT(AL564,"0.#"),1)="."),TRUE,FALSE)</formula>
    </cfRule>
    <cfRule type="expression" dxfId="1405" priority="839">
      <formula>IF(AND(AL564&lt;0, RIGHT(TEXT(AL564,"0.#"),1)&lt;&gt;"."),TRUE,FALSE)</formula>
    </cfRule>
    <cfRule type="expression" dxfId="1404" priority="840">
      <formula>IF(AND(AL564&lt;0, RIGHT(TEXT(AL564,"0.#"),1)="."),TRUE,FALSE)</formula>
    </cfRule>
  </conditionalFormatting>
  <conditionalFormatting sqref="Y564:Y565">
    <cfRule type="expression" dxfId="1403" priority="835">
      <formula>IF(RIGHT(TEXT(Y564,"0.#"),1)=".",FALSE,TRUE)</formula>
    </cfRule>
    <cfRule type="expression" dxfId="1402" priority="836">
      <formula>IF(RIGHT(TEXT(Y564,"0.#"),1)=".",TRUE,FALSE)</formula>
    </cfRule>
  </conditionalFormatting>
  <conditionalFormatting sqref="AL599:AO626">
    <cfRule type="expression" dxfId="1401" priority="831">
      <formula>IF(AND(AL599&gt;=0, RIGHT(TEXT(AL599,"0.#"),1)&lt;&gt;"."),TRUE,FALSE)</formula>
    </cfRule>
    <cfRule type="expression" dxfId="1400" priority="832">
      <formula>IF(AND(AL599&gt;=0, RIGHT(TEXT(AL599,"0.#"),1)="."),TRUE,FALSE)</formula>
    </cfRule>
    <cfRule type="expression" dxfId="1399" priority="833">
      <formula>IF(AND(AL599&lt;0, RIGHT(TEXT(AL599,"0.#"),1)&lt;&gt;"."),TRUE,FALSE)</formula>
    </cfRule>
    <cfRule type="expression" dxfId="1398" priority="834">
      <formula>IF(AND(AL599&lt;0, RIGHT(TEXT(AL599,"0.#"),1)="."),TRUE,FALSE)</formula>
    </cfRule>
  </conditionalFormatting>
  <conditionalFormatting sqref="Y599:Y626">
    <cfRule type="expression" dxfId="1397" priority="829">
      <formula>IF(RIGHT(TEXT(Y599,"0.#"),1)=".",FALSE,TRUE)</formula>
    </cfRule>
    <cfRule type="expression" dxfId="1396" priority="830">
      <formula>IF(RIGHT(TEXT(Y599,"0.#"),1)=".",TRUE,FALSE)</formula>
    </cfRule>
  </conditionalFormatting>
  <conditionalFormatting sqref="AL597:AO598">
    <cfRule type="expression" dxfId="1395" priority="825">
      <formula>IF(AND(AL597&gt;=0, RIGHT(TEXT(AL597,"0.#"),1)&lt;&gt;"."),TRUE,FALSE)</formula>
    </cfRule>
    <cfRule type="expression" dxfId="1394" priority="826">
      <formula>IF(AND(AL597&gt;=0, RIGHT(TEXT(AL597,"0.#"),1)="."),TRUE,FALSE)</formula>
    </cfRule>
    <cfRule type="expression" dxfId="1393" priority="827">
      <formula>IF(AND(AL597&lt;0, RIGHT(TEXT(AL597,"0.#"),1)&lt;&gt;"."),TRUE,FALSE)</formula>
    </cfRule>
    <cfRule type="expression" dxfId="1392" priority="828">
      <formula>IF(AND(AL597&lt;0, RIGHT(TEXT(AL597,"0.#"),1)="."),TRUE,FALSE)</formula>
    </cfRule>
  </conditionalFormatting>
  <conditionalFormatting sqref="Y597:Y598">
    <cfRule type="expression" dxfId="1391" priority="823">
      <formula>IF(RIGHT(TEXT(Y597,"0.#"),1)=".",FALSE,TRUE)</formula>
    </cfRule>
    <cfRule type="expression" dxfId="1390" priority="824">
      <formula>IF(RIGHT(TEXT(Y597,"0.#"),1)=".",TRUE,FALSE)</formula>
    </cfRule>
  </conditionalFormatting>
  <conditionalFormatting sqref="P29:AC29">
    <cfRule type="expression" dxfId="1389" priority="817">
      <formula>IF(RIGHT(TEXT(P29,"0.#"),1)=".",FALSE,TRUE)</formula>
    </cfRule>
    <cfRule type="expression" dxfId="1388" priority="818">
      <formula>IF(RIGHT(TEXT(P29,"0.#"),1)=".",TRUE,FALSE)</formula>
    </cfRule>
  </conditionalFormatting>
  <conditionalFormatting sqref="AE39">
    <cfRule type="expression" dxfId="1387" priority="815">
      <formula>IF(RIGHT(TEXT(AE39,"0.#"),1)=".",FALSE,TRUE)</formula>
    </cfRule>
    <cfRule type="expression" dxfId="1386" priority="816">
      <formula>IF(RIGHT(TEXT(AE39,"0.#"),1)=".",TRUE,FALSE)</formula>
    </cfRule>
  </conditionalFormatting>
  <conditionalFormatting sqref="AQ39:AQ41 AM39:AM41">
    <cfRule type="expression" dxfId="1385" priority="797">
      <formula>IF(RIGHT(TEXT(AM39,"0.#"),1)=".",FALSE,TRUE)</formula>
    </cfRule>
    <cfRule type="expression" dxfId="1384" priority="798">
      <formula>IF(RIGHT(TEXT(AM39,"0.#"),1)=".",TRUE,FALSE)</formula>
    </cfRule>
  </conditionalFormatting>
  <conditionalFormatting sqref="AU39:AU41">
    <cfRule type="expression" dxfId="1383" priority="795">
      <formula>IF(RIGHT(TEXT(AU39,"0.#"),1)=".",FALSE,TRUE)</formula>
    </cfRule>
    <cfRule type="expression" dxfId="1382" priority="796">
      <formula>IF(RIGHT(TEXT(AU39,"0.#"),1)=".",TRUE,FALSE)</formula>
    </cfRule>
  </conditionalFormatting>
  <conditionalFormatting sqref="AI41">
    <cfRule type="expression" dxfId="1381" priority="809">
      <formula>IF(RIGHT(TEXT(AI41,"0.#"),1)=".",FALSE,TRUE)</formula>
    </cfRule>
    <cfRule type="expression" dxfId="1380" priority="810">
      <formula>IF(RIGHT(TEXT(AI41,"0.#"),1)=".",TRUE,FALSE)</formula>
    </cfRule>
  </conditionalFormatting>
  <conditionalFormatting sqref="AE40">
    <cfRule type="expression" dxfId="1379" priority="813">
      <formula>IF(RIGHT(TEXT(AE40,"0.#"),1)=".",FALSE,TRUE)</formula>
    </cfRule>
    <cfRule type="expression" dxfId="1378" priority="814">
      <formula>IF(RIGHT(TEXT(AE40,"0.#"),1)=".",TRUE,FALSE)</formula>
    </cfRule>
  </conditionalFormatting>
  <conditionalFormatting sqref="AE41">
    <cfRule type="expression" dxfId="1377" priority="811">
      <formula>IF(RIGHT(TEXT(AE41,"0.#"),1)=".",FALSE,TRUE)</formula>
    </cfRule>
    <cfRule type="expression" dxfId="1376" priority="812">
      <formula>IF(RIGHT(TEXT(AE41,"0.#"),1)=".",TRUE,FALSE)</formula>
    </cfRule>
  </conditionalFormatting>
  <conditionalFormatting sqref="AI39">
    <cfRule type="expression" dxfId="1375" priority="805">
      <formula>IF(RIGHT(TEXT(AI39,"0.#"),1)=".",FALSE,TRUE)</formula>
    </cfRule>
    <cfRule type="expression" dxfId="1374" priority="806">
      <formula>IF(RIGHT(TEXT(AI39,"0.#"),1)=".",TRUE,FALSE)</formula>
    </cfRule>
  </conditionalFormatting>
  <conditionalFormatting sqref="AI40">
    <cfRule type="expression" dxfId="1373" priority="807">
      <formula>IF(RIGHT(TEXT(AI40,"0.#"),1)=".",FALSE,TRUE)</formula>
    </cfRule>
    <cfRule type="expression" dxfId="1372" priority="808">
      <formula>IF(RIGHT(TEXT(AI40,"0.#"),1)=".",TRUE,FALSE)</formula>
    </cfRule>
  </conditionalFormatting>
  <conditionalFormatting sqref="AM69">
    <cfRule type="expression" dxfId="1371" priority="767">
      <formula>IF(RIGHT(TEXT(AM69,"0.#"),1)=".",FALSE,TRUE)</formula>
    </cfRule>
    <cfRule type="expression" dxfId="1370" priority="768">
      <formula>IF(RIGHT(TEXT(AM69,"0.#"),1)=".",TRUE,FALSE)</formula>
    </cfRule>
  </conditionalFormatting>
  <conditionalFormatting sqref="AE70 AM70">
    <cfRule type="expression" dxfId="1369" priority="765">
      <formula>IF(RIGHT(TEXT(AE70,"0.#"),1)=".",FALSE,TRUE)</formula>
    </cfRule>
    <cfRule type="expression" dxfId="1368" priority="766">
      <formula>IF(RIGHT(TEXT(AE70,"0.#"),1)=".",TRUE,FALSE)</formula>
    </cfRule>
  </conditionalFormatting>
  <conditionalFormatting sqref="AI70">
    <cfRule type="expression" dxfId="1367" priority="763">
      <formula>IF(RIGHT(TEXT(AI70,"0.#"),1)=".",FALSE,TRUE)</formula>
    </cfRule>
    <cfRule type="expression" dxfId="1366" priority="764">
      <formula>IF(RIGHT(TEXT(AI70,"0.#"),1)=".",TRUE,FALSE)</formula>
    </cfRule>
  </conditionalFormatting>
  <conditionalFormatting sqref="AQ70">
    <cfRule type="expression" dxfId="1365" priority="761">
      <formula>IF(RIGHT(TEXT(AQ70,"0.#"),1)=".",FALSE,TRUE)</formula>
    </cfRule>
    <cfRule type="expression" dxfId="1364" priority="762">
      <formula>IF(RIGHT(TEXT(AQ70,"0.#"),1)=".",TRUE,FALSE)</formula>
    </cfRule>
  </conditionalFormatting>
  <conditionalFormatting sqref="AE69 AQ69">
    <cfRule type="expression" dxfId="1363" priority="771">
      <formula>IF(RIGHT(TEXT(AE69,"0.#"),1)=".",FALSE,TRUE)</formula>
    </cfRule>
    <cfRule type="expression" dxfId="1362" priority="772">
      <formula>IF(RIGHT(TEXT(AE69,"0.#"),1)=".",TRUE,FALSE)</formula>
    </cfRule>
  </conditionalFormatting>
  <conditionalFormatting sqref="AI69">
    <cfRule type="expression" dxfId="1361" priority="769">
      <formula>IF(RIGHT(TEXT(AI69,"0.#"),1)=".",FALSE,TRUE)</formula>
    </cfRule>
    <cfRule type="expression" dxfId="1360" priority="770">
      <formula>IF(RIGHT(TEXT(AI69,"0.#"),1)=".",TRUE,FALSE)</formula>
    </cfRule>
  </conditionalFormatting>
  <conditionalFormatting sqref="AE66 AQ66">
    <cfRule type="expression" dxfId="1359" priority="759">
      <formula>IF(RIGHT(TEXT(AE66,"0.#"),1)=".",FALSE,TRUE)</formula>
    </cfRule>
    <cfRule type="expression" dxfId="1358" priority="760">
      <formula>IF(RIGHT(TEXT(AE66,"0.#"),1)=".",TRUE,FALSE)</formula>
    </cfRule>
  </conditionalFormatting>
  <conditionalFormatting sqref="AI66">
    <cfRule type="expression" dxfId="1357" priority="757">
      <formula>IF(RIGHT(TEXT(AI66,"0.#"),1)=".",FALSE,TRUE)</formula>
    </cfRule>
    <cfRule type="expression" dxfId="1356" priority="758">
      <formula>IF(RIGHT(TEXT(AI66,"0.#"),1)=".",TRUE,FALSE)</formula>
    </cfRule>
  </conditionalFormatting>
  <conditionalFormatting sqref="AM66">
    <cfRule type="expression" dxfId="1355" priority="755">
      <formula>IF(RIGHT(TEXT(AM66,"0.#"),1)=".",FALSE,TRUE)</formula>
    </cfRule>
    <cfRule type="expression" dxfId="1354" priority="756">
      <formula>IF(RIGHT(TEXT(AM66,"0.#"),1)=".",TRUE,FALSE)</formula>
    </cfRule>
  </conditionalFormatting>
  <conditionalFormatting sqref="AE67">
    <cfRule type="expression" dxfId="1353" priority="753">
      <formula>IF(RIGHT(TEXT(AE67,"0.#"),1)=".",FALSE,TRUE)</formula>
    </cfRule>
    <cfRule type="expression" dxfId="1352" priority="754">
      <formula>IF(RIGHT(TEXT(AE67,"0.#"),1)=".",TRUE,FALSE)</formula>
    </cfRule>
  </conditionalFormatting>
  <conditionalFormatting sqref="AI67">
    <cfRule type="expression" dxfId="1351" priority="751">
      <formula>IF(RIGHT(TEXT(AI67,"0.#"),1)=".",FALSE,TRUE)</formula>
    </cfRule>
    <cfRule type="expression" dxfId="1350" priority="752">
      <formula>IF(RIGHT(TEXT(AI67,"0.#"),1)=".",TRUE,FALSE)</formula>
    </cfRule>
  </conditionalFormatting>
  <conditionalFormatting sqref="AM67">
    <cfRule type="expression" dxfId="1349" priority="749">
      <formula>IF(RIGHT(TEXT(AM67,"0.#"),1)=".",FALSE,TRUE)</formula>
    </cfRule>
    <cfRule type="expression" dxfId="1348" priority="750">
      <formula>IF(RIGHT(TEXT(AM67,"0.#"),1)=".",TRUE,FALSE)</formula>
    </cfRule>
  </conditionalFormatting>
  <conditionalFormatting sqref="AQ67">
    <cfRule type="expression" dxfId="1347" priority="747">
      <formula>IF(RIGHT(TEXT(AQ67,"0.#"),1)=".",FALSE,TRUE)</formula>
    </cfRule>
    <cfRule type="expression" dxfId="1346" priority="748">
      <formula>IF(RIGHT(TEXT(AQ67,"0.#"),1)=".",TRUE,FALSE)</formula>
    </cfRule>
  </conditionalFormatting>
  <conditionalFormatting sqref="AU66">
    <cfRule type="expression" dxfId="1345" priority="745">
      <formula>IF(RIGHT(TEXT(AU66,"0.#"),1)=".",FALSE,TRUE)</formula>
    </cfRule>
    <cfRule type="expression" dxfId="1344" priority="746">
      <formula>IF(RIGHT(TEXT(AU66,"0.#"),1)=".",TRUE,FALSE)</formula>
    </cfRule>
  </conditionalFormatting>
  <conditionalFormatting sqref="AU67">
    <cfRule type="expression" dxfId="1343" priority="743">
      <formula>IF(RIGHT(TEXT(AU67,"0.#"),1)=".",FALSE,TRUE)</formula>
    </cfRule>
    <cfRule type="expression" dxfId="1342" priority="744">
      <formula>IF(RIGHT(TEXT(AU67,"0.#"),1)=".",TRUE,FALSE)</formula>
    </cfRule>
  </conditionalFormatting>
  <conditionalFormatting sqref="AE100 AQ100">
    <cfRule type="expression" dxfId="1341" priority="705">
      <formula>IF(RIGHT(TEXT(AE100,"0.#"),1)=".",FALSE,TRUE)</formula>
    </cfRule>
    <cfRule type="expression" dxfId="1340" priority="706">
      <formula>IF(RIGHT(TEXT(AE100,"0.#"),1)=".",TRUE,FALSE)</formula>
    </cfRule>
  </conditionalFormatting>
  <conditionalFormatting sqref="AI100">
    <cfRule type="expression" dxfId="1339" priority="703">
      <formula>IF(RIGHT(TEXT(AI100,"0.#"),1)=".",FALSE,TRUE)</formula>
    </cfRule>
    <cfRule type="expression" dxfId="1338" priority="704">
      <formula>IF(RIGHT(TEXT(AI100,"0.#"),1)=".",TRUE,FALSE)</formula>
    </cfRule>
  </conditionalFormatting>
  <conditionalFormatting sqref="AM100">
    <cfRule type="expression" dxfId="1337" priority="701">
      <formula>IF(RIGHT(TEXT(AM100,"0.#"),1)=".",FALSE,TRUE)</formula>
    </cfRule>
    <cfRule type="expression" dxfId="1336" priority="702">
      <formula>IF(RIGHT(TEXT(AM100,"0.#"),1)=".",TRUE,FALSE)</formula>
    </cfRule>
  </conditionalFormatting>
  <conditionalFormatting sqref="AE101">
    <cfRule type="expression" dxfId="1335" priority="699">
      <formula>IF(RIGHT(TEXT(AE101,"0.#"),1)=".",FALSE,TRUE)</formula>
    </cfRule>
    <cfRule type="expression" dxfId="1334" priority="700">
      <formula>IF(RIGHT(TEXT(AE101,"0.#"),1)=".",TRUE,FALSE)</formula>
    </cfRule>
  </conditionalFormatting>
  <conditionalFormatting sqref="AI101">
    <cfRule type="expression" dxfId="1333" priority="697">
      <formula>IF(RIGHT(TEXT(AI101,"0.#"),1)=".",FALSE,TRUE)</formula>
    </cfRule>
    <cfRule type="expression" dxfId="1332" priority="698">
      <formula>IF(RIGHT(TEXT(AI101,"0.#"),1)=".",TRUE,FALSE)</formula>
    </cfRule>
  </conditionalFormatting>
  <conditionalFormatting sqref="AM101">
    <cfRule type="expression" dxfId="1331" priority="695">
      <formula>IF(RIGHT(TEXT(AM101,"0.#"),1)=".",FALSE,TRUE)</formula>
    </cfRule>
    <cfRule type="expression" dxfId="1330" priority="696">
      <formula>IF(RIGHT(TEXT(AM101,"0.#"),1)=".",TRUE,FALSE)</formula>
    </cfRule>
  </conditionalFormatting>
  <conditionalFormatting sqref="AQ101">
    <cfRule type="expression" dxfId="1329" priority="693">
      <formula>IF(RIGHT(TEXT(AQ101,"0.#"),1)=".",FALSE,TRUE)</formula>
    </cfRule>
    <cfRule type="expression" dxfId="1328" priority="694">
      <formula>IF(RIGHT(TEXT(AQ101,"0.#"),1)=".",TRUE,FALSE)</formula>
    </cfRule>
  </conditionalFormatting>
  <conditionalFormatting sqref="AU100">
    <cfRule type="expression" dxfId="1327" priority="691">
      <formula>IF(RIGHT(TEXT(AU100,"0.#"),1)=".",FALSE,TRUE)</formula>
    </cfRule>
    <cfRule type="expression" dxfId="1326" priority="692">
      <formula>IF(RIGHT(TEXT(AU100,"0.#"),1)=".",TRUE,FALSE)</formula>
    </cfRule>
  </conditionalFormatting>
  <conditionalFormatting sqref="AU101">
    <cfRule type="expression" dxfId="1325" priority="689">
      <formula>IF(RIGHT(TEXT(AU101,"0.#"),1)=".",FALSE,TRUE)</formula>
    </cfRule>
    <cfRule type="expression" dxfId="1324" priority="690">
      <formula>IF(RIGHT(TEXT(AU101,"0.#"),1)=".",TRUE,FALSE)</formula>
    </cfRule>
  </conditionalFormatting>
  <conditionalFormatting sqref="AM35">
    <cfRule type="expression" dxfId="1323" priority="683">
      <formula>IF(RIGHT(TEXT(AM35,"0.#"),1)=".",FALSE,TRUE)</formula>
    </cfRule>
    <cfRule type="expression" dxfId="1322" priority="684">
      <formula>IF(RIGHT(TEXT(AM35,"0.#"),1)=".",TRUE,FALSE)</formula>
    </cfRule>
  </conditionalFormatting>
  <conditionalFormatting sqref="AE36 AM36">
    <cfRule type="expression" dxfId="1321" priority="681">
      <formula>IF(RIGHT(TEXT(AE36,"0.#"),1)=".",FALSE,TRUE)</formula>
    </cfRule>
    <cfRule type="expression" dxfId="1320" priority="682">
      <formula>IF(RIGHT(TEXT(AE36,"0.#"),1)=".",TRUE,FALSE)</formula>
    </cfRule>
  </conditionalFormatting>
  <conditionalFormatting sqref="AI36">
    <cfRule type="expression" dxfId="1319" priority="679">
      <formula>IF(RIGHT(TEXT(AI36,"0.#"),1)=".",FALSE,TRUE)</formula>
    </cfRule>
    <cfRule type="expression" dxfId="1318" priority="680">
      <formula>IF(RIGHT(TEXT(AI36,"0.#"),1)=".",TRUE,FALSE)</formula>
    </cfRule>
  </conditionalFormatting>
  <conditionalFormatting sqref="AQ36">
    <cfRule type="expression" dxfId="1317" priority="677">
      <formula>IF(RIGHT(TEXT(AQ36,"0.#"),1)=".",FALSE,TRUE)</formula>
    </cfRule>
    <cfRule type="expression" dxfId="1316" priority="678">
      <formula>IF(RIGHT(TEXT(AQ36,"0.#"),1)=".",TRUE,FALSE)</formula>
    </cfRule>
  </conditionalFormatting>
  <conditionalFormatting sqref="AE35 AQ35">
    <cfRule type="expression" dxfId="1315" priority="687">
      <formula>IF(RIGHT(TEXT(AE35,"0.#"),1)=".",FALSE,TRUE)</formula>
    </cfRule>
    <cfRule type="expression" dxfId="1314" priority="688">
      <formula>IF(RIGHT(TEXT(AE35,"0.#"),1)=".",TRUE,FALSE)</formula>
    </cfRule>
  </conditionalFormatting>
  <conditionalFormatting sqref="AI35">
    <cfRule type="expression" dxfId="1313" priority="685">
      <formula>IF(RIGHT(TEXT(AI35,"0.#"),1)=".",FALSE,TRUE)</formula>
    </cfRule>
    <cfRule type="expression" dxfId="1312" priority="686">
      <formula>IF(RIGHT(TEXT(AI35,"0.#"),1)=".",TRUE,FALSE)</formula>
    </cfRule>
  </conditionalFormatting>
  <conditionalFormatting sqref="AM103">
    <cfRule type="expression" dxfId="1311" priority="671">
      <formula>IF(RIGHT(TEXT(AM103,"0.#"),1)=".",FALSE,TRUE)</formula>
    </cfRule>
    <cfRule type="expression" dxfId="1310" priority="672">
      <formula>IF(RIGHT(TEXT(AM103,"0.#"),1)=".",TRUE,FALSE)</formula>
    </cfRule>
  </conditionalFormatting>
  <conditionalFormatting sqref="AE104 AM104">
    <cfRule type="expression" dxfId="1309" priority="669">
      <formula>IF(RIGHT(TEXT(AE104,"0.#"),1)=".",FALSE,TRUE)</formula>
    </cfRule>
    <cfRule type="expression" dxfId="1308" priority="670">
      <formula>IF(RIGHT(TEXT(AE104,"0.#"),1)=".",TRUE,FALSE)</formula>
    </cfRule>
  </conditionalFormatting>
  <conditionalFormatting sqref="AI104">
    <cfRule type="expression" dxfId="1307" priority="667">
      <formula>IF(RIGHT(TEXT(AI104,"0.#"),1)=".",FALSE,TRUE)</formula>
    </cfRule>
    <cfRule type="expression" dxfId="1306" priority="668">
      <formula>IF(RIGHT(TEXT(AI104,"0.#"),1)=".",TRUE,FALSE)</formula>
    </cfRule>
  </conditionalFormatting>
  <conditionalFormatting sqref="AQ104">
    <cfRule type="expression" dxfId="1305" priority="665">
      <formula>IF(RIGHT(TEXT(AQ104,"0.#"),1)=".",FALSE,TRUE)</formula>
    </cfRule>
    <cfRule type="expression" dxfId="1304" priority="666">
      <formula>IF(RIGHT(TEXT(AQ104,"0.#"),1)=".",TRUE,FALSE)</formula>
    </cfRule>
  </conditionalFormatting>
  <conditionalFormatting sqref="AE103 AQ103">
    <cfRule type="expression" dxfId="1303" priority="675">
      <formula>IF(RIGHT(TEXT(AE103,"0.#"),1)=".",FALSE,TRUE)</formula>
    </cfRule>
    <cfRule type="expression" dxfId="1302" priority="676">
      <formula>IF(RIGHT(TEXT(AE103,"0.#"),1)=".",TRUE,FALSE)</formula>
    </cfRule>
  </conditionalFormatting>
  <conditionalFormatting sqref="AI103">
    <cfRule type="expression" dxfId="1301" priority="673">
      <formula>IF(RIGHT(TEXT(AI103,"0.#"),1)=".",FALSE,TRUE)</formula>
    </cfRule>
    <cfRule type="expression" dxfId="1300" priority="674">
      <formula>IF(RIGHT(TEXT(AI103,"0.#"),1)=".",TRUE,FALSE)</formula>
    </cfRule>
  </conditionalFormatting>
  <conditionalFormatting sqref="AM137">
    <cfRule type="expression" dxfId="1299" priority="659">
      <formula>IF(RIGHT(TEXT(AM137,"0.#"),1)=".",FALSE,TRUE)</formula>
    </cfRule>
    <cfRule type="expression" dxfId="1298" priority="660">
      <formula>IF(RIGHT(TEXT(AM137,"0.#"),1)=".",TRUE,FALSE)</formula>
    </cfRule>
  </conditionalFormatting>
  <conditionalFormatting sqref="AE138 AM138">
    <cfRule type="expression" dxfId="1297" priority="657">
      <formula>IF(RIGHT(TEXT(AE138,"0.#"),1)=".",FALSE,TRUE)</formula>
    </cfRule>
    <cfRule type="expression" dxfId="1296" priority="658">
      <formula>IF(RIGHT(TEXT(AE138,"0.#"),1)=".",TRUE,FALSE)</formula>
    </cfRule>
  </conditionalFormatting>
  <conditionalFormatting sqref="AI138">
    <cfRule type="expression" dxfId="1295" priority="655">
      <formula>IF(RIGHT(TEXT(AI138,"0.#"),1)=".",FALSE,TRUE)</formula>
    </cfRule>
    <cfRule type="expression" dxfId="1294" priority="656">
      <formula>IF(RIGHT(TEXT(AI138,"0.#"),1)=".",TRUE,FALSE)</formula>
    </cfRule>
  </conditionalFormatting>
  <conditionalFormatting sqref="AQ138">
    <cfRule type="expression" dxfId="1293" priority="653">
      <formula>IF(RIGHT(TEXT(AQ138,"0.#"),1)=".",FALSE,TRUE)</formula>
    </cfRule>
    <cfRule type="expression" dxfId="1292" priority="654">
      <formula>IF(RIGHT(TEXT(AQ138,"0.#"),1)=".",TRUE,FALSE)</formula>
    </cfRule>
  </conditionalFormatting>
  <conditionalFormatting sqref="AE137 AQ137">
    <cfRule type="expression" dxfId="1291" priority="663">
      <formula>IF(RIGHT(TEXT(AE137,"0.#"),1)=".",FALSE,TRUE)</formula>
    </cfRule>
    <cfRule type="expression" dxfId="1290" priority="664">
      <formula>IF(RIGHT(TEXT(AE137,"0.#"),1)=".",TRUE,FALSE)</formula>
    </cfRule>
  </conditionalFormatting>
  <conditionalFormatting sqref="AI137">
    <cfRule type="expression" dxfId="1289" priority="661">
      <formula>IF(RIGHT(TEXT(AI137,"0.#"),1)=".",FALSE,TRUE)</formula>
    </cfRule>
    <cfRule type="expression" dxfId="1288" priority="662">
      <formula>IF(RIGHT(TEXT(AI137,"0.#"),1)=".",TRUE,FALSE)</formula>
    </cfRule>
  </conditionalFormatting>
  <conditionalFormatting sqref="AM171">
    <cfRule type="expression" dxfId="1287" priority="647">
      <formula>IF(RIGHT(TEXT(AM171,"0.#"),1)=".",FALSE,TRUE)</formula>
    </cfRule>
    <cfRule type="expression" dxfId="1286" priority="648">
      <formula>IF(RIGHT(TEXT(AM171,"0.#"),1)=".",TRUE,FALSE)</formula>
    </cfRule>
  </conditionalFormatting>
  <conditionalFormatting sqref="AE172 AM172">
    <cfRule type="expression" dxfId="1285" priority="645">
      <formula>IF(RIGHT(TEXT(AE172,"0.#"),1)=".",FALSE,TRUE)</formula>
    </cfRule>
    <cfRule type="expression" dxfId="1284" priority="646">
      <formula>IF(RIGHT(TEXT(AE172,"0.#"),1)=".",TRUE,FALSE)</formula>
    </cfRule>
  </conditionalFormatting>
  <conditionalFormatting sqref="AI172">
    <cfRule type="expression" dxfId="1283" priority="643">
      <formula>IF(RIGHT(TEXT(AI172,"0.#"),1)=".",FALSE,TRUE)</formula>
    </cfRule>
    <cfRule type="expression" dxfId="1282" priority="644">
      <formula>IF(RIGHT(TEXT(AI172,"0.#"),1)=".",TRUE,FALSE)</formula>
    </cfRule>
  </conditionalFormatting>
  <conditionalFormatting sqref="AQ172">
    <cfRule type="expression" dxfId="1281" priority="641">
      <formula>IF(RIGHT(TEXT(AQ172,"0.#"),1)=".",FALSE,TRUE)</formula>
    </cfRule>
    <cfRule type="expression" dxfId="1280" priority="642">
      <formula>IF(RIGHT(TEXT(AQ172,"0.#"),1)=".",TRUE,FALSE)</formula>
    </cfRule>
  </conditionalFormatting>
  <conditionalFormatting sqref="AE171 AQ171">
    <cfRule type="expression" dxfId="1279" priority="651">
      <formula>IF(RIGHT(TEXT(AE171,"0.#"),1)=".",FALSE,TRUE)</formula>
    </cfRule>
    <cfRule type="expression" dxfId="1278" priority="652">
      <formula>IF(RIGHT(TEXT(AE171,"0.#"),1)=".",TRUE,FALSE)</formula>
    </cfRule>
  </conditionalFormatting>
  <conditionalFormatting sqref="AI171">
    <cfRule type="expression" dxfId="1277" priority="649">
      <formula>IF(RIGHT(TEXT(AI171,"0.#"),1)=".",FALSE,TRUE)</formula>
    </cfRule>
    <cfRule type="expression" dxfId="1276" priority="650">
      <formula>IF(RIGHT(TEXT(AI171,"0.#"),1)=".",TRUE,FALSE)</formula>
    </cfRule>
  </conditionalFormatting>
  <conditionalFormatting sqref="AE73">
    <cfRule type="expression" dxfId="1275" priority="639">
      <formula>IF(RIGHT(TEXT(AE73,"0.#"),1)=".",FALSE,TRUE)</formula>
    </cfRule>
    <cfRule type="expression" dxfId="1274" priority="640">
      <formula>IF(RIGHT(TEXT(AE73,"0.#"),1)=".",TRUE,FALSE)</formula>
    </cfRule>
  </conditionalFormatting>
  <conditionalFormatting sqref="AQ73:AQ75 AI73:AI75 AM73:AM75 AE74:AE75">
    <cfRule type="expression" dxfId="1273" priority="621">
      <formula>IF(RIGHT(TEXT(AE73,"0.#"),1)=".",FALSE,TRUE)</formula>
    </cfRule>
    <cfRule type="expression" dxfId="1272" priority="622">
      <formula>IF(RIGHT(TEXT(AE73,"0.#"),1)=".",TRUE,FALSE)</formula>
    </cfRule>
  </conditionalFormatting>
  <conditionalFormatting sqref="AU73:AU75">
    <cfRule type="expression" dxfId="1271" priority="619">
      <formula>IF(RIGHT(TEXT(AU73,"0.#"),1)=".",FALSE,TRUE)</formula>
    </cfRule>
    <cfRule type="expression" dxfId="1270" priority="620">
      <formula>IF(RIGHT(TEXT(AU73,"0.#"),1)=".",TRUE,FALSE)</formula>
    </cfRule>
  </conditionalFormatting>
  <conditionalFormatting sqref="AE107">
    <cfRule type="expression" dxfId="1269" priority="617">
      <formula>IF(RIGHT(TEXT(AE107,"0.#"),1)=".",FALSE,TRUE)</formula>
    </cfRule>
    <cfRule type="expression" dxfId="1268" priority="618">
      <formula>IF(RIGHT(TEXT(AE107,"0.#"),1)=".",TRUE,FALSE)</formula>
    </cfRule>
  </conditionalFormatting>
  <conditionalFormatting sqref="AM109">
    <cfRule type="expression" dxfId="1267" priority="601">
      <formula>IF(RIGHT(TEXT(AM109,"0.#"),1)=".",FALSE,TRUE)</formula>
    </cfRule>
    <cfRule type="expression" dxfId="1266" priority="602">
      <formula>IF(RIGHT(TEXT(AM109,"0.#"),1)=".",TRUE,FALSE)</formula>
    </cfRule>
  </conditionalFormatting>
  <conditionalFormatting sqref="AE108">
    <cfRule type="expression" dxfId="1265" priority="615">
      <formula>IF(RIGHT(TEXT(AE108,"0.#"),1)=".",FALSE,TRUE)</formula>
    </cfRule>
    <cfRule type="expression" dxfId="1264" priority="616">
      <formula>IF(RIGHT(TEXT(AE108,"0.#"),1)=".",TRUE,FALSE)</formula>
    </cfRule>
  </conditionalFormatting>
  <conditionalFormatting sqref="AE109">
    <cfRule type="expression" dxfId="1263" priority="613">
      <formula>IF(RIGHT(TEXT(AE109,"0.#"),1)=".",FALSE,TRUE)</formula>
    </cfRule>
    <cfRule type="expression" dxfId="1262" priority="614">
      <formula>IF(RIGHT(TEXT(AE109,"0.#"),1)=".",TRUE,FALSE)</formula>
    </cfRule>
  </conditionalFormatting>
  <conditionalFormatting sqref="AI109">
    <cfRule type="expression" dxfId="1261" priority="611">
      <formula>IF(RIGHT(TEXT(AI109,"0.#"),1)=".",FALSE,TRUE)</formula>
    </cfRule>
    <cfRule type="expression" dxfId="1260" priority="612">
      <formula>IF(RIGHT(TEXT(AI109,"0.#"),1)=".",TRUE,FALSE)</formula>
    </cfRule>
  </conditionalFormatting>
  <conditionalFormatting sqref="AI108">
    <cfRule type="expression" dxfId="1259" priority="609">
      <formula>IF(RIGHT(TEXT(AI108,"0.#"),1)=".",FALSE,TRUE)</formula>
    </cfRule>
    <cfRule type="expression" dxfId="1258" priority="610">
      <formula>IF(RIGHT(TEXT(AI108,"0.#"),1)=".",TRUE,FALSE)</formula>
    </cfRule>
  </conditionalFormatting>
  <conditionalFormatting sqref="AI107">
    <cfRule type="expression" dxfId="1257" priority="607">
      <formula>IF(RIGHT(TEXT(AI107,"0.#"),1)=".",FALSE,TRUE)</formula>
    </cfRule>
    <cfRule type="expression" dxfId="1256" priority="608">
      <formula>IF(RIGHT(TEXT(AI107,"0.#"),1)=".",TRUE,FALSE)</formula>
    </cfRule>
  </conditionalFormatting>
  <conditionalFormatting sqref="AM107">
    <cfRule type="expression" dxfId="1255" priority="605">
      <formula>IF(RIGHT(TEXT(AM107,"0.#"),1)=".",FALSE,TRUE)</formula>
    </cfRule>
    <cfRule type="expression" dxfId="1254" priority="606">
      <formula>IF(RIGHT(TEXT(AM107,"0.#"),1)=".",TRUE,FALSE)</formula>
    </cfRule>
  </conditionalFormatting>
  <conditionalFormatting sqref="AM108">
    <cfRule type="expression" dxfId="1253" priority="603">
      <formula>IF(RIGHT(TEXT(AM108,"0.#"),1)=".",FALSE,TRUE)</formula>
    </cfRule>
    <cfRule type="expression" dxfId="1252" priority="604">
      <formula>IF(RIGHT(TEXT(AM108,"0.#"),1)=".",TRUE,FALSE)</formula>
    </cfRule>
  </conditionalFormatting>
  <conditionalFormatting sqref="AQ107:AQ109">
    <cfRule type="expression" dxfId="1251" priority="599">
      <formula>IF(RIGHT(TEXT(AQ107,"0.#"),1)=".",FALSE,TRUE)</formula>
    </cfRule>
    <cfRule type="expression" dxfId="1250" priority="600">
      <formula>IF(RIGHT(TEXT(AQ107,"0.#"),1)=".",TRUE,FALSE)</formula>
    </cfRule>
  </conditionalFormatting>
  <conditionalFormatting sqref="AU107:AU109">
    <cfRule type="expression" dxfId="1249" priority="597">
      <formula>IF(RIGHT(TEXT(AU107,"0.#"),1)=".",FALSE,TRUE)</formula>
    </cfRule>
    <cfRule type="expression" dxfId="1248" priority="598">
      <formula>IF(RIGHT(TEXT(AU107,"0.#"),1)=".",TRUE,FALSE)</formula>
    </cfRule>
  </conditionalFormatting>
  <conditionalFormatting sqref="AE141">
    <cfRule type="expression" dxfId="1247" priority="595">
      <formula>IF(RIGHT(TEXT(AE141,"0.#"),1)=".",FALSE,TRUE)</formula>
    </cfRule>
    <cfRule type="expression" dxfId="1246" priority="596">
      <formula>IF(RIGHT(TEXT(AE141,"0.#"),1)=".",TRUE,FALSE)</formula>
    </cfRule>
  </conditionalFormatting>
  <conditionalFormatting sqref="AM143">
    <cfRule type="expression" dxfId="1245" priority="579">
      <formula>IF(RIGHT(TEXT(AM143,"0.#"),1)=".",FALSE,TRUE)</formula>
    </cfRule>
    <cfRule type="expression" dxfId="1244" priority="580">
      <formula>IF(RIGHT(TEXT(AM143,"0.#"),1)=".",TRUE,FALSE)</formula>
    </cfRule>
  </conditionalFormatting>
  <conditionalFormatting sqref="AE142">
    <cfRule type="expression" dxfId="1243" priority="593">
      <formula>IF(RIGHT(TEXT(AE142,"0.#"),1)=".",FALSE,TRUE)</formula>
    </cfRule>
    <cfRule type="expression" dxfId="1242" priority="594">
      <formula>IF(RIGHT(TEXT(AE142,"0.#"),1)=".",TRUE,FALSE)</formula>
    </cfRule>
  </conditionalFormatting>
  <conditionalFormatting sqref="AE143">
    <cfRule type="expression" dxfId="1241" priority="591">
      <formula>IF(RIGHT(TEXT(AE143,"0.#"),1)=".",FALSE,TRUE)</formula>
    </cfRule>
    <cfRule type="expression" dxfId="1240" priority="592">
      <formula>IF(RIGHT(TEXT(AE143,"0.#"),1)=".",TRUE,FALSE)</formula>
    </cfRule>
  </conditionalFormatting>
  <conditionalFormatting sqref="AI143">
    <cfRule type="expression" dxfId="1239" priority="589">
      <formula>IF(RIGHT(TEXT(AI143,"0.#"),1)=".",FALSE,TRUE)</formula>
    </cfRule>
    <cfRule type="expression" dxfId="1238" priority="590">
      <formula>IF(RIGHT(TEXT(AI143,"0.#"),1)=".",TRUE,FALSE)</formula>
    </cfRule>
  </conditionalFormatting>
  <conditionalFormatting sqref="AI142">
    <cfRule type="expression" dxfId="1237" priority="587">
      <formula>IF(RIGHT(TEXT(AI142,"0.#"),1)=".",FALSE,TRUE)</formula>
    </cfRule>
    <cfRule type="expression" dxfId="1236" priority="588">
      <formula>IF(RIGHT(TEXT(AI142,"0.#"),1)=".",TRUE,FALSE)</formula>
    </cfRule>
  </conditionalFormatting>
  <conditionalFormatting sqref="AI141">
    <cfRule type="expression" dxfId="1235" priority="585">
      <formula>IF(RIGHT(TEXT(AI141,"0.#"),1)=".",FALSE,TRUE)</formula>
    </cfRule>
    <cfRule type="expression" dxfId="1234" priority="586">
      <formula>IF(RIGHT(TEXT(AI141,"0.#"),1)=".",TRUE,FALSE)</formula>
    </cfRule>
  </conditionalFormatting>
  <conditionalFormatting sqref="AM141">
    <cfRule type="expression" dxfId="1233" priority="583">
      <formula>IF(RIGHT(TEXT(AM141,"0.#"),1)=".",FALSE,TRUE)</formula>
    </cfRule>
    <cfRule type="expression" dxfId="1232" priority="584">
      <formula>IF(RIGHT(TEXT(AM141,"0.#"),1)=".",TRUE,FALSE)</formula>
    </cfRule>
  </conditionalFormatting>
  <conditionalFormatting sqref="AM142">
    <cfRule type="expression" dxfId="1231" priority="581">
      <formula>IF(RIGHT(TEXT(AM142,"0.#"),1)=".",FALSE,TRUE)</formula>
    </cfRule>
    <cfRule type="expression" dxfId="1230" priority="582">
      <formula>IF(RIGHT(TEXT(AM142,"0.#"),1)=".",TRUE,FALSE)</formula>
    </cfRule>
  </conditionalFormatting>
  <conditionalFormatting sqref="AQ141:AQ143">
    <cfRule type="expression" dxfId="1229" priority="577">
      <formula>IF(RIGHT(TEXT(AQ141,"0.#"),1)=".",FALSE,TRUE)</formula>
    </cfRule>
    <cfRule type="expression" dxfId="1228" priority="578">
      <formula>IF(RIGHT(TEXT(AQ141,"0.#"),1)=".",TRUE,FALSE)</formula>
    </cfRule>
  </conditionalFormatting>
  <conditionalFormatting sqref="AU141:AU143">
    <cfRule type="expression" dxfId="1227" priority="575">
      <formula>IF(RIGHT(TEXT(AU141,"0.#"),1)=".",FALSE,TRUE)</formula>
    </cfRule>
    <cfRule type="expression" dxfId="1226" priority="576">
      <formula>IF(RIGHT(TEXT(AU141,"0.#"),1)=".",TRUE,FALSE)</formula>
    </cfRule>
  </conditionalFormatting>
  <conditionalFormatting sqref="AE175">
    <cfRule type="expression" dxfId="1225" priority="573">
      <formula>IF(RIGHT(TEXT(AE175,"0.#"),1)=".",FALSE,TRUE)</formula>
    </cfRule>
    <cfRule type="expression" dxfId="1224" priority="574">
      <formula>IF(RIGHT(TEXT(AE175,"0.#"),1)=".",TRUE,FALSE)</formula>
    </cfRule>
  </conditionalFormatting>
  <conditionalFormatting sqref="AM177">
    <cfRule type="expression" dxfId="1223" priority="557">
      <formula>IF(RIGHT(TEXT(AM177,"0.#"),1)=".",FALSE,TRUE)</formula>
    </cfRule>
    <cfRule type="expression" dxfId="1222" priority="558">
      <formula>IF(RIGHT(TEXT(AM177,"0.#"),1)=".",TRUE,FALSE)</formula>
    </cfRule>
  </conditionalFormatting>
  <conditionalFormatting sqref="AE176">
    <cfRule type="expression" dxfId="1221" priority="571">
      <formula>IF(RIGHT(TEXT(AE176,"0.#"),1)=".",FALSE,TRUE)</formula>
    </cfRule>
    <cfRule type="expression" dxfId="1220" priority="572">
      <formula>IF(RIGHT(TEXT(AE176,"0.#"),1)=".",TRUE,FALSE)</formula>
    </cfRule>
  </conditionalFormatting>
  <conditionalFormatting sqref="AE177">
    <cfRule type="expression" dxfId="1219" priority="569">
      <formula>IF(RIGHT(TEXT(AE177,"0.#"),1)=".",FALSE,TRUE)</formula>
    </cfRule>
    <cfRule type="expression" dxfId="1218" priority="570">
      <formula>IF(RIGHT(TEXT(AE177,"0.#"),1)=".",TRUE,FALSE)</formula>
    </cfRule>
  </conditionalFormatting>
  <conditionalFormatting sqref="AI177">
    <cfRule type="expression" dxfId="1217" priority="567">
      <formula>IF(RIGHT(TEXT(AI177,"0.#"),1)=".",FALSE,TRUE)</formula>
    </cfRule>
    <cfRule type="expression" dxfId="1216" priority="568">
      <formula>IF(RIGHT(TEXT(AI177,"0.#"),1)=".",TRUE,FALSE)</formula>
    </cfRule>
  </conditionalFormatting>
  <conditionalFormatting sqref="AI176">
    <cfRule type="expression" dxfId="1215" priority="565">
      <formula>IF(RIGHT(TEXT(AI176,"0.#"),1)=".",FALSE,TRUE)</formula>
    </cfRule>
    <cfRule type="expression" dxfId="1214" priority="566">
      <formula>IF(RIGHT(TEXT(AI176,"0.#"),1)=".",TRUE,FALSE)</formula>
    </cfRule>
  </conditionalFormatting>
  <conditionalFormatting sqref="AI175">
    <cfRule type="expression" dxfId="1213" priority="563">
      <formula>IF(RIGHT(TEXT(AI175,"0.#"),1)=".",FALSE,TRUE)</formula>
    </cfRule>
    <cfRule type="expression" dxfId="1212" priority="564">
      <formula>IF(RIGHT(TEXT(AI175,"0.#"),1)=".",TRUE,FALSE)</formula>
    </cfRule>
  </conditionalFormatting>
  <conditionalFormatting sqref="AM175">
    <cfRule type="expression" dxfId="1211" priority="561">
      <formula>IF(RIGHT(TEXT(AM175,"0.#"),1)=".",FALSE,TRUE)</formula>
    </cfRule>
    <cfRule type="expression" dxfId="1210" priority="562">
      <formula>IF(RIGHT(TEXT(AM175,"0.#"),1)=".",TRUE,FALSE)</formula>
    </cfRule>
  </conditionalFormatting>
  <conditionalFormatting sqref="AM176">
    <cfRule type="expression" dxfId="1209" priority="559">
      <formula>IF(RIGHT(TEXT(AM176,"0.#"),1)=".",FALSE,TRUE)</formula>
    </cfRule>
    <cfRule type="expression" dxfId="1208" priority="560">
      <formula>IF(RIGHT(TEXT(AM176,"0.#"),1)=".",TRUE,FALSE)</formula>
    </cfRule>
  </conditionalFormatting>
  <conditionalFormatting sqref="AQ175:AQ177">
    <cfRule type="expression" dxfId="1207" priority="555">
      <formula>IF(RIGHT(TEXT(AQ175,"0.#"),1)=".",FALSE,TRUE)</formula>
    </cfRule>
    <cfRule type="expression" dxfId="1206" priority="556">
      <formula>IF(RIGHT(TEXT(AQ175,"0.#"),1)=".",TRUE,FALSE)</formula>
    </cfRule>
  </conditionalFormatting>
  <conditionalFormatting sqref="AU175:AU177">
    <cfRule type="expression" dxfId="1205" priority="553">
      <formula>IF(RIGHT(TEXT(AU175,"0.#"),1)=".",FALSE,TRUE)</formula>
    </cfRule>
    <cfRule type="expression" dxfId="1204" priority="554">
      <formula>IF(RIGHT(TEXT(AU175,"0.#"),1)=".",TRUE,FALSE)</formula>
    </cfRule>
  </conditionalFormatting>
  <conditionalFormatting sqref="AE61">
    <cfRule type="expression" dxfId="1203" priority="507">
      <formula>IF(RIGHT(TEXT(AE61,"0.#"),1)=".",FALSE,TRUE)</formula>
    </cfRule>
    <cfRule type="expression" dxfId="1202" priority="508">
      <formula>IF(RIGHT(TEXT(AE61,"0.#"),1)=".",TRUE,FALSE)</formula>
    </cfRule>
  </conditionalFormatting>
  <conditionalFormatting sqref="AE62">
    <cfRule type="expression" dxfId="1201" priority="505">
      <formula>IF(RIGHT(TEXT(AE62,"0.#"),1)=".",FALSE,TRUE)</formula>
    </cfRule>
    <cfRule type="expression" dxfId="1200" priority="506">
      <formula>IF(RIGHT(TEXT(AE62,"0.#"),1)=".",TRUE,FALSE)</formula>
    </cfRule>
  </conditionalFormatting>
  <conditionalFormatting sqref="AM61">
    <cfRule type="expression" dxfId="1199" priority="495">
      <formula>IF(RIGHT(TEXT(AM61,"0.#"),1)=".",FALSE,TRUE)</formula>
    </cfRule>
    <cfRule type="expression" dxfId="1198" priority="496">
      <formula>IF(RIGHT(TEXT(AM61,"0.#"),1)=".",TRUE,FALSE)</formula>
    </cfRule>
  </conditionalFormatting>
  <conditionalFormatting sqref="AE63">
    <cfRule type="expression" dxfId="1197" priority="503">
      <formula>IF(RIGHT(TEXT(AE63,"0.#"),1)=".",FALSE,TRUE)</formula>
    </cfRule>
    <cfRule type="expression" dxfId="1196" priority="504">
      <formula>IF(RIGHT(TEXT(AE63,"0.#"),1)=".",TRUE,FALSE)</formula>
    </cfRule>
  </conditionalFormatting>
  <conditionalFormatting sqref="AI63">
    <cfRule type="expression" dxfId="1195" priority="501">
      <formula>IF(RIGHT(TEXT(AI63,"0.#"),1)=".",FALSE,TRUE)</formula>
    </cfRule>
    <cfRule type="expression" dxfId="1194" priority="502">
      <formula>IF(RIGHT(TEXT(AI63,"0.#"),1)=".",TRUE,FALSE)</formula>
    </cfRule>
  </conditionalFormatting>
  <conditionalFormatting sqref="AI62">
    <cfRule type="expression" dxfId="1193" priority="499">
      <formula>IF(RIGHT(TEXT(AI62,"0.#"),1)=".",FALSE,TRUE)</formula>
    </cfRule>
    <cfRule type="expression" dxfId="1192" priority="500">
      <formula>IF(RIGHT(TEXT(AI62,"0.#"),1)=".",TRUE,FALSE)</formula>
    </cfRule>
  </conditionalFormatting>
  <conditionalFormatting sqref="AI61">
    <cfRule type="expression" dxfId="1191" priority="497">
      <formula>IF(RIGHT(TEXT(AI61,"0.#"),1)=".",FALSE,TRUE)</formula>
    </cfRule>
    <cfRule type="expression" dxfId="1190" priority="498">
      <formula>IF(RIGHT(TEXT(AI61,"0.#"),1)=".",TRUE,FALSE)</formula>
    </cfRule>
  </conditionalFormatting>
  <conditionalFormatting sqref="AM62">
    <cfRule type="expression" dxfId="1189" priority="493">
      <formula>IF(RIGHT(TEXT(AM62,"0.#"),1)=".",FALSE,TRUE)</formula>
    </cfRule>
    <cfRule type="expression" dxfId="1188" priority="494">
      <formula>IF(RIGHT(TEXT(AM62,"0.#"),1)=".",TRUE,FALSE)</formula>
    </cfRule>
  </conditionalFormatting>
  <conditionalFormatting sqref="AM63">
    <cfRule type="expression" dxfId="1187" priority="491">
      <formula>IF(RIGHT(TEXT(AM63,"0.#"),1)=".",FALSE,TRUE)</formula>
    </cfRule>
    <cfRule type="expression" dxfId="1186" priority="492">
      <formula>IF(RIGHT(TEXT(AM63,"0.#"),1)=".",TRUE,FALSE)</formula>
    </cfRule>
  </conditionalFormatting>
  <conditionalFormatting sqref="AQ61:AQ63">
    <cfRule type="expression" dxfId="1185" priority="489">
      <formula>IF(RIGHT(TEXT(AQ61,"0.#"),1)=".",FALSE,TRUE)</formula>
    </cfRule>
    <cfRule type="expression" dxfId="1184" priority="490">
      <formula>IF(RIGHT(TEXT(AQ61,"0.#"),1)=".",TRUE,FALSE)</formula>
    </cfRule>
  </conditionalFormatting>
  <conditionalFormatting sqref="AU61:AU63">
    <cfRule type="expression" dxfId="1183" priority="487">
      <formula>IF(RIGHT(TEXT(AU61,"0.#"),1)=".",FALSE,TRUE)</formula>
    </cfRule>
    <cfRule type="expression" dxfId="1182" priority="488">
      <formula>IF(RIGHT(TEXT(AU61,"0.#"),1)=".",TRUE,FALSE)</formula>
    </cfRule>
  </conditionalFormatting>
  <conditionalFormatting sqref="AE95">
    <cfRule type="expression" dxfId="1181" priority="485">
      <formula>IF(RIGHT(TEXT(AE95,"0.#"),1)=".",FALSE,TRUE)</formula>
    </cfRule>
    <cfRule type="expression" dxfId="1180" priority="486">
      <formula>IF(RIGHT(TEXT(AE95,"0.#"),1)=".",TRUE,FALSE)</formula>
    </cfRule>
  </conditionalFormatting>
  <conditionalFormatting sqref="AE96">
    <cfRule type="expression" dxfId="1179" priority="483">
      <formula>IF(RIGHT(TEXT(AE96,"0.#"),1)=".",FALSE,TRUE)</formula>
    </cfRule>
    <cfRule type="expression" dxfId="1178" priority="484">
      <formula>IF(RIGHT(TEXT(AE96,"0.#"),1)=".",TRUE,FALSE)</formula>
    </cfRule>
  </conditionalFormatting>
  <conditionalFormatting sqref="AM95">
    <cfRule type="expression" dxfId="1177" priority="473">
      <formula>IF(RIGHT(TEXT(AM95,"0.#"),1)=".",FALSE,TRUE)</formula>
    </cfRule>
    <cfRule type="expression" dxfId="1176" priority="474">
      <formula>IF(RIGHT(TEXT(AM95,"0.#"),1)=".",TRUE,FALSE)</formula>
    </cfRule>
  </conditionalFormatting>
  <conditionalFormatting sqref="AE97">
    <cfRule type="expression" dxfId="1175" priority="481">
      <formula>IF(RIGHT(TEXT(AE97,"0.#"),1)=".",FALSE,TRUE)</formula>
    </cfRule>
    <cfRule type="expression" dxfId="1174" priority="482">
      <formula>IF(RIGHT(TEXT(AE97,"0.#"),1)=".",TRUE,FALSE)</formula>
    </cfRule>
  </conditionalFormatting>
  <conditionalFormatting sqref="AI97">
    <cfRule type="expression" dxfId="1173" priority="479">
      <formula>IF(RIGHT(TEXT(AI97,"0.#"),1)=".",FALSE,TRUE)</formula>
    </cfRule>
    <cfRule type="expression" dxfId="1172" priority="480">
      <formula>IF(RIGHT(TEXT(AI97,"0.#"),1)=".",TRUE,FALSE)</formula>
    </cfRule>
  </conditionalFormatting>
  <conditionalFormatting sqref="AI96">
    <cfRule type="expression" dxfId="1171" priority="477">
      <formula>IF(RIGHT(TEXT(AI96,"0.#"),1)=".",FALSE,TRUE)</formula>
    </cfRule>
    <cfRule type="expression" dxfId="1170" priority="478">
      <formula>IF(RIGHT(TEXT(AI96,"0.#"),1)=".",TRUE,FALSE)</formula>
    </cfRule>
  </conditionalFormatting>
  <conditionalFormatting sqref="AI95">
    <cfRule type="expression" dxfId="1169" priority="475">
      <formula>IF(RIGHT(TEXT(AI95,"0.#"),1)=".",FALSE,TRUE)</formula>
    </cfRule>
    <cfRule type="expression" dxfId="1168" priority="476">
      <formula>IF(RIGHT(TEXT(AI95,"0.#"),1)=".",TRUE,FALSE)</formula>
    </cfRule>
  </conditionalFormatting>
  <conditionalFormatting sqref="AM96">
    <cfRule type="expression" dxfId="1167" priority="471">
      <formula>IF(RIGHT(TEXT(AM96,"0.#"),1)=".",FALSE,TRUE)</formula>
    </cfRule>
    <cfRule type="expression" dxfId="1166" priority="472">
      <formula>IF(RIGHT(TEXT(AM96,"0.#"),1)=".",TRUE,FALSE)</formula>
    </cfRule>
  </conditionalFormatting>
  <conditionalFormatting sqref="AM97">
    <cfRule type="expression" dxfId="1165" priority="469">
      <formula>IF(RIGHT(TEXT(AM97,"0.#"),1)=".",FALSE,TRUE)</formula>
    </cfRule>
    <cfRule type="expression" dxfId="1164" priority="470">
      <formula>IF(RIGHT(TEXT(AM97,"0.#"),1)=".",TRUE,FALSE)</formula>
    </cfRule>
  </conditionalFormatting>
  <conditionalFormatting sqref="AQ95:AQ97">
    <cfRule type="expression" dxfId="1163" priority="467">
      <formula>IF(RIGHT(TEXT(AQ95,"0.#"),1)=".",FALSE,TRUE)</formula>
    </cfRule>
    <cfRule type="expression" dxfId="1162" priority="468">
      <formula>IF(RIGHT(TEXT(AQ95,"0.#"),1)=".",TRUE,FALSE)</formula>
    </cfRule>
  </conditionalFormatting>
  <conditionalFormatting sqref="AU95:AU97">
    <cfRule type="expression" dxfId="1161" priority="465">
      <formula>IF(RIGHT(TEXT(AU95,"0.#"),1)=".",FALSE,TRUE)</formula>
    </cfRule>
    <cfRule type="expression" dxfId="1160" priority="466">
      <formula>IF(RIGHT(TEXT(AU95,"0.#"),1)=".",TRUE,FALSE)</formula>
    </cfRule>
  </conditionalFormatting>
  <conditionalFormatting sqref="AE129">
    <cfRule type="expression" dxfId="1159" priority="463">
      <formula>IF(RIGHT(TEXT(AE129,"0.#"),1)=".",FALSE,TRUE)</formula>
    </cfRule>
    <cfRule type="expression" dxfId="1158" priority="464">
      <formula>IF(RIGHT(TEXT(AE129,"0.#"),1)=".",TRUE,FALSE)</formula>
    </cfRule>
  </conditionalFormatting>
  <conditionalFormatting sqref="AE130">
    <cfRule type="expression" dxfId="1157" priority="461">
      <formula>IF(RIGHT(TEXT(AE130,"0.#"),1)=".",FALSE,TRUE)</formula>
    </cfRule>
    <cfRule type="expression" dxfId="1156" priority="462">
      <formula>IF(RIGHT(TEXT(AE130,"0.#"),1)=".",TRUE,FALSE)</formula>
    </cfRule>
  </conditionalFormatting>
  <conditionalFormatting sqref="AM129">
    <cfRule type="expression" dxfId="1155" priority="451">
      <formula>IF(RIGHT(TEXT(AM129,"0.#"),1)=".",FALSE,TRUE)</formula>
    </cfRule>
    <cfRule type="expression" dxfId="1154" priority="452">
      <formula>IF(RIGHT(TEXT(AM129,"0.#"),1)=".",TRUE,FALSE)</formula>
    </cfRule>
  </conditionalFormatting>
  <conditionalFormatting sqref="AE131">
    <cfRule type="expression" dxfId="1153" priority="459">
      <formula>IF(RIGHT(TEXT(AE131,"0.#"),1)=".",FALSE,TRUE)</formula>
    </cfRule>
    <cfRule type="expression" dxfId="1152" priority="460">
      <formula>IF(RIGHT(TEXT(AE131,"0.#"),1)=".",TRUE,FALSE)</formula>
    </cfRule>
  </conditionalFormatting>
  <conditionalFormatting sqref="AI131">
    <cfRule type="expression" dxfId="1151" priority="457">
      <formula>IF(RIGHT(TEXT(AI131,"0.#"),1)=".",FALSE,TRUE)</formula>
    </cfRule>
    <cfRule type="expression" dxfId="1150" priority="458">
      <formula>IF(RIGHT(TEXT(AI131,"0.#"),1)=".",TRUE,FALSE)</formula>
    </cfRule>
  </conditionalFormatting>
  <conditionalFormatting sqref="AI130">
    <cfRule type="expression" dxfId="1149" priority="455">
      <formula>IF(RIGHT(TEXT(AI130,"0.#"),1)=".",FALSE,TRUE)</formula>
    </cfRule>
    <cfRule type="expression" dxfId="1148" priority="456">
      <formula>IF(RIGHT(TEXT(AI130,"0.#"),1)=".",TRUE,FALSE)</formula>
    </cfRule>
  </conditionalFormatting>
  <conditionalFormatting sqref="AI129">
    <cfRule type="expression" dxfId="1147" priority="453">
      <formula>IF(RIGHT(TEXT(AI129,"0.#"),1)=".",FALSE,TRUE)</formula>
    </cfRule>
    <cfRule type="expression" dxfId="1146" priority="454">
      <formula>IF(RIGHT(TEXT(AI129,"0.#"),1)=".",TRUE,FALSE)</formula>
    </cfRule>
  </conditionalFormatting>
  <conditionalFormatting sqref="AM130">
    <cfRule type="expression" dxfId="1145" priority="449">
      <formula>IF(RIGHT(TEXT(AM130,"0.#"),1)=".",FALSE,TRUE)</formula>
    </cfRule>
    <cfRule type="expression" dxfId="1144" priority="450">
      <formula>IF(RIGHT(TEXT(AM130,"0.#"),1)=".",TRUE,FALSE)</formula>
    </cfRule>
  </conditionalFormatting>
  <conditionalFormatting sqref="AM131">
    <cfRule type="expression" dxfId="1143" priority="447">
      <formula>IF(RIGHT(TEXT(AM131,"0.#"),1)=".",FALSE,TRUE)</formula>
    </cfRule>
    <cfRule type="expression" dxfId="1142" priority="448">
      <formula>IF(RIGHT(TEXT(AM131,"0.#"),1)=".",TRUE,FALSE)</formula>
    </cfRule>
  </conditionalFormatting>
  <conditionalFormatting sqref="AQ129:AQ131">
    <cfRule type="expression" dxfId="1141" priority="445">
      <formula>IF(RIGHT(TEXT(AQ129,"0.#"),1)=".",FALSE,TRUE)</formula>
    </cfRule>
    <cfRule type="expression" dxfId="1140" priority="446">
      <formula>IF(RIGHT(TEXT(AQ129,"0.#"),1)=".",TRUE,FALSE)</formula>
    </cfRule>
  </conditionalFormatting>
  <conditionalFormatting sqref="AU129:AU131">
    <cfRule type="expression" dxfId="1139" priority="443">
      <formula>IF(RIGHT(TEXT(AU129,"0.#"),1)=".",FALSE,TRUE)</formula>
    </cfRule>
    <cfRule type="expression" dxfId="1138" priority="444">
      <formula>IF(RIGHT(TEXT(AU129,"0.#"),1)=".",TRUE,FALSE)</formula>
    </cfRule>
  </conditionalFormatting>
  <conditionalFormatting sqref="AE163">
    <cfRule type="expression" dxfId="1137" priority="441">
      <formula>IF(RIGHT(TEXT(AE163,"0.#"),1)=".",FALSE,TRUE)</formula>
    </cfRule>
    <cfRule type="expression" dxfId="1136" priority="442">
      <formula>IF(RIGHT(TEXT(AE163,"0.#"),1)=".",TRUE,FALSE)</formula>
    </cfRule>
  </conditionalFormatting>
  <conditionalFormatting sqref="AE164">
    <cfRule type="expression" dxfId="1135" priority="439">
      <formula>IF(RIGHT(TEXT(AE164,"0.#"),1)=".",FALSE,TRUE)</formula>
    </cfRule>
    <cfRule type="expression" dxfId="1134" priority="440">
      <formula>IF(RIGHT(TEXT(AE164,"0.#"),1)=".",TRUE,FALSE)</formula>
    </cfRule>
  </conditionalFormatting>
  <conditionalFormatting sqref="AM163">
    <cfRule type="expression" dxfId="1133" priority="429">
      <formula>IF(RIGHT(TEXT(AM163,"0.#"),1)=".",FALSE,TRUE)</formula>
    </cfRule>
    <cfRule type="expression" dxfId="1132" priority="430">
      <formula>IF(RIGHT(TEXT(AM163,"0.#"),1)=".",TRUE,FALSE)</formula>
    </cfRule>
  </conditionalFormatting>
  <conditionalFormatting sqref="AE165">
    <cfRule type="expression" dxfId="1131" priority="437">
      <formula>IF(RIGHT(TEXT(AE165,"0.#"),1)=".",FALSE,TRUE)</formula>
    </cfRule>
    <cfRule type="expression" dxfId="1130" priority="438">
      <formula>IF(RIGHT(TEXT(AE165,"0.#"),1)=".",TRUE,FALSE)</formula>
    </cfRule>
  </conditionalFormatting>
  <conditionalFormatting sqref="AI165">
    <cfRule type="expression" dxfId="1129" priority="435">
      <formula>IF(RIGHT(TEXT(AI165,"0.#"),1)=".",FALSE,TRUE)</formula>
    </cfRule>
    <cfRule type="expression" dxfId="1128" priority="436">
      <formula>IF(RIGHT(TEXT(AI165,"0.#"),1)=".",TRUE,FALSE)</formula>
    </cfRule>
  </conditionalFormatting>
  <conditionalFormatting sqref="AI164">
    <cfRule type="expression" dxfId="1127" priority="433">
      <formula>IF(RIGHT(TEXT(AI164,"0.#"),1)=".",FALSE,TRUE)</formula>
    </cfRule>
    <cfRule type="expression" dxfId="1126" priority="434">
      <formula>IF(RIGHT(TEXT(AI164,"0.#"),1)=".",TRUE,FALSE)</formula>
    </cfRule>
  </conditionalFormatting>
  <conditionalFormatting sqref="AI163">
    <cfRule type="expression" dxfId="1125" priority="431">
      <formula>IF(RIGHT(TEXT(AI163,"0.#"),1)=".",FALSE,TRUE)</formula>
    </cfRule>
    <cfRule type="expression" dxfId="1124" priority="432">
      <formula>IF(RIGHT(TEXT(AI163,"0.#"),1)=".",TRUE,FALSE)</formula>
    </cfRule>
  </conditionalFormatting>
  <conditionalFormatting sqref="AM164">
    <cfRule type="expression" dxfId="1123" priority="427">
      <formula>IF(RIGHT(TEXT(AM164,"0.#"),1)=".",FALSE,TRUE)</formula>
    </cfRule>
    <cfRule type="expression" dxfId="1122" priority="428">
      <formula>IF(RIGHT(TEXT(AM164,"0.#"),1)=".",TRUE,FALSE)</formula>
    </cfRule>
  </conditionalFormatting>
  <conditionalFormatting sqref="AM165">
    <cfRule type="expression" dxfId="1121" priority="425">
      <formula>IF(RIGHT(TEXT(AM165,"0.#"),1)=".",FALSE,TRUE)</formula>
    </cfRule>
    <cfRule type="expression" dxfId="1120" priority="426">
      <formula>IF(RIGHT(TEXT(AM165,"0.#"),1)=".",TRUE,FALSE)</formula>
    </cfRule>
  </conditionalFormatting>
  <conditionalFormatting sqref="AQ163:AQ165">
    <cfRule type="expression" dxfId="1119" priority="423">
      <formula>IF(RIGHT(TEXT(AQ163,"0.#"),1)=".",FALSE,TRUE)</formula>
    </cfRule>
    <cfRule type="expression" dxfId="1118" priority="424">
      <formula>IF(RIGHT(TEXT(AQ163,"0.#"),1)=".",TRUE,FALSE)</formula>
    </cfRule>
  </conditionalFormatting>
  <conditionalFormatting sqref="AU163:AU165">
    <cfRule type="expression" dxfId="1117" priority="421">
      <formula>IF(RIGHT(TEXT(AU163,"0.#"),1)=".",FALSE,TRUE)</formula>
    </cfRule>
    <cfRule type="expression" dxfId="1116" priority="422">
      <formula>IF(RIGHT(TEXT(AU163,"0.#"),1)=".",TRUE,FALSE)</formula>
    </cfRule>
  </conditionalFormatting>
  <conditionalFormatting sqref="AE197">
    <cfRule type="expression" dxfId="1115" priority="419">
      <formula>IF(RIGHT(TEXT(AE197,"0.#"),1)=".",FALSE,TRUE)</formula>
    </cfRule>
    <cfRule type="expression" dxfId="1114" priority="420">
      <formula>IF(RIGHT(TEXT(AE197,"0.#"),1)=".",TRUE,FALSE)</formula>
    </cfRule>
  </conditionalFormatting>
  <conditionalFormatting sqref="AE198">
    <cfRule type="expression" dxfId="1113" priority="417">
      <formula>IF(RIGHT(TEXT(AE198,"0.#"),1)=".",FALSE,TRUE)</formula>
    </cfRule>
    <cfRule type="expression" dxfId="1112" priority="418">
      <formula>IF(RIGHT(TEXT(AE198,"0.#"),1)=".",TRUE,FALSE)</formula>
    </cfRule>
  </conditionalFormatting>
  <conditionalFormatting sqref="AM197">
    <cfRule type="expression" dxfId="1111" priority="407">
      <formula>IF(RIGHT(TEXT(AM197,"0.#"),1)=".",FALSE,TRUE)</formula>
    </cfRule>
    <cfRule type="expression" dxfId="1110" priority="408">
      <formula>IF(RIGHT(TEXT(AM197,"0.#"),1)=".",TRUE,FALSE)</formula>
    </cfRule>
  </conditionalFormatting>
  <conditionalFormatting sqref="AE199">
    <cfRule type="expression" dxfId="1109" priority="415">
      <formula>IF(RIGHT(TEXT(AE199,"0.#"),1)=".",FALSE,TRUE)</formula>
    </cfRule>
    <cfRule type="expression" dxfId="1108" priority="416">
      <formula>IF(RIGHT(TEXT(AE199,"0.#"),1)=".",TRUE,FALSE)</formula>
    </cfRule>
  </conditionalFormatting>
  <conditionalFormatting sqref="AI199">
    <cfRule type="expression" dxfId="1107" priority="413">
      <formula>IF(RIGHT(TEXT(AI199,"0.#"),1)=".",FALSE,TRUE)</formula>
    </cfRule>
    <cfRule type="expression" dxfId="1106" priority="414">
      <formula>IF(RIGHT(TEXT(AI199,"0.#"),1)=".",TRUE,FALSE)</formula>
    </cfRule>
  </conditionalFormatting>
  <conditionalFormatting sqref="AI198">
    <cfRule type="expression" dxfId="1105" priority="411">
      <formula>IF(RIGHT(TEXT(AI198,"0.#"),1)=".",FALSE,TRUE)</formula>
    </cfRule>
    <cfRule type="expression" dxfId="1104" priority="412">
      <formula>IF(RIGHT(TEXT(AI198,"0.#"),1)=".",TRUE,FALSE)</formula>
    </cfRule>
  </conditionalFormatting>
  <conditionalFormatting sqref="AI197">
    <cfRule type="expression" dxfId="1103" priority="409">
      <formula>IF(RIGHT(TEXT(AI197,"0.#"),1)=".",FALSE,TRUE)</formula>
    </cfRule>
    <cfRule type="expression" dxfId="1102" priority="410">
      <formula>IF(RIGHT(TEXT(AI197,"0.#"),1)=".",TRUE,FALSE)</formula>
    </cfRule>
  </conditionalFormatting>
  <conditionalFormatting sqref="AM198">
    <cfRule type="expression" dxfId="1101" priority="405">
      <formula>IF(RIGHT(TEXT(AM198,"0.#"),1)=".",FALSE,TRUE)</formula>
    </cfRule>
    <cfRule type="expression" dxfId="1100" priority="406">
      <formula>IF(RIGHT(TEXT(AM198,"0.#"),1)=".",TRUE,FALSE)</formula>
    </cfRule>
  </conditionalFormatting>
  <conditionalFormatting sqref="AM199">
    <cfRule type="expression" dxfId="1099" priority="403">
      <formula>IF(RIGHT(TEXT(AM199,"0.#"),1)=".",FALSE,TRUE)</formula>
    </cfRule>
    <cfRule type="expression" dxfId="1098" priority="404">
      <formula>IF(RIGHT(TEXT(AM199,"0.#"),1)=".",TRUE,FALSE)</formula>
    </cfRule>
  </conditionalFormatting>
  <conditionalFormatting sqref="AQ197:AQ199">
    <cfRule type="expression" dxfId="1097" priority="401">
      <formula>IF(RIGHT(TEXT(AQ197,"0.#"),1)=".",FALSE,TRUE)</formula>
    </cfRule>
    <cfRule type="expression" dxfId="1096" priority="402">
      <formula>IF(RIGHT(TEXT(AQ197,"0.#"),1)=".",TRUE,FALSE)</formula>
    </cfRule>
  </conditionalFormatting>
  <conditionalFormatting sqref="AU197:AU199">
    <cfRule type="expression" dxfId="1095" priority="399">
      <formula>IF(RIGHT(TEXT(AU197,"0.#"),1)=".",FALSE,TRUE)</formula>
    </cfRule>
    <cfRule type="expression" dxfId="1094" priority="400">
      <formula>IF(RIGHT(TEXT(AU197,"0.#"),1)=".",TRUE,FALSE)</formula>
    </cfRule>
  </conditionalFormatting>
  <conditionalFormatting sqref="AE134 AQ134">
    <cfRule type="expression" dxfId="1093" priority="397">
      <formula>IF(RIGHT(TEXT(AE134,"0.#"),1)=".",FALSE,TRUE)</formula>
    </cfRule>
    <cfRule type="expression" dxfId="1092" priority="398">
      <formula>IF(RIGHT(TEXT(AE134,"0.#"),1)=".",TRUE,FALSE)</formula>
    </cfRule>
  </conditionalFormatting>
  <conditionalFormatting sqref="AI134">
    <cfRule type="expression" dxfId="1091" priority="395">
      <formula>IF(RIGHT(TEXT(AI134,"0.#"),1)=".",FALSE,TRUE)</formula>
    </cfRule>
    <cfRule type="expression" dxfId="1090" priority="396">
      <formula>IF(RIGHT(TEXT(AI134,"0.#"),1)=".",TRUE,FALSE)</formula>
    </cfRule>
  </conditionalFormatting>
  <conditionalFormatting sqref="AM134">
    <cfRule type="expression" dxfId="1089" priority="393">
      <formula>IF(RIGHT(TEXT(AM134,"0.#"),1)=".",FALSE,TRUE)</formula>
    </cfRule>
    <cfRule type="expression" dxfId="1088" priority="394">
      <formula>IF(RIGHT(TEXT(AM134,"0.#"),1)=".",TRUE,FALSE)</formula>
    </cfRule>
  </conditionalFormatting>
  <conditionalFormatting sqref="AE135">
    <cfRule type="expression" dxfId="1087" priority="391">
      <formula>IF(RIGHT(TEXT(AE135,"0.#"),1)=".",FALSE,TRUE)</formula>
    </cfRule>
    <cfRule type="expression" dxfId="1086" priority="392">
      <formula>IF(RIGHT(TEXT(AE135,"0.#"),1)=".",TRUE,FALSE)</formula>
    </cfRule>
  </conditionalFormatting>
  <conditionalFormatting sqref="AI135">
    <cfRule type="expression" dxfId="1085" priority="389">
      <formula>IF(RIGHT(TEXT(AI135,"0.#"),1)=".",FALSE,TRUE)</formula>
    </cfRule>
    <cfRule type="expression" dxfId="1084" priority="390">
      <formula>IF(RIGHT(TEXT(AI135,"0.#"),1)=".",TRUE,FALSE)</formula>
    </cfRule>
  </conditionalFormatting>
  <conditionalFormatting sqref="AM135">
    <cfRule type="expression" dxfId="1083" priority="387">
      <formula>IF(RIGHT(TEXT(AM135,"0.#"),1)=".",FALSE,TRUE)</formula>
    </cfRule>
    <cfRule type="expression" dxfId="1082" priority="388">
      <formula>IF(RIGHT(TEXT(AM135,"0.#"),1)=".",TRUE,FALSE)</formula>
    </cfRule>
  </conditionalFormatting>
  <conditionalFormatting sqref="AQ135">
    <cfRule type="expression" dxfId="1081" priority="385">
      <formula>IF(RIGHT(TEXT(AQ135,"0.#"),1)=".",FALSE,TRUE)</formula>
    </cfRule>
    <cfRule type="expression" dxfId="1080" priority="386">
      <formula>IF(RIGHT(TEXT(AQ135,"0.#"),1)=".",TRUE,FALSE)</formula>
    </cfRule>
  </conditionalFormatting>
  <conditionalFormatting sqref="AU134">
    <cfRule type="expression" dxfId="1079" priority="383">
      <formula>IF(RIGHT(TEXT(AU134,"0.#"),1)=".",FALSE,TRUE)</formula>
    </cfRule>
    <cfRule type="expression" dxfId="1078" priority="384">
      <formula>IF(RIGHT(TEXT(AU134,"0.#"),1)=".",TRUE,FALSE)</formula>
    </cfRule>
  </conditionalFormatting>
  <conditionalFormatting sqref="AU135">
    <cfRule type="expression" dxfId="1077" priority="381">
      <formula>IF(RIGHT(TEXT(AU135,"0.#"),1)=".",FALSE,TRUE)</formula>
    </cfRule>
    <cfRule type="expression" dxfId="1076" priority="382">
      <formula>IF(RIGHT(TEXT(AU135,"0.#"),1)=".",TRUE,FALSE)</formula>
    </cfRule>
  </conditionalFormatting>
  <conditionalFormatting sqref="AE168 AQ168">
    <cfRule type="expression" dxfId="1075" priority="379">
      <formula>IF(RIGHT(TEXT(AE168,"0.#"),1)=".",FALSE,TRUE)</formula>
    </cfRule>
    <cfRule type="expression" dxfId="1074" priority="380">
      <formula>IF(RIGHT(TEXT(AE168,"0.#"),1)=".",TRUE,FALSE)</formula>
    </cfRule>
  </conditionalFormatting>
  <conditionalFormatting sqref="AI168">
    <cfRule type="expression" dxfId="1073" priority="377">
      <formula>IF(RIGHT(TEXT(AI168,"0.#"),1)=".",FALSE,TRUE)</formula>
    </cfRule>
    <cfRule type="expression" dxfId="1072" priority="378">
      <formula>IF(RIGHT(TEXT(AI168,"0.#"),1)=".",TRUE,FALSE)</formula>
    </cfRule>
  </conditionalFormatting>
  <conditionalFormatting sqref="AM168">
    <cfRule type="expression" dxfId="1071" priority="375">
      <formula>IF(RIGHT(TEXT(AM168,"0.#"),1)=".",FALSE,TRUE)</formula>
    </cfRule>
    <cfRule type="expression" dxfId="1070" priority="376">
      <formula>IF(RIGHT(TEXT(AM168,"0.#"),1)=".",TRUE,FALSE)</formula>
    </cfRule>
  </conditionalFormatting>
  <conditionalFormatting sqref="AE169">
    <cfRule type="expression" dxfId="1069" priority="373">
      <formula>IF(RIGHT(TEXT(AE169,"0.#"),1)=".",FALSE,TRUE)</formula>
    </cfRule>
    <cfRule type="expression" dxfId="1068" priority="374">
      <formula>IF(RIGHT(TEXT(AE169,"0.#"),1)=".",TRUE,FALSE)</formula>
    </cfRule>
  </conditionalFormatting>
  <conditionalFormatting sqref="AI169">
    <cfRule type="expression" dxfId="1067" priority="371">
      <formula>IF(RIGHT(TEXT(AI169,"0.#"),1)=".",FALSE,TRUE)</formula>
    </cfRule>
    <cfRule type="expression" dxfId="1066" priority="372">
      <formula>IF(RIGHT(TEXT(AI169,"0.#"),1)=".",TRUE,FALSE)</formula>
    </cfRule>
  </conditionalFormatting>
  <conditionalFormatting sqref="AM169">
    <cfRule type="expression" dxfId="1065" priority="369">
      <formula>IF(RIGHT(TEXT(AM169,"0.#"),1)=".",FALSE,TRUE)</formula>
    </cfRule>
    <cfRule type="expression" dxfId="1064" priority="370">
      <formula>IF(RIGHT(TEXT(AM169,"0.#"),1)=".",TRUE,FALSE)</formula>
    </cfRule>
  </conditionalFormatting>
  <conditionalFormatting sqref="AQ169">
    <cfRule type="expression" dxfId="1063" priority="367">
      <formula>IF(RIGHT(TEXT(AQ169,"0.#"),1)=".",FALSE,TRUE)</formula>
    </cfRule>
    <cfRule type="expression" dxfId="1062" priority="368">
      <formula>IF(RIGHT(TEXT(AQ169,"0.#"),1)=".",TRUE,FALSE)</formula>
    </cfRule>
  </conditionalFormatting>
  <conditionalFormatting sqref="AU168">
    <cfRule type="expression" dxfId="1061" priority="365">
      <formula>IF(RIGHT(TEXT(AU168,"0.#"),1)=".",FALSE,TRUE)</formula>
    </cfRule>
    <cfRule type="expression" dxfId="1060" priority="366">
      <formula>IF(RIGHT(TEXT(AU168,"0.#"),1)=".",TRUE,FALSE)</formula>
    </cfRule>
  </conditionalFormatting>
  <conditionalFormatting sqref="AU169">
    <cfRule type="expression" dxfId="1059" priority="363">
      <formula>IF(RIGHT(TEXT(AU169,"0.#"),1)=".",FALSE,TRUE)</formula>
    </cfRule>
    <cfRule type="expression" dxfId="1058" priority="364">
      <formula>IF(RIGHT(TEXT(AU169,"0.#"),1)=".",TRUE,FALSE)</formula>
    </cfRule>
  </conditionalFormatting>
  <conditionalFormatting sqref="AE90">
    <cfRule type="expression" dxfId="1057" priority="361">
      <formula>IF(RIGHT(TEXT(AE90,"0.#"),1)=".",FALSE,TRUE)</formula>
    </cfRule>
    <cfRule type="expression" dxfId="1056" priority="362">
      <formula>IF(RIGHT(TEXT(AE90,"0.#"),1)=".",TRUE,FALSE)</formula>
    </cfRule>
  </conditionalFormatting>
  <conditionalFormatting sqref="AE91">
    <cfRule type="expression" dxfId="1055" priority="359">
      <formula>IF(RIGHT(TEXT(AE91,"0.#"),1)=".",FALSE,TRUE)</formula>
    </cfRule>
    <cfRule type="expression" dxfId="1054" priority="360">
      <formula>IF(RIGHT(TEXT(AE91,"0.#"),1)=".",TRUE,FALSE)</formula>
    </cfRule>
  </conditionalFormatting>
  <conditionalFormatting sqref="AM90">
    <cfRule type="expression" dxfId="1053" priority="349">
      <formula>IF(RIGHT(TEXT(AM90,"0.#"),1)=".",FALSE,TRUE)</formula>
    </cfRule>
    <cfRule type="expression" dxfId="1052" priority="350">
      <formula>IF(RIGHT(TEXT(AM90,"0.#"),1)=".",TRUE,FALSE)</formula>
    </cfRule>
  </conditionalFormatting>
  <conditionalFormatting sqref="AE92">
    <cfRule type="expression" dxfId="1051" priority="357">
      <formula>IF(RIGHT(TEXT(AE92,"0.#"),1)=".",FALSE,TRUE)</formula>
    </cfRule>
    <cfRule type="expression" dxfId="1050" priority="358">
      <formula>IF(RIGHT(TEXT(AE92,"0.#"),1)=".",TRUE,FALSE)</formula>
    </cfRule>
  </conditionalFormatting>
  <conditionalFormatting sqref="AI92">
    <cfRule type="expression" dxfId="1049" priority="355">
      <formula>IF(RIGHT(TEXT(AI92,"0.#"),1)=".",FALSE,TRUE)</formula>
    </cfRule>
    <cfRule type="expression" dxfId="1048" priority="356">
      <formula>IF(RIGHT(TEXT(AI92,"0.#"),1)=".",TRUE,FALSE)</formula>
    </cfRule>
  </conditionalFormatting>
  <conditionalFormatting sqref="AI91">
    <cfRule type="expression" dxfId="1047" priority="353">
      <formula>IF(RIGHT(TEXT(AI91,"0.#"),1)=".",FALSE,TRUE)</formula>
    </cfRule>
    <cfRule type="expression" dxfId="1046" priority="354">
      <formula>IF(RIGHT(TEXT(AI91,"0.#"),1)=".",TRUE,FALSE)</formula>
    </cfRule>
  </conditionalFormatting>
  <conditionalFormatting sqref="AI90">
    <cfRule type="expression" dxfId="1045" priority="351">
      <formula>IF(RIGHT(TEXT(AI90,"0.#"),1)=".",FALSE,TRUE)</formula>
    </cfRule>
    <cfRule type="expression" dxfId="1044" priority="352">
      <formula>IF(RIGHT(TEXT(AI90,"0.#"),1)=".",TRUE,FALSE)</formula>
    </cfRule>
  </conditionalFormatting>
  <conditionalFormatting sqref="AM91">
    <cfRule type="expression" dxfId="1043" priority="347">
      <formula>IF(RIGHT(TEXT(AM91,"0.#"),1)=".",FALSE,TRUE)</formula>
    </cfRule>
    <cfRule type="expression" dxfId="1042" priority="348">
      <formula>IF(RIGHT(TEXT(AM91,"0.#"),1)=".",TRUE,FALSE)</formula>
    </cfRule>
  </conditionalFormatting>
  <conditionalFormatting sqref="AM92">
    <cfRule type="expression" dxfId="1041" priority="345">
      <formula>IF(RIGHT(TEXT(AM92,"0.#"),1)=".",FALSE,TRUE)</formula>
    </cfRule>
    <cfRule type="expression" dxfId="1040" priority="346">
      <formula>IF(RIGHT(TEXT(AM92,"0.#"),1)=".",TRUE,FALSE)</formula>
    </cfRule>
  </conditionalFormatting>
  <conditionalFormatting sqref="AQ90:AQ92">
    <cfRule type="expression" dxfId="1039" priority="343">
      <formula>IF(RIGHT(TEXT(AQ90,"0.#"),1)=".",FALSE,TRUE)</formula>
    </cfRule>
    <cfRule type="expression" dxfId="1038" priority="344">
      <formula>IF(RIGHT(TEXT(AQ90,"0.#"),1)=".",TRUE,FALSE)</formula>
    </cfRule>
  </conditionalFormatting>
  <conditionalFormatting sqref="AU90:AU92">
    <cfRule type="expression" dxfId="1037" priority="341">
      <formula>IF(RIGHT(TEXT(AU90,"0.#"),1)=".",FALSE,TRUE)</formula>
    </cfRule>
    <cfRule type="expression" dxfId="1036" priority="342">
      <formula>IF(RIGHT(TEXT(AU90,"0.#"),1)=".",TRUE,FALSE)</formula>
    </cfRule>
  </conditionalFormatting>
  <conditionalFormatting sqref="AE85">
    <cfRule type="expression" dxfId="1035" priority="339">
      <formula>IF(RIGHT(TEXT(AE85,"0.#"),1)=".",FALSE,TRUE)</formula>
    </cfRule>
    <cfRule type="expression" dxfId="1034" priority="340">
      <formula>IF(RIGHT(TEXT(AE85,"0.#"),1)=".",TRUE,FALSE)</formula>
    </cfRule>
  </conditionalFormatting>
  <conditionalFormatting sqref="AE86">
    <cfRule type="expression" dxfId="1033" priority="337">
      <formula>IF(RIGHT(TEXT(AE86,"0.#"),1)=".",FALSE,TRUE)</formula>
    </cfRule>
    <cfRule type="expression" dxfId="1032" priority="338">
      <formula>IF(RIGHT(TEXT(AE86,"0.#"),1)=".",TRUE,FALSE)</formula>
    </cfRule>
  </conditionalFormatting>
  <conditionalFormatting sqref="AM85">
    <cfRule type="expression" dxfId="1031" priority="327">
      <formula>IF(RIGHT(TEXT(AM85,"0.#"),1)=".",FALSE,TRUE)</formula>
    </cfRule>
    <cfRule type="expression" dxfId="1030" priority="328">
      <formula>IF(RIGHT(TEXT(AM85,"0.#"),1)=".",TRUE,FALSE)</formula>
    </cfRule>
  </conditionalFormatting>
  <conditionalFormatting sqref="AE87">
    <cfRule type="expression" dxfId="1029" priority="335">
      <formula>IF(RIGHT(TEXT(AE87,"0.#"),1)=".",FALSE,TRUE)</formula>
    </cfRule>
    <cfRule type="expression" dxfId="1028" priority="336">
      <formula>IF(RIGHT(TEXT(AE87,"0.#"),1)=".",TRUE,FALSE)</formula>
    </cfRule>
  </conditionalFormatting>
  <conditionalFormatting sqref="AI87">
    <cfRule type="expression" dxfId="1027" priority="333">
      <formula>IF(RIGHT(TEXT(AI87,"0.#"),1)=".",FALSE,TRUE)</formula>
    </cfRule>
    <cfRule type="expression" dxfId="1026" priority="334">
      <formula>IF(RIGHT(TEXT(AI87,"0.#"),1)=".",TRUE,FALSE)</formula>
    </cfRule>
  </conditionalFormatting>
  <conditionalFormatting sqref="AI86">
    <cfRule type="expression" dxfId="1025" priority="331">
      <formula>IF(RIGHT(TEXT(AI86,"0.#"),1)=".",FALSE,TRUE)</formula>
    </cfRule>
    <cfRule type="expression" dxfId="1024" priority="332">
      <formula>IF(RIGHT(TEXT(AI86,"0.#"),1)=".",TRUE,FALSE)</formula>
    </cfRule>
  </conditionalFormatting>
  <conditionalFormatting sqref="AI85">
    <cfRule type="expression" dxfId="1023" priority="329">
      <formula>IF(RIGHT(TEXT(AI85,"0.#"),1)=".",FALSE,TRUE)</formula>
    </cfRule>
    <cfRule type="expression" dxfId="1022" priority="330">
      <formula>IF(RIGHT(TEXT(AI85,"0.#"),1)=".",TRUE,FALSE)</formula>
    </cfRule>
  </conditionalFormatting>
  <conditionalFormatting sqref="AM86">
    <cfRule type="expression" dxfId="1021" priority="325">
      <formula>IF(RIGHT(TEXT(AM86,"0.#"),1)=".",FALSE,TRUE)</formula>
    </cfRule>
    <cfRule type="expression" dxfId="1020" priority="326">
      <formula>IF(RIGHT(TEXT(AM86,"0.#"),1)=".",TRUE,FALSE)</formula>
    </cfRule>
  </conditionalFormatting>
  <conditionalFormatting sqref="AM87">
    <cfRule type="expression" dxfId="1019" priority="323">
      <formula>IF(RIGHT(TEXT(AM87,"0.#"),1)=".",FALSE,TRUE)</formula>
    </cfRule>
    <cfRule type="expression" dxfId="1018" priority="324">
      <formula>IF(RIGHT(TEXT(AM87,"0.#"),1)=".",TRUE,FALSE)</formula>
    </cfRule>
  </conditionalFormatting>
  <conditionalFormatting sqref="AQ85:AQ87">
    <cfRule type="expression" dxfId="1017" priority="321">
      <formula>IF(RIGHT(TEXT(AQ85,"0.#"),1)=".",FALSE,TRUE)</formula>
    </cfRule>
    <cfRule type="expression" dxfId="1016" priority="322">
      <formula>IF(RIGHT(TEXT(AQ85,"0.#"),1)=".",TRUE,FALSE)</formula>
    </cfRule>
  </conditionalFormatting>
  <conditionalFormatting sqref="AU85:AU87">
    <cfRule type="expression" dxfId="1015" priority="319">
      <formula>IF(RIGHT(TEXT(AU85,"0.#"),1)=".",FALSE,TRUE)</formula>
    </cfRule>
    <cfRule type="expression" dxfId="1014" priority="320">
      <formula>IF(RIGHT(TEXT(AU85,"0.#"),1)=".",TRUE,FALSE)</formula>
    </cfRule>
  </conditionalFormatting>
  <conditionalFormatting sqref="AE124">
    <cfRule type="expression" dxfId="1013" priority="317">
      <formula>IF(RIGHT(TEXT(AE124,"0.#"),1)=".",FALSE,TRUE)</formula>
    </cfRule>
    <cfRule type="expression" dxfId="1012" priority="318">
      <formula>IF(RIGHT(TEXT(AE124,"0.#"),1)=".",TRUE,FALSE)</formula>
    </cfRule>
  </conditionalFormatting>
  <conditionalFormatting sqref="AE125">
    <cfRule type="expression" dxfId="1011" priority="315">
      <formula>IF(RIGHT(TEXT(AE125,"0.#"),1)=".",FALSE,TRUE)</formula>
    </cfRule>
    <cfRule type="expression" dxfId="1010" priority="316">
      <formula>IF(RIGHT(TEXT(AE125,"0.#"),1)=".",TRUE,FALSE)</formula>
    </cfRule>
  </conditionalFormatting>
  <conditionalFormatting sqref="AM124">
    <cfRule type="expression" dxfId="1009" priority="305">
      <formula>IF(RIGHT(TEXT(AM124,"0.#"),1)=".",FALSE,TRUE)</formula>
    </cfRule>
    <cfRule type="expression" dxfId="1008" priority="306">
      <formula>IF(RIGHT(TEXT(AM124,"0.#"),1)=".",TRUE,FALSE)</formula>
    </cfRule>
  </conditionalFormatting>
  <conditionalFormatting sqref="AE126">
    <cfRule type="expression" dxfId="1007" priority="313">
      <formula>IF(RIGHT(TEXT(AE126,"0.#"),1)=".",FALSE,TRUE)</formula>
    </cfRule>
    <cfRule type="expression" dxfId="1006" priority="314">
      <formula>IF(RIGHT(TEXT(AE126,"0.#"),1)=".",TRUE,FALSE)</formula>
    </cfRule>
  </conditionalFormatting>
  <conditionalFormatting sqref="AI126">
    <cfRule type="expression" dxfId="1005" priority="311">
      <formula>IF(RIGHT(TEXT(AI126,"0.#"),1)=".",FALSE,TRUE)</formula>
    </cfRule>
    <cfRule type="expression" dxfId="1004" priority="312">
      <formula>IF(RIGHT(TEXT(AI126,"0.#"),1)=".",TRUE,FALSE)</formula>
    </cfRule>
  </conditionalFormatting>
  <conditionalFormatting sqref="AI125">
    <cfRule type="expression" dxfId="1003" priority="309">
      <formula>IF(RIGHT(TEXT(AI125,"0.#"),1)=".",FALSE,TRUE)</formula>
    </cfRule>
    <cfRule type="expression" dxfId="1002" priority="310">
      <formula>IF(RIGHT(TEXT(AI125,"0.#"),1)=".",TRUE,FALSE)</formula>
    </cfRule>
  </conditionalFormatting>
  <conditionalFormatting sqref="AI124">
    <cfRule type="expression" dxfId="1001" priority="307">
      <formula>IF(RIGHT(TEXT(AI124,"0.#"),1)=".",FALSE,TRUE)</formula>
    </cfRule>
    <cfRule type="expression" dxfId="1000" priority="308">
      <formula>IF(RIGHT(TEXT(AI124,"0.#"),1)=".",TRUE,FALSE)</formula>
    </cfRule>
  </conditionalFormatting>
  <conditionalFormatting sqref="AM125">
    <cfRule type="expression" dxfId="999" priority="303">
      <formula>IF(RIGHT(TEXT(AM125,"0.#"),1)=".",FALSE,TRUE)</formula>
    </cfRule>
    <cfRule type="expression" dxfId="998" priority="304">
      <formula>IF(RIGHT(TEXT(AM125,"0.#"),1)=".",TRUE,FALSE)</formula>
    </cfRule>
  </conditionalFormatting>
  <conditionalFormatting sqref="AM126">
    <cfRule type="expression" dxfId="997" priority="301">
      <formula>IF(RIGHT(TEXT(AM126,"0.#"),1)=".",FALSE,TRUE)</formula>
    </cfRule>
    <cfRule type="expression" dxfId="996" priority="302">
      <formula>IF(RIGHT(TEXT(AM126,"0.#"),1)=".",TRUE,FALSE)</formula>
    </cfRule>
  </conditionalFormatting>
  <conditionalFormatting sqref="AQ124:AQ126">
    <cfRule type="expression" dxfId="995" priority="299">
      <formula>IF(RIGHT(TEXT(AQ124,"0.#"),1)=".",FALSE,TRUE)</formula>
    </cfRule>
    <cfRule type="expression" dxfId="994" priority="300">
      <formula>IF(RIGHT(TEXT(AQ124,"0.#"),1)=".",TRUE,FALSE)</formula>
    </cfRule>
  </conditionalFormatting>
  <conditionalFormatting sqref="AU124:AU126">
    <cfRule type="expression" dxfId="993" priority="297">
      <formula>IF(RIGHT(TEXT(AU124,"0.#"),1)=".",FALSE,TRUE)</formula>
    </cfRule>
    <cfRule type="expression" dxfId="992" priority="298">
      <formula>IF(RIGHT(TEXT(AU124,"0.#"),1)=".",TRUE,FALSE)</formula>
    </cfRule>
  </conditionalFormatting>
  <conditionalFormatting sqref="AE119">
    <cfRule type="expression" dxfId="991" priority="295">
      <formula>IF(RIGHT(TEXT(AE119,"0.#"),1)=".",FALSE,TRUE)</formula>
    </cfRule>
    <cfRule type="expression" dxfId="990" priority="296">
      <formula>IF(RIGHT(TEXT(AE119,"0.#"),1)=".",TRUE,FALSE)</formula>
    </cfRule>
  </conditionalFormatting>
  <conditionalFormatting sqref="AE120">
    <cfRule type="expression" dxfId="989" priority="293">
      <formula>IF(RIGHT(TEXT(AE120,"0.#"),1)=".",FALSE,TRUE)</formula>
    </cfRule>
    <cfRule type="expression" dxfId="988" priority="294">
      <formula>IF(RIGHT(TEXT(AE120,"0.#"),1)=".",TRUE,FALSE)</formula>
    </cfRule>
  </conditionalFormatting>
  <conditionalFormatting sqref="AM119">
    <cfRule type="expression" dxfId="987" priority="283">
      <formula>IF(RIGHT(TEXT(AM119,"0.#"),1)=".",FALSE,TRUE)</formula>
    </cfRule>
    <cfRule type="expression" dxfId="986" priority="284">
      <formula>IF(RIGHT(TEXT(AM119,"0.#"),1)=".",TRUE,FALSE)</formula>
    </cfRule>
  </conditionalFormatting>
  <conditionalFormatting sqref="AE121">
    <cfRule type="expression" dxfId="985" priority="291">
      <formula>IF(RIGHT(TEXT(AE121,"0.#"),1)=".",FALSE,TRUE)</formula>
    </cfRule>
    <cfRule type="expression" dxfId="984" priority="292">
      <formula>IF(RIGHT(TEXT(AE121,"0.#"),1)=".",TRUE,FALSE)</formula>
    </cfRule>
  </conditionalFormatting>
  <conditionalFormatting sqref="AI121">
    <cfRule type="expression" dxfId="983" priority="289">
      <formula>IF(RIGHT(TEXT(AI121,"0.#"),1)=".",FALSE,TRUE)</formula>
    </cfRule>
    <cfRule type="expression" dxfId="982" priority="290">
      <formula>IF(RIGHT(TEXT(AI121,"0.#"),1)=".",TRUE,FALSE)</formula>
    </cfRule>
  </conditionalFormatting>
  <conditionalFormatting sqref="AI120">
    <cfRule type="expression" dxfId="981" priority="287">
      <formula>IF(RIGHT(TEXT(AI120,"0.#"),1)=".",FALSE,TRUE)</formula>
    </cfRule>
    <cfRule type="expression" dxfId="980" priority="288">
      <formula>IF(RIGHT(TEXT(AI120,"0.#"),1)=".",TRUE,FALSE)</formula>
    </cfRule>
  </conditionalFormatting>
  <conditionalFormatting sqref="AI119">
    <cfRule type="expression" dxfId="979" priority="285">
      <formula>IF(RIGHT(TEXT(AI119,"0.#"),1)=".",FALSE,TRUE)</formula>
    </cfRule>
    <cfRule type="expression" dxfId="978" priority="286">
      <formula>IF(RIGHT(TEXT(AI119,"0.#"),1)=".",TRUE,FALSE)</formula>
    </cfRule>
  </conditionalFormatting>
  <conditionalFormatting sqref="AM120">
    <cfRule type="expression" dxfId="977" priority="281">
      <formula>IF(RIGHT(TEXT(AM120,"0.#"),1)=".",FALSE,TRUE)</formula>
    </cfRule>
    <cfRule type="expression" dxfId="976" priority="282">
      <formula>IF(RIGHT(TEXT(AM120,"0.#"),1)=".",TRUE,FALSE)</formula>
    </cfRule>
  </conditionalFormatting>
  <conditionalFormatting sqref="AM121">
    <cfRule type="expression" dxfId="975" priority="279">
      <formula>IF(RIGHT(TEXT(AM121,"0.#"),1)=".",FALSE,TRUE)</formula>
    </cfRule>
    <cfRule type="expression" dxfId="974" priority="280">
      <formula>IF(RIGHT(TEXT(AM121,"0.#"),1)=".",TRUE,FALSE)</formula>
    </cfRule>
  </conditionalFormatting>
  <conditionalFormatting sqref="AQ119:AQ121">
    <cfRule type="expression" dxfId="973" priority="277">
      <formula>IF(RIGHT(TEXT(AQ119,"0.#"),1)=".",FALSE,TRUE)</formula>
    </cfRule>
    <cfRule type="expression" dxfId="972" priority="278">
      <formula>IF(RIGHT(TEXT(AQ119,"0.#"),1)=".",TRUE,FALSE)</formula>
    </cfRule>
  </conditionalFormatting>
  <conditionalFormatting sqref="AU119:AU121">
    <cfRule type="expression" dxfId="971" priority="275">
      <formula>IF(RIGHT(TEXT(AU119,"0.#"),1)=".",FALSE,TRUE)</formula>
    </cfRule>
    <cfRule type="expression" dxfId="970" priority="276">
      <formula>IF(RIGHT(TEXT(AU119,"0.#"),1)=".",TRUE,FALSE)</formula>
    </cfRule>
  </conditionalFormatting>
  <conditionalFormatting sqref="AE158">
    <cfRule type="expression" dxfId="969" priority="273">
      <formula>IF(RIGHT(TEXT(AE158,"0.#"),1)=".",FALSE,TRUE)</formula>
    </cfRule>
    <cfRule type="expression" dxfId="968" priority="274">
      <formula>IF(RIGHT(TEXT(AE158,"0.#"),1)=".",TRUE,FALSE)</formula>
    </cfRule>
  </conditionalFormatting>
  <conditionalFormatting sqref="AE159">
    <cfRule type="expression" dxfId="967" priority="271">
      <formula>IF(RIGHT(TEXT(AE159,"0.#"),1)=".",FALSE,TRUE)</formula>
    </cfRule>
    <cfRule type="expression" dxfId="966" priority="272">
      <formula>IF(RIGHT(TEXT(AE159,"0.#"),1)=".",TRUE,FALSE)</formula>
    </cfRule>
  </conditionalFormatting>
  <conditionalFormatting sqref="AM158">
    <cfRule type="expression" dxfId="965" priority="261">
      <formula>IF(RIGHT(TEXT(AM158,"0.#"),1)=".",FALSE,TRUE)</formula>
    </cfRule>
    <cfRule type="expression" dxfId="964" priority="262">
      <formula>IF(RIGHT(TEXT(AM158,"0.#"),1)=".",TRUE,FALSE)</formula>
    </cfRule>
  </conditionalFormatting>
  <conditionalFormatting sqref="AE160">
    <cfRule type="expression" dxfId="963" priority="269">
      <formula>IF(RIGHT(TEXT(AE160,"0.#"),1)=".",FALSE,TRUE)</formula>
    </cfRule>
    <cfRule type="expression" dxfId="962" priority="270">
      <formula>IF(RIGHT(TEXT(AE160,"0.#"),1)=".",TRUE,FALSE)</formula>
    </cfRule>
  </conditionalFormatting>
  <conditionalFormatting sqref="AI160">
    <cfRule type="expression" dxfId="961" priority="267">
      <formula>IF(RIGHT(TEXT(AI160,"0.#"),1)=".",FALSE,TRUE)</formula>
    </cfRule>
    <cfRule type="expression" dxfId="960" priority="268">
      <formula>IF(RIGHT(TEXT(AI160,"0.#"),1)=".",TRUE,FALSE)</formula>
    </cfRule>
  </conditionalFormatting>
  <conditionalFormatting sqref="AI159">
    <cfRule type="expression" dxfId="959" priority="265">
      <formula>IF(RIGHT(TEXT(AI159,"0.#"),1)=".",FALSE,TRUE)</formula>
    </cfRule>
    <cfRule type="expression" dxfId="958" priority="266">
      <formula>IF(RIGHT(TEXT(AI159,"0.#"),1)=".",TRUE,FALSE)</formula>
    </cfRule>
  </conditionalFormatting>
  <conditionalFormatting sqref="AI158">
    <cfRule type="expression" dxfId="957" priority="263">
      <formula>IF(RIGHT(TEXT(AI158,"0.#"),1)=".",FALSE,TRUE)</formula>
    </cfRule>
    <cfRule type="expression" dxfId="956" priority="264">
      <formula>IF(RIGHT(TEXT(AI158,"0.#"),1)=".",TRUE,FALSE)</formula>
    </cfRule>
  </conditionalFormatting>
  <conditionalFormatting sqref="AM159">
    <cfRule type="expression" dxfId="955" priority="259">
      <formula>IF(RIGHT(TEXT(AM159,"0.#"),1)=".",FALSE,TRUE)</formula>
    </cfRule>
    <cfRule type="expression" dxfId="954" priority="260">
      <formula>IF(RIGHT(TEXT(AM159,"0.#"),1)=".",TRUE,FALSE)</formula>
    </cfRule>
  </conditionalFormatting>
  <conditionalFormatting sqref="AM160">
    <cfRule type="expression" dxfId="953" priority="257">
      <formula>IF(RIGHT(TEXT(AM160,"0.#"),1)=".",FALSE,TRUE)</formula>
    </cfRule>
    <cfRule type="expression" dxfId="952" priority="258">
      <formula>IF(RIGHT(TEXT(AM160,"0.#"),1)=".",TRUE,FALSE)</formula>
    </cfRule>
  </conditionalFormatting>
  <conditionalFormatting sqref="AQ158:AQ160">
    <cfRule type="expression" dxfId="951" priority="255">
      <formula>IF(RIGHT(TEXT(AQ158,"0.#"),1)=".",FALSE,TRUE)</formula>
    </cfRule>
    <cfRule type="expression" dxfId="950" priority="256">
      <formula>IF(RIGHT(TEXT(AQ158,"0.#"),1)=".",TRUE,FALSE)</formula>
    </cfRule>
  </conditionalFormatting>
  <conditionalFormatting sqref="AU158:AU160">
    <cfRule type="expression" dxfId="949" priority="253">
      <formula>IF(RIGHT(TEXT(AU158,"0.#"),1)=".",FALSE,TRUE)</formula>
    </cfRule>
    <cfRule type="expression" dxfId="948" priority="254">
      <formula>IF(RIGHT(TEXT(AU158,"0.#"),1)=".",TRUE,FALSE)</formula>
    </cfRule>
  </conditionalFormatting>
  <conditionalFormatting sqref="AE153">
    <cfRule type="expression" dxfId="947" priority="251">
      <formula>IF(RIGHT(TEXT(AE153,"0.#"),1)=".",FALSE,TRUE)</formula>
    </cfRule>
    <cfRule type="expression" dxfId="946" priority="252">
      <formula>IF(RIGHT(TEXT(AE153,"0.#"),1)=".",TRUE,FALSE)</formula>
    </cfRule>
  </conditionalFormatting>
  <conditionalFormatting sqref="AE154">
    <cfRule type="expression" dxfId="945" priority="249">
      <formula>IF(RIGHT(TEXT(AE154,"0.#"),1)=".",FALSE,TRUE)</formula>
    </cfRule>
    <cfRule type="expression" dxfId="944" priority="250">
      <formula>IF(RIGHT(TEXT(AE154,"0.#"),1)=".",TRUE,FALSE)</formula>
    </cfRule>
  </conditionalFormatting>
  <conditionalFormatting sqref="AM153">
    <cfRule type="expression" dxfId="943" priority="239">
      <formula>IF(RIGHT(TEXT(AM153,"0.#"),1)=".",FALSE,TRUE)</formula>
    </cfRule>
    <cfRule type="expression" dxfId="942" priority="240">
      <formula>IF(RIGHT(TEXT(AM153,"0.#"),1)=".",TRUE,FALSE)</formula>
    </cfRule>
  </conditionalFormatting>
  <conditionalFormatting sqref="AE155">
    <cfRule type="expression" dxfId="941" priority="247">
      <formula>IF(RIGHT(TEXT(AE155,"0.#"),1)=".",FALSE,TRUE)</formula>
    </cfRule>
    <cfRule type="expression" dxfId="940" priority="248">
      <formula>IF(RIGHT(TEXT(AE155,"0.#"),1)=".",TRUE,FALSE)</formula>
    </cfRule>
  </conditionalFormatting>
  <conditionalFormatting sqref="AI155">
    <cfRule type="expression" dxfId="939" priority="245">
      <formula>IF(RIGHT(TEXT(AI155,"0.#"),1)=".",FALSE,TRUE)</formula>
    </cfRule>
    <cfRule type="expression" dxfId="938" priority="246">
      <formula>IF(RIGHT(TEXT(AI155,"0.#"),1)=".",TRUE,FALSE)</formula>
    </cfRule>
  </conditionalFormatting>
  <conditionalFormatting sqref="AI154">
    <cfRule type="expression" dxfId="937" priority="243">
      <formula>IF(RIGHT(TEXT(AI154,"0.#"),1)=".",FALSE,TRUE)</formula>
    </cfRule>
    <cfRule type="expression" dxfId="936" priority="244">
      <formula>IF(RIGHT(TEXT(AI154,"0.#"),1)=".",TRUE,FALSE)</formula>
    </cfRule>
  </conditionalFormatting>
  <conditionalFormatting sqref="AI153">
    <cfRule type="expression" dxfId="935" priority="241">
      <formula>IF(RIGHT(TEXT(AI153,"0.#"),1)=".",FALSE,TRUE)</formula>
    </cfRule>
    <cfRule type="expression" dxfId="934" priority="242">
      <formula>IF(RIGHT(TEXT(AI153,"0.#"),1)=".",TRUE,FALSE)</formula>
    </cfRule>
  </conditionalFormatting>
  <conditionalFormatting sqref="AM154">
    <cfRule type="expression" dxfId="933" priority="237">
      <formula>IF(RIGHT(TEXT(AM154,"0.#"),1)=".",FALSE,TRUE)</formula>
    </cfRule>
    <cfRule type="expression" dxfId="932" priority="238">
      <formula>IF(RIGHT(TEXT(AM154,"0.#"),1)=".",TRUE,FALSE)</formula>
    </cfRule>
  </conditionalFormatting>
  <conditionalFormatting sqref="AM155">
    <cfRule type="expression" dxfId="931" priority="235">
      <formula>IF(RIGHT(TEXT(AM155,"0.#"),1)=".",FALSE,TRUE)</formula>
    </cfRule>
    <cfRule type="expression" dxfId="930" priority="236">
      <formula>IF(RIGHT(TEXT(AM155,"0.#"),1)=".",TRUE,FALSE)</formula>
    </cfRule>
  </conditionalFormatting>
  <conditionalFormatting sqref="AQ153:AQ155">
    <cfRule type="expression" dxfId="929" priority="233">
      <formula>IF(RIGHT(TEXT(AQ153,"0.#"),1)=".",FALSE,TRUE)</formula>
    </cfRule>
    <cfRule type="expression" dxfId="928" priority="234">
      <formula>IF(RIGHT(TEXT(AQ153,"0.#"),1)=".",TRUE,FALSE)</formula>
    </cfRule>
  </conditionalFormatting>
  <conditionalFormatting sqref="AU153:AU155">
    <cfRule type="expression" dxfId="927" priority="231">
      <formula>IF(RIGHT(TEXT(AU153,"0.#"),1)=".",FALSE,TRUE)</formula>
    </cfRule>
    <cfRule type="expression" dxfId="926" priority="232">
      <formula>IF(RIGHT(TEXT(AU153,"0.#"),1)=".",TRUE,FALSE)</formula>
    </cfRule>
  </conditionalFormatting>
  <conditionalFormatting sqref="AE192">
    <cfRule type="expression" dxfId="925" priority="229">
      <formula>IF(RIGHT(TEXT(AE192,"0.#"),1)=".",FALSE,TRUE)</formula>
    </cfRule>
    <cfRule type="expression" dxfId="924" priority="230">
      <formula>IF(RIGHT(TEXT(AE192,"0.#"),1)=".",TRUE,FALSE)</formula>
    </cfRule>
  </conditionalFormatting>
  <conditionalFormatting sqref="AE193">
    <cfRule type="expression" dxfId="923" priority="227">
      <formula>IF(RIGHT(TEXT(AE193,"0.#"),1)=".",FALSE,TRUE)</formula>
    </cfRule>
    <cfRule type="expression" dxfId="922" priority="228">
      <formula>IF(RIGHT(TEXT(AE193,"0.#"),1)=".",TRUE,FALSE)</formula>
    </cfRule>
  </conditionalFormatting>
  <conditionalFormatting sqref="AM192">
    <cfRule type="expression" dxfId="921" priority="217">
      <formula>IF(RIGHT(TEXT(AM192,"0.#"),1)=".",FALSE,TRUE)</formula>
    </cfRule>
    <cfRule type="expression" dxfId="920" priority="218">
      <formula>IF(RIGHT(TEXT(AM192,"0.#"),1)=".",TRUE,FALSE)</formula>
    </cfRule>
  </conditionalFormatting>
  <conditionalFormatting sqref="AE194">
    <cfRule type="expression" dxfId="919" priority="225">
      <formula>IF(RIGHT(TEXT(AE194,"0.#"),1)=".",FALSE,TRUE)</formula>
    </cfRule>
    <cfRule type="expression" dxfId="918" priority="226">
      <formula>IF(RIGHT(TEXT(AE194,"0.#"),1)=".",TRUE,FALSE)</formula>
    </cfRule>
  </conditionalFormatting>
  <conditionalFormatting sqref="AI194">
    <cfRule type="expression" dxfId="917" priority="223">
      <formula>IF(RIGHT(TEXT(AI194,"0.#"),1)=".",FALSE,TRUE)</formula>
    </cfRule>
    <cfRule type="expression" dxfId="916" priority="224">
      <formula>IF(RIGHT(TEXT(AI194,"0.#"),1)=".",TRUE,FALSE)</formula>
    </cfRule>
  </conditionalFormatting>
  <conditionalFormatting sqref="AI193">
    <cfRule type="expression" dxfId="915" priority="221">
      <formula>IF(RIGHT(TEXT(AI193,"0.#"),1)=".",FALSE,TRUE)</formula>
    </cfRule>
    <cfRule type="expression" dxfId="914" priority="222">
      <formula>IF(RIGHT(TEXT(AI193,"0.#"),1)=".",TRUE,FALSE)</formula>
    </cfRule>
  </conditionalFormatting>
  <conditionalFormatting sqref="AI192">
    <cfRule type="expression" dxfId="913" priority="219">
      <formula>IF(RIGHT(TEXT(AI192,"0.#"),1)=".",FALSE,TRUE)</formula>
    </cfRule>
    <cfRule type="expression" dxfId="912" priority="220">
      <formula>IF(RIGHT(TEXT(AI192,"0.#"),1)=".",TRUE,FALSE)</formula>
    </cfRule>
  </conditionalFormatting>
  <conditionalFormatting sqref="AM193">
    <cfRule type="expression" dxfId="911" priority="215">
      <formula>IF(RIGHT(TEXT(AM193,"0.#"),1)=".",FALSE,TRUE)</formula>
    </cfRule>
    <cfRule type="expression" dxfId="910" priority="216">
      <formula>IF(RIGHT(TEXT(AM193,"0.#"),1)=".",TRUE,FALSE)</formula>
    </cfRule>
  </conditionalFormatting>
  <conditionalFormatting sqref="AM194">
    <cfRule type="expression" dxfId="909" priority="213">
      <formula>IF(RIGHT(TEXT(AM194,"0.#"),1)=".",FALSE,TRUE)</formula>
    </cfRule>
    <cfRule type="expression" dxfId="908" priority="214">
      <formula>IF(RIGHT(TEXT(AM194,"0.#"),1)=".",TRUE,FALSE)</formula>
    </cfRule>
  </conditionalFormatting>
  <conditionalFormatting sqref="AQ192:AQ194">
    <cfRule type="expression" dxfId="907" priority="211">
      <formula>IF(RIGHT(TEXT(AQ192,"0.#"),1)=".",FALSE,TRUE)</formula>
    </cfRule>
    <cfRule type="expression" dxfId="906" priority="212">
      <formula>IF(RIGHT(TEXT(AQ192,"0.#"),1)=".",TRUE,FALSE)</formula>
    </cfRule>
  </conditionalFormatting>
  <conditionalFormatting sqref="AU192:AU194">
    <cfRule type="expression" dxfId="905" priority="209">
      <formula>IF(RIGHT(TEXT(AU192,"0.#"),1)=".",FALSE,TRUE)</formula>
    </cfRule>
    <cfRule type="expression" dxfId="904" priority="210">
      <formula>IF(RIGHT(TEXT(AU192,"0.#"),1)=".",TRUE,FALSE)</formula>
    </cfRule>
  </conditionalFormatting>
  <conditionalFormatting sqref="AE187">
    <cfRule type="expression" dxfId="903" priority="207">
      <formula>IF(RIGHT(TEXT(AE187,"0.#"),1)=".",FALSE,TRUE)</formula>
    </cfRule>
    <cfRule type="expression" dxfId="902" priority="208">
      <formula>IF(RIGHT(TEXT(AE187,"0.#"),1)=".",TRUE,FALSE)</formula>
    </cfRule>
  </conditionalFormatting>
  <conditionalFormatting sqref="AE188">
    <cfRule type="expression" dxfId="901" priority="205">
      <formula>IF(RIGHT(TEXT(AE188,"0.#"),1)=".",FALSE,TRUE)</formula>
    </cfRule>
    <cfRule type="expression" dxfId="900" priority="206">
      <formula>IF(RIGHT(TEXT(AE188,"0.#"),1)=".",TRUE,FALSE)</formula>
    </cfRule>
  </conditionalFormatting>
  <conditionalFormatting sqref="AM187">
    <cfRule type="expression" dxfId="899" priority="195">
      <formula>IF(RIGHT(TEXT(AM187,"0.#"),1)=".",FALSE,TRUE)</formula>
    </cfRule>
    <cfRule type="expression" dxfId="898" priority="196">
      <formula>IF(RIGHT(TEXT(AM187,"0.#"),1)=".",TRUE,FALSE)</formula>
    </cfRule>
  </conditionalFormatting>
  <conditionalFormatting sqref="AE189">
    <cfRule type="expression" dxfId="897" priority="203">
      <formula>IF(RIGHT(TEXT(AE189,"0.#"),1)=".",FALSE,TRUE)</formula>
    </cfRule>
    <cfRule type="expression" dxfId="896" priority="204">
      <formula>IF(RIGHT(TEXT(AE189,"0.#"),1)=".",TRUE,FALSE)</formula>
    </cfRule>
  </conditionalFormatting>
  <conditionalFormatting sqref="AI189">
    <cfRule type="expression" dxfId="895" priority="201">
      <formula>IF(RIGHT(TEXT(AI189,"0.#"),1)=".",FALSE,TRUE)</formula>
    </cfRule>
    <cfRule type="expression" dxfId="894" priority="202">
      <formula>IF(RIGHT(TEXT(AI189,"0.#"),1)=".",TRUE,FALSE)</formula>
    </cfRule>
  </conditionalFormatting>
  <conditionalFormatting sqref="AI188">
    <cfRule type="expression" dxfId="893" priority="199">
      <formula>IF(RIGHT(TEXT(AI188,"0.#"),1)=".",FALSE,TRUE)</formula>
    </cfRule>
    <cfRule type="expression" dxfId="892" priority="200">
      <formula>IF(RIGHT(TEXT(AI188,"0.#"),1)=".",TRUE,FALSE)</formula>
    </cfRule>
  </conditionalFormatting>
  <conditionalFormatting sqref="AI187">
    <cfRule type="expression" dxfId="891" priority="197">
      <formula>IF(RIGHT(TEXT(AI187,"0.#"),1)=".",FALSE,TRUE)</formula>
    </cfRule>
    <cfRule type="expression" dxfId="890" priority="198">
      <formula>IF(RIGHT(TEXT(AI187,"0.#"),1)=".",TRUE,FALSE)</formula>
    </cfRule>
  </conditionalFormatting>
  <conditionalFormatting sqref="AM188">
    <cfRule type="expression" dxfId="889" priority="193">
      <formula>IF(RIGHT(TEXT(AM188,"0.#"),1)=".",FALSE,TRUE)</formula>
    </cfRule>
    <cfRule type="expression" dxfId="888" priority="194">
      <formula>IF(RIGHT(TEXT(AM188,"0.#"),1)=".",TRUE,FALSE)</formula>
    </cfRule>
  </conditionalFormatting>
  <conditionalFormatting sqref="AM189">
    <cfRule type="expression" dxfId="887" priority="191">
      <formula>IF(RIGHT(TEXT(AM189,"0.#"),1)=".",FALSE,TRUE)</formula>
    </cfRule>
    <cfRule type="expression" dxfId="886" priority="192">
      <formula>IF(RIGHT(TEXT(AM189,"0.#"),1)=".",TRUE,FALSE)</formula>
    </cfRule>
  </conditionalFormatting>
  <conditionalFormatting sqref="AQ187:AQ189">
    <cfRule type="expression" dxfId="885" priority="189">
      <formula>IF(RIGHT(TEXT(AQ187,"0.#"),1)=".",FALSE,TRUE)</formula>
    </cfRule>
    <cfRule type="expression" dxfId="884" priority="190">
      <formula>IF(RIGHT(TEXT(AQ187,"0.#"),1)=".",TRUE,FALSE)</formula>
    </cfRule>
  </conditionalFormatting>
  <conditionalFormatting sqref="AU187:AU189">
    <cfRule type="expression" dxfId="883" priority="187">
      <formula>IF(RIGHT(TEXT(AU187,"0.#"),1)=".",FALSE,TRUE)</formula>
    </cfRule>
    <cfRule type="expression" dxfId="882" priority="188">
      <formula>IF(RIGHT(TEXT(AU187,"0.#"),1)=".",TRUE,FALSE)</formula>
    </cfRule>
  </conditionalFormatting>
  <conditionalFormatting sqref="AE56">
    <cfRule type="expression" dxfId="881" priority="185">
      <formula>IF(RIGHT(TEXT(AE56,"0.#"),1)=".",FALSE,TRUE)</formula>
    </cfRule>
    <cfRule type="expression" dxfId="880" priority="186">
      <formula>IF(RIGHT(TEXT(AE56,"0.#"),1)=".",TRUE,FALSE)</formula>
    </cfRule>
  </conditionalFormatting>
  <conditionalFormatting sqref="AE57">
    <cfRule type="expression" dxfId="879" priority="183">
      <formula>IF(RIGHT(TEXT(AE57,"0.#"),1)=".",FALSE,TRUE)</formula>
    </cfRule>
    <cfRule type="expression" dxfId="878" priority="184">
      <formula>IF(RIGHT(TEXT(AE57,"0.#"),1)=".",TRUE,FALSE)</formula>
    </cfRule>
  </conditionalFormatting>
  <conditionalFormatting sqref="AM56">
    <cfRule type="expression" dxfId="877" priority="173">
      <formula>IF(RIGHT(TEXT(AM56,"0.#"),1)=".",FALSE,TRUE)</formula>
    </cfRule>
    <cfRule type="expression" dxfId="876" priority="174">
      <formula>IF(RIGHT(TEXT(AM56,"0.#"),1)=".",TRUE,FALSE)</formula>
    </cfRule>
  </conditionalFormatting>
  <conditionalFormatting sqref="AE58">
    <cfRule type="expression" dxfId="875" priority="181">
      <formula>IF(RIGHT(TEXT(AE58,"0.#"),1)=".",FALSE,TRUE)</formula>
    </cfRule>
    <cfRule type="expression" dxfId="874" priority="182">
      <formula>IF(RIGHT(TEXT(AE58,"0.#"),1)=".",TRUE,FALSE)</formula>
    </cfRule>
  </conditionalFormatting>
  <conditionalFormatting sqref="AI58">
    <cfRule type="expression" dxfId="873" priority="179">
      <formula>IF(RIGHT(TEXT(AI58,"0.#"),1)=".",FALSE,TRUE)</formula>
    </cfRule>
    <cfRule type="expression" dxfId="872" priority="180">
      <formula>IF(RIGHT(TEXT(AI58,"0.#"),1)=".",TRUE,FALSE)</formula>
    </cfRule>
  </conditionalFormatting>
  <conditionalFormatting sqref="AI57">
    <cfRule type="expression" dxfId="871" priority="177">
      <formula>IF(RIGHT(TEXT(AI57,"0.#"),1)=".",FALSE,TRUE)</formula>
    </cfRule>
    <cfRule type="expression" dxfId="870" priority="178">
      <formula>IF(RIGHT(TEXT(AI57,"0.#"),1)=".",TRUE,FALSE)</formula>
    </cfRule>
  </conditionalFormatting>
  <conditionalFormatting sqref="AI56">
    <cfRule type="expression" dxfId="869" priority="175">
      <formula>IF(RIGHT(TEXT(AI56,"0.#"),1)=".",FALSE,TRUE)</formula>
    </cfRule>
    <cfRule type="expression" dxfId="868" priority="176">
      <formula>IF(RIGHT(TEXT(AI56,"0.#"),1)=".",TRUE,FALSE)</formula>
    </cfRule>
  </conditionalFormatting>
  <conditionalFormatting sqref="AM57">
    <cfRule type="expression" dxfId="867" priority="171">
      <formula>IF(RIGHT(TEXT(AM57,"0.#"),1)=".",FALSE,TRUE)</formula>
    </cfRule>
    <cfRule type="expression" dxfId="866" priority="172">
      <formula>IF(RIGHT(TEXT(AM57,"0.#"),1)=".",TRUE,FALSE)</formula>
    </cfRule>
  </conditionalFormatting>
  <conditionalFormatting sqref="AM58">
    <cfRule type="expression" dxfId="865" priority="169">
      <formula>IF(RIGHT(TEXT(AM58,"0.#"),1)=".",FALSE,TRUE)</formula>
    </cfRule>
    <cfRule type="expression" dxfId="864" priority="170">
      <formula>IF(RIGHT(TEXT(AM58,"0.#"),1)=".",TRUE,FALSE)</formula>
    </cfRule>
  </conditionalFormatting>
  <conditionalFormatting sqref="AQ56:AQ58">
    <cfRule type="expression" dxfId="863" priority="167">
      <formula>IF(RIGHT(TEXT(AQ56,"0.#"),1)=".",FALSE,TRUE)</formula>
    </cfRule>
    <cfRule type="expression" dxfId="862" priority="168">
      <formula>IF(RIGHT(TEXT(AQ56,"0.#"),1)=".",TRUE,FALSE)</formula>
    </cfRule>
  </conditionalFormatting>
  <conditionalFormatting sqref="AU56:AU58">
    <cfRule type="expression" dxfId="861" priority="165">
      <formula>IF(RIGHT(TEXT(AU56,"0.#"),1)=".",FALSE,TRUE)</formula>
    </cfRule>
    <cfRule type="expression" dxfId="860" priority="166">
      <formula>IF(RIGHT(TEXT(AU56,"0.#"),1)=".",TRUE,FALSE)</formula>
    </cfRule>
  </conditionalFormatting>
  <conditionalFormatting sqref="AE51">
    <cfRule type="expression" dxfId="859" priority="163">
      <formula>IF(RIGHT(TEXT(AE51,"0.#"),1)=".",FALSE,TRUE)</formula>
    </cfRule>
    <cfRule type="expression" dxfId="858" priority="164">
      <formula>IF(RIGHT(TEXT(AE51,"0.#"),1)=".",TRUE,FALSE)</formula>
    </cfRule>
  </conditionalFormatting>
  <conditionalFormatting sqref="AE52">
    <cfRule type="expression" dxfId="857" priority="161">
      <formula>IF(RIGHT(TEXT(AE52,"0.#"),1)=".",FALSE,TRUE)</formula>
    </cfRule>
    <cfRule type="expression" dxfId="856" priority="162">
      <formula>IF(RIGHT(TEXT(AE52,"0.#"),1)=".",TRUE,FALSE)</formula>
    </cfRule>
  </conditionalFormatting>
  <conditionalFormatting sqref="AM51">
    <cfRule type="expression" dxfId="855" priority="151">
      <formula>IF(RIGHT(TEXT(AM51,"0.#"),1)=".",FALSE,TRUE)</formula>
    </cfRule>
    <cfRule type="expression" dxfId="854" priority="152">
      <formula>IF(RIGHT(TEXT(AM51,"0.#"),1)=".",TRUE,FALSE)</formula>
    </cfRule>
  </conditionalFormatting>
  <conditionalFormatting sqref="AE53">
    <cfRule type="expression" dxfId="853" priority="159">
      <formula>IF(RIGHT(TEXT(AE53,"0.#"),1)=".",FALSE,TRUE)</formula>
    </cfRule>
    <cfRule type="expression" dxfId="852" priority="160">
      <formula>IF(RIGHT(TEXT(AE53,"0.#"),1)=".",TRUE,FALSE)</formula>
    </cfRule>
  </conditionalFormatting>
  <conditionalFormatting sqref="AI53">
    <cfRule type="expression" dxfId="851" priority="157">
      <formula>IF(RIGHT(TEXT(AI53,"0.#"),1)=".",FALSE,TRUE)</formula>
    </cfRule>
    <cfRule type="expression" dxfId="850" priority="158">
      <formula>IF(RIGHT(TEXT(AI53,"0.#"),1)=".",TRUE,FALSE)</formula>
    </cfRule>
  </conditionalFormatting>
  <conditionalFormatting sqref="AI52">
    <cfRule type="expression" dxfId="849" priority="155">
      <formula>IF(RIGHT(TEXT(AI52,"0.#"),1)=".",FALSE,TRUE)</formula>
    </cfRule>
    <cfRule type="expression" dxfId="848" priority="156">
      <formula>IF(RIGHT(TEXT(AI52,"0.#"),1)=".",TRUE,FALSE)</formula>
    </cfRule>
  </conditionalFormatting>
  <conditionalFormatting sqref="AI51">
    <cfRule type="expression" dxfId="847" priority="153">
      <formula>IF(RIGHT(TEXT(AI51,"0.#"),1)=".",FALSE,TRUE)</formula>
    </cfRule>
    <cfRule type="expression" dxfId="846" priority="154">
      <formula>IF(RIGHT(TEXT(AI51,"0.#"),1)=".",TRUE,FALSE)</formula>
    </cfRule>
  </conditionalFormatting>
  <conditionalFormatting sqref="AM52">
    <cfRule type="expression" dxfId="845" priority="149">
      <formula>IF(RIGHT(TEXT(AM52,"0.#"),1)=".",FALSE,TRUE)</formula>
    </cfRule>
    <cfRule type="expression" dxfId="844" priority="150">
      <formula>IF(RIGHT(TEXT(AM52,"0.#"),1)=".",TRUE,FALSE)</formula>
    </cfRule>
  </conditionalFormatting>
  <conditionalFormatting sqref="AM53">
    <cfRule type="expression" dxfId="843" priority="147">
      <formula>IF(RIGHT(TEXT(AM53,"0.#"),1)=".",FALSE,TRUE)</formula>
    </cfRule>
    <cfRule type="expression" dxfId="842" priority="148">
      <formula>IF(RIGHT(TEXT(AM53,"0.#"),1)=".",TRUE,FALSE)</formula>
    </cfRule>
  </conditionalFormatting>
  <conditionalFormatting sqref="AQ51:AQ53">
    <cfRule type="expression" dxfId="841" priority="145">
      <formula>IF(RIGHT(TEXT(AQ51,"0.#"),1)=".",FALSE,TRUE)</formula>
    </cfRule>
    <cfRule type="expression" dxfId="840" priority="146">
      <formula>IF(RIGHT(TEXT(AQ51,"0.#"),1)=".",TRUE,FALSE)</formula>
    </cfRule>
  </conditionalFormatting>
  <conditionalFormatting sqref="AU51:AU53">
    <cfRule type="expression" dxfId="839" priority="143">
      <formula>IF(RIGHT(TEXT(AU51,"0.#"),1)=".",FALSE,TRUE)</formula>
    </cfRule>
    <cfRule type="expression" dxfId="838" priority="144">
      <formula>IF(RIGHT(TEXT(AU51,"0.#"),1)=".",TRUE,FALSE)</formula>
    </cfRule>
  </conditionalFormatting>
  <conditionalFormatting sqref="Y432">
    <cfRule type="expression" dxfId="837" priority="141">
      <formula>IF(RIGHT(TEXT(Y432,"0.#"),1)=".",FALSE,TRUE)</formula>
    </cfRule>
    <cfRule type="expression" dxfId="836" priority="142">
      <formula>IF(RIGHT(TEXT(Y432,"0.#"),1)=".",TRUE,FALSE)</formula>
    </cfRule>
  </conditionalFormatting>
  <conditionalFormatting sqref="AL432:AO432">
    <cfRule type="expression" dxfId="835" priority="137">
      <formula>IF(AND(AL432&gt;=0, RIGHT(TEXT(AL432,"0.#"),1)&lt;&gt;"."),TRUE,FALSE)</formula>
    </cfRule>
    <cfRule type="expression" dxfId="834" priority="138">
      <formula>IF(AND(AL432&gt;=0, RIGHT(TEXT(AL432,"0.#"),1)="."),TRUE,FALSE)</formula>
    </cfRule>
    <cfRule type="expression" dxfId="833" priority="139">
      <formula>IF(AND(AL432&lt;0, RIGHT(TEXT(AL432,"0.#"),1)&lt;&gt;"."),TRUE,FALSE)</formula>
    </cfRule>
    <cfRule type="expression" dxfId="832" priority="140">
      <formula>IF(AND(AL432&lt;0, RIGHT(TEXT(AL432,"0.#"),1)="."),TRUE,FALSE)</formula>
    </cfRule>
  </conditionalFormatting>
  <conditionalFormatting sqref="AL400:AO400">
    <cfRule type="expression" dxfId="831" priority="133">
      <formula>IF(AND(AL400&gt;=0, RIGHT(TEXT(AL400,"0.#"),1)&lt;&gt;"."),TRUE,FALSE)</formula>
    </cfRule>
    <cfRule type="expression" dxfId="830" priority="134">
      <formula>IF(AND(AL400&gt;=0, RIGHT(TEXT(AL400,"0.#"),1)="."),TRUE,FALSE)</formula>
    </cfRule>
    <cfRule type="expression" dxfId="829" priority="135">
      <formula>IF(AND(AL400&lt;0, RIGHT(TEXT(AL400,"0.#"),1)&lt;&gt;"."),TRUE,FALSE)</formula>
    </cfRule>
    <cfRule type="expression" dxfId="828" priority="136">
      <formula>IF(AND(AL400&lt;0, RIGHT(TEXT(AL400,"0.#"),1)="."),TRUE,FALSE)</formula>
    </cfRule>
  </conditionalFormatting>
  <conditionalFormatting sqref="AL366:AO366">
    <cfRule type="expression" dxfId="827" priority="129">
      <formula>IF(AND(AL366&gt;=0, RIGHT(TEXT(AL366,"0.#"),1)&lt;&gt;"."),TRUE,FALSE)</formula>
    </cfRule>
    <cfRule type="expression" dxfId="826" priority="130">
      <formula>IF(AND(AL366&gt;=0, RIGHT(TEXT(AL366,"0.#"),1)="."),TRUE,FALSE)</formula>
    </cfRule>
    <cfRule type="expression" dxfId="825" priority="131">
      <formula>IF(AND(AL366&lt;0, RIGHT(TEXT(AL366,"0.#"),1)&lt;&gt;"."),TRUE,FALSE)</formula>
    </cfRule>
    <cfRule type="expression" dxfId="824" priority="132">
      <formula>IF(AND(AL366&lt;0, RIGHT(TEXT(AL366,"0.#"),1)="."),TRUE,FALSE)</formula>
    </cfRule>
  </conditionalFormatting>
  <conditionalFormatting sqref="AL367:AO367">
    <cfRule type="expression" dxfId="823" priority="125">
      <formula>IF(AND(AL367&gt;=0, RIGHT(TEXT(AL367,"0.#"),1)&lt;&gt;"."),TRUE,FALSE)</formula>
    </cfRule>
    <cfRule type="expression" dxfId="822" priority="126">
      <formula>IF(AND(AL367&gt;=0, RIGHT(TEXT(AL367,"0.#"),1)="."),TRUE,FALSE)</formula>
    </cfRule>
    <cfRule type="expression" dxfId="821" priority="127">
      <formula>IF(AND(AL367&lt;0, RIGHT(TEXT(AL367,"0.#"),1)&lt;&gt;"."),TRUE,FALSE)</formula>
    </cfRule>
    <cfRule type="expression" dxfId="820" priority="128">
      <formula>IF(AND(AL367&lt;0, RIGHT(TEXT(AL367,"0.#"),1)="."),TRUE,FALSE)</formula>
    </cfRule>
  </conditionalFormatting>
  <conditionalFormatting sqref="AL399:AO399">
    <cfRule type="expression" dxfId="819" priority="121">
      <formula>IF(AND(AL399&gt;=0, RIGHT(TEXT(AL399,"0.#"),1)&lt;&gt;"."),TRUE,FALSE)</formula>
    </cfRule>
    <cfRule type="expression" dxfId="818" priority="122">
      <formula>IF(AND(AL399&gt;=0, RIGHT(TEXT(AL399,"0.#"),1)="."),TRUE,FALSE)</formula>
    </cfRule>
    <cfRule type="expression" dxfId="817" priority="123">
      <formula>IF(AND(AL399&lt;0, RIGHT(TEXT(AL399,"0.#"),1)&lt;&gt;"."),TRUE,FALSE)</formula>
    </cfRule>
    <cfRule type="expression" dxfId="816" priority="124">
      <formula>IF(AND(AL399&lt;0, RIGHT(TEXT(AL399,"0.#"),1)="."),TRUE,FALSE)</formula>
    </cfRule>
  </conditionalFormatting>
  <conditionalFormatting sqref="Y467:Y468">
    <cfRule type="expression" dxfId="815" priority="119">
      <formula>IF(RIGHT(TEXT(Y467,"0.#"),1)=".",FALSE,TRUE)</formula>
    </cfRule>
    <cfRule type="expression" dxfId="814" priority="120">
      <formula>IF(RIGHT(TEXT(Y467,"0.#"),1)=".",TRUE,FALSE)</formula>
    </cfRule>
  </conditionalFormatting>
  <conditionalFormatting sqref="Y465:Y466">
    <cfRule type="expression" dxfId="813" priority="117">
      <formula>IF(RIGHT(TEXT(Y465,"0.#"),1)=".",FALSE,TRUE)</formula>
    </cfRule>
    <cfRule type="expression" dxfId="812" priority="118">
      <formula>IF(RIGHT(TEXT(Y465,"0.#"),1)=".",TRUE,FALSE)</formula>
    </cfRule>
  </conditionalFormatting>
  <conditionalFormatting sqref="AL465:AO465">
    <cfRule type="expression" dxfId="811" priority="113">
      <formula>IF(AND(AL465&gt;=0, RIGHT(TEXT(AL465,"0.#"),1)&lt;&gt;"."),TRUE,FALSE)</formula>
    </cfRule>
    <cfRule type="expression" dxfId="810" priority="114">
      <formula>IF(AND(AL465&gt;=0, RIGHT(TEXT(AL465,"0.#"),1)="."),TRUE,FALSE)</formula>
    </cfRule>
    <cfRule type="expression" dxfId="809" priority="115">
      <formula>IF(AND(AL465&lt;0, RIGHT(TEXT(AL465,"0.#"),1)&lt;&gt;"."),TRUE,FALSE)</formula>
    </cfRule>
    <cfRule type="expression" dxfId="808" priority="116">
      <formula>IF(AND(AL465&lt;0, RIGHT(TEXT(AL465,"0.#"),1)="."),TRUE,FALSE)</formula>
    </cfRule>
  </conditionalFormatting>
  <conditionalFormatting sqref="AL466:AO467">
    <cfRule type="expression" dxfId="807" priority="109">
      <formula>IF(AND(AL466&gt;=0, RIGHT(TEXT(AL466,"0.#"),1)&lt;&gt;"."),TRUE,FALSE)</formula>
    </cfRule>
    <cfRule type="expression" dxfId="806" priority="110">
      <formula>IF(AND(AL466&gt;=0, RIGHT(TEXT(AL466,"0.#"),1)="."),TRUE,FALSE)</formula>
    </cfRule>
    <cfRule type="expression" dxfId="805" priority="111">
      <formula>IF(AND(AL466&lt;0, RIGHT(TEXT(AL466,"0.#"),1)&lt;&gt;"."),TRUE,FALSE)</formula>
    </cfRule>
    <cfRule type="expression" dxfId="804" priority="112">
      <formula>IF(AND(AL466&lt;0, RIGHT(TEXT(AL466,"0.#"),1)="."),TRUE,FALSE)</formula>
    </cfRule>
  </conditionalFormatting>
  <conditionalFormatting sqref="AL468:AO468">
    <cfRule type="expression" dxfId="803" priority="105">
      <formula>IF(AND(AL468&gt;=0, RIGHT(TEXT(AL468,"0.#"),1)&lt;&gt;"."),TRUE,FALSE)</formula>
    </cfRule>
    <cfRule type="expression" dxfId="802" priority="106">
      <formula>IF(AND(AL468&gt;=0, RIGHT(TEXT(AL468,"0.#"),1)="."),TRUE,FALSE)</formula>
    </cfRule>
    <cfRule type="expression" dxfId="801" priority="107">
      <formula>IF(AND(AL468&lt;0, RIGHT(TEXT(AL468,"0.#"),1)&lt;&gt;"."),TRUE,FALSE)</formula>
    </cfRule>
    <cfRule type="expression" dxfId="800" priority="108">
      <formula>IF(AND(AL468&lt;0, RIGHT(TEXT(AL468,"0.#"),1)="."),TRUE,FALSE)</formula>
    </cfRule>
  </conditionalFormatting>
  <conditionalFormatting sqref="Y498">
    <cfRule type="expression" dxfId="799" priority="103">
      <formula>IF(RIGHT(TEXT(Y498,"0.#"),1)=".",FALSE,TRUE)</formula>
    </cfRule>
    <cfRule type="expression" dxfId="798" priority="104">
      <formula>IF(RIGHT(TEXT(Y498,"0.#"),1)=".",TRUE,FALSE)</formula>
    </cfRule>
  </conditionalFormatting>
  <conditionalFormatting sqref="AL498:AO498">
    <cfRule type="expression" dxfId="797" priority="99">
      <formula>IF(AND(AL498&gt;=0, RIGHT(TEXT(AL498,"0.#"),1)&lt;&gt;"."),TRUE,FALSE)</formula>
    </cfRule>
    <cfRule type="expression" dxfId="796" priority="100">
      <formula>IF(AND(AL498&gt;=0, RIGHT(TEXT(AL498,"0.#"),1)="."),TRUE,FALSE)</formula>
    </cfRule>
    <cfRule type="expression" dxfId="795" priority="101">
      <formula>IF(AND(AL498&lt;0, RIGHT(TEXT(AL498,"0.#"),1)&lt;&gt;"."),TRUE,FALSE)</formula>
    </cfRule>
    <cfRule type="expression" dxfId="794" priority="102">
      <formula>IF(AND(AL498&lt;0, RIGHT(TEXT(AL498,"0.#"),1)="."),TRUE,FALSE)</formula>
    </cfRule>
  </conditionalFormatting>
  <conditionalFormatting sqref="Y499">
    <cfRule type="expression" dxfId="793" priority="97">
      <formula>IF(RIGHT(TEXT(Y499,"0.#"),1)=".",FALSE,TRUE)</formula>
    </cfRule>
    <cfRule type="expression" dxfId="792" priority="98">
      <formula>IF(RIGHT(TEXT(Y499,"0.#"),1)=".",TRUE,FALSE)</formula>
    </cfRule>
  </conditionalFormatting>
  <conditionalFormatting sqref="AL499:AO499">
    <cfRule type="expression" dxfId="791" priority="93">
      <formula>IF(AND(AL499&gt;=0, RIGHT(TEXT(AL499,"0.#"),1)&lt;&gt;"."),TRUE,FALSE)</formula>
    </cfRule>
    <cfRule type="expression" dxfId="790" priority="94">
      <formula>IF(AND(AL499&gt;=0, RIGHT(TEXT(AL499,"0.#"),1)="."),TRUE,FALSE)</formula>
    </cfRule>
    <cfRule type="expression" dxfId="789" priority="95">
      <formula>IF(AND(AL499&lt;0, RIGHT(TEXT(AL499,"0.#"),1)&lt;&gt;"."),TRUE,FALSE)</formula>
    </cfRule>
    <cfRule type="expression" dxfId="788" priority="96">
      <formula>IF(AND(AL499&lt;0, RIGHT(TEXT(AL499,"0.#"),1)="."),TRUE,FALSE)</formula>
    </cfRule>
  </conditionalFormatting>
  <conditionalFormatting sqref="Y500">
    <cfRule type="expression" dxfId="787" priority="91">
      <formula>IF(RIGHT(TEXT(Y500,"0.#"),1)=".",FALSE,TRUE)</formula>
    </cfRule>
    <cfRule type="expression" dxfId="786" priority="92">
      <formula>IF(RIGHT(TEXT(Y500,"0.#"),1)=".",TRUE,FALSE)</formula>
    </cfRule>
  </conditionalFormatting>
  <conditionalFormatting sqref="AL500:AO500">
    <cfRule type="expression" dxfId="785" priority="87">
      <formula>IF(AND(AL500&gt;=0, RIGHT(TEXT(AL500,"0.#"),1)&lt;&gt;"."),TRUE,FALSE)</formula>
    </cfRule>
    <cfRule type="expression" dxfId="784" priority="88">
      <formula>IF(AND(AL500&gt;=0, RIGHT(TEXT(AL500,"0.#"),1)="."),TRUE,FALSE)</formula>
    </cfRule>
    <cfRule type="expression" dxfId="783" priority="89">
      <formula>IF(AND(AL500&lt;0, RIGHT(TEXT(AL500,"0.#"),1)&lt;&gt;"."),TRUE,FALSE)</formula>
    </cfRule>
    <cfRule type="expression" dxfId="782" priority="90">
      <formula>IF(AND(AL500&lt;0, RIGHT(TEXT(AL500,"0.#"),1)="."),TRUE,FALSE)</formula>
    </cfRule>
  </conditionalFormatting>
  <conditionalFormatting sqref="Y501">
    <cfRule type="expression" dxfId="781" priority="85">
      <formula>IF(RIGHT(TEXT(Y501,"0.#"),1)=".",FALSE,TRUE)</formula>
    </cfRule>
    <cfRule type="expression" dxfId="780" priority="86">
      <formula>IF(RIGHT(TEXT(Y501,"0.#"),1)=".",TRUE,FALSE)</formula>
    </cfRule>
  </conditionalFormatting>
  <conditionalFormatting sqref="AL501:AO501">
    <cfRule type="expression" dxfId="779" priority="81">
      <formula>IF(AND(AL501&gt;=0, RIGHT(TEXT(AL501,"0.#"),1)&lt;&gt;"."),TRUE,FALSE)</formula>
    </cfRule>
    <cfRule type="expression" dxfId="778" priority="82">
      <formula>IF(AND(AL501&gt;=0, RIGHT(TEXT(AL501,"0.#"),1)="."),TRUE,FALSE)</formula>
    </cfRule>
    <cfRule type="expression" dxfId="777" priority="83">
      <formula>IF(AND(AL501&lt;0, RIGHT(TEXT(AL501,"0.#"),1)&lt;&gt;"."),TRUE,FALSE)</formula>
    </cfRule>
    <cfRule type="expression" dxfId="776" priority="84">
      <formula>IF(AND(AL501&lt;0, RIGHT(TEXT(AL501,"0.#"),1)="."),TRUE,FALSE)</formula>
    </cfRule>
  </conditionalFormatting>
  <conditionalFormatting sqref="Y502">
    <cfRule type="expression" dxfId="775" priority="79">
      <formula>IF(RIGHT(TEXT(Y502,"0.#"),1)=".",FALSE,TRUE)</formula>
    </cfRule>
    <cfRule type="expression" dxfId="774" priority="80">
      <formula>IF(RIGHT(TEXT(Y502,"0.#"),1)=".",TRUE,FALSE)</formula>
    </cfRule>
  </conditionalFormatting>
  <conditionalFormatting sqref="AL502:AO502">
    <cfRule type="expression" dxfId="773" priority="75">
      <formula>IF(AND(AL502&gt;=0, RIGHT(TEXT(AL502,"0.#"),1)&lt;&gt;"."),TRUE,FALSE)</formula>
    </cfRule>
    <cfRule type="expression" dxfId="772" priority="76">
      <formula>IF(AND(AL502&gt;=0, RIGHT(TEXT(AL502,"0.#"),1)="."),TRUE,FALSE)</formula>
    </cfRule>
    <cfRule type="expression" dxfId="771" priority="77">
      <formula>IF(AND(AL502&lt;0, RIGHT(TEXT(AL502,"0.#"),1)&lt;&gt;"."),TRUE,FALSE)</formula>
    </cfRule>
    <cfRule type="expression" dxfId="770" priority="78">
      <formula>IF(AND(AL502&lt;0, RIGHT(TEXT(AL502,"0.#"),1)="."),TRUE,FALSE)</formula>
    </cfRule>
  </conditionalFormatting>
  <conditionalFormatting sqref="Y503">
    <cfRule type="expression" dxfId="769" priority="73">
      <formula>IF(RIGHT(TEXT(Y503,"0.#"),1)=".",FALSE,TRUE)</formula>
    </cfRule>
    <cfRule type="expression" dxfId="768" priority="74">
      <formula>IF(RIGHT(TEXT(Y503,"0.#"),1)=".",TRUE,FALSE)</formula>
    </cfRule>
  </conditionalFormatting>
  <conditionalFormatting sqref="AL503:AO503">
    <cfRule type="expression" dxfId="767" priority="69">
      <formula>IF(AND(AL503&gt;=0, RIGHT(TEXT(AL503,"0.#"),1)&lt;&gt;"."),TRUE,FALSE)</formula>
    </cfRule>
    <cfRule type="expression" dxfId="766" priority="70">
      <formula>IF(AND(AL503&gt;=0, RIGHT(TEXT(AL503,"0.#"),1)="."),TRUE,FALSE)</formula>
    </cfRule>
    <cfRule type="expression" dxfId="765" priority="71">
      <formula>IF(AND(AL503&lt;0, RIGHT(TEXT(AL503,"0.#"),1)&lt;&gt;"."),TRUE,FALSE)</formula>
    </cfRule>
    <cfRule type="expression" dxfId="764" priority="72">
      <formula>IF(AND(AL503&lt;0, RIGHT(TEXT(AL503,"0.#"),1)="."),TRUE,FALSE)</formula>
    </cfRule>
  </conditionalFormatting>
  <conditionalFormatting sqref="Y505">
    <cfRule type="expression" dxfId="763" priority="67">
      <formula>IF(RIGHT(TEXT(Y505,"0.#"),1)=".",FALSE,TRUE)</formula>
    </cfRule>
    <cfRule type="expression" dxfId="762" priority="68">
      <formula>IF(RIGHT(TEXT(Y505,"0.#"),1)=".",TRUE,FALSE)</formula>
    </cfRule>
  </conditionalFormatting>
  <conditionalFormatting sqref="AL505:AO505">
    <cfRule type="expression" dxfId="761" priority="63">
      <formula>IF(AND(AL505&gt;=0, RIGHT(TEXT(AL505,"0.#"),1)&lt;&gt;"."),TRUE,FALSE)</formula>
    </cfRule>
    <cfRule type="expression" dxfId="760" priority="64">
      <formula>IF(AND(AL505&gt;=0, RIGHT(TEXT(AL505,"0.#"),1)="."),TRUE,FALSE)</formula>
    </cfRule>
    <cfRule type="expression" dxfId="759" priority="65">
      <formula>IF(AND(AL505&lt;0, RIGHT(TEXT(AL505,"0.#"),1)&lt;&gt;"."),TRUE,FALSE)</formula>
    </cfRule>
    <cfRule type="expression" dxfId="758" priority="66">
      <formula>IF(AND(AL505&lt;0, RIGHT(TEXT(AL505,"0.#"),1)="."),TRUE,FALSE)</formula>
    </cfRule>
  </conditionalFormatting>
  <conditionalFormatting sqref="AL504:AO504">
    <cfRule type="expression" dxfId="757" priority="59">
      <formula>IF(AND(AL504&gt;=0, RIGHT(TEXT(AL504,"0.#"),1)&lt;&gt;"."),TRUE,FALSE)</formula>
    </cfRule>
    <cfRule type="expression" dxfId="756" priority="60">
      <formula>IF(AND(AL504&gt;=0, RIGHT(TEXT(AL504,"0.#"),1)="."),TRUE,FALSE)</formula>
    </cfRule>
    <cfRule type="expression" dxfId="755" priority="61">
      <formula>IF(AND(AL504&lt;0, RIGHT(TEXT(AL504,"0.#"),1)&lt;&gt;"."),TRUE,FALSE)</formula>
    </cfRule>
    <cfRule type="expression" dxfId="754" priority="62">
      <formula>IF(AND(AL504&lt;0, RIGHT(TEXT(AL504,"0.#"),1)="."),TRUE,FALSE)</formula>
    </cfRule>
  </conditionalFormatting>
  <conditionalFormatting sqref="Y506">
    <cfRule type="expression" dxfId="753" priority="57">
      <formula>IF(RIGHT(TEXT(Y506,"0.#"),1)=".",FALSE,TRUE)</formula>
    </cfRule>
    <cfRule type="expression" dxfId="752" priority="58">
      <formula>IF(RIGHT(TEXT(Y506,"0.#"),1)=".",TRUE,FALSE)</formula>
    </cfRule>
  </conditionalFormatting>
  <conditionalFormatting sqref="AL506:AO506">
    <cfRule type="expression" dxfId="751" priority="53">
      <formula>IF(AND(AL506&gt;=0, RIGHT(TEXT(AL506,"0.#"),1)&lt;&gt;"."),TRUE,FALSE)</formula>
    </cfRule>
    <cfRule type="expression" dxfId="750" priority="54">
      <formula>IF(AND(AL506&gt;=0, RIGHT(TEXT(AL506,"0.#"),1)="."),TRUE,FALSE)</formula>
    </cfRule>
    <cfRule type="expression" dxfId="749" priority="55">
      <formula>IF(AND(AL506&lt;0, RIGHT(TEXT(AL506,"0.#"),1)&lt;&gt;"."),TRUE,FALSE)</formula>
    </cfRule>
    <cfRule type="expression" dxfId="748" priority="56">
      <formula>IF(AND(AL506&lt;0, RIGHT(TEXT(AL506,"0.#"),1)="."),TRUE,FALSE)</formula>
    </cfRule>
  </conditionalFormatting>
  <conditionalFormatting sqref="AL507:AO507">
    <cfRule type="expression" dxfId="747" priority="49">
      <formula>IF(AND(AL507&gt;=0, RIGHT(TEXT(AL507,"0.#"),1)&lt;&gt;"."),TRUE,FALSE)</formula>
    </cfRule>
    <cfRule type="expression" dxfId="746" priority="50">
      <formula>IF(AND(AL507&gt;=0, RIGHT(TEXT(AL507,"0.#"),1)="."),TRUE,FALSE)</formula>
    </cfRule>
    <cfRule type="expression" dxfId="745" priority="51">
      <formula>IF(AND(AL507&lt;0, RIGHT(TEXT(AL507,"0.#"),1)&lt;&gt;"."),TRUE,FALSE)</formula>
    </cfRule>
    <cfRule type="expression" dxfId="744" priority="52">
      <formula>IF(AND(AL507&lt;0, RIGHT(TEXT(AL507,"0.#"),1)="."),TRUE,FALSE)</formula>
    </cfRule>
  </conditionalFormatting>
  <conditionalFormatting sqref="AL531:AO531">
    <cfRule type="expression" dxfId="743" priority="41">
      <formula>IF(AND(AL531&gt;=0, RIGHT(TEXT(AL531,"0.#"),1)&lt;&gt;"."),TRUE,FALSE)</formula>
    </cfRule>
    <cfRule type="expression" dxfId="742" priority="42">
      <formula>IF(AND(AL531&gt;=0, RIGHT(TEXT(AL531,"0.#"),1)="."),TRUE,FALSE)</formula>
    </cfRule>
    <cfRule type="expression" dxfId="741" priority="43">
      <formula>IF(AND(AL531&lt;0, RIGHT(TEXT(AL531,"0.#"),1)&lt;&gt;"."),TRUE,FALSE)</formula>
    </cfRule>
    <cfRule type="expression" dxfId="740" priority="44">
      <formula>IF(AND(AL531&lt;0, RIGHT(TEXT(AL531,"0.#"),1)="."),TRUE,FALSE)</formula>
    </cfRule>
  </conditionalFormatting>
  <conditionalFormatting sqref="AL532:AO532">
    <cfRule type="expression" dxfId="739" priority="37">
      <formula>IF(AND(AL532&gt;=0, RIGHT(TEXT(AL532,"0.#"),1)&lt;&gt;"."),TRUE,FALSE)</formula>
    </cfRule>
    <cfRule type="expression" dxfId="738" priority="38">
      <formula>IF(AND(AL532&gt;=0, RIGHT(TEXT(AL532,"0.#"),1)="."),TRUE,FALSE)</formula>
    </cfRule>
    <cfRule type="expression" dxfId="737" priority="39">
      <formula>IF(AND(AL532&lt;0, RIGHT(TEXT(AL532,"0.#"),1)&lt;&gt;"."),TRUE,FALSE)</formula>
    </cfRule>
    <cfRule type="expression" dxfId="736" priority="40">
      <formula>IF(AND(AL532&lt;0, RIGHT(TEXT(AL532,"0.#"),1)="."),TRUE,FALSE)</formula>
    </cfRule>
  </conditionalFormatting>
  <conditionalFormatting sqref="AL533:AO533">
    <cfRule type="expression" dxfId="735" priority="33">
      <formula>IF(AND(AL533&gt;=0, RIGHT(TEXT(AL533,"0.#"),1)&lt;&gt;"."),TRUE,FALSE)</formula>
    </cfRule>
    <cfRule type="expression" dxfId="734" priority="34">
      <formula>IF(AND(AL533&gt;=0, RIGHT(TEXT(AL533,"0.#"),1)="."),TRUE,FALSE)</formula>
    </cfRule>
    <cfRule type="expression" dxfId="733" priority="35">
      <formula>IF(AND(AL533&lt;0, RIGHT(TEXT(AL533,"0.#"),1)&lt;&gt;"."),TRUE,FALSE)</formula>
    </cfRule>
    <cfRule type="expression" dxfId="732" priority="36">
      <formula>IF(AND(AL533&lt;0, RIGHT(TEXT(AL533,"0.#"),1)="."),TRUE,FALSE)</formula>
    </cfRule>
  </conditionalFormatting>
  <conditionalFormatting sqref="AL534:AO534">
    <cfRule type="expression" dxfId="731" priority="29">
      <formula>IF(AND(AL534&gt;=0, RIGHT(TEXT(AL534,"0.#"),1)&lt;&gt;"."),TRUE,FALSE)</formula>
    </cfRule>
    <cfRule type="expression" dxfId="730" priority="30">
      <formula>IF(AND(AL534&gt;=0, RIGHT(TEXT(AL534,"0.#"),1)="."),TRUE,FALSE)</formula>
    </cfRule>
    <cfRule type="expression" dxfId="729" priority="31">
      <formula>IF(AND(AL534&lt;0, RIGHT(TEXT(AL534,"0.#"),1)&lt;&gt;"."),TRUE,FALSE)</formula>
    </cfRule>
    <cfRule type="expression" dxfId="728" priority="32">
      <formula>IF(AND(AL534&lt;0, RIGHT(TEXT(AL534,"0.#"),1)="."),TRUE,FALSE)</formula>
    </cfRule>
  </conditionalFormatting>
  <conditionalFormatting sqref="AL535:AO535">
    <cfRule type="expression" dxfId="727" priority="25">
      <formula>IF(AND(AL535&gt;=0, RIGHT(TEXT(AL535,"0.#"),1)&lt;&gt;"."),TRUE,FALSE)</formula>
    </cfRule>
    <cfRule type="expression" dxfId="726" priority="26">
      <formula>IF(AND(AL535&gt;=0, RIGHT(TEXT(AL535,"0.#"),1)="."),TRUE,FALSE)</formula>
    </cfRule>
    <cfRule type="expression" dxfId="725" priority="27">
      <formula>IF(AND(AL535&lt;0, RIGHT(TEXT(AL535,"0.#"),1)&lt;&gt;"."),TRUE,FALSE)</formula>
    </cfRule>
    <cfRule type="expression" dxfId="724" priority="28">
      <formula>IF(AND(AL535&lt;0, RIGHT(TEXT(AL535,"0.#"),1)="."),TRUE,FALSE)</formula>
    </cfRule>
  </conditionalFormatting>
  <conditionalFormatting sqref="AL536:AO536">
    <cfRule type="expression" dxfId="723" priority="21">
      <formula>IF(AND(AL536&gt;=0, RIGHT(TEXT(AL536,"0.#"),1)&lt;&gt;"."),TRUE,FALSE)</formula>
    </cfRule>
    <cfRule type="expression" dxfId="722" priority="22">
      <formula>IF(AND(AL536&gt;=0, RIGHT(TEXT(AL536,"0.#"),1)="."),TRUE,FALSE)</formula>
    </cfRule>
    <cfRule type="expression" dxfId="721" priority="23">
      <formula>IF(AND(AL536&lt;0, RIGHT(TEXT(AL536,"0.#"),1)&lt;&gt;"."),TRUE,FALSE)</formula>
    </cfRule>
    <cfRule type="expression" dxfId="720" priority="24">
      <formula>IF(AND(AL536&lt;0, RIGHT(TEXT(AL536,"0.#"),1)="."),TRUE,FALSE)</formula>
    </cfRule>
  </conditionalFormatting>
  <conditionalFormatting sqref="AL538:AO538">
    <cfRule type="expression" dxfId="719" priority="17">
      <formula>IF(AND(AL538&gt;=0, RIGHT(TEXT(AL538,"0.#"),1)&lt;&gt;"."),TRUE,FALSE)</formula>
    </cfRule>
    <cfRule type="expression" dxfId="718" priority="18">
      <formula>IF(AND(AL538&gt;=0, RIGHT(TEXT(AL538,"0.#"),1)="."),TRUE,FALSE)</formula>
    </cfRule>
    <cfRule type="expression" dxfId="717" priority="19">
      <formula>IF(AND(AL538&lt;0, RIGHT(TEXT(AL538,"0.#"),1)&lt;&gt;"."),TRUE,FALSE)</formula>
    </cfRule>
    <cfRule type="expression" dxfId="716" priority="20">
      <formula>IF(AND(AL538&lt;0, RIGHT(TEXT(AL538,"0.#"),1)="."),TRUE,FALSE)</formula>
    </cfRule>
  </conditionalFormatting>
  <conditionalFormatting sqref="AL537:AO537">
    <cfRule type="expression" dxfId="715" priority="13">
      <formula>IF(AND(AL537&gt;=0, RIGHT(TEXT(AL537,"0.#"),1)&lt;&gt;"."),TRUE,FALSE)</formula>
    </cfRule>
    <cfRule type="expression" dxfId="714" priority="14">
      <formula>IF(AND(AL537&gt;=0, RIGHT(TEXT(AL537,"0.#"),1)="."),TRUE,FALSE)</formula>
    </cfRule>
    <cfRule type="expression" dxfId="713" priority="15">
      <formula>IF(AND(AL537&lt;0, RIGHT(TEXT(AL537,"0.#"),1)&lt;&gt;"."),TRUE,FALSE)</formula>
    </cfRule>
    <cfRule type="expression" dxfId="712" priority="16">
      <formula>IF(AND(AL537&lt;0, RIGHT(TEXT(AL537,"0.#"),1)="."),TRUE,FALSE)</formula>
    </cfRule>
  </conditionalFormatting>
  <conditionalFormatting sqref="AL539:AO539">
    <cfRule type="expression" dxfId="711" priority="9">
      <formula>IF(AND(AL539&gt;=0, RIGHT(TEXT(AL539,"0.#"),1)&lt;&gt;"."),TRUE,FALSE)</formula>
    </cfRule>
    <cfRule type="expression" dxfId="710" priority="10">
      <formula>IF(AND(AL539&gt;=0, RIGHT(TEXT(AL539,"0.#"),1)="."),TRUE,FALSE)</formula>
    </cfRule>
    <cfRule type="expression" dxfId="709" priority="11">
      <formula>IF(AND(AL539&lt;0, RIGHT(TEXT(AL539,"0.#"),1)&lt;&gt;"."),TRUE,FALSE)</formula>
    </cfRule>
    <cfRule type="expression" dxfId="708" priority="12">
      <formula>IF(AND(AL539&lt;0, RIGHT(TEXT(AL539,"0.#"),1)="."),TRUE,FALSE)</formula>
    </cfRule>
  </conditionalFormatting>
  <conditionalFormatting sqref="AL540:AO540">
    <cfRule type="expression" dxfId="707" priority="5">
      <formula>IF(AND(AL540&gt;=0, RIGHT(TEXT(AL540,"0.#"),1)&lt;&gt;"."),TRUE,FALSE)</formula>
    </cfRule>
    <cfRule type="expression" dxfId="706" priority="6">
      <formula>IF(AND(AL540&gt;=0, RIGHT(TEXT(AL540,"0.#"),1)="."),TRUE,FALSE)</formula>
    </cfRule>
    <cfRule type="expression" dxfId="705" priority="7">
      <formula>IF(AND(AL540&lt;0, RIGHT(TEXT(AL540,"0.#"),1)&lt;&gt;"."),TRUE,FALSE)</formula>
    </cfRule>
    <cfRule type="expression" dxfId="704" priority="8">
      <formula>IF(AND(AL540&lt;0, RIGHT(TEXT(AL540,"0.#"),1)="."),TRUE,FALSE)</formula>
    </cfRule>
  </conditionalFormatting>
  <conditionalFormatting sqref="AQ32 AU32:AU33">
    <cfRule type="expression" dxfId="703" priority="3">
      <formula>IF(RIGHT(TEXT(AQ32,"0.#"),1)=".",FALSE,TRUE)</formula>
    </cfRule>
    <cfRule type="expression" dxfId="702" priority="4">
      <formula>IF(RIGHT(TEXT(AQ32,"0.#"),1)=".",TRUE,FALSE)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48" max="16383" man="1"/>
    <brk id="268" max="16383" man="1"/>
    <brk id="333" max="16383" man="1"/>
    <brk id="4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710</v>
      </c>
      <c r="R4" s="13" t="str">
        <f t="shared" si="3"/>
        <v>補助</v>
      </c>
      <c r="S4" s="13" t="str">
        <f t="shared" si="4"/>
        <v>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t="s">
        <v>710</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312</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8"/>
      <c r="Z2" s="290"/>
      <c r="AA2" s="291"/>
      <c r="AB2" s="942" t="s">
        <v>11</v>
      </c>
      <c r="AC2" s="943"/>
      <c r="AD2" s="944"/>
      <c r="AE2" s="931" t="s">
        <v>367</v>
      </c>
      <c r="AF2" s="931"/>
      <c r="AG2" s="931"/>
      <c r="AH2" s="128"/>
      <c r="AI2" s="931" t="s">
        <v>463</v>
      </c>
      <c r="AJ2" s="931"/>
      <c r="AK2" s="931"/>
      <c r="AL2" s="128"/>
      <c r="AM2" s="931" t="s">
        <v>464</v>
      </c>
      <c r="AN2" s="931"/>
      <c r="AO2" s="931"/>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9"/>
      <c r="Z3" s="940"/>
      <c r="AA3" s="941"/>
      <c r="AB3" s="945"/>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9"/>
      <c r="I4" s="949"/>
      <c r="J4" s="949"/>
      <c r="K4" s="949"/>
      <c r="L4" s="949"/>
      <c r="M4" s="949"/>
      <c r="N4" s="949"/>
      <c r="O4" s="950"/>
      <c r="P4" s="146"/>
      <c r="Q4" s="660"/>
      <c r="R4" s="660"/>
      <c r="S4" s="660"/>
      <c r="T4" s="660"/>
      <c r="U4" s="660"/>
      <c r="V4" s="660"/>
      <c r="W4" s="660"/>
      <c r="X4" s="661"/>
      <c r="Y4" s="935" t="s">
        <v>12</v>
      </c>
      <c r="Z4" s="936"/>
      <c r="AA4" s="937"/>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4"/>
      <c r="H6" s="955"/>
      <c r="I6" s="955"/>
      <c r="J6" s="955"/>
      <c r="K6" s="955"/>
      <c r="L6" s="955"/>
      <c r="M6" s="955"/>
      <c r="N6" s="955"/>
      <c r="O6" s="956"/>
      <c r="P6" s="663"/>
      <c r="Q6" s="663"/>
      <c r="R6" s="663"/>
      <c r="S6" s="663"/>
      <c r="T6" s="663"/>
      <c r="U6" s="663"/>
      <c r="V6" s="663"/>
      <c r="W6" s="663"/>
      <c r="X6" s="664"/>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339</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312</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8"/>
      <c r="Z9" s="290"/>
      <c r="AA9" s="291"/>
      <c r="AB9" s="942" t="s">
        <v>11</v>
      </c>
      <c r="AC9" s="943"/>
      <c r="AD9" s="944"/>
      <c r="AE9" s="931" t="s">
        <v>367</v>
      </c>
      <c r="AF9" s="931"/>
      <c r="AG9" s="931"/>
      <c r="AH9" s="128"/>
      <c r="AI9" s="931" t="s">
        <v>463</v>
      </c>
      <c r="AJ9" s="931"/>
      <c r="AK9" s="931"/>
      <c r="AL9" s="128"/>
      <c r="AM9" s="931" t="s">
        <v>464</v>
      </c>
      <c r="AN9" s="931"/>
      <c r="AO9" s="931"/>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9"/>
      <c r="Z10" s="940"/>
      <c r="AA10" s="941"/>
      <c r="AB10" s="945"/>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9"/>
      <c r="I11" s="949"/>
      <c r="J11" s="949"/>
      <c r="K11" s="949"/>
      <c r="L11" s="949"/>
      <c r="M11" s="949"/>
      <c r="N11" s="949"/>
      <c r="O11" s="950"/>
      <c r="P11" s="146"/>
      <c r="Q11" s="660"/>
      <c r="R11" s="660"/>
      <c r="S11" s="660"/>
      <c r="T11" s="660"/>
      <c r="U11" s="660"/>
      <c r="V11" s="660"/>
      <c r="W11" s="660"/>
      <c r="X11" s="661"/>
      <c r="Y11" s="935" t="s">
        <v>12</v>
      </c>
      <c r="Z11" s="936"/>
      <c r="AA11" s="937"/>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3"/>
      <c r="Q13" s="663"/>
      <c r="R13" s="663"/>
      <c r="S13" s="663"/>
      <c r="T13" s="663"/>
      <c r="U13" s="663"/>
      <c r="V13" s="663"/>
      <c r="W13" s="663"/>
      <c r="X13" s="664"/>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339</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312</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8"/>
      <c r="Z16" s="290"/>
      <c r="AA16" s="291"/>
      <c r="AB16" s="942" t="s">
        <v>11</v>
      </c>
      <c r="AC16" s="943"/>
      <c r="AD16" s="944"/>
      <c r="AE16" s="931" t="s">
        <v>367</v>
      </c>
      <c r="AF16" s="931"/>
      <c r="AG16" s="931"/>
      <c r="AH16" s="128"/>
      <c r="AI16" s="931" t="s">
        <v>463</v>
      </c>
      <c r="AJ16" s="931"/>
      <c r="AK16" s="931"/>
      <c r="AL16" s="128"/>
      <c r="AM16" s="931" t="s">
        <v>464</v>
      </c>
      <c r="AN16" s="931"/>
      <c r="AO16" s="931"/>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9"/>
      <c r="Z17" s="940"/>
      <c r="AA17" s="941"/>
      <c r="AB17" s="945"/>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9"/>
      <c r="I18" s="949"/>
      <c r="J18" s="949"/>
      <c r="K18" s="949"/>
      <c r="L18" s="949"/>
      <c r="M18" s="949"/>
      <c r="N18" s="949"/>
      <c r="O18" s="950"/>
      <c r="P18" s="146"/>
      <c r="Q18" s="660"/>
      <c r="R18" s="660"/>
      <c r="S18" s="660"/>
      <c r="T18" s="660"/>
      <c r="U18" s="660"/>
      <c r="V18" s="660"/>
      <c r="W18" s="660"/>
      <c r="X18" s="661"/>
      <c r="Y18" s="935" t="s">
        <v>12</v>
      </c>
      <c r="Z18" s="936"/>
      <c r="AA18" s="937"/>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3"/>
      <c r="Q20" s="663"/>
      <c r="R20" s="663"/>
      <c r="S20" s="663"/>
      <c r="T20" s="663"/>
      <c r="U20" s="663"/>
      <c r="V20" s="663"/>
      <c r="W20" s="663"/>
      <c r="X20" s="664"/>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339</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312</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8"/>
      <c r="Z23" s="290"/>
      <c r="AA23" s="291"/>
      <c r="AB23" s="942" t="s">
        <v>11</v>
      </c>
      <c r="AC23" s="943"/>
      <c r="AD23" s="944"/>
      <c r="AE23" s="931" t="s">
        <v>367</v>
      </c>
      <c r="AF23" s="931"/>
      <c r="AG23" s="931"/>
      <c r="AH23" s="128"/>
      <c r="AI23" s="931" t="s">
        <v>463</v>
      </c>
      <c r="AJ23" s="931"/>
      <c r="AK23" s="931"/>
      <c r="AL23" s="128"/>
      <c r="AM23" s="931" t="s">
        <v>464</v>
      </c>
      <c r="AN23" s="931"/>
      <c r="AO23" s="931"/>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9"/>
      <c r="Z24" s="940"/>
      <c r="AA24" s="941"/>
      <c r="AB24" s="945"/>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9"/>
      <c r="I25" s="949"/>
      <c r="J25" s="949"/>
      <c r="K25" s="949"/>
      <c r="L25" s="949"/>
      <c r="M25" s="949"/>
      <c r="N25" s="949"/>
      <c r="O25" s="950"/>
      <c r="P25" s="146"/>
      <c r="Q25" s="660"/>
      <c r="R25" s="660"/>
      <c r="S25" s="660"/>
      <c r="T25" s="660"/>
      <c r="U25" s="660"/>
      <c r="V25" s="660"/>
      <c r="W25" s="660"/>
      <c r="X25" s="661"/>
      <c r="Y25" s="935" t="s">
        <v>12</v>
      </c>
      <c r="Z25" s="936"/>
      <c r="AA25" s="937"/>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3"/>
      <c r="Q27" s="663"/>
      <c r="R27" s="663"/>
      <c r="S27" s="663"/>
      <c r="T27" s="663"/>
      <c r="U27" s="663"/>
      <c r="V27" s="663"/>
      <c r="W27" s="663"/>
      <c r="X27" s="664"/>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339</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312</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8"/>
      <c r="Z30" s="290"/>
      <c r="AA30" s="291"/>
      <c r="AB30" s="942" t="s">
        <v>11</v>
      </c>
      <c r="AC30" s="943"/>
      <c r="AD30" s="944"/>
      <c r="AE30" s="931" t="s">
        <v>367</v>
      </c>
      <c r="AF30" s="931"/>
      <c r="AG30" s="931"/>
      <c r="AH30" s="128"/>
      <c r="AI30" s="931" t="s">
        <v>463</v>
      </c>
      <c r="AJ30" s="931"/>
      <c r="AK30" s="931"/>
      <c r="AL30" s="128"/>
      <c r="AM30" s="931" t="s">
        <v>464</v>
      </c>
      <c r="AN30" s="931"/>
      <c r="AO30" s="931"/>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9"/>
      <c r="Z31" s="940"/>
      <c r="AA31" s="941"/>
      <c r="AB31" s="945"/>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9"/>
      <c r="I32" s="949"/>
      <c r="J32" s="949"/>
      <c r="K32" s="949"/>
      <c r="L32" s="949"/>
      <c r="M32" s="949"/>
      <c r="N32" s="949"/>
      <c r="O32" s="950"/>
      <c r="P32" s="146"/>
      <c r="Q32" s="660"/>
      <c r="R32" s="660"/>
      <c r="S32" s="660"/>
      <c r="T32" s="660"/>
      <c r="U32" s="660"/>
      <c r="V32" s="660"/>
      <c r="W32" s="660"/>
      <c r="X32" s="661"/>
      <c r="Y32" s="935" t="s">
        <v>12</v>
      </c>
      <c r="Z32" s="936"/>
      <c r="AA32" s="937"/>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3"/>
      <c r="Q34" s="663"/>
      <c r="R34" s="663"/>
      <c r="S34" s="663"/>
      <c r="T34" s="663"/>
      <c r="U34" s="663"/>
      <c r="V34" s="663"/>
      <c r="W34" s="663"/>
      <c r="X34" s="664"/>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339</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312</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8"/>
      <c r="Z37" s="290"/>
      <c r="AA37" s="291"/>
      <c r="AB37" s="942" t="s">
        <v>11</v>
      </c>
      <c r="AC37" s="943"/>
      <c r="AD37" s="944"/>
      <c r="AE37" s="931" t="s">
        <v>367</v>
      </c>
      <c r="AF37" s="931"/>
      <c r="AG37" s="931"/>
      <c r="AH37" s="128"/>
      <c r="AI37" s="931" t="s">
        <v>463</v>
      </c>
      <c r="AJ37" s="931"/>
      <c r="AK37" s="931"/>
      <c r="AL37" s="128"/>
      <c r="AM37" s="931" t="s">
        <v>464</v>
      </c>
      <c r="AN37" s="931"/>
      <c r="AO37" s="931"/>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9"/>
      <c r="Z38" s="940"/>
      <c r="AA38" s="941"/>
      <c r="AB38" s="945"/>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9"/>
      <c r="I39" s="949"/>
      <c r="J39" s="949"/>
      <c r="K39" s="949"/>
      <c r="L39" s="949"/>
      <c r="M39" s="949"/>
      <c r="N39" s="949"/>
      <c r="O39" s="950"/>
      <c r="P39" s="146"/>
      <c r="Q39" s="660"/>
      <c r="R39" s="660"/>
      <c r="S39" s="660"/>
      <c r="T39" s="660"/>
      <c r="U39" s="660"/>
      <c r="V39" s="660"/>
      <c r="W39" s="660"/>
      <c r="X39" s="661"/>
      <c r="Y39" s="935" t="s">
        <v>12</v>
      </c>
      <c r="Z39" s="936"/>
      <c r="AA39" s="937"/>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3"/>
      <c r="Q41" s="663"/>
      <c r="R41" s="663"/>
      <c r="S41" s="663"/>
      <c r="T41" s="663"/>
      <c r="U41" s="663"/>
      <c r="V41" s="663"/>
      <c r="W41" s="663"/>
      <c r="X41" s="664"/>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339</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312</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8"/>
      <c r="Z44" s="290"/>
      <c r="AA44" s="291"/>
      <c r="AB44" s="942" t="s">
        <v>11</v>
      </c>
      <c r="AC44" s="943"/>
      <c r="AD44" s="944"/>
      <c r="AE44" s="931" t="s">
        <v>367</v>
      </c>
      <c r="AF44" s="931"/>
      <c r="AG44" s="931"/>
      <c r="AH44" s="128"/>
      <c r="AI44" s="931" t="s">
        <v>463</v>
      </c>
      <c r="AJ44" s="931"/>
      <c r="AK44" s="931"/>
      <c r="AL44" s="128"/>
      <c r="AM44" s="931" t="s">
        <v>464</v>
      </c>
      <c r="AN44" s="931"/>
      <c r="AO44" s="931"/>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9"/>
      <c r="Z45" s="940"/>
      <c r="AA45" s="941"/>
      <c r="AB45" s="945"/>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9"/>
      <c r="I46" s="949"/>
      <c r="J46" s="949"/>
      <c r="K46" s="949"/>
      <c r="L46" s="949"/>
      <c r="M46" s="949"/>
      <c r="N46" s="949"/>
      <c r="O46" s="950"/>
      <c r="P46" s="146"/>
      <c r="Q46" s="660"/>
      <c r="R46" s="660"/>
      <c r="S46" s="660"/>
      <c r="T46" s="660"/>
      <c r="U46" s="660"/>
      <c r="V46" s="660"/>
      <c r="W46" s="660"/>
      <c r="X46" s="661"/>
      <c r="Y46" s="935" t="s">
        <v>12</v>
      </c>
      <c r="Z46" s="936"/>
      <c r="AA46" s="937"/>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3"/>
      <c r="Q48" s="663"/>
      <c r="R48" s="663"/>
      <c r="S48" s="663"/>
      <c r="T48" s="663"/>
      <c r="U48" s="663"/>
      <c r="V48" s="663"/>
      <c r="W48" s="663"/>
      <c r="X48" s="664"/>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339</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312</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8"/>
      <c r="Z51" s="290"/>
      <c r="AA51" s="291"/>
      <c r="AB51" s="128" t="s">
        <v>11</v>
      </c>
      <c r="AC51" s="943"/>
      <c r="AD51" s="944"/>
      <c r="AE51" s="931" t="s">
        <v>367</v>
      </c>
      <c r="AF51" s="931"/>
      <c r="AG51" s="931"/>
      <c r="AH51" s="128"/>
      <c r="AI51" s="931" t="s">
        <v>463</v>
      </c>
      <c r="AJ51" s="931"/>
      <c r="AK51" s="931"/>
      <c r="AL51" s="128"/>
      <c r="AM51" s="931" t="s">
        <v>464</v>
      </c>
      <c r="AN51" s="931"/>
      <c r="AO51" s="931"/>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9"/>
      <c r="Z52" s="940"/>
      <c r="AA52" s="941"/>
      <c r="AB52" s="945"/>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9"/>
      <c r="I53" s="949"/>
      <c r="J53" s="949"/>
      <c r="K53" s="949"/>
      <c r="L53" s="949"/>
      <c r="M53" s="949"/>
      <c r="N53" s="949"/>
      <c r="O53" s="950"/>
      <c r="P53" s="146"/>
      <c r="Q53" s="660"/>
      <c r="R53" s="660"/>
      <c r="S53" s="660"/>
      <c r="T53" s="660"/>
      <c r="U53" s="660"/>
      <c r="V53" s="660"/>
      <c r="W53" s="660"/>
      <c r="X53" s="661"/>
      <c r="Y53" s="935" t="s">
        <v>12</v>
      </c>
      <c r="Z53" s="936"/>
      <c r="AA53" s="937"/>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3"/>
      <c r="Q55" s="663"/>
      <c r="R55" s="663"/>
      <c r="S55" s="663"/>
      <c r="T55" s="663"/>
      <c r="U55" s="663"/>
      <c r="V55" s="663"/>
      <c r="W55" s="663"/>
      <c r="X55" s="664"/>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339</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312</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8"/>
      <c r="Z58" s="290"/>
      <c r="AA58" s="291"/>
      <c r="AB58" s="942" t="s">
        <v>11</v>
      </c>
      <c r="AC58" s="943"/>
      <c r="AD58" s="944"/>
      <c r="AE58" s="931" t="s">
        <v>367</v>
      </c>
      <c r="AF58" s="931"/>
      <c r="AG58" s="931"/>
      <c r="AH58" s="128"/>
      <c r="AI58" s="931" t="s">
        <v>463</v>
      </c>
      <c r="AJ58" s="931"/>
      <c r="AK58" s="931"/>
      <c r="AL58" s="128"/>
      <c r="AM58" s="931" t="s">
        <v>464</v>
      </c>
      <c r="AN58" s="931"/>
      <c r="AO58" s="931"/>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9"/>
      <c r="Z59" s="940"/>
      <c r="AA59" s="941"/>
      <c r="AB59" s="945"/>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9"/>
      <c r="I60" s="949"/>
      <c r="J60" s="949"/>
      <c r="K60" s="949"/>
      <c r="L60" s="949"/>
      <c r="M60" s="949"/>
      <c r="N60" s="949"/>
      <c r="O60" s="950"/>
      <c r="P60" s="146"/>
      <c r="Q60" s="660"/>
      <c r="R60" s="660"/>
      <c r="S60" s="660"/>
      <c r="T60" s="660"/>
      <c r="U60" s="660"/>
      <c r="V60" s="660"/>
      <c r="W60" s="660"/>
      <c r="X60" s="661"/>
      <c r="Y60" s="935" t="s">
        <v>12</v>
      </c>
      <c r="Z60" s="936"/>
      <c r="AA60" s="937"/>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3"/>
      <c r="Q62" s="663"/>
      <c r="R62" s="663"/>
      <c r="S62" s="663"/>
      <c r="T62" s="663"/>
      <c r="U62" s="663"/>
      <c r="V62" s="663"/>
      <c r="W62" s="663"/>
      <c r="X62" s="664"/>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339</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312</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8"/>
      <c r="Z65" s="290"/>
      <c r="AA65" s="291"/>
      <c r="AB65" s="942" t="s">
        <v>11</v>
      </c>
      <c r="AC65" s="943"/>
      <c r="AD65" s="944"/>
      <c r="AE65" s="931" t="s">
        <v>367</v>
      </c>
      <c r="AF65" s="931"/>
      <c r="AG65" s="931"/>
      <c r="AH65" s="128"/>
      <c r="AI65" s="931" t="s">
        <v>463</v>
      </c>
      <c r="AJ65" s="931"/>
      <c r="AK65" s="931"/>
      <c r="AL65" s="128"/>
      <c r="AM65" s="931" t="s">
        <v>464</v>
      </c>
      <c r="AN65" s="931"/>
      <c r="AO65" s="931"/>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9"/>
      <c r="Z66" s="940"/>
      <c r="AA66" s="941"/>
      <c r="AB66" s="945"/>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9"/>
      <c r="I67" s="949"/>
      <c r="J67" s="949"/>
      <c r="K67" s="949"/>
      <c r="L67" s="949"/>
      <c r="M67" s="949"/>
      <c r="N67" s="949"/>
      <c r="O67" s="950"/>
      <c r="P67" s="146"/>
      <c r="Q67" s="660"/>
      <c r="R67" s="660"/>
      <c r="S67" s="660"/>
      <c r="T67" s="660"/>
      <c r="U67" s="660"/>
      <c r="V67" s="660"/>
      <c r="W67" s="660"/>
      <c r="X67" s="661"/>
      <c r="Y67" s="935" t="s">
        <v>12</v>
      </c>
      <c r="Z67" s="936"/>
      <c r="AA67" s="937"/>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3"/>
      <c r="Q69" s="663"/>
      <c r="R69" s="663"/>
      <c r="S69" s="663"/>
      <c r="T69" s="663"/>
      <c r="U69" s="663"/>
      <c r="V69" s="663"/>
      <c r="W69" s="663"/>
      <c r="X69" s="664"/>
      <c r="Y69" s="190" t="s">
        <v>13</v>
      </c>
      <c r="Z69" s="932"/>
      <c r="AA69" s="933"/>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339</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6" t="s">
        <v>325</v>
      </c>
      <c r="H2" s="317"/>
      <c r="I2" s="317"/>
      <c r="J2" s="317"/>
      <c r="K2" s="317"/>
      <c r="L2" s="317"/>
      <c r="M2" s="317"/>
      <c r="N2" s="317"/>
      <c r="O2" s="317"/>
      <c r="P2" s="317"/>
      <c r="Q2" s="317"/>
      <c r="R2" s="317"/>
      <c r="S2" s="317"/>
      <c r="T2" s="317"/>
      <c r="U2" s="317"/>
      <c r="V2" s="317"/>
      <c r="W2" s="317"/>
      <c r="X2" s="317"/>
      <c r="Y2" s="317"/>
      <c r="Z2" s="317"/>
      <c r="AA2" s="317"/>
      <c r="AB2" s="318"/>
      <c r="AC2" s="316" t="s">
        <v>327</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73"/>
      <c r="B4" s="974"/>
      <c r="C4" s="974"/>
      <c r="D4" s="974"/>
      <c r="E4" s="974"/>
      <c r="F4" s="975"/>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73"/>
      <c r="B5" s="974"/>
      <c r="C5" s="974"/>
      <c r="D5" s="974"/>
      <c r="E5" s="974"/>
      <c r="F5" s="975"/>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73"/>
      <c r="B6" s="974"/>
      <c r="C6" s="974"/>
      <c r="D6" s="974"/>
      <c r="E6" s="974"/>
      <c r="F6" s="975"/>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73"/>
      <c r="B7" s="974"/>
      <c r="C7" s="974"/>
      <c r="D7" s="974"/>
      <c r="E7" s="974"/>
      <c r="F7" s="975"/>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73"/>
      <c r="B8" s="974"/>
      <c r="C8" s="974"/>
      <c r="D8" s="974"/>
      <c r="E8" s="974"/>
      <c r="F8" s="975"/>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73"/>
      <c r="B9" s="974"/>
      <c r="C9" s="974"/>
      <c r="D9" s="974"/>
      <c r="E9" s="974"/>
      <c r="F9" s="975"/>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73"/>
      <c r="B10" s="974"/>
      <c r="C10" s="974"/>
      <c r="D10" s="974"/>
      <c r="E10" s="974"/>
      <c r="F10" s="975"/>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73"/>
      <c r="B11" s="974"/>
      <c r="C11" s="974"/>
      <c r="D11" s="974"/>
      <c r="E11" s="974"/>
      <c r="F11" s="975"/>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73"/>
      <c r="B12" s="974"/>
      <c r="C12" s="974"/>
      <c r="D12" s="974"/>
      <c r="E12" s="974"/>
      <c r="F12" s="975"/>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73"/>
      <c r="B13" s="974"/>
      <c r="C13" s="974"/>
      <c r="D13" s="974"/>
      <c r="E13" s="974"/>
      <c r="F13" s="975"/>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73"/>
      <c r="B14" s="974"/>
      <c r="C14" s="974"/>
      <c r="D14" s="974"/>
      <c r="E14" s="974"/>
      <c r="F14" s="975"/>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73"/>
      <c r="B15" s="974"/>
      <c r="C15" s="974"/>
      <c r="D15" s="974"/>
      <c r="E15" s="974"/>
      <c r="F15" s="975"/>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73"/>
      <c r="B16" s="974"/>
      <c r="C16" s="974"/>
      <c r="D16" s="974"/>
      <c r="E16" s="974"/>
      <c r="F16" s="975"/>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73"/>
      <c r="B17" s="974"/>
      <c r="C17" s="974"/>
      <c r="D17" s="974"/>
      <c r="E17" s="974"/>
      <c r="F17" s="975"/>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73"/>
      <c r="B18" s="974"/>
      <c r="C18" s="974"/>
      <c r="D18" s="974"/>
      <c r="E18" s="974"/>
      <c r="F18" s="975"/>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73"/>
      <c r="B19" s="974"/>
      <c r="C19" s="974"/>
      <c r="D19" s="974"/>
      <c r="E19" s="974"/>
      <c r="F19" s="975"/>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73"/>
      <c r="B20" s="974"/>
      <c r="C20" s="974"/>
      <c r="D20" s="974"/>
      <c r="E20" s="974"/>
      <c r="F20" s="975"/>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73"/>
      <c r="B21" s="974"/>
      <c r="C21" s="974"/>
      <c r="D21" s="974"/>
      <c r="E21" s="974"/>
      <c r="F21" s="975"/>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73"/>
      <c r="B22" s="974"/>
      <c r="C22" s="974"/>
      <c r="D22" s="974"/>
      <c r="E22" s="974"/>
      <c r="F22" s="975"/>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73"/>
      <c r="B23" s="974"/>
      <c r="C23" s="974"/>
      <c r="D23" s="974"/>
      <c r="E23" s="974"/>
      <c r="F23" s="975"/>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73"/>
      <c r="B24" s="974"/>
      <c r="C24" s="974"/>
      <c r="D24" s="974"/>
      <c r="E24" s="974"/>
      <c r="F24" s="975"/>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73"/>
      <c r="B25" s="974"/>
      <c r="C25" s="974"/>
      <c r="D25" s="974"/>
      <c r="E25" s="974"/>
      <c r="F25" s="975"/>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73"/>
      <c r="B26" s="974"/>
      <c r="C26" s="974"/>
      <c r="D26" s="974"/>
      <c r="E26" s="974"/>
      <c r="F26" s="975"/>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73"/>
      <c r="B27" s="974"/>
      <c r="C27" s="974"/>
      <c r="D27" s="974"/>
      <c r="E27" s="974"/>
      <c r="F27" s="975"/>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73"/>
      <c r="B28" s="974"/>
      <c r="C28" s="974"/>
      <c r="D28" s="974"/>
      <c r="E28" s="974"/>
      <c r="F28" s="975"/>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73"/>
      <c r="B29" s="974"/>
      <c r="C29" s="974"/>
      <c r="D29" s="974"/>
      <c r="E29" s="974"/>
      <c r="F29" s="975"/>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73"/>
      <c r="B30" s="974"/>
      <c r="C30" s="974"/>
      <c r="D30" s="974"/>
      <c r="E30" s="974"/>
      <c r="F30" s="975"/>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73"/>
      <c r="B31" s="974"/>
      <c r="C31" s="974"/>
      <c r="D31" s="974"/>
      <c r="E31" s="974"/>
      <c r="F31" s="975"/>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73"/>
      <c r="B32" s="974"/>
      <c r="C32" s="974"/>
      <c r="D32" s="974"/>
      <c r="E32" s="974"/>
      <c r="F32" s="975"/>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73"/>
      <c r="B33" s="974"/>
      <c r="C33" s="974"/>
      <c r="D33" s="974"/>
      <c r="E33" s="974"/>
      <c r="F33" s="975"/>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73"/>
      <c r="B34" s="974"/>
      <c r="C34" s="974"/>
      <c r="D34" s="974"/>
      <c r="E34" s="974"/>
      <c r="F34" s="975"/>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73"/>
      <c r="B35" s="974"/>
      <c r="C35" s="974"/>
      <c r="D35" s="974"/>
      <c r="E35" s="974"/>
      <c r="F35" s="975"/>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73"/>
      <c r="B36" s="974"/>
      <c r="C36" s="974"/>
      <c r="D36" s="974"/>
      <c r="E36" s="974"/>
      <c r="F36" s="975"/>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73"/>
      <c r="B37" s="974"/>
      <c r="C37" s="974"/>
      <c r="D37" s="974"/>
      <c r="E37" s="974"/>
      <c r="F37" s="975"/>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73"/>
      <c r="B38" s="974"/>
      <c r="C38" s="974"/>
      <c r="D38" s="974"/>
      <c r="E38" s="974"/>
      <c r="F38" s="975"/>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73"/>
      <c r="B39" s="974"/>
      <c r="C39" s="974"/>
      <c r="D39" s="974"/>
      <c r="E39" s="974"/>
      <c r="F39" s="975"/>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73"/>
      <c r="B40" s="974"/>
      <c r="C40" s="974"/>
      <c r="D40" s="974"/>
      <c r="E40" s="974"/>
      <c r="F40" s="975"/>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73"/>
      <c r="B41" s="974"/>
      <c r="C41" s="974"/>
      <c r="D41" s="974"/>
      <c r="E41" s="974"/>
      <c r="F41" s="975"/>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73"/>
      <c r="B42" s="974"/>
      <c r="C42" s="974"/>
      <c r="D42" s="974"/>
      <c r="E42" s="974"/>
      <c r="F42" s="975"/>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73"/>
      <c r="B43" s="974"/>
      <c r="C43" s="974"/>
      <c r="D43" s="974"/>
      <c r="E43" s="974"/>
      <c r="F43" s="975"/>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73"/>
      <c r="B44" s="974"/>
      <c r="C44" s="974"/>
      <c r="D44" s="974"/>
      <c r="E44" s="974"/>
      <c r="F44" s="975"/>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73"/>
      <c r="B45" s="974"/>
      <c r="C45" s="974"/>
      <c r="D45" s="974"/>
      <c r="E45" s="974"/>
      <c r="F45" s="975"/>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73"/>
      <c r="B46" s="974"/>
      <c r="C46" s="974"/>
      <c r="D46" s="974"/>
      <c r="E46" s="974"/>
      <c r="F46" s="975"/>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73"/>
      <c r="B47" s="974"/>
      <c r="C47" s="974"/>
      <c r="D47" s="974"/>
      <c r="E47" s="974"/>
      <c r="F47" s="975"/>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73"/>
      <c r="B48" s="974"/>
      <c r="C48" s="974"/>
      <c r="D48" s="974"/>
      <c r="E48" s="974"/>
      <c r="F48" s="975"/>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73"/>
      <c r="B49" s="974"/>
      <c r="C49" s="974"/>
      <c r="D49" s="974"/>
      <c r="E49" s="974"/>
      <c r="F49" s="975"/>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73"/>
      <c r="B50" s="974"/>
      <c r="C50" s="974"/>
      <c r="D50" s="974"/>
      <c r="E50" s="974"/>
      <c r="F50" s="975"/>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73"/>
      <c r="B51" s="974"/>
      <c r="C51" s="974"/>
      <c r="D51" s="974"/>
      <c r="E51" s="974"/>
      <c r="F51" s="975"/>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73"/>
      <c r="B52" s="974"/>
      <c r="C52" s="974"/>
      <c r="D52" s="974"/>
      <c r="E52" s="974"/>
      <c r="F52" s="975"/>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73"/>
      <c r="B56" s="974"/>
      <c r="C56" s="974"/>
      <c r="D56" s="974"/>
      <c r="E56" s="974"/>
      <c r="F56" s="975"/>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73"/>
      <c r="B57" s="974"/>
      <c r="C57" s="974"/>
      <c r="D57" s="974"/>
      <c r="E57" s="974"/>
      <c r="F57" s="975"/>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73"/>
      <c r="B58" s="974"/>
      <c r="C58" s="974"/>
      <c r="D58" s="974"/>
      <c r="E58" s="974"/>
      <c r="F58" s="975"/>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73"/>
      <c r="B59" s="974"/>
      <c r="C59" s="974"/>
      <c r="D59" s="974"/>
      <c r="E59" s="974"/>
      <c r="F59" s="975"/>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73"/>
      <c r="B60" s="974"/>
      <c r="C60" s="974"/>
      <c r="D60" s="974"/>
      <c r="E60" s="974"/>
      <c r="F60" s="975"/>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73"/>
      <c r="B61" s="974"/>
      <c r="C61" s="974"/>
      <c r="D61" s="974"/>
      <c r="E61" s="974"/>
      <c r="F61" s="975"/>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73"/>
      <c r="B62" s="974"/>
      <c r="C62" s="974"/>
      <c r="D62" s="974"/>
      <c r="E62" s="974"/>
      <c r="F62" s="975"/>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73"/>
      <c r="B63" s="974"/>
      <c r="C63" s="974"/>
      <c r="D63" s="974"/>
      <c r="E63" s="974"/>
      <c r="F63" s="975"/>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73"/>
      <c r="B64" s="974"/>
      <c r="C64" s="974"/>
      <c r="D64" s="974"/>
      <c r="E64" s="974"/>
      <c r="F64" s="975"/>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73"/>
      <c r="B65" s="974"/>
      <c r="C65" s="974"/>
      <c r="D65" s="974"/>
      <c r="E65" s="974"/>
      <c r="F65" s="975"/>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73"/>
      <c r="B66" s="974"/>
      <c r="C66" s="974"/>
      <c r="D66" s="974"/>
      <c r="E66" s="974"/>
      <c r="F66" s="975"/>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73"/>
      <c r="B67" s="974"/>
      <c r="C67" s="974"/>
      <c r="D67" s="974"/>
      <c r="E67" s="974"/>
      <c r="F67" s="975"/>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73"/>
      <c r="B68" s="974"/>
      <c r="C68" s="974"/>
      <c r="D68" s="974"/>
      <c r="E68" s="974"/>
      <c r="F68" s="975"/>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73"/>
      <c r="B69" s="974"/>
      <c r="C69" s="974"/>
      <c r="D69" s="974"/>
      <c r="E69" s="974"/>
      <c r="F69" s="975"/>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73"/>
      <c r="B70" s="974"/>
      <c r="C70" s="974"/>
      <c r="D70" s="974"/>
      <c r="E70" s="974"/>
      <c r="F70" s="975"/>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73"/>
      <c r="B71" s="974"/>
      <c r="C71" s="974"/>
      <c r="D71" s="974"/>
      <c r="E71" s="974"/>
      <c r="F71" s="975"/>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73"/>
      <c r="B72" s="974"/>
      <c r="C72" s="974"/>
      <c r="D72" s="974"/>
      <c r="E72" s="974"/>
      <c r="F72" s="975"/>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73"/>
      <c r="B73" s="974"/>
      <c r="C73" s="974"/>
      <c r="D73" s="974"/>
      <c r="E73" s="974"/>
      <c r="F73" s="975"/>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73"/>
      <c r="B74" s="974"/>
      <c r="C74" s="974"/>
      <c r="D74" s="974"/>
      <c r="E74" s="974"/>
      <c r="F74" s="975"/>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73"/>
      <c r="B75" s="974"/>
      <c r="C75" s="974"/>
      <c r="D75" s="974"/>
      <c r="E75" s="974"/>
      <c r="F75" s="975"/>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73"/>
      <c r="B76" s="974"/>
      <c r="C76" s="974"/>
      <c r="D76" s="974"/>
      <c r="E76" s="974"/>
      <c r="F76" s="975"/>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73"/>
      <c r="B77" s="974"/>
      <c r="C77" s="974"/>
      <c r="D77" s="974"/>
      <c r="E77" s="974"/>
      <c r="F77" s="975"/>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73"/>
      <c r="B78" s="974"/>
      <c r="C78" s="974"/>
      <c r="D78" s="974"/>
      <c r="E78" s="974"/>
      <c r="F78" s="975"/>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73"/>
      <c r="B79" s="974"/>
      <c r="C79" s="974"/>
      <c r="D79" s="974"/>
      <c r="E79" s="974"/>
      <c r="F79" s="975"/>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73"/>
      <c r="B80" s="974"/>
      <c r="C80" s="974"/>
      <c r="D80" s="974"/>
      <c r="E80" s="974"/>
      <c r="F80" s="975"/>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73"/>
      <c r="B81" s="974"/>
      <c r="C81" s="974"/>
      <c r="D81" s="974"/>
      <c r="E81" s="974"/>
      <c r="F81" s="975"/>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73"/>
      <c r="B82" s="974"/>
      <c r="C82" s="974"/>
      <c r="D82" s="974"/>
      <c r="E82" s="974"/>
      <c r="F82" s="975"/>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73"/>
      <c r="B83" s="974"/>
      <c r="C83" s="974"/>
      <c r="D83" s="974"/>
      <c r="E83" s="974"/>
      <c r="F83" s="975"/>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73"/>
      <c r="B84" s="974"/>
      <c r="C84" s="974"/>
      <c r="D84" s="974"/>
      <c r="E84" s="974"/>
      <c r="F84" s="975"/>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73"/>
      <c r="B85" s="974"/>
      <c r="C85" s="974"/>
      <c r="D85" s="974"/>
      <c r="E85" s="974"/>
      <c r="F85" s="975"/>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73"/>
      <c r="B86" s="974"/>
      <c r="C86" s="974"/>
      <c r="D86" s="974"/>
      <c r="E86" s="974"/>
      <c r="F86" s="975"/>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73"/>
      <c r="B87" s="974"/>
      <c r="C87" s="974"/>
      <c r="D87" s="974"/>
      <c r="E87" s="974"/>
      <c r="F87" s="975"/>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73"/>
      <c r="B88" s="974"/>
      <c r="C88" s="974"/>
      <c r="D88" s="974"/>
      <c r="E88" s="974"/>
      <c r="F88" s="975"/>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73"/>
      <c r="B89" s="974"/>
      <c r="C89" s="974"/>
      <c r="D89" s="974"/>
      <c r="E89" s="974"/>
      <c r="F89" s="975"/>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73"/>
      <c r="B90" s="974"/>
      <c r="C90" s="974"/>
      <c r="D90" s="974"/>
      <c r="E90" s="974"/>
      <c r="F90" s="975"/>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73"/>
      <c r="B91" s="974"/>
      <c r="C91" s="974"/>
      <c r="D91" s="974"/>
      <c r="E91" s="974"/>
      <c r="F91" s="975"/>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73"/>
      <c r="B92" s="974"/>
      <c r="C92" s="974"/>
      <c r="D92" s="974"/>
      <c r="E92" s="974"/>
      <c r="F92" s="975"/>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73"/>
      <c r="B93" s="974"/>
      <c r="C93" s="974"/>
      <c r="D93" s="974"/>
      <c r="E93" s="974"/>
      <c r="F93" s="975"/>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73"/>
      <c r="B94" s="974"/>
      <c r="C94" s="974"/>
      <c r="D94" s="974"/>
      <c r="E94" s="974"/>
      <c r="F94" s="975"/>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73"/>
      <c r="B95" s="974"/>
      <c r="C95" s="974"/>
      <c r="D95" s="974"/>
      <c r="E95" s="974"/>
      <c r="F95" s="975"/>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73"/>
      <c r="B96" s="974"/>
      <c r="C96" s="974"/>
      <c r="D96" s="974"/>
      <c r="E96" s="974"/>
      <c r="F96" s="975"/>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73"/>
      <c r="B97" s="974"/>
      <c r="C97" s="974"/>
      <c r="D97" s="974"/>
      <c r="E97" s="974"/>
      <c r="F97" s="975"/>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73"/>
      <c r="B98" s="974"/>
      <c r="C98" s="974"/>
      <c r="D98" s="974"/>
      <c r="E98" s="974"/>
      <c r="F98" s="975"/>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73"/>
      <c r="B99" s="974"/>
      <c r="C99" s="974"/>
      <c r="D99" s="974"/>
      <c r="E99" s="974"/>
      <c r="F99" s="975"/>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73"/>
      <c r="B100" s="974"/>
      <c r="C100" s="974"/>
      <c r="D100" s="974"/>
      <c r="E100" s="974"/>
      <c r="F100" s="975"/>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73"/>
      <c r="B101" s="974"/>
      <c r="C101" s="974"/>
      <c r="D101" s="974"/>
      <c r="E101" s="974"/>
      <c r="F101" s="975"/>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73"/>
      <c r="B102" s="974"/>
      <c r="C102" s="974"/>
      <c r="D102" s="974"/>
      <c r="E102" s="974"/>
      <c r="F102" s="975"/>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73"/>
      <c r="B103" s="974"/>
      <c r="C103" s="974"/>
      <c r="D103" s="974"/>
      <c r="E103" s="974"/>
      <c r="F103" s="975"/>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73"/>
      <c r="B104" s="974"/>
      <c r="C104" s="974"/>
      <c r="D104" s="974"/>
      <c r="E104" s="974"/>
      <c r="F104" s="975"/>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73"/>
      <c r="B105" s="974"/>
      <c r="C105" s="974"/>
      <c r="D105" s="974"/>
      <c r="E105" s="974"/>
      <c r="F105" s="975"/>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73"/>
      <c r="B109" s="974"/>
      <c r="C109" s="974"/>
      <c r="D109" s="974"/>
      <c r="E109" s="974"/>
      <c r="F109" s="975"/>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73"/>
      <c r="B110" s="974"/>
      <c r="C110" s="974"/>
      <c r="D110" s="974"/>
      <c r="E110" s="974"/>
      <c r="F110" s="975"/>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73"/>
      <c r="B111" s="974"/>
      <c r="C111" s="974"/>
      <c r="D111" s="974"/>
      <c r="E111" s="974"/>
      <c r="F111" s="975"/>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73"/>
      <c r="B112" s="974"/>
      <c r="C112" s="974"/>
      <c r="D112" s="974"/>
      <c r="E112" s="974"/>
      <c r="F112" s="975"/>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73"/>
      <c r="B113" s="974"/>
      <c r="C113" s="974"/>
      <c r="D113" s="974"/>
      <c r="E113" s="974"/>
      <c r="F113" s="975"/>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73"/>
      <c r="B114" s="974"/>
      <c r="C114" s="974"/>
      <c r="D114" s="974"/>
      <c r="E114" s="974"/>
      <c r="F114" s="975"/>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73"/>
      <c r="B115" s="974"/>
      <c r="C115" s="974"/>
      <c r="D115" s="974"/>
      <c r="E115" s="974"/>
      <c r="F115" s="975"/>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73"/>
      <c r="B116" s="974"/>
      <c r="C116" s="974"/>
      <c r="D116" s="974"/>
      <c r="E116" s="974"/>
      <c r="F116" s="975"/>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73"/>
      <c r="B117" s="974"/>
      <c r="C117" s="974"/>
      <c r="D117" s="974"/>
      <c r="E117" s="974"/>
      <c r="F117" s="975"/>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73"/>
      <c r="B118" s="974"/>
      <c r="C118" s="974"/>
      <c r="D118" s="974"/>
      <c r="E118" s="974"/>
      <c r="F118" s="975"/>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73"/>
      <c r="B119" s="974"/>
      <c r="C119" s="974"/>
      <c r="D119" s="974"/>
      <c r="E119" s="974"/>
      <c r="F119" s="975"/>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73"/>
      <c r="B120" s="974"/>
      <c r="C120" s="974"/>
      <c r="D120" s="974"/>
      <c r="E120" s="974"/>
      <c r="F120" s="975"/>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73"/>
      <c r="B121" s="974"/>
      <c r="C121" s="974"/>
      <c r="D121" s="974"/>
      <c r="E121" s="974"/>
      <c r="F121" s="975"/>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73"/>
      <c r="B122" s="974"/>
      <c r="C122" s="974"/>
      <c r="D122" s="974"/>
      <c r="E122" s="974"/>
      <c r="F122" s="975"/>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73"/>
      <c r="B123" s="974"/>
      <c r="C123" s="974"/>
      <c r="D123" s="974"/>
      <c r="E123" s="974"/>
      <c r="F123" s="975"/>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73"/>
      <c r="B124" s="974"/>
      <c r="C124" s="974"/>
      <c r="D124" s="974"/>
      <c r="E124" s="974"/>
      <c r="F124" s="975"/>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73"/>
      <c r="B125" s="974"/>
      <c r="C125" s="974"/>
      <c r="D125" s="974"/>
      <c r="E125" s="974"/>
      <c r="F125" s="975"/>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73"/>
      <c r="B126" s="974"/>
      <c r="C126" s="974"/>
      <c r="D126" s="974"/>
      <c r="E126" s="974"/>
      <c r="F126" s="975"/>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73"/>
      <c r="B127" s="974"/>
      <c r="C127" s="974"/>
      <c r="D127" s="974"/>
      <c r="E127" s="974"/>
      <c r="F127" s="975"/>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73"/>
      <c r="B128" s="974"/>
      <c r="C128" s="974"/>
      <c r="D128" s="974"/>
      <c r="E128" s="974"/>
      <c r="F128" s="975"/>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73"/>
      <c r="B129" s="974"/>
      <c r="C129" s="974"/>
      <c r="D129" s="974"/>
      <c r="E129" s="974"/>
      <c r="F129" s="975"/>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73"/>
      <c r="B130" s="974"/>
      <c r="C130" s="974"/>
      <c r="D130" s="974"/>
      <c r="E130" s="974"/>
      <c r="F130" s="975"/>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73"/>
      <c r="B131" s="974"/>
      <c r="C131" s="974"/>
      <c r="D131" s="974"/>
      <c r="E131" s="974"/>
      <c r="F131" s="975"/>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73"/>
      <c r="B132" s="974"/>
      <c r="C132" s="974"/>
      <c r="D132" s="974"/>
      <c r="E132" s="974"/>
      <c r="F132" s="975"/>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73"/>
      <c r="B133" s="974"/>
      <c r="C133" s="974"/>
      <c r="D133" s="974"/>
      <c r="E133" s="974"/>
      <c r="F133" s="975"/>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73"/>
      <c r="B134" s="974"/>
      <c r="C134" s="974"/>
      <c r="D134" s="974"/>
      <c r="E134" s="974"/>
      <c r="F134" s="975"/>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73"/>
      <c r="B135" s="974"/>
      <c r="C135" s="974"/>
      <c r="D135" s="974"/>
      <c r="E135" s="974"/>
      <c r="F135" s="975"/>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73"/>
      <c r="B136" s="974"/>
      <c r="C136" s="974"/>
      <c r="D136" s="974"/>
      <c r="E136" s="974"/>
      <c r="F136" s="975"/>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73"/>
      <c r="B137" s="974"/>
      <c r="C137" s="974"/>
      <c r="D137" s="974"/>
      <c r="E137" s="974"/>
      <c r="F137" s="975"/>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73"/>
      <c r="B138" s="974"/>
      <c r="C138" s="974"/>
      <c r="D138" s="974"/>
      <c r="E138" s="974"/>
      <c r="F138" s="975"/>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73"/>
      <c r="B139" s="974"/>
      <c r="C139" s="974"/>
      <c r="D139" s="974"/>
      <c r="E139" s="974"/>
      <c r="F139" s="975"/>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73"/>
      <c r="B140" s="974"/>
      <c r="C140" s="974"/>
      <c r="D140" s="974"/>
      <c r="E140" s="974"/>
      <c r="F140" s="975"/>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73"/>
      <c r="B141" s="974"/>
      <c r="C141" s="974"/>
      <c r="D141" s="974"/>
      <c r="E141" s="974"/>
      <c r="F141" s="975"/>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73"/>
      <c r="B142" s="974"/>
      <c r="C142" s="974"/>
      <c r="D142" s="974"/>
      <c r="E142" s="974"/>
      <c r="F142" s="975"/>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73"/>
      <c r="B143" s="974"/>
      <c r="C143" s="974"/>
      <c r="D143" s="974"/>
      <c r="E143" s="974"/>
      <c r="F143" s="975"/>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73"/>
      <c r="B144" s="974"/>
      <c r="C144" s="974"/>
      <c r="D144" s="974"/>
      <c r="E144" s="974"/>
      <c r="F144" s="975"/>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73"/>
      <c r="B145" s="974"/>
      <c r="C145" s="974"/>
      <c r="D145" s="974"/>
      <c r="E145" s="974"/>
      <c r="F145" s="975"/>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73"/>
      <c r="B146" s="974"/>
      <c r="C146" s="974"/>
      <c r="D146" s="974"/>
      <c r="E146" s="974"/>
      <c r="F146" s="975"/>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73"/>
      <c r="B147" s="974"/>
      <c r="C147" s="974"/>
      <c r="D147" s="974"/>
      <c r="E147" s="974"/>
      <c r="F147" s="975"/>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73"/>
      <c r="B148" s="974"/>
      <c r="C148" s="974"/>
      <c r="D148" s="974"/>
      <c r="E148" s="974"/>
      <c r="F148" s="975"/>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73"/>
      <c r="B149" s="974"/>
      <c r="C149" s="974"/>
      <c r="D149" s="974"/>
      <c r="E149" s="974"/>
      <c r="F149" s="975"/>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73"/>
      <c r="B150" s="974"/>
      <c r="C150" s="974"/>
      <c r="D150" s="974"/>
      <c r="E150" s="974"/>
      <c r="F150" s="975"/>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73"/>
      <c r="B151" s="974"/>
      <c r="C151" s="974"/>
      <c r="D151" s="974"/>
      <c r="E151" s="974"/>
      <c r="F151" s="975"/>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73"/>
      <c r="B152" s="974"/>
      <c r="C152" s="974"/>
      <c r="D152" s="974"/>
      <c r="E152" s="974"/>
      <c r="F152" s="975"/>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73"/>
      <c r="B153" s="974"/>
      <c r="C153" s="974"/>
      <c r="D153" s="974"/>
      <c r="E153" s="974"/>
      <c r="F153" s="975"/>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73"/>
      <c r="B154" s="974"/>
      <c r="C154" s="974"/>
      <c r="D154" s="974"/>
      <c r="E154" s="974"/>
      <c r="F154" s="975"/>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73"/>
      <c r="B155" s="974"/>
      <c r="C155" s="974"/>
      <c r="D155" s="974"/>
      <c r="E155" s="974"/>
      <c r="F155" s="975"/>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73"/>
      <c r="B156" s="974"/>
      <c r="C156" s="974"/>
      <c r="D156" s="974"/>
      <c r="E156" s="974"/>
      <c r="F156" s="975"/>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73"/>
      <c r="B157" s="974"/>
      <c r="C157" s="974"/>
      <c r="D157" s="974"/>
      <c r="E157" s="974"/>
      <c r="F157" s="975"/>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73"/>
      <c r="B158" s="974"/>
      <c r="C158" s="974"/>
      <c r="D158" s="974"/>
      <c r="E158" s="974"/>
      <c r="F158" s="975"/>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73"/>
      <c r="B162" s="974"/>
      <c r="C162" s="974"/>
      <c r="D162" s="974"/>
      <c r="E162" s="974"/>
      <c r="F162" s="975"/>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73"/>
      <c r="B163" s="974"/>
      <c r="C163" s="974"/>
      <c r="D163" s="974"/>
      <c r="E163" s="974"/>
      <c r="F163" s="975"/>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73"/>
      <c r="B164" s="974"/>
      <c r="C164" s="974"/>
      <c r="D164" s="974"/>
      <c r="E164" s="974"/>
      <c r="F164" s="975"/>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73"/>
      <c r="B165" s="974"/>
      <c r="C165" s="974"/>
      <c r="D165" s="974"/>
      <c r="E165" s="974"/>
      <c r="F165" s="975"/>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73"/>
      <c r="B166" s="974"/>
      <c r="C166" s="974"/>
      <c r="D166" s="974"/>
      <c r="E166" s="974"/>
      <c r="F166" s="975"/>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73"/>
      <c r="B167" s="974"/>
      <c r="C167" s="974"/>
      <c r="D167" s="974"/>
      <c r="E167" s="974"/>
      <c r="F167" s="975"/>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73"/>
      <c r="B168" s="974"/>
      <c r="C168" s="974"/>
      <c r="D168" s="974"/>
      <c r="E168" s="974"/>
      <c r="F168" s="975"/>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73"/>
      <c r="B169" s="974"/>
      <c r="C169" s="974"/>
      <c r="D169" s="974"/>
      <c r="E169" s="974"/>
      <c r="F169" s="975"/>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73"/>
      <c r="B170" s="974"/>
      <c r="C170" s="974"/>
      <c r="D170" s="974"/>
      <c r="E170" s="974"/>
      <c r="F170" s="975"/>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73"/>
      <c r="B171" s="974"/>
      <c r="C171" s="974"/>
      <c r="D171" s="974"/>
      <c r="E171" s="974"/>
      <c r="F171" s="975"/>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73"/>
      <c r="B172" s="974"/>
      <c r="C172" s="974"/>
      <c r="D172" s="974"/>
      <c r="E172" s="974"/>
      <c r="F172" s="975"/>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73"/>
      <c r="B173" s="974"/>
      <c r="C173" s="974"/>
      <c r="D173" s="974"/>
      <c r="E173" s="974"/>
      <c r="F173" s="975"/>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73"/>
      <c r="B174" s="974"/>
      <c r="C174" s="974"/>
      <c r="D174" s="974"/>
      <c r="E174" s="974"/>
      <c r="F174" s="975"/>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73"/>
      <c r="B175" s="974"/>
      <c r="C175" s="974"/>
      <c r="D175" s="974"/>
      <c r="E175" s="974"/>
      <c r="F175" s="975"/>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73"/>
      <c r="B176" s="974"/>
      <c r="C176" s="974"/>
      <c r="D176" s="974"/>
      <c r="E176" s="974"/>
      <c r="F176" s="975"/>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73"/>
      <c r="B177" s="974"/>
      <c r="C177" s="974"/>
      <c r="D177" s="974"/>
      <c r="E177" s="974"/>
      <c r="F177" s="975"/>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73"/>
      <c r="B178" s="974"/>
      <c r="C178" s="974"/>
      <c r="D178" s="974"/>
      <c r="E178" s="974"/>
      <c r="F178" s="975"/>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73"/>
      <c r="B179" s="974"/>
      <c r="C179" s="974"/>
      <c r="D179" s="974"/>
      <c r="E179" s="974"/>
      <c r="F179" s="975"/>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73"/>
      <c r="B180" s="974"/>
      <c r="C180" s="974"/>
      <c r="D180" s="974"/>
      <c r="E180" s="974"/>
      <c r="F180" s="975"/>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73"/>
      <c r="B181" s="974"/>
      <c r="C181" s="974"/>
      <c r="D181" s="974"/>
      <c r="E181" s="974"/>
      <c r="F181" s="975"/>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73"/>
      <c r="B182" s="974"/>
      <c r="C182" s="974"/>
      <c r="D182" s="974"/>
      <c r="E182" s="974"/>
      <c r="F182" s="975"/>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73"/>
      <c r="B183" s="974"/>
      <c r="C183" s="974"/>
      <c r="D183" s="974"/>
      <c r="E183" s="974"/>
      <c r="F183" s="975"/>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73"/>
      <c r="B184" s="974"/>
      <c r="C184" s="974"/>
      <c r="D184" s="974"/>
      <c r="E184" s="974"/>
      <c r="F184" s="975"/>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73"/>
      <c r="B185" s="974"/>
      <c r="C185" s="974"/>
      <c r="D185" s="974"/>
      <c r="E185" s="974"/>
      <c r="F185" s="975"/>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73"/>
      <c r="B186" s="974"/>
      <c r="C186" s="974"/>
      <c r="D186" s="974"/>
      <c r="E186" s="974"/>
      <c r="F186" s="975"/>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73"/>
      <c r="B187" s="974"/>
      <c r="C187" s="974"/>
      <c r="D187" s="974"/>
      <c r="E187" s="974"/>
      <c r="F187" s="975"/>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73"/>
      <c r="B188" s="974"/>
      <c r="C188" s="974"/>
      <c r="D188" s="974"/>
      <c r="E188" s="974"/>
      <c r="F188" s="975"/>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73"/>
      <c r="B189" s="974"/>
      <c r="C189" s="974"/>
      <c r="D189" s="974"/>
      <c r="E189" s="974"/>
      <c r="F189" s="975"/>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73"/>
      <c r="B190" s="974"/>
      <c r="C190" s="974"/>
      <c r="D190" s="974"/>
      <c r="E190" s="974"/>
      <c r="F190" s="975"/>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73"/>
      <c r="B191" s="974"/>
      <c r="C191" s="974"/>
      <c r="D191" s="974"/>
      <c r="E191" s="974"/>
      <c r="F191" s="975"/>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73"/>
      <c r="B192" s="974"/>
      <c r="C192" s="974"/>
      <c r="D192" s="974"/>
      <c r="E192" s="974"/>
      <c r="F192" s="975"/>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73"/>
      <c r="B193" s="974"/>
      <c r="C193" s="974"/>
      <c r="D193" s="974"/>
      <c r="E193" s="974"/>
      <c r="F193" s="975"/>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73"/>
      <c r="B194" s="974"/>
      <c r="C194" s="974"/>
      <c r="D194" s="974"/>
      <c r="E194" s="974"/>
      <c r="F194" s="975"/>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73"/>
      <c r="B195" s="974"/>
      <c r="C195" s="974"/>
      <c r="D195" s="974"/>
      <c r="E195" s="974"/>
      <c r="F195" s="975"/>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73"/>
      <c r="B196" s="974"/>
      <c r="C196" s="974"/>
      <c r="D196" s="974"/>
      <c r="E196" s="974"/>
      <c r="F196" s="975"/>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73"/>
      <c r="B197" s="974"/>
      <c r="C197" s="974"/>
      <c r="D197" s="974"/>
      <c r="E197" s="974"/>
      <c r="F197" s="975"/>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73"/>
      <c r="B198" s="974"/>
      <c r="C198" s="974"/>
      <c r="D198" s="974"/>
      <c r="E198" s="974"/>
      <c r="F198" s="975"/>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73"/>
      <c r="B199" s="974"/>
      <c r="C199" s="974"/>
      <c r="D199" s="974"/>
      <c r="E199" s="974"/>
      <c r="F199" s="975"/>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73"/>
      <c r="B200" s="974"/>
      <c r="C200" s="974"/>
      <c r="D200" s="974"/>
      <c r="E200" s="974"/>
      <c r="F200" s="975"/>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73"/>
      <c r="B201" s="974"/>
      <c r="C201" s="974"/>
      <c r="D201" s="974"/>
      <c r="E201" s="974"/>
      <c r="F201" s="975"/>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73"/>
      <c r="B202" s="974"/>
      <c r="C202" s="974"/>
      <c r="D202" s="974"/>
      <c r="E202" s="974"/>
      <c r="F202" s="975"/>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73"/>
      <c r="B203" s="974"/>
      <c r="C203" s="974"/>
      <c r="D203" s="974"/>
      <c r="E203" s="974"/>
      <c r="F203" s="97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73"/>
      <c r="B204" s="974"/>
      <c r="C204" s="974"/>
      <c r="D204" s="974"/>
      <c r="E204" s="974"/>
      <c r="F204" s="97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73"/>
      <c r="B205" s="974"/>
      <c r="C205" s="974"/>
      <c r="D205" s="974"/>
      <c r="E205" s="974"/>
      <c r="F205" s="97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73"/>
      <c r="B206" s="974"/>
      <c r="C206" s="974"/>
      <c r="D206" s="974"/>
      <c r="E206" s="974"/>
      <c r="F206" s="97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73"/>
      <c r="B207" s="974"/>
      <c r="C207" s="974"/>
      <c r="D207" s="974"/>
      <c r="E207" s="974"/>
      <c r="F207" s="97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73"/>
      <c r="B208" s="974"/>
      <c r="C208" s="974"/>
      <c r="D208" s="974"/>
      <c r="E208" s="974"/>
      <c r="F208" s="97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73"/>
      <c r="B209" s="974"/>
      <c r="C209" s="974"/>
      <c r="D209" s="974"/>
      <c r="E209" s="974"/>
      <c r="F209" s="97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73"/>
      <c r="B210" s="974"/>
      <c r="C210" s="974"/>
      <c r="D210" s="974"/>
      <c r="E210" s="974"/>
      <c r="F210" s="975"/>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73"/>
      <c r="B211" s="974"/>
      <c r="C211" s="974"/>
      <c r="D211" s="974"/>
      <c r="E211" s="974"/>
      <c r="F211" s="975"/>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73"/>
      <c r="B215" s="974"/>
      <c r="C215" s="974"/>
      <c r="D215" s="974"/>
      <c r="E215" s="974"/>
      <c r="F215" s="975"/>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73"/>
      <c r="B216" s="974"/>
      <c r="C216" s="974"/>
      <c r="D216" s="974"/>
      <c r="E216" s="974"/>
      <c r="F216" s="975"/>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73"/>
      <c r="B217" s="974"/>
      <c r="C217" s="974"/>
      <c r="D217" s="974"/>
      <c r="E217" s="974"/>
      <c r="F217" s="97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73"/>
      <c r="B218" s="974"/>
      <c r="C218" s="974"/>
      <c r="D218" s="974"/>
      <c r="E218" s="974"/>
      <c r="F218" s="97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73"/>
      <c r="B219" s="974"/>
      <c r="C219" s="974"/>
      <c r="D219" s="974"/>
      <c r="E219" s="974"/>
      <c r="F219" s="97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73"/>
      <c r="B220" s="974"/>
      <c r="C220" s="974"/>
      <c r="D220" s="974"/>
      <c r="E220" s="974"/>
      <c r="F220" s="97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73"/>
      <c r="B221" s="974"/>
      <c r="C221" s="974"/>
      <c r="D221" s="974"/>
      <c r="E221" s="974"/>
      <c r="F221" s="97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73"/>
      <c r="B222" s="974"/>
      <c r="C222" s="974"/>
      <c r="D222" s="974"/>
      <c r="E222" s="974"/>
      <c r="F222" s="97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73"/>
      <c r="B223" s="974"/>
      <c r="C223" s="974"/>
      <c r="D223" s="974"/>
      <c r="E223" s="974"/>
      <c r="F223" s="975"/>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73"/>
      <c r="B224" s="974"/>
      <c r="C224" s="974"/>
      <c r="D224" s="974"/>
      <c r="E224" s="974"/>
      <c r="F224" s="975"/>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73"/>
      <c r="B225" s="974"/>
      <c r="C225" s="974"/>
      <c r="D225" s="974"/>
      <c r="E225" s="974"/>
      <c r="F225" s="975"/>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73"/>
      <c r="B226" s="974"/>
      <c r="C226" s="974"/>
      <c r="D226" s="974"/>
      <c r="E226" s="974"/>
      <c r="F226" s="975"/>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73"/>
      <c r="B227" s="974"/>
      <c r="C227" s="974"/>
      <c r="D227" s="974"/>
      <c r="E227" s="974"/>
      <c r="F227" s="975"/>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73"/>
      <c r="B228" s="974"/>
      <c r="C228" s="974"/>
      <c r="D228" s="974"/>
      <c r="E228" s="974"/>
      <c r="F228" s="975"/>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73"/>
      <c r="B229" s="974"/>
      <c r="C229" s="974"/>
      <c r="D229" s="974"/>
      <c r="E229" s="974"/>
      <c r="F229" s="975"/>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73"/>
      <c r="B230" s="974"/>
      <c r="C230" s="974"/>
      <c r="D230" s="974"/>
      <c r="E230" s="974"/>
      <c r="F230" s="97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73"/>
      <c r="B231" s="974"/>
      <c r="C231" s="974"/>
      <c r="D231" s="974"/>
      <c r="E231" s="974"/>
      <c r="F231" s="97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73"/>
      <c r="B232" s="974"/>
      <c r="C232" s="974"/>
      <c r="D232" s="974"/>
      <c r="E232" s="974"/>
      <c r="F232" s="97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73"/>
      <c r="B233" s="974"/>
      <c r="C233" s="974"/>
      <c r="D233" s="974"/>
      <c r="E233" s="974"/>
      <c r="F233" s="97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73"/>
      <c r="B234" s="974"/>
      <c r="C234" s="974"/>
      <c r="D234" s="974"/>
      <c r="E234" s="974"/>
      <c r="F234" s="97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73"/>
      <c r="B235" s="974"/>
      <c r="C235" s="974"/>
      <c r="D235" s="974"/>
      <c r="E235" s="974"/>
      <c r="F235" s="97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73"/>
      <c r="B236" s="974"/>
      <c r="C236" s="974"/>
      <c r="D236" s="974"/>
      <c r="E236" s="974"/>
      <c r="F236" s="975"/>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73"/>
      <c r="B237" s="974"/>
      <c r="C237" s="974"/>
      <c r="D237" s="974"/>
      <c r="E237" s="974"/>
      <c r="F237" s="975"/>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73"/>
      <c r="B238" s="974"/>
      <c r="C238" s="974"/>
      <c r="D238" s="974"/>
      <c r="E238" s="974"/>
      <c r="F238" s="975"/>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73"/>
      <c r="B239" s="974"/>
      <c r="C239" s="974"/>
      <c r="D239" s="974"/>
      <c r="E239" s="974"/>
      <c r="F239" s="975"/>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73"/>
      <c r="B240" s="974"/>
      <c r="C240" s="974"/>
      <c r="D240" s="974"/>
      <c r="E240" s="974"/>
      <c r="F240" s="975"/>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73"/>
      <c r="B241" s="974"/>
      <c r="C241" s="974"/>
      <c r="D241" s="974"/>
      <c r="E241" s="974"/>
      <c r="F241" s="975"/>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73"/>
      <c r="B242" s="974"/>
      <c r="C242" s="974"/>
      <c r="D242" s="974"/>
      <c r="E242" s="974"/>
      <c r="F242" s="975"/>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73"/>
      <c r="B243" s="974"/>
      <c r="C243" s="974"/>
      <c r="D243" s="974"/>
      <c r="E243" s="974"/>
      <c r="F243" s="97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73"/>
      <c r="B244" s="974"/>
      <c r="C244" s="974"/>
      <c r="D244" s="974"/>
      <c r="E244" s="974"/>
      <c r="F244" s="97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73"/>
      <c r="B245" s="974"/>
      <c r="C245" s="974"/>
      <c r="D245" s="974"/>
      <c r="E245" s="974"/>
      <c r="F245" s="97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73"/>
      <c r="B246" s="974"/>
      <c r="C246" s="974"/>
      <c r="D246" s="974"/>
      <c r="E246" s="974"/>
      <c r="F246" s="97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73"/>
      <c r="B247" s="974"/>
      <c r="C247" s="974"/>
      <c r="D247" s="974"/>
      <c r="E247" s="974"/>
      <c r="F247" s="97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73"/>
      <c r="B248" s="974"/>
      <c r="C248" s="974"/>
      <c r="D248" s="974"/>
      <c r="E248" s="974"/>
      <c r="F248" s="97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73"/>
      <c r="B249" s="974"/>
      <c r="C249" s="974"/>
      <c r="D249" s="974"/>
      <c r="E249" s="974"/>
      <c r="F249" s="975"/>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73"/>
      <c r="B250" s="974"/>
      <c r="C250" s="974"/>
      <c r="D250" s="974"/>
      <c r="E250" s="974"/>
      <c r="F250" s="975"/>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73"/>
      <c r="B251" s="974"/>
      <c r="C251" s="974"/>
      <c r="D251" s="974"/>
      <c r="E251" s="974"/>
      <c r="F251" s="975"/>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73"/>
      <c r="B252" s="974"/>
      <c r="C252" s="974"/>
      <c r="D252" s="974"/>
      <c r="E252" s="974"/>
      <c r="F252" s="975"/>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73"/>
      <c r="B253" s="974"/>
      <c r="C253" s="974"/>
      <c r="D253" s="974"/>
      <c r="E253" s="974"/>
      <c r="F253" s="975"/>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73"/>
      <c r="B254" s="974"/>
      <c r="C254" s="974"/>
      <c r="D254" s="974"/>
      <c r="E254" s="974"/>
      <c r="F254" s="975"/>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73"/>
      <c r="B255" s="974"/>
      <c r="C255" s="974"/>
      <c r="D255" s="974"/>
      <c r="E255" s="974"/>
      <c r="F255" s="975"/>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73"/>
      <c r="B256" s="974"/>
      <c r="C256" s="974"/>
      <c r="D256" s="974"/>
      <c r="E256" s="974"/>
      <c r="F256" s="975"/>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73"/>
      <c r="B257" s="974"/>
      <c r="C257" s="974"/>
      <c r="D257" s="974"/>
      <c r="E257" s="974"/>
      <c r="F257" s="975"/>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73"/>
      <c r="B258" s="974"/>
      <c r="C258" s="974"/>
      <c r="D258" s="974"/>
      <c r="E258" s="974"/>
      <c r="F258" s="975"/>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73"/>
      <c r="B259" s="974"/>
      <c r="C259" s="974"/>
      <c r="D259" s="974"/>
      <c r="E259" s="974"/>
      <c r="F259" s="975"/>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73"/>
      <c r="B260" s="974"/>
      <c r="C260" s="974"/>
      <c r="D260" s="974"/>
      <c r="E260" s="974"/>
      <c r="F260" s="975"/>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73"/>
      <c r="B261" s="974"/>
      <c r="C261" s="974"/>
      <c r="D261" s="974"/>
      <c r="E261" s="974"/>
      <c r="F261" s="975"/>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73"/>
      <c r="B262" s="974"/>
      <c r="C262" s="974"/>
      <c r="D262" s="974"/>
      <c r="E262" s="974"/>
      <c r="F262" s="975"/>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73"/>
      <c r="B263" s="974"/>
      <c r="C263" s="974"/>
      <c r="D263" s="974"/>
      <c r="E263" s="974"/>
      <c r="F263" s="975"/>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73"/>
      <c r="B264" s="974"/>
      <c r="C264" s="974"/>
      <c r="D264" s="974"/>
      <c r="E264" s="974"/>
      <c r="F264" s="975"/>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315</v>
      </c>
      <c r="Z3" s="273"/>
      <c r="AA3" s="273"/>
      <c r="AB3" s="273"/>
      <c r="AC3" s="995" t="s">
        <v>306</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315</v>
      </c>
      <c r="Z36" s="273"/>
      <c r="AA36" s="273"/>
      <c r="AB36" s="273"/>
      <c r="AC36" s="995" t="s">
        <v>306</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315</v>
      </c>
      <c r="Z69" s="273"/>
      <c r="AA69" s="273"/>
      <c r="AB69" s="273"/>
      <c r="AC69" s="995" t="s">
        <v>306</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315</v>
      </c>
      <c r="Z102" s="273"/>
      <c r="AA102" s="273"/>
      <c r="AB102" s="273"/>
      <c r="AC102" s="995" t="s">
        <v>306</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315</v>
      </c>
      <c r="Z135" s="273"/>
      <c r="AA135" s="273"/>
      <c r="AB135" s="273"/>
      <c r="AC135" s="995" t="s">
        <v>306</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315</v>
      </c>
      <c r="Z168" s="273"/>
      <c r="AA168" s="273"/>
      <c r="AB168" s="273"/>
      <c r="AC168" s="995" t="s">
        <v>306</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315</v>
      </c>
      <c r="Z201" s="273"/>
      <c r="AA201" s="273"/>
      <c r="AB201" s="273"/>
      <c r="AC201" s="995" t="s">
        <v>306</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315</v>
      </c>
      <c r="Z234" s="273"/>
      <c r="AA234" s="273"/>
      <c r="AB234" s="273"/>
      <c r="AC234" s="995" t="s">
        <v>306</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315</v>
      </c>
      <c r="Z267" s="273"/>
      <c r="AA267" s="273"/>
      <c r="AB267" s="273"/>
      <c r="AC267" s="995" t="s">
        <v>306</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315</v>
      </c>
      <c r="Z300" s="273"/>
      <c r="AA300" s="273"/>
      <c r="AB300" s="273"/>
      <c r="AC300" s="995" t="s">
        <v>306</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315</v>
      </c>
      <c r="Z333" s="273"/>
      <c r="AA333" s="273"/>
      <c r="AB333" s="273"/>
      <c r="AC333" s="995" t="s">
        <v>306</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315</v>
      </c>
      <c r="Z366" s="273"/>
      <c r="AA366" s="273"/>
      <c r="AB366" s="273"/>
      <c r="AC366" s="995" t="s">
        <v>306</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315</v>
      </c>
      <c r="Z399" s="273"/>
      <c r="AA399" s="273"/>
      <c r="AB399" s="273"/>
      <c r="AC399" s="995" t="s">
        <v>306</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315</v>
      </c>
      <c r="Z432" s="273"/>
      <c r="AA432" s="273"/>
      <c r="AB432" s="273"/>
      <c r="AC432" s="995" t="s">
        <v>306</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315</v>
      </c>
      <c r="Z465" s="273"/>
      <c r="AA465" s="273"/>
      <c r="AB465" s="273"/>
      <c r="AC465" s="995" t="s">
        <v>306</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315</v>
      </c>
      <c r="Z498" s="273"/>
      <c r="AA498" s="273"/>
      <c r="AB498" s="273"/>
      <c r="AC498" s="995" t="s">
        <v>306</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315</v>
      </c>
      <c r="Z531" s="273"/>
      <c r="AA531" s="273"/>
      <c r="AB531" s="273"/>
      <c r="AC531" s="995" t="s">
        <v>306</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315</v>
      </c>
      <c r="Z564" s="273"/>
      <c r="AA564" s="273"/>
      <c r="AB564" s="273"/>
      <c r="AC564" s="995" t="s">
        <v>306</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315</v>
      </c>
      <c r="Z597" s="273"/>
      <c r="AA597" s="273"/>
      <c r="AB597" s="273"/>
      <c r="AC597" s="995" t="s">
        <v>306</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315</v>
      </c>
      <c r="Z630" s="273"/>
      <c r="AA630" s="273"/>
      <c r="AB630" s="273"/>
      <c r="AC630" s="995" t="s">
        <v>306</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315</v>
      </c>
      <c r="Z663" s="273"/>
      <c r="AA663" s="273"/>
      <c r="AB663" s="273"/>
      <c r="AC663" s="995" t="s">
        <v>306</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315</v>
      </c>
      <c r="Z696" s="273"/>
      <c r="AA696" s="273"/>
      <c r="AB696" s="273"/>
      <c r="AC696" s="995" t="s">
        <v>306</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315</v>
      </c>
      <c r="Z729" s="273"/>
      <c r="AA729" s="273"/>
      <c r="AB729" s="273"/>
      <c r="AC729" s="995" t="s">
        <v>306</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315</v>
      </c>
      <c r="Z762" s="273"/>
      <c r="AA762" s="273"/>
      <c r="AB762" s="273"/>
      <c r="AC762" s="995" t="s">
        <v>306</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315</v>
      </c>
      <c r="Z795" s="273"/>
      <c r="AA795" s="273"/>
      <c r="AB795" s="273"/>
      <c r="AC795" s="995" t="s">
        <v>306</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315</v>
      </c>
      <c r="Z828" s="273"/>
      <c r="AA828" s="273"/>
      <c r="AB828" s="273"/>
      <c r="AC828" s="995" t="s">
        <v>306</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315</v>
      </c>
      <c r="Z861" s="273"/>
      <c r="AA861" s="273"/>
      <c r="AB861" s="273"/>
      <c r="AC861" s="995" t="s">
        <v>306</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315</v>
      </c>
      <c r="Z894" s="273"/>
      <c r="AA894" s="273"/>
      <c r="AB894" s="273"/>
      <c r="AC894" s="995" t="s">
        <v>306</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315</v>
      </c>
      <c r="Z927" s="273"/>
      <c r="AA927" s="273"/>
      <c r="AB927" s="273"/>
      <c r="AC927" s="995" t="s">
        <v>306</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315</v>
      </c>
      <c r="Z960" s="273"/>
      <c r="AA960" s="273"/>
      <c r="AB960" s="273"/>
      <c r="AC960" s="995" t="s">
        <v>306</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315</v>
      </c>
      <c r="Z993" s="273"/>
      <c r="AA993" s="273"/>
      <c r="AB993" s="273"/>
      <c r="AC993" s="995" t="s">
        <v>306</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315</v>
      </c>
      <c r="Z1026" s="273"/>
      <c r="AA1026" s="273"/>
      <c r="AB1026" s="273"/>
      <c r="AC1026" s="995" t="s">
        <v>306</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315</v>
      </c>
      <c r="Z1059" s="273"/>
      <c r="AA1059" s="273"/>
      <c r="AB1059" s="273"/>
      <c r="AC1059" s="995" t="s">
        <v>306</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315</v>
      </c>
      <c r="Z1092" s="273"/>
      <c r="AA1092" s="273"/>
      <c r="AB1092" s="273"/>
      <c r="AC1092" s="995" t="s">
        <v>306</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315</v>
      </c>
      <c r="Z1125" s="273"/>
      <c r="AA1125" s="273"/>
      <c r="AB1125" s="273"/>
      <c r="AC1125" s="995" t="s">
        <v>306</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315</v>
      </c>
      <c r="Z1158" s="273"/>
      <c r="AA1158" s="273"/>
      <c r="AB1158" s="273"/>
      <c r="AC1158" s="995" t="s">
        <v>306</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315</v>
      </c>
      <c r="Z1191" s="273"/>
      <c r="AA1191" s="273"/>
      <c r="AB1191" s="273"/>
      <c r="AC1191" s="995" t="s">
        <v>306</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315</v>
      </c>
      <c r="Z1224" s="273"/>
      <c r="AA1224" s="273"/>
      <c r="AB1224" s="273"/>
      <c r="AC1224" s="995" t="s">
        <v>306</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315</v>
      </c>
      <c r="Z1257" s="273"/>
      <c r="AA1257" s="273"/>
      <c r="AB1257" s="273"/>
      <c r="AC1257" s="995" t="s">
        <v>306</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315</v>
      </c>
      <c r="Z1290" s="273"/>
      <c r="AA1290" s="273"/>
      <c r="AB1290" s="273"/>
      <c r="AC1290" s="995" t="s">
        <v>306</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2022-09-02T09:12:22Z</cp:lastPrinted>
  <dcterms:created xsi:type="dcterms:W3CDTF">2012-03-13T00:50:25Z</dcterms:created>
  <dcterms:modified xsi:type="dcterms:W3CDTF">2022-09-05T10:35:19Z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