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69" i="11" l="1"/>
  <c r="AY397" i="11"/>
  <c r="AY325" i="11"/>
  <c r="AY329" i="11"/>
  <c r="AY333" i="11"/>
  <c r="AY340" i="11"/>
  <c r="AY322" i="11"/>
  <c r="AY326" i="11"/>
  <c r="AY330" i="11"/>
  <c r="AY336" i="11"/>
  <c r="AY341" i="11"/>
  <c r="AY323" i="11"/>
  <c r="AY327" i="11"/>
  <c r="AY331" i="11"/>
  <c r="AY337" i="11"/>
  <c r="AY324" i="11"/>
  <c r="AY328" i="11"/>
  <c r="AY338" i="11"/>
  <c r="AY66" i="11"/>
  <c r="AY75" i="11"/>
  <c r="AY73" i="11"/>
  <c r="AY77" i="11"/>
  <c r="AY74" i="11"/>
  <c r="AY72" i="11"/>
  <c r="AY335" i="11"/>
  <c r="AY214" i="11"/>
  <c r="AY208" i="11"/>
  <c r="AY213" i="11" s="1"/>
  <c r="AY202" i="1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6" i="11" s="1"/>
  <c r="AY112" i="11"/>
  <c r="AY121" i="11" s="1"/>
  <c r="AY100" i="11"/>
  <c r="AY99" i="11"/>
  <c r="AY101" i="11" s="1"/>
  <c r="AY98" i="11"/>
  <c r="AY102" i="11"/>
  <c r="AY104" i="11" s="1"/>
  <c r="AY175" i="11" l="1"/>
  <c r="AY119" i="11"/>
  <c r="AY115" i="11"/>
  <c r="AY153" i="11"/>
  <c r="AY118" i="11"/>
  <c r="AY130" i="11"/>
  <c r="AY142" i="11"/>
  <c r="AY179" i="11"/>
  <c r="AY210" i="11"/>
  <c r="AY114" i="11"/>
  <c r="AY152" i="11"/>
  <c r="AY206" i="11"/>
  <c r="AY116" i="11"/>
  <c r="AY120" i="11"/>
  <c r="AY124" i="11"/>
  <c r="AY128" i="11"/>
  <c r="AY154" i="11"/>
  <c r="AY163" i="11"/>
  <c r="AY140" i="11"/>
  <c r="AY144" i="11"/>
  <c r="AY134" i="11"/>
  <c r="AY138" i="11"/>
  <c r="AY172" i="11"/>
  <c r="AY176" i="11"/>
  <c r="AY198" i="11"/>
  <c r="AY203" i="11"/>
  <c r="AY207" i="11"/>
  <c r="AY211" i="11"/>
  <c r="AY123" i="11"/>
  <c r="AY131" i="11"/>
  <c r="AY143"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85" i="11"/>
  <c r="AY78" i="11"/>
  <c r="AY84" i="11" s="1"/>
  <c r="AY44" i="11"/>
  <c r="AY52" i="11" s="1"/>
  <c r="AY89" i="11" l="1"/>
  <c r="AY91" i="11"/>
  <c r="AY81" i="11"/>
  <c r="AY90" i="11"/>
  <c r="AY82" i="11"/>
  <c r="AY86" i="11"/>
  <c r="AY94" i="11"/>
  <c r="AY97" i="11"/>
  <c r="AY83" i="11"/>
  <c r="AY95" i="11"/>
  <c r="AY79" i="11"/>
  <c r="AY87" i="11"/>
  <c r="AY80"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<sst xmlns="http://schemas.openxmlformats.org/spreadsheetml/2006/main" count="1374" uniqueCount="667">
  <si>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</si>
  <si>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</si>
  <si>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</si>
  <si>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</si>
  <si>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</si>
  <si>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</si>
  <si>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</si>
  <si>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</si>
  <si>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</si>
  <si>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</si>
  <si>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</si>
  <si>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</si>
  <si>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</si>
  <si>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</si>
  <si>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</si>
  <si>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</si>
  <si>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</si>
  <si>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</si>
  <si>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</si>
  <si>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</si>
  <si>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</si>
  <si>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</si>
  <si>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</si>
  <si>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</si>
  <si>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</si>
  <si>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</si>
  <si>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</si>
  <si>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</si>
  <si>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</si>
  <si>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</si>
  <si>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</si>
  <si>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</si>
  <si>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</si>
  <si>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</si>
  <si>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</si>
  <si>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</si>
  <si>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</si>
  <si>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</si>
  <si>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</si>
  <si>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</si>
  <si>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</si>
  <si>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</si>
  <si>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</si>
  <si>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</si>
  <si>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</si>
  <si>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</si>
  <si>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</si>
  <si>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</si>
  <si>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</si>
  <si>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</si>
  <si>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</si>
  <si>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</si>
  <si>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</si>
  <si>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</si>
  <si>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</si>
  <si>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</si>
  <si>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</si>
  <si>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</si>
  <si>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</si>
  <si>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</si>
  <si>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</si>
  <si>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</si>
  <si>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</si>
  <si>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</si>
  <si>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</si>
  <si>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</si>
  <si>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</si>
  <si>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</si>
  <si>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</si>
  <si>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</si>
  <si>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</si>
  <si>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</si>
  <si>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</si>
  <si>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</si>
  <si>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</si>
  <si>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</si>
  <si>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</si>
  <si>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</si>
  <si>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</si>
  <si>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</si>
  <si>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</si>
  <si>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</si>
  <si>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</si>
  <si>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</si>
  <si>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</si>
  <si>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</si>
  <si>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</si>
  <si>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</si>
  <si>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</si>
  <si>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</si>
  <si>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</si>
  <si>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</si>
  <si>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</si>
  <si>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</si>
  <si>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</si>
  <si>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</si>
  <si>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</si>
  <si>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</si>
  <si>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</si>
  <si>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</si>
  <si>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</si>
  <si>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</si>
  <si>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</si>
  <si>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</si>
  <si>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</si>
  <si>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</si>
  <si>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</si>
  <si>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</si>
  <si>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</si>
  <si>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</si>
  <si>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</si>
  <si>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</si>
  <si>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</si>
  <si>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</si>
  <si>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</si>
  <si>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</si>
  <si>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</si>
  <si>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</si>
  <si>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</si>
  <si>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</si>
  <si>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</si>
  <si>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</si>
  <si>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</si>
  <si>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</si>
  <si>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</si>
  <si>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</si>
  <si>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</si>
  <si>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</si>
  <si>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</si>
  <si>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</si>
  <si>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</si>
  <si>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</si>
  <si>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</si>
  <si>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</si>
  <si>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</si>
  <si>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</si>
  <si>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</si>
  <si>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</si>
  <si>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</si>
  <si>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</si>
  <si>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</si>
  <si>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</si>
  <si>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</si>
  <si>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</si>
  <si>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</si>
  <si>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</si>
  <si>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</si>
  <si>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</si>
  <si>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</si>
  <si>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</si>
  <si>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</si>
  <si>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</si>
  <si>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</si>
  <si>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</si>
  <si>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</si>
  <si>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</si>
  <si>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</si>
  <si>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</si>
  <si>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</si>
  <si>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</si>
  <si>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</si>
  <si>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</si>
  <si>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</si>
  <si>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</si>
  <si>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</si>
  <si>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</si>
  <si>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</si>
  <si>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</si>
  <si>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</si>
  <si>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</si>
  <si>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</si>
  <si>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</si>
  <si>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</si>
  <si>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</si>
  <si>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</si>
  <si>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</si>
  <si>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</si>
  <si>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</si>
  <si>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</si>
  <si>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</si>
  <si>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</si>
  <si>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</si>
  <si>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</si>
  <si>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</si>
  <si>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</si>
  <si>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</si>
  <si>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</si>
  <si>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</si>
  <si>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</si>
  <si>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</si>
  <si>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</si>
  <si>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</si>
  <si>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</si>
  <si>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</si>
  <si>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</si>
  <si>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</si>
  <si>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</si>
  <si>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</si>
  <si>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</si>
  <si>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</si>
  <si>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</si>
  <si>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</si>
  <si>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</si>
  <si>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</si>
  <si>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</si>
  <si>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</si>
  <si>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</si>
  <si>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</si>
  <si>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</si>
  <si>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</si>
  <si>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</si>
  <si>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</si>
  <si>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</si>
  <si>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</si>
  <si>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</si>
  <si>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</si>
  <si>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</si>
  <si>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</si>
  <si>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</si>
  <si>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</si>
  <si>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</si>
  <si>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</si>
  <si>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</si>
  <si>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</si>
  <si>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</si>
  <si>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</si>
  <si>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</si>
  <si>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</si>
  <si>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</si>
  <si>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</si>
  <si>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</si>
  <si>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</si>
  <si>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</si>
  <si>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</si>
  <si>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</si>
  <si>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</si>
  <si>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</si>
  <si>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</si>
  <si>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</si>
  <si>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</si>
  <si>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</si>
  <si>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</si>
  <si>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</si>
  <si>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</si>
  <si>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</si>
  <si>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</si>
  <si>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</si>
  <si>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</si>
  <si>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</si>
  <si>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</si>
  <si>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</si>
  <si>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</si>
  <si>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</si>
  <si>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</si>
  <si>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</si>
  <si>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</si>
  <si>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</si>
  <si>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</si>
  <si>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</si>
  <si>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</si>
  <si>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</si>
  <si>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</si>
  <si>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</si>
  <si>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</si>
  <si>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</si>
  <si>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</si>
  <si>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</si>
  <si>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</si>
  <si>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</si>
  <si>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</si>
  <si>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</si>
  <si>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</si>
  <si>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</si>
  <si>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</si>
  <si>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</si>
  <si>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</si>
  <si>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</si>
  <si>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</si>
  <si>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</si>
  <si>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</si>
  <si>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</si>
  <si>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</si>
  <si>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</si>
  <si>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</si>
  <si>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</si>
  <si>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</si>
  <si>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</si>
  <si>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</si>
  <si>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</si>
  <si>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</si>
  <si>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</si>
  <si>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</si>
  <si>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</si>
  <si>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</si>
  <si>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</si>
  <si>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</si>
  <si>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</si>
  <si>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</si>
  <si>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</si>
  <si>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</si>
  <si>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</si>
  <si>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</si>
  <si>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</si>
  <si>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</si>
  <si>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</si>
  <si>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</si>
  <si>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</si>
  <si>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</si>
  <si>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</si>
  <si>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</si>
  <si>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</si>
  <si>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</si>
  <si>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</si>
  <si>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</si>
  <si>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</si>
  <si>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</si>
  <si>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</si>
  <si>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</si>
  <si>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</si>
  <si>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</si>
  <si>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</si>
  <si>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</si>
  <si>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</si>
  <si>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</si>
  <si>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</si>
  <si>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</si>
  <si>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</si>
  <si>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</si>
  <si>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</si>
  <si>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</si>
  <si>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</si>
  <si>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</si>
  <si>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</si>
  <si>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</si>
  <si>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</si>
  <si>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</si>
  <si>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</si>
  <si>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</si>
  <si>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</si>
  <si>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</si>
  <si>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</si>
  <si>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</si>
  <si>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</si>
  <si>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</si>
  <si>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</si>
  <si>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</si>
  <si>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</si>
  <si>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</si>
  <si>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</si>
  <si>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</si>
  <si>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</si>
  <si>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</si>
  <si>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</si>
  <si>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</si>
  <si>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</si>
  <si>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</si>
  <si>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</si>
  <si>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</si>
  <si>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</si>
  <si>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</si>
  <si>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</si>
  <si>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</si>
  <si>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</si>
  <si>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</si>
  <si>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</si>
  <si>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</si>
  <si>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</si>
  <si>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</si>
  <si>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</si>
  <si>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</si>
  <si>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</si>
  <si>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</si>
  <si>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</si>
  <si>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</si>
  <si>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</si>
  <si>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</si>
  <si>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</si>
  <si>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</si>
  <si>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</si>
  <si>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</si>
  <si>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</si>
  <si>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</si>
  <si>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</si>
  <si>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</si>
  <si>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</si>
  <si>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</si>
  <si>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</si>
  <si>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</si>
  <si>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</si>
  <si>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</si>
  <si>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</si>
  <si>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</si>
  <si>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</si>
  <si>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</si>
  <si>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</si>
  <si>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</si>
  <si>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</si>
  <si>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</si>
  <si>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</si>
  <si>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</si>
  <si>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</si>
  <si>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</si>
  <si>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</si>
  <si>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</si>
  <si>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</si>
  <si>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</si>
  <si>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</si>
  <si>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</si>
  <si>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</si>
  <si>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</si>
  <si>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</si>
  <si>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</si>
  <si>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</si>
  <si>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</si>
  <si>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</si>
  <si>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</si>
  <si>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</si>
  <si>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</si>
  <si>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</si>
  <si>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</si>
  <si>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</si>
  <si>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</si>
  <si>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</si>
  <si>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</si>
  <si>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</si>
  <si>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</si>
  <si>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</si>
  <si>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</si>
  <si>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</si>
  <si>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</si>
  <si>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</si>
  <si>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</si>
  <si>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</si>
  <si>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</si>
  <si>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</si>
  <si>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</si>
  <si>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</si>
  <si>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</si>
  <si>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</si>
  <si>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</si>
  <si>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</si>
  <si>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</si>
  <si>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</si>
  <si>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</si>
  <si>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</si>
  <si>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</si>
  <si>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</si>
  <si>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</si>
  <si>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</si>
  <si>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</si>
  <si>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</si>
  <si>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</si>
  <si>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</si>
  <si>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</si>
  <si>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</si>
  <si>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</si>
  <si>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</si>
  <si>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</si>
  <si>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</si>
  <si>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</si>
  <si>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</si>
  <si>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</si>
  <si>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</si>
  <si>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</si>
  <si>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</si>
  <si>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</si>
  <si>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</si>
  <si>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</si>
  <si>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</si>
  <si>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</si>
  <si>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</si>
  <si>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</si>
  <si>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</si>
  <si>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</si>
  <si>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</si>
  <si>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</si>
  <si>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</si>
  <si>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</si>
  <si>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</si>
  <si>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</si>
  <si>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</si>
  <si>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</si>
  <si>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</si>
  <si>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</si>
  <si>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</si>
  <si>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</si>
  <si>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</si>
  <si>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</si>
  <si>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</si>
  <si>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</si>
  <si>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</si>
  <si>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</si>
  <si>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</si>
  <si>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</si>
  <si>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</si>
  <si>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</si>
  <si>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</si>
  <si>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</si>
  <si>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</si>
  <si>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</si>
  <si>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</si>
  <si>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</si>
  <si>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</si>
  <si>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</si>
  <si>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</si>
  <si>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</si>
  <si>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</si>
  <si>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</si>
  <si>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</si>
  <si>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</si>
  <si>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</si>
  <si>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</si>
  <si>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</si>
  <si>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</si>
  <si>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</si>
  <si>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</si>
  <si>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</si>
  <si>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</si>
  <si>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</si>
  <si>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</si>
  <si>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</si>
  <si>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</si>
  <si>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</si>
  <si>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</si>
  <si>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</si>
  <si>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</si>
  <si>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</si>
  <si>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</si>
  <si>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</si>
  <si>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</si>
  <si>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</si>
  <si>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</si>
  <si>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</si>
  <si>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</si>
  <si>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</si>
  <si>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</si>
  <si>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</si>
  <si>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</si>
  <si>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</si>
  <si>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</si>
  <si>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</si>
  <si>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</si>
  <si>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</si>
  <si>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</si>
  <si>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</si>
  <si>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</si>
  <si>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</si>
  <si>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</si>
  <si>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</si>
  <si>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</si>
  <si>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</si>
  <si>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</si>
  <si>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</si>
  <si>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</si>
  <si>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</si>
  <si>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</si>
  <si>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</si>
  <si>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</si>
  <si>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</si>
  <si>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</si>
  <si>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</si>
  <si>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</si>
  <si>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</si>
  <si>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</si>
  <si>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</si>
  <si>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</si>
  <si>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</si>
  <si>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</si>
  <si>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</si>
  <si>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</si>
  <si>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</si>
  <si>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</si>
  <si>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</si>
  <si>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</si>
  <si>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</si>
  <si>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</si>
  <si>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</si>
  <si>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</si>
  <si>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</si>
  <si>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</si>
  <si>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</si>
  <si>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</si>
  <si>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</si>
  <si>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</si>
  <si>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</si>
  <si>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</si>
  <si>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</si>
  <si>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</si>
  <si>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</si>
  <si>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</si>
  <si>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</si>
  <si>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</si>
  <si>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</si>
  <si>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</si>
  <si>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</si>
  <si>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</si>
  <si>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</si>
  <si>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</si>
  <si>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</si>
  <si>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</si>
  <si>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</si>
  <si>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</si>
  <si>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</si>
  <si>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</si>
  <si>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</si>
  <si>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</si>
  <si>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</si>
  <si>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</si>
  <si>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国交</t>
  </si>
  <si>
    <t>TEC-FORCEの体制強化のための民間人材育成・確保に必要な経費</t>
    <phoneticPr fontId="6"/>
  </si>
  <si>
    <t>国土交通省</t>
  </si>
  <si>
    <t>水管理・国土保全局</t>
    <phoneticPr fontId="6"/>
  </si>
  <si>
    <t>防災課</t>
    <rPh sb="0" eb="3">
      <t>ボウサイカ</t>
    </rPh>
    <phoneticPr fontId="6"/>
  </si>
  <si>
    <t>○</t>
  </si>
  <si>
    <t>－</t>
    <phoneticPr fontId="6"/>
  </si>
  <si>
    <t>経済財政運営と改革の基本方針2018（平成30年6月閣議決定）
国土強靱化基本計画（平成26年6月閣議決定）</t>
    <phoneticPr fontId="6"/>
  </si>
  <si>
    <t>南海トラフ巨大地震等の大規模自然災害に対し、国土交通省が所管施設の点検、応急対応を進めつつ被災自治体支援を進めるため、民間の技術者や、災害対応に豊富な知見を有する経験者を、TEC-FORCE（緊急災害対策派遣隊）の指揮命令系統のもと隊員の活動を支援できる民間の人材として確保し、その能力維持を図る。</t>
    <rPh sb="0" eb="2">
      <t>ナンカイ</t>
    </rPh>
    <rPh sb="5" eb="7">
      <t>キョダイ</t>
    </rPh>
    <rPh sb="7" eb="9">
      <t>ジシン</t>
    </rPh>
    <rPh sb="9" eb="10">
      <t>トウ</t>
    </rPh>
    <rPh sb="11" eb="14">
      <t>ダイキボ</t>
    </rPh>
    <rPh sb="14" eb="16">
      <t>シゼン</t>
    </rPh>
    <rPh sb="16" eb="18">
      <t>サイガイ</t>
    </rPh>
    <rPh sb="19" eb="20">
      <t>タイ</t>
    </rPh>
    <rPh sb="22" eb="24">
      <t>コクド</t>
    </rPh>
    <rPh sb="24" eb="27">
      <t>コウツウショウ</t>
    </rPh>
    <rPh sb="28" eb="30">
      <t>ショカン</t>
    </rPh>
    <rPh sb="30" eb="32">
      <t>シセツ</t>
    </rPh>
    <rPh sb="33" eb="35">
      <t>テンケン</t>
    </rPh>
    <rPh sb="36" eb="38">
      <t>オウキュウ</t>
    </rPh>
    <rPh sb="38" eb="40">
      <t>タイオウ</t>
    </rPh>
    <rPh sb="41" eb="42">
      <t>スス</t>
    </rPh>
    <rPh sb="45" eb="47">
      <t>ヒサイ</t>
    </rPh>
    <rPh sb="47" eb="50">
      <t>ジチタイ</t>
    </rPh>
    <rPh sb="50" eb="52">
      <t>シエン</t>
    </rPh>
    <rPh sb="53" eb="54">
      <t>スス</t>
    </rPh>
    <phoneticPr fontId="6"/>
  </si>
  <si>
    <t>-</t>
    <phoneticPr fontId="6"/>
  </si>
  <si>
    <t>水害・土砂災害対策調査費</t>
    <phoneticPr fontId="6"/>
  </si>
  <si>
    <t>人材育成プログラムに基づく研修・訓練の実施回数。令和3年度までは試行回数。</t>
    <phoneticPr fontId="6"/>
  </si>
  <si>
    <t>予算額／人材育成プログラムに基づく研修・訓練の実施回数</t>
    <phoneticPr fontId="6"/>
  </si>
  <si>
    <t>回</t>
    <rPh sb="0" eb="1">
      <t>カイ</t>
    </rPh>
    <phoneticPr fontId="6"/>
  </si>
  <si>
    <t>予算額／人材育成プログラムに基づく研修・訓練の実施回</t>
    <phoneticPr fontId="6"/>
  </si>
  <si>
    <t>百万円</t>
    <rPh sb="0" eb="2">
      <t>ヒャクマン</t>
    </rPh>
    <rPh sb="2" eb="3">
      <t>エン</t>
    </rPh>
    <phoneticPr fontId="6"/>
  </si>
  <si>
    <t>予算額/実施回数</t>
    <rPh sb="0" eb="3">
      <t>ヨサンガク</t>
    </rPh>
    <rPh sb="4" eb="6">
      <t>ジッシ</t>
    </rPh>
    <rPh sb="6" eb="8">
      <t>カイスウ</t>
    </rPh>
    <phoneticPr fontId="6"/>
  </si>
  <si>
    <t>14/2</t>
  </si>
  <si>
    <t>11/2</t>
    <phoneticPr fontId="6"/>
  </si>
  <si>
    <t>12/9</t>
    <phoneticPr fontId="6"/>
  </si>
  <si>
    <t>令和4年度までに、人材育成プログラムを修了し管理システムへ登録した人数を450人にする。</t>
    <phoneticPr fontId="6"/>
  </si>
  <si>
    <t>人材育成プログラム修了者の登録・管理システムへの登録者数</t>
    <phoneticPr fontId="6"/>
  </si>
  <si>
    <t>人</t>
    <rPh sb="0" eb="1">
      <t>ニン</t>
    </rPh>
    <phoneticPr fontId="6"/>
  </si>
  <si>
    <t>南海トラフ巨大地震におけるTEC-FORCE活動計画（国土交通省　平成28年8月）</t>
    <phoneticPr fontId="6"/>
  </si>
  <si>
    <t>TEC-FORCEの活動支援に必要となる民間人材に対し、技術等を習得させるため、人材育成プログラムを企画立案・実施する。また、人材育成プログラム修了者を登録・管理するシステムを構築・運営することで、一定程度の民間人材を確保するとともに、定期的に研修・訓練への参加を促し、民間人材の能力を維持することで、リエゾンや被災状況調査等、被災自治体を支援する体制の初動対応能力の向上を図る。なお、令和3年度においては既往の試行研修を踏まえ、更なる研修内容の拡充を行った事に加え、民間人材の実働を見据えた試行派遣を実施し、問題点の検証を行った。</t>
    <rPh sb="10" eb="12">
      <t>カツドウ</t>
    </rPh>
    <rPh sb="12" eb="14">
      <t>シエン</t>
    </rPh>
    <rPh sb="15" eb="17">
      <t>ヒツヨウ</t>
    </rPh>
    <rPh sb="20" eb="22">
      <t>ミンカン</t>
    </rPh>
    <rPh sb="22" eb="24">
      <t>ジンザイ</t>
    </rPh>
    <rPh sb="25" eb="26">
      <t>タイ</t>
    </rPh>
    <rPh sb="28" eb="30">
      <t>ギジュツ</t>
    </rPh>
    <rPh sb="30" eb="31">
      <t>トウ</t>
    </rPh>
    <rPh sb="32" eb="34">
      <t>シュウトク</t>
    </rPh>
    <rPh sb="40" eb="42">
      <t>ジンザイ</t>
    </rPh>
    <rPh sb="42" eb="44">
      <t>イクセイ</t>
    </rPh>
    <rPh sb="50" eb="52">
      <t>キカク</t>
    </rPh>
    <rPh sb="52" eb="54">
      <t>リツアン</t>
    </rPh>
    <rPh sb="55" eb="57">
      <t>ジッシ</t>
    </rPh>
    <rPh sb="63" eb="65">
      <t>ジンザイ</t>
    </rPh>
    <rPh sb="65" eb="67">
      <t>イクセイ</t>
    </rPh>
    <rPh sb="72" eb="75">
      <t>シュウリョウシャ</t>
    </rPh>
    <rPh sb="76" eb="78">
      <t>トウロク</t>
    </rPh>
    <rPh sb="79" eb="81">
      <t>カンリ</t>
    </rPh>
    <rPh sb="88" eb="90">
      <t>コウチク</t>
    </rPh>
    <rPh sb="91" eb="93">
      <t>ウンエイ</t>
    </rPh>
    <rPh sb="99" eb="101">
      <t>イッテイ</t>
    </rPh>
    <rPh sb="101" eb="103">
      <t>テイド</t>
    </rPh>
    <rPh sb="104" eb="106">
      <t>ミンカン</t>
    </rPh>
    <rPh sb="106" eb="108">
      <t>ジンザイ</t>
    </rPh>
    <rPh sb="109" eb="111">
      <t>カクホ</t>
    </rPh>
    <rPh sb="118" eb="121">
      <t>テイキテキ</t>
    </rPh>
    <rPh sb="122" eb="124">
      <t>ケンシュウ</t>
    </rPh>
    <rPh sb="125" eb="127">
      <t>クンレン</t>
    </rPh>
    <rPh sb="129" eb="131">
      <t>サンカ</t>
    </rPh>
    <rPh sb="132" eb="133">
      <t>ウナガ</t>
    </rPh>
    <rPh sb="135" eb="137">
      <t>ミンカン</t>
    </rPh>
    <rPh sb="137" eb="139">
      <t>ジンザイ</t>
    </rPh>
    <rPh sb="140" eb="142">
      <t>ノウリョク</t>
    </rPh>
    <rPh sb="143" eb="145">
      <t>イジ</t>
    </rPh>
    <rPh sb="156" eb="158">
      <t>ヒサイ</t>
    </rPh>
    <rPh sb="158" eb="160">
      <t>ジョウキョウ</t>
    </rPh>
    <rPh sb="160" eb="162">
      <t>チョウサ</t>
    </rPh>
    <rPh sb="162" eb="163">
      <t>トウ</t>
    </rPh>
    <rPh sb="164" eb="166">
      <t>ヒサイ</t>
    </rPh>
    <rPh sb="166" eb="169">
      <t>ジチタイ</t>
    </rPh>
    <rPh sb="170" eb="172">
      <t>シエン</t>
    </rPh>
    <rPh sb="174" eb="176">
      <t>タイセイ</t>
    </rPh>
    <rPh sb="177" eb="179">
      <t>ショドウ</t>
    </rPh>
    <rPh sb="179" eb="181">
      <t>タイオウ</t>
    </rPh>
    <rPh sb="181" eb="183">
      <t>ノウリョク</t>
    </rPh>
    <rPh sb="184" eb="186">
      <t>コウジョウ</t>
    </rPh>
    <rPh sb="187" eb="188">
      <t>ハカ</t>
    </rPh>
    <rPh sb="193" eb="195">
      <t>レイワ</t>
    </rPh>
    <rPh sb="203" eb="205">
      <t>キオウ</t>
    </rPh>
    <rPh sb="206" eb="208">
      <t>シコウ</t>
    </rPh>
    <rPh sb="208" eb="210">
      <t>ケンシュウ</t>
    </rPh>
    <rPh sb="211" eb="212">
      <t>フ</t>
    </rPh>
    <rPh sb="215" eb="216">
      <t>サラ</t>
    </rPh>
    <rPh sb="218" eb="220">
      <t>ケンシュウ</t>
    </rPh>
    <rPh sb="220" eb="222">
      <t>ナイヨウ</t>
    </rPh>
    <rPh sb="223" eb="225">
      <t>カクジュウ</t>
    </rPh>
    <rPh sb="226" eb="227">
      <t>オコナ</t>
    </rPh>
    <rPh sb="229" eb="230">
      <t>コト</t>
    </rPh>
    <rPh sb="231" eb="232">
      <t>クワ</t>
    </rPh>
    <rPh sb="242" eb="244">
      <t>ミス</t>
    </rPh>
    <phoneticPr fontId="6"/>
  </si>
  <si>
    <t>‐</t>
  </si>
  <si>
    <t>有</t>
  </si>
  <si>
    <t>無</t>
  </si>
  <si>
    <t>社会における災害対策の必要性に対する意識は高まってきており、ニーズを的確に反映している。</t>
    <rPh sb="0" eb="2">
      <t>シャカイ</t>
    </rPh>
    <rPh sb="6" eb="8">
      <t>サイガイ</t>
    </rPh>
    <rPh sb="8" eb="10">
      <t>タイサク</t>
    </rPh>
    <rPh sb="11" eb="14">
      <t>ヒツヨウセイ</t>
    </rPh>
    <rPh sb="15" eb="16">
      <t>タイ</t>
    </rPh>
    <rPh sb="18" eb="20">
      <t>イシキ</t>
    </rPh>
    <rPh sb="21" eb="22">
      <t>タカ</t>
    </rPh>
    <rPh sb="34" eb="36">
      <t>テキカク</t>
    </rPh>
    <rPh sb="37" eb="39">
      <t>ハンエイ</t>
    </rPh>
    <phoneticPr fontId="6"/>
  </si>
  <si>
    <t>災害対策基本法に基づき実施する活動を支援する体制構築は、自治体や民間企業では実施不可能であり、国が実施すべきである。</t>
    <rPh sb="0" eb="2">
      <t>サイガイ</t>
    </rPh>
    <rPh sb="2" eb="4">
      <t>タイサク</t>
    </rPh>
    <rPh sb="4" eb="7">
      <t>キホンホウ</t>
    </rPh>
    <rPh sb="8" eb="9">
      <t>モト</t>
    </rPh>
    <rPh sb="11" eb="13">
      <t>ジッシ</t>
    </rPh>
    <rPh sb="15" eb="17">
      <t>カツドウ</t>
    </rPh>
    <rPh sb="18" eb="20">
      <t>シエン</t>
    </rPh>
    <rPh sb="22" eb="24">
      <t>タイセイ</t>
    </rPh>
    <rPh sb="24" eb="26">
      <t>コウチク</t>
    </rPh>
    <rPh sb="28" eb="31">
      <t>ジチタイ</t>
    </rPh>
    <rPh sb="32" eb="34">
      <t>ミンカン</t>
    </rPh>
    <rPh sb="34" eb="36">
      <t>キギョウ</t>
    </rPh>
    <rPh sb="38" eb="40">
      <t>ジッシ</t>
    </rPh>
    <rPh sb="40" eb="43">
      <t>フカノウ</t>
    </rPh>
    <rPh sb="47" eb="48">
      <t>クニ</t>
    </rPh>
    <rPh sb="49" eb="51">
      <t>ジッシ</t>
    </rPh>
    <phoneticPr fontId="6"/>
  </si>
  <si>
    <t>大規模自然災害に備え、民間の人材を確保し、国家の総力をあげて被災自治体を支援する体制を構築することは急務である。</t>
    <rPh sb="0" eb="3">
      <t>ダイキボ</t>
    </rPh>
    <rPh sb="3" eb="5">
      <t>シゼン</t>
    </rPh>
    <rPh sb="5" eb="7">
      <t>サイガイ</t>
    </rPh>
    <rPh sb="8" eb="9">
      <t>ソナ</t>
    </rPh>
    <rPh sb="11" eb="13">
      <t>ミンカン</t>
    </rPh>
    <rPh sb="14" eb="16">
      <t>ジンザイ</t>
    </rPh>
    <rPh sb="17" eb="19">
      <t>カクホ</t>
    </rPh>
    <rPh sb="21" eb="23">
      <t>コッカ</t>
    </rPh>
    <rPh sb="24" eb="26">
      <t>ソウリョク</t>
    </rPh>
    <rPh sb="30" eb="32">
      <t>ヒサイ</t>
    </rPh>
    <rPh sb="32" eb="35">
      <t>ジチタイ</t>
    </rPh>
    <rPh sb="36" eb="38">
      <t>シエン</t>
    </rPh>
    <rPh sb="40" eb="42">
      <t>タイセイ</t>
    </rPh>
    <rPh sb="43" eb="45">
      <t>コウチク</t>
    </rPh>
    <rPh sb="50" eb="52">
      <t>キュウム</t>
    </rPh>
    <phoneticPr fontId="6"/>
  </si>
  <si>
    <t>当事業の実施に当たっては、企画競争による公募を実施しており、競争性が確保されている。</t>
  </si>
  <si>
    <t>-</t>
  </si>
  <si>
    <t>当事業の実施に当たっては、企画競争による公募を実施しており、単位コスト水準は妥当である。</t>
  </si>
  <si>
    <t>事業目的に沿って予算を執行しており、その執行状況等を適切に把握・確認している。</t>
  </si>
  <si>
    <t>新型コロナウィルス感染対策が必要な中、コロナ禍における、研修の企画、実施しており、活動実績は妥当である。</t>
    <rPh sb="11" eb="13">
      <t>タイサク</t>
    </rPh>
    <rPh sb="14" eb="16">
      <t>ヒツヨウ</t>
    </rPh>
    <rPh sb="17" eb="18">
      <t>ナカ</t>
    </rPh>
    <rPh sb="22" eb="23">
      <t>カ</t>
    </rPh>
    <rPh sb="31" eb="33">
      <t>キカク</t>
    </rPh>
    <rPh sb="34" eb="36">
      <t>ジッシ</t>
    </rPh>
    <rPh sb="46" eb="48">
      <t>ダトウ</t>
    </rPh>
    <phoneticPr fontId="6"/>
  </si>
  <si>
    <t>令和3年度において、新型コロナウィルス感染症への対応を踏まえた研修の企画、実施しており、成果目標を充分に達成可能と考えている。</t>
    <rPh sb="0" eb="2">
      <t>レイワ</t>
    </rPh>
    <rPh sb="3" eb="4">
      <t>ネン</t>
    </rPh>
    <rPh sb="4" eb="5">
      <t>ド</t>
    </rPh>
    <rPh sb="10" eb="12">
      <t>シンガタ</t>
    </rPh>
    <rPh sb="31" eb="33">
      <t>ケンシュウ</t>
    </rPh>
    <rPh sb="34" eb="36">
      <t>キカク</t>
    </rPh>
    <rPh sb="37" eb="39">
      <t>ジッシ</t>
    </rPh>
    <rPh sb="44" eb="46">
      <t>セイカ</t>
    </rPh>
    <rPh sb="49" eb="51">
      <t>ジュウブン</t>
    </rPh>
    <rPh sb="52" eb="54">
      <t>タッセイ</t>
    </rPh>
    <rPh sb="54" eb="56">
      <t>カノウ</t>
    </rPh>
    <rPh sb="57" eb="58">
      <t>カンガ</t>
    </rPh>
    <phoneticPr fontId="6"/>
  </si>
  <si>
    <t>・国費投入の必要性について、上記のとおり、国民や社会のニーズに合致し、国が実施することが必要な事業であると考えられる。
・事業効率性および有効性について、コスト、資金の流れ、費目・使途は適切であり、また成果目標に見合ったものとなっている。</t>
    <rPh sb="1" eb="3">
      <t>コクヒ</t>
    </rPh>
    <rPh sb="3" eb="5">
      <t>トウニュウ</t>
    </rPh>
    <rPh sb="6" eb="9">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rPh sb="61" eb="63">
      <t>ジギョウ</t>
    </rPh>
    <rPh sb="63" eb="66">
      <t>コウリツセイ</t>
    </rPh>
    <rPh sb="69" eb="72">
      <t>ユウコウセイ</t>
    </rPh>
    <rPh sb="81" eb="83">
      <t>シキン</t>
    </rPh>
    <rPh sb="84" eb="85">
      <t>ナガ</t>
    </rPh>
    <rPh sb="87" eb="89">
      <t>ヒモク</t>
    </rPh>
    <rPh sb="90" eb="92">
      <t>シト</t>
    </rPh>
    <rPh sb="93" eb="95">
      <t>テキセツ</t>
    </rPh>
    <phoneticPr fontId="6"/>
  </si>
  <si>
    <t>調査費</t>
    <rPh sb="0" eb="3">
      <t>チョウサヒ</t>
    </rPh>
    <phoneticPr fontId="6"/>
  </si>
  <si>
    <t>民間人材育成プログラムの企画立案・実施</t>
  </si>
  <si>
    <t>－</t>
    <phoneticPr fontId="6"/>
  </si>
  <si>
    <t>-</t>
    <phoneticPr fontId="6"/>
  </si>
  <si>
    <t>民間人材育成プログラムの企画立案・実施</t>
    <rPh sb="0" eb="2">
      <t>ミンカン</t>
    </rPh>
    <phoneticPr fontId="6"/>
  </si>
  <si>
    <t>令和３年度 民間技術者によるＴＥＣ－ＦＯＲＣＥ活動支援検討業務 
八千代エンジニヤリング・関東地域づくり協会 共同提案体</t>
    <phoneticPr fontId="6"/>
  </si>
  <si>
    <t>A.令和３年度 民間技術者によるＴＥＣ－ＦＯＲＣＥ活動支援検討業務 八千代エンジニヤリング・関東地域づくり協会 共同提案体</t>
    <phoneticPr fontId="6"/>
  </si>
  <si>
    <t>民間技術者がTEC-FORCE活動支援に必要な知識や技能を習得するため「リエゾンの支援活動プログラム（案）」及び「被災状況調査の支援活動プログラム（案）」を作成し、、民間の技術者に対して研修・訓練を実施する。</t>
    <rPh sb="0" eb="2">
      <t>ミンカン</t>
    </rPh>
    <rPh sb="2" eb="5">
      <t>ギジュツシャ</t>
    </rPh>
    <rPh sb="15" eb="17">
      <t>カツドウ</t>
    </rPh>
    <rPh sb="17" eb="19">
      <t>シエン</t>
    </rPh>
    <rPh sb="20" eb="22">
      <t>ヒツヨウ</t>
    </rPh>
    <rPh sb="23" eb="25">
      <t>チシキ</t>
    </rPh>
    <rPh sb="26" eb="28">
      <t>ギノウ</t>
    </rPh>
    <rPh sb="29" eb="31">
      <t>シュウトク</t>
    </rPh>
    <rPh sb="41" eb="43">
      <t>シエン</t>
    </rPh>
    <rPh sb="43" eb="45">
      <t>カツドウ</t>
    </rPh>
    <rPh sb="51" eb="52">
      <t>アン</t>
    </rPh>
    <rPh sb="54" eb="55">
      <t>オヨ</t>
    </rPh>
    <rPh sb="57" eb="63">
      <t>ヒサイジョウキョウチョウサ</t>
    </rPh>
    <rPh sb="64" eb="68">
      <t>シエンカツドウ</t>
    </rPh>
    <rPh sb="74" eb="75">
      <t>アン</t>
    </rPh>
    <rPh sb="78" eb="80">
      <t>サクセイ</t>
    </rPh>
    <rPh sb="90" eb="91">
      <t>タイ</t>
    </rPh>
    <rPh sb="93" eb="95">
      <t>ケンシュウ</t>
    </rPh>
    <rPh sb="96" eb="98">
      <t>クンレン</t>
    </rPh>
    <rPh sb="99" eb="101">
      <t>ジッシ</t>
    </rPh>
    <phoneticPr fontId="6"/>
  </si>
  <si>
    <t xml:space="preserve">引き続き、新型コロナウィルス感染症への対応を踏まえた効率的な人材育成プログラムの運用と改善を行うことにより、事業目的を達成できるよう、業務執行する。                                           </t>
    <rPh sb="5" eb="7">
      <t>シンガタ</t>
    </rPh>
    <phoneticPr fontId="6"/>
  </si>
  <si>
    <t>終了予定</t>
  </si>
  <si>
    <t>令和４年度もって事業終了予定。今後同様の事業を実施することがある場合は、本事業で見られた課題・改善点等を踏まえ、事業執行に努められたい。</t>
    <rPh sb="12" eb="14">
      <t>ヨテイ</t>
    </rPh>
    <phoneticPr fontId="6"/>
  </si>
  <si>
    <t>課長　中込 淳</t>
    <rPh sb="0" eb="2">
      <t>カチョウ</t>
    </rPh>
    <phoneticPr fontId="6"/>
  </si>
  <si>
    <t>-</t>
    <phoneticPr fontId="6"/>
  </si>
  <si>
    <t>本事業の成果を踏まえ引き続き民間人材の育成・確保を進め、災害時に機動的な対応が行えるよう体制の確保に努める。</t>
    <rPh sb="0" eb="3">
      <t>ホンジギョウ</t>
    </rPh>
    <rPh sb="4" eb="6">
      <t>セイカ</t>
    </rPh>
    <rPh sb="7" eb="8">
      <t>フ</t>
    </rPh>
    <rPh sb="10" eb="11">
      <t>ヒ</t>
    </rPh>
    <rPh sb="12" eb="13">
      <t>ツヅ</t>
    </rPh>
    <rPh sb="14" eb="16">
      <t>ミンカン</t>
    </rPh>
    <phoneticPr fontId="6"/>
  </si>
  <si>
    <t>-</t>
    <phoneticPr fontId="6"/>
  </si>
  <si>
    <t>-</t>
    <phoneticPr fontId="6"/>
  </si>
  <si>
    <t>４．水害等災害による被害の軽減</t>
    <phoneticPr fontId="6"/>
  </si>
  <si>
    <t>１２．水害・土砂災害の防止・減災を推進する</t>
    <phoneticPr fontId="6"/>
  </si>
  <si>
    <t>-</t>
    <phoneticPr fontId="6"/>
  </si>
  <si>
    <t>https://www.mlit.go.jp/seisakutokatsu/hyouka/seisakutokatsu_hyouka_tk_000037.html</t>
    <phoneticPr fontId="6"/>
  </si>
  <si>
    <t>P20（全体版）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</si>
</sst>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5" borderId="72"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33670</xdr:colOff>
      <xdr:row>269</xdr:row>
      <xdr:rowOff>0</xdr:rowOff>
    </xdr:from>
    <xdr:to>
      <xdr:col>35</xdr:col>
      <xdr:colOff>140484</xdr:colOff>
      <xdr:row>272</xdr:row>
      <xdr:rowOff>59588</xdr:rowOff>
    </xdr:to>
    <xdr:sp macro="" textlink="">
      <xdr:nvSpPr>
        <xdr:cNvPr id="2" name="正方形/長方形 1"/>
        <xdr:cNvSpPr/>
      </xdr:nvSpPr>
      <xdr:spPr>
        <a:xfrm>
          <a:off x="4067788" y="35601088"/>
          <a:ext cx="3132402" cy="11017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12</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20</xdr:col>
      <xdr:colOff>55843</xdr:colOff>
      <xdr:row>281</xdr:row>
      <xdr:rowOff>131790</xdr:rowOff>
    </xdr:from>
    <xdr:to>
      <xdr:col>35</xdr:col>
      <xdr:colOff>165245</xdr:colOff>
      <xdr:row>284</xdr:row>
      <xdr:rowOff>195459</xdr:rowOff>
    </xdr:to>
    <xdr:sp macro="" textlink="">
      <xdr:nvSpPr>
        <xdr:cNvPr id="3" name="正方形/長方形 2"/>
        <xdr:cNvSpPr/>
      </xdr:nvSpPr>
      <xdr:spPr>
        <a:xfrm>
          <a:off x="4089961" y="39901466"/>
          <a:ext cx="3134990" cy="11058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民間事業者等（１者）</a:t>
          </a:r>
          <a:endParaRPr kumimoji="1" lang="en-US" altLang="ja-JP" sz="2000" baseline="0">
            <a:solidFill>
              <a:sysClr val="windowText" lastClr="000000"/>
            </a:solidFill>
          </a:endParaRPr>
        </a:p>
        <a:p>
          <a:pPr algn="ctr"/>
          <a:r>
            <a:rPr kumimoji="1" lang="en-US" altLang="ja-JP" sz="2000" baseline="0">
              <a:solidFill>
                <a:sysClr val="windowText" lastClr="000000"/>
              </a:solidFill>
            </a:rPr>
            <a:t>12</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28</xdr:col>
      <xdr:colOff>5459</xdr:colOff>
      <xdr:row>273</xdr:row>
      <xdr:rowOff>307778</xdr:rowOff>
    </xdr:from>
    <xdr:to>
      <xdr:col>28</xdr:col>
      <xdr:colOff>5459</xdr:colOff>
      <xdr:row>280</xdr:row>
      <xdr:rowOff>120970</xdr:rowOff>
    </xdr:to>
    <xdr:cxnSp macro="">
      <xdr:nvCxnSpPr>
        <xdr:cNvPr id="4" name="直線矢印コネクタ 3"/>
        <xdr:cNvCxnSpPr/>
      </xdr:nvCxnSpPr>
      <xdr:spPr>
        <a:xfrm>
          <a:off x="5653224" y="37298396"/>
          <a:ext cx="0" cy="22448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51985</xdr:colOff>
      <xdr:row>280</xdr:row>
      <xdr:rowOff>26066</xdr:rowOff>
    </xdr:from>
    <xdr:to>
      <xdr:col>35</xdr:col>
      <xdr:colOff>166268</xdr:colOff>
      <xdr:row>281</xdr:row>
      <xdr:rowOff>224998</xdr:rowOff>
    </xdr:to>
    <xdr:sp macro="" textlink="">
      <xdr:nvSpPr>
        <xdr:cNvPr id="5" name="正方形/長方形 4"/>
        <xdr:cNvSpPr/>
      </xdr:nvSpPr>
      <xdr:spPr>
        <a:xfrm>
          <a:off x="4086103" y="39448360"/>
          <a:ext cx="3139871" cy="546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14</xdr:col>
      <xdr:colOff>44823</xdr:colOff>
      <xdr:row>272</xdr:row>
      <xdr:rowOff>106776</xdr:rowOff>
    </xdr:from>
    <xdr:to>
      <xdr:col>41</xdr:col>
      <xdr:colOff>172797</xdr:colOff>
      <xdr:row>273</xdr:row>
      <xdr:rowOff>313373</xdr:rowOff>
    </xdr:to>
    <xdr:sp macro="" textlink="">
      <xdr:nvSpPr>
        <xdr:cNvPr id="6" name="正方形/長方形 5"/>
        <xdr:cNvSpPr/>
      </xdr:nvSpPr>
      <xdr:spPr>
        <a:xfrm>
          <a:off x="2868705" y="36750011"/>
          <a:ext cx="5574033" cy="5539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14</xdr:col>
      <xdr:colOff>81617</xdr:colOff>
      <xdr:row>284</xdr:row>
      <xdr:rowOff>200904</xdr:rowOff>
    </xdr:from>
    <xdr:to>
      <xdr:col>41</xdr:col>
      <xdr:colOff>141583</xdr:colOff>
      <xdr:row>286</xdr:row>
      <xdr:rowOff>26386</xdr:rowOff>
    </xdr:to>
    <xdr:sp macro="" textlink="">
      <xdr:nvSpPr>
        <xdr:cNvPr id="7" name="正方形/長方形 6"/>
        <xdr:cNvSpPr/>
      </xdr:nvSpPr>
      <xdr:spPr>
        <a:xfrm>
          <a:off x="2905499" y="41012728"/>
          <a:ext cx="5506025" cy="845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TEC-FORCE</a:t>
          </a:r>
          <a:r>
            <a:rPr kumimoji="1" lang="ja-JP" altLang="en-US" sz="1600">
              <a:solidFill>
                <a:sysClr val="windowText" lastClr="000000"/>
              </a:solidFill>
            </a:rPr>
            <a:t>の体制強化のための</a:t>
          </a:r>
          <a:endParaRPr kumimoji="1" lang="en-US" altLang="ja-JP" sz="1600">
            <a:solidFill>
              <a:sysClr val="windowText" lastClr="000000"/>
            </a:solidFill>
          </a:endParaRPr>
        </a:p>
        <a:p>
          <a:pPr algn="ctr"/>
          <a:r>
            <a:rPr kumimoji="1" lang="ja-JP" altLang="en-US" sz="1600">
              <a:solidFill>
                <a:sysClr val="windowText" lastClr="000000"/>
              </a:solidFill>
            </a:rPr>
            <a:t>民間人材育成・確保に必要な経費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01">
        <v>2022</v>
      </c>
      <c r="AE2" s="801"/>
      <c r="AF2" s="801"/>
      <c r="AG2" s="801"/>
      <c r="AH2" s="801"/>
      <c r="AI2" s="75" t="s">
        <v>285</v>
      </c>
      <c r="AJ2" s="801" t="s">
        <v>608</v>
      </c>
      <c r="AK2" s="801"/>
      <c r="AL2" s="801"/>
      <c r="AM2" s="801"/>
      <c r="AN2" s="75" t="s">
        <v>285</v>
      </c>
      <c r="AO2" s="801">
        <v>21</v>
      </c>
      <c r="AP2" s="801"/>
      <c r="AQ2" s="801"/>
      <c r="AR2" s="76" t="s">
        <v>285</v>
      </c>
      <c r="AS2" s="802">
        <v>131</v>
      </c>
      <c r="AT2" s="802"/>
      <c r="AU2" s="802"/>
      <c r="AV2" s="75" t="str">
        <f>IF(AW2="","","-")</f>
        <v/>
      </c>
      <c r="AW2" s="803"/>
      <c r="AX2" s="803"/>
    </row>
    <row r="3" spans="1:50" ht="21" customHeight="1" thickBot="1" x14ac:dyDescent="0.2">
      <c r="A3" s="804" t="s">
        <v>598</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23" t="s">
        <v>59</v>
      </c>
      <c r="AJ3" s="806" t="s">
        <v>610</v>
      </c>
      <c r="AK3" s="806"/>
      <c r="AL3" s="806"/>
      <c r="AM3" s="806"/>
      <c r="AN3" s="806"/>
      <c r="AO3" s="806"/>
      <c r="AP3" s="806"/>
      <c r="AQ3" s="806"/>
      <c r="AR3" s="806"/>
      <c r="AS3" s="806"/>
      <c r="AT3" s="806"/>
      <c r="AU3" s="806"/>
      <c r="AV3" s="806"/>
      <c r="AW3" s="806"/>
      <c r="AX3" s="24" t="s">
        <v>60</v>
      </c>
    </row>
    <row r="4" spans="1:50" ht="24.75" customHeight="1" x14ac:dyDescent="0.15">
      <c r="A4" s="776" t="s">
        <v>23</v>
      </c>
      <c r="B4" s="777"/>
      <c r="C4" s="777"/>
      <c r="D4" s="777"/>
      <c r="E4" s="777"/>
      <c r="F4" s="777"/>
      <c r="G4" s="778" t="s">
        <v>609</v>
      </c>
      <c r="H4" s="779"/>
      <c r="I4" s="779"/>
      <c r="J4" s="779"/>
      <c r="K4" s="779"/>
      <c r="L4" s="779"/>
      <c r="M4" s="779"/>
      <c r="N4" s="779"/>
      <c r="O4" s="779"/>
      <c r="P4" s="779"/>
      <c r="Q4" s="779"/>
      <c r="R4" s="779"/>
      <c r="S4" s="779"/>
      <c r="T4" s="779"/>
      <c r="U4" s="779"/>
      <c r="V4" s="779"/>
      <c r="W4" s="779"/>
      <c r="X4" s="779"/>
      <c r="Y4" s="780" t="s">
        <v>1</v>
      </c>
      <c r="Z4" s="781"/>
      <c r="AA4" s="781"/>
      <c r="AB4" s="781"/>
      <c r="AC4" s="781"/>
      <c r="AD4" s="782"/>
      <c r="AE4" s="783" t="s">
        <v>611</v>
      </c>
      <c r="AF4" s="784"/>
      <c r="AG4" s="784"/>
      <c r="AH4" s="784"/>
      <c r="AI4" s="784"/>
      <c r="AJ4" s="784"/>
      <c r="AK4" s="784"/>
      <c r="AL4" s="784"/>
      <c r="AM4" s="784"/>
      <c r="AN4" s="784"/>
      <c r="AO4" s="784"/>
      <c r="AP4" s="785"/>
      <c r="AQ4" s="786" t="s">
        <v>2</v>
      </c>
      <c r="AR4" s="781"/>
      <c r="AS4" s="781"/>
      <c r="AT4" s="781"/>
      <c r="AU4" s="781"/>
      <c r="AV4" s="781"/>
      <c r="AW4" s="781"/>
      <c r="AX4" s="787"/>
    </row>
    <row r="5" spans="1:50" ht="30" customHeight="1" x14ac:dyDescent="0.15">
      <c r="A5" s="788" t="s">
        <v>62</v>
      </c>
      <c r="B5" s="789"/>
      <c r="C5" s="789"/>
      <c r="D5" s="789"/>
      <c r="E5" s="789"/>
      <c r="F5" s="790"/>
      <c r="G5" s="791" t="s">
        <v>287</v>
      </c>
      <c r="H5" s="792"/>
      <c r="I5" s="792"/>
      <c r="J5" s="792"/>
      <c r="K5" s="792"/>
      <c r="L5" s="792"/>
      <c r="M5" s="793" t="s">
        <v>61</v>
      </c>
      <c r="N5" s="794"/>
      <c r="O5" s="794"/>
      <c r="P5" s="794"/>
      <c r="Q5" s="794"/>
      <c r="R5" s="795"/>
      <c r="S5" s="796" t="s">
        <v>388</v>
      </c>
      <c r="T5" s="792"/>
      <c r="U5" s="792"/>
      <c r="V5" s="792"/>
      <c r="W5" s="792"/>
      <c r="X5" s="797"/>
      <c r="Y5" s="798" t="s">
        <v>3</v>
      </c>
      <c r="Z5" s="799"/>
      <c r="AA5" s="799"/>
      <c r="AB5" s="799"/>
      <c r="AC5" s="799"/>
      <c r="AD5" s="800"/>
      <c r="AE5" s="821" t="s">
        <v>612</v>
      </c>
      <c r="AF5" s="821"/>
      <c r="AG5" s="821"/>
      <c r="AH5" s="821"/>
      <c r="AI5" s="821"/>
      <c r="AJ5" s="821"/>
      <c r="AK5" s="821"/>
      <c r="AL5" s="821"/>
      <c r="AM5" s="821"/>
      <c r="AN5" s="821"/>
      <c r="AO5" s="821"/>
      <c r="AP5" s="822"/>
      <c r="AQ5" s="823" t="s">
        <v>657</v>
      </c>
      <c r="AR5" s="824"/>
      <c r="AS5" s="824"/>
      <c r="AT5" s="824"/>
      <c r="AU5" s="824"/>
      <c r="AV5" s="824"/>
      <c r="AW5" s="824"/>
      <c r="AX5" s="825"/>
    </row>
    <row r="6" spans="1:50" ht="39" customHeight="1" x14ac:dyDescent="0.15">
      <c r="A6" s="826" t="s">
        <v>4</v>
      </c>
      <c r="B6" s="827"/>
      <c r="C6" s="827"/>
      <c r="D6" s="827"/>
      <c r="E6" s="827"/>
      <c r="F6" s="827"/>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807" t="s">
        <v>20</v>
      </c>
      <c r="B7" s="808"/>
      <c r="C7" s="808"/>
      <c r="D7" s="808"/>
      <c r="E7" s="808"/>
      <c r="F7" s="809"/>
      <c r="G7" s="831" t="s">
        <v>614</v>
      </c>
      <c r="H7" s="832"/>
      <c r="I7" s="832"/>
      <c r="J7" s="832"/>
      <c r="K7" s="832"/>
      <c r="L7" s="832"/>
      <c r="M7" s="832"/>
      <c r="N7" s="832"/>
      <c r="O7" s="832"/>
      <c r="P7" s="832"/>
      <c r="Q7" s="832"/>
      <c r="R7" s="832"/>
      <c r="S7" s="832"/>
      <c r="T7" s="832"/>
      <c r="U7" s="832"/>
      <c r="V7" s="832"/>
      <c r="W7" s="832"/>
      <c r="X7" s="833"/>
      <c r="Y7" s="834" t="s">
        <v>270</v>
      </c>
      <c r="Z7" s="654"/>
      <c r="AA7" s="654"/>
      <c r="AB7" s="654"/>
      <c r="AC7" s="654"/>
      <c r="AD7" s="835"/>
      <c r="AE7" s="764" t="s">
        <v>615</v>
      </c>
      <c r="AF7" s="765"/>
      <c r="AG7" s="765"/>
      <c r="AH7" s="765"/>
      <c r="AI7" s="765"/>
      <c r="AJ7" s="765"/>
      <c r="AK7" s="765"/>
      <c r="AL7" s="765"/>
      <c r="AM7" s="765"/>
      <c r="AN7" s="765"/>
      <c r="AO7" s="765"/>
      <c r="AP7" s="765"/>
      <c r="AQ7" s="765"/>
      <c r="AR7" s="765"/>
      <c r="AS7" s="765"/>
      <c r="AT7" s="765"/>
      <c r="AU7" s="765"/>
      <c r="AV7" s="765"/>
      <c r="AW7" s="765"/>
      <c r="AX7" s="766"/>
    </row>
    <row r="8" spans="1:50" ht="53.25" customHeight="1" x14ac:dyDescent="0.15">
      <c r="A8" s="807" t="s">
        <v>185</v>
      </c>
      <c r="B8" s="808"/>
      <c r="C8" s="808"/>
      <c r="D8" s="808"/>
      <c r="E8" s="808"/>
      <c r="F8" s="809"/>
      <c r="G8" s="810" t="str">
        <f>入力規則等!A27</f>
        <v>国土強靱化施策</v>
      </c>
      <c r="H8" s="811"/>
      <c r="I8" s="811"/>
      <c r="J8" s="811"/>
      <c r="K8" s="811"/>
      <c r="L8" s="811"/>
      <c r="M8" s="811"/>
      <c r="N8" s="811"/>
      <c r="O8" s="811"/>
      <c r="P8" s="811"/>
      <c r="Q8" s="811"/>
      <c r="R8" s="811"/>
      <c r="S8" s="811"/>
      <c r="T8" s="811"/>
      <c r="U8" s="811"/>
      <c r="V8" s="811"/>
      <c r="W8" s="811"/>
      <c r="X8" s="812"/>
      <c r="Y8" s="813" t="s">
        <v>186</v>
      </c>
      <c r="Z8" s="814"/>
      <c r="AA8" s="814"/>
      <c r="AB8" s="814"/>
      <c r="AC8" s="814"/>
      <c r="AD8" s="815"/>
      <c r="AE8" s="816" t="str">
        <f>入力規則等!K13</f>
        <v>その他の事項経費</v>
      </c>
      <c r="AF8" s="811"/>
      <c r="AG8" s="811"/>
      <c r="AH8" s="811"/>
      <c r="AI8" s="811"/>
      <c r="AJ8" s="811"/>
      <c r="AK8" s="811"/>
      <c r="AL8" s="811"/>
      <c r="AM8" s="811"/>
      <c r="AN8" s="811"/>
      <c r="AO8" s="811"/>
      <c r="AP8" s="811"/>
      <c r="AQ8" s="811"/>
      <c r="AR8" s="811"/>
      <c r="AS8" s="811"/>
      <c r="AT8" s="811"/>
      <c r="AU8" s="811"/>
      <c r="AV8" s="811"/>
      <c r="AW8" s="811"/>
      <c r="AX8" s="817"/>
    </row>
    <row r="9" spans="1:50" ht="58.5" customHeight="1" x14ac:dyDescent="0.15">
      <c r="A9" s="737" t="s">
        <v>21</v>
      </c>
      <c r="B9" s="738"/>
      <c r="C9" s="738"/>
      <c r="D9" s="738"/>
      <c r="E9" s="738"/>
      <c r="F9" s="738"/>
      <c r="G9" s="818" t="s">
        <v>616</v>
      </c>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20"/>
    </row>
    <row r="10" spans="1:50" ht="72" customHeight="1" x14ac:dyDescent="0.15">
      <c r="A10" s="725" t="s">
        <v>27</v>
      </c>
      <c r="B10" s="726"/>
      <c r="C10" s="726"/>
      <c r="D10" s="726"/>
      <c r="E10" s="726"/>
      <c r="F10" s="726"/>
      <c r="G10" s="727" t="s">
        <v>632</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x14ac:dyDescent="0.15">
      <c r="A11" s="725" t="s">
        <v>5</v>
      </c>
      <c r="B11" s="726"/>
      <c r="C11" s="726"/>
      <c r="D11" s="726"/>
      <c r="E11" s="726"/>
      <c r="F11" s="730"/>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734" t="s">
        <v>22</v>
      </c>
      <c r="B12" s="735"/>
      <c r="C12" s="735"/>
      <c r="D12" s="735"/>
      <c r="E12" s="735"/>
      <c r="F12" s="736"/>
      <c r="G12" s="740"/>
      <c r="H12" s="741"/>
      <c r="I12" s="741"/>
      <c r="J12" s="741"/>
      <c r="K12" s="741"/>
      <c r="L12" s="741"/>
      <c r="M12" s="741"/>
      <c r="N12" s="741"/>
      <c r="O12" s="741"/>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770"/>
    </row>
    <row r="13" spans="1:50" ht="21" customHeight="1" x14ac:dyDescent="0.15">
      <c r="A13" s="307"/>
      <c r="B13" s="308"/>
      <c r="C13" s="308"/>
      <c r="D13" s="308"/>
      <c r="E13" s="308"/>
      <c r="F13" s="309"/>
      <c r="G13" s="754" t="s">
        <v>6</v>
      </c>
      <c r="H13" s="755"/>
      <c r="I13" s="771" t="s">
        <v>7</v>
      </c>
      <c r="J13" s="772"/>
      <c r="K13" s="772"/>
      <c r="L13" s="772"/>
      <c r="M13" s="772"/>
      <c r="N13" s="772"/>
      <c r="O13" s="773"/>
      <c r="P13" s="665">
        <v>14</v>
      </c>
      <c r="Q13" s="666"/>
      <c r="R13" s="666"/>
      <c r="S13" s="666"/>
      <c r="T13" s="666"/>
      <c r="U13" s="666"/>
      <c r="V13" s="667"/>
      <c r="W13" s="665">
        <v>11</v>
      </c>
      <c r="X13" s="666"/>
      <c r="Y13" s="666"/>
      <c r="Z13" s="666"/>
      <c r="AA13" s="666"/>
      <c r="AB13" s="666"/>
      <c r="AC13" s="667"/>
      <c r="AD13" s="665">
        <v>12</v>
      </c>
      <c r="AE13" s="666"/>
      <c r="AF13" s="666"/>
      <c r="AG13" s="666"/>
      <c r="AH13" s="666"/>
      <c r="AI13" s="666"/>
      <c r="AJ13" s="667"/>
      <c r="AK13" s="665">
        <v>12</v>
      </c>
      <c r="AL13" s="666"/>
      <c r="AM13" s="666"/>
      <c r="AN13" s="666"/>
      <c r="AO13" s="666"/>
      <c r="AP13" s="666"/>
      <c r="AQ13" s="667"/>
      <c r="AR13" s="702">
        <v>0</v>
      </c>
      <c r="AS13" s="703"/>
      <c r="AT13" s="703"/>
      <c r="AU13" s="703"/>
      <c r="AV13" s="703"/>
      <c r="AW13" s="703"/>
      <c r="AX13" s="774"/>
    </row>
    <row r="14" spans="1:50" ht="21" customHeight="1" x14ac:dyDescent="0.15">
      <c r="A14" s="307"/>
      <c r="B14" s="308"/>
      <c r="C14" s="308"/>
      <c r="D14" s="308"/>
      <c r="E14" s="308"/>
      <c r="F14" s="309"/>
      <c r="G14" s="756"/>
      <c r="H14" s="757"/>
      <c r="I14" s="749" t="s">
        <v>8</v>
      </c>
      <c r="J14" s="750"/>
      <c r="K14" s="750"/>
      <c r="L14" s="750"/>
      <c r="M14" s="750"/>
      <c r="N14" s="750"/>
      <c r="O14" s="751"/>
      <c r="P14" s="665" t="s">
        <v>617</v>
      </c>
      <c r="Q14" s="666"/>
      <c r="R14" s="666"/>
      <c r="S14" s="666"/>
      <c r="T14" s="666"/>
      <c r="U14" s="666"/>
      <c r="V14" s="667"/>
      <c r="W14" s="665" t="s">
        <v>617</v>
      </c>
      <c r="X14" s="666"/>
      <c r="Y14" s="666"/>
      <c r="Z14" s="666"/>
      <c r="AA14" s="666"/>
      <c r="AB14" s="666"/>
      <c r="AC14" s="667"/>
      <c r="AD14" s="665" t="s">
        <v>617</v>
      </c>
      <c r="AE14" s="666"/>
      <c r="AF14" s="666"/>
      <c r="AG14" s="666"/>
      <c r="AH14" s="666"/>
      <c r="AI14" s="666"/>
      <c r="AJ14" s="667"/>
      <c r="AK14" s="665" t="s">
        <v>617</v>
      </c>
      <c r="AL14" s="666"/>
      <c r="AM14" s="666"/>
      <c r="AN14" s="666"/>
      <c r="AO14" s="666"/>
      <c r="AP14" s="666"/>
      <c r="AQ14" s="667"/>
      <c r="AR14" s="760"/>
      <c r="AS14" s="760"/>
      <c r="AT14" s="760"/>
      <c r="AU14" s="760"/>
      <c r="AV14" s="760"/>
      <c r="AW14" s="760"/>
      <c r="AX14" s="761"/>
    </row>
    <row r="15" spans="1:50" ht="21" customHeight="1" x14ac:dyDescent="0.15">
      <c r="A15" s="307"/>
      <c r="B15" s="308"/>
      <c r="C15" s="308"/>
      <c r="D15" s="308"/>
      <c r="E15" s="308"/>
      <c r="F15" s="309"/>
      <c r="G15" s="756"/>
      <c r="H15" s="757"/>
      <c r="I15" s="749" t="s">
        <v>47</v>
      </c>
      <c r="J15" s="762"/>
      <c r="K15" s="762"/>
      <c r="L15" s="762"/>
      <c r="M15" s="762"/>
      <c r="N15" s="762"/>
      <c r="O15" s="763"/>
      <c r="P15" s="665" t="s">
        <v>617</v>
      </c>
      <c r="Q15" s="666"/>
      <c r="R15" s="666"/>
      <c r="S15" s="666"/>
      <c r="T15" s="666"/>
      <c r="U15" s="666"/>
      <c r="V15" s="667"/>
      <c r="W15" s="665" t="s">
        <v>617</v>
      </c>
      <c r="X15" s="666"/>
      <c r="Y15" s="666"/>
      <c r="Z15" s="666"/>
      <c r="AA15" s="666"/>
      <c r="AB15" s="666"/>
      <c r="AC15" s="667"/>
      <c r="AD15" s="665" t="s">
        <v>617</v>
      </c>
      <c r="AE15" s="666"/>
      <c r="AF15" s="666"/>
      <c r="AG15" s="666"/>
      <c r="AH15" s="666"/>
      <c r="AI15" s="666"/>
      <c r="AJ15" s="667"/>
      <c r="AK15" s="665" t="s">
        <v>617</v>
      </c>
      <c r="AL15" s="666"/>
      <c r="AM15" s="666"/>
      <c r="AN15" s="666"/>
      <c r="AO15" s="666"/>
      <c r="AP15" s="666"/>
      <c r="AQ15" s="667"/>
      <c r="AR15" s="665" t="s">
        <v>660</v>
      </c>
      <c r="AS15" s="666"/>
      <c r="AT15" s="666"/>
      <c r="AU15" s="666"/>
      <c r="AV15" s="666"/>
      <c r="AW15" s="666"/>
      <c r="AX15" s="775"/>
    </row>
    <row r="16" spans="1:50" ht="21" customHeight="1" x14ac:dyDescent="0.15">
      <c r="A16" s="307"/>
      <c r="B16" s="308"/>
      <c r="C16" s="308"/>
      <c r="D16" s="308"/>
      <c r="E16" s="308"/>
      <c r="F16" s="309"/>
      <c r="G16" s="756"/>
      <c r="H16" s="757"/>
      <c r="I16" s="749" t="s">
        <v>48</v>
      </c>
      <c r="J16" s="762"/>
      <c r="K16" s="762"/>
      <c r="L16" s="762"/>
      <c r="M16" s="762"/>
      <c r="N16" s="762"/>
      <c r="O16" s="763"/>
      <c r="P16" s="665" t="s">
        <v>617</v>
      </c>
      <c r="Q16" s="666"/>
      <c r="R16" s="666"/>
      <c r="S16" s="666"/>
      <c r="T16" s="666"/>
      <c r="U16" s="666"/>
      <c r="V16" s="667"/>
      <c r="W16" s="665" t="s">
        <v>617</v>
      </c>
      <c r="X16" s="666"/>
      <c r="Y16" s="666"/>
      <c r="Z16" s="666"/>
      <c r="AA16" s="666"/>
      <c r="AB16" s="666"/>
      <c r="AC16" s="667"/>
      <c r="AD16" s="665" t="s">
        <v>617</v>
      </c>
      <c r="AE16" s="666"/>
      <c r="AF16" s="666"/>
      <c r="AG16" s="666"/>
      <c r="AH16" s="666"/>
      <c r="AI16" s="666"/>
      <c r="AJ16" s="667"/>
      <c r="AK16" s="665" t="s">
        <v>617</v>
      </c>
      <c r="AL16" s="666"/>
      <c r="AM16" s="666"/>
      <c r="AN16" s="666"/>
      <c r="AO16" s="666"/>
      <c r="AP16" s="666"/>
      <c r="AQ16" s="667"/>
      <c r="AR16" s="767"/>
      <c r="AS16" s="768"/>
      <c r="AT16" s="768"/>
      <c r="AU16" s="768"/>
      <c r="AV16" s="768"/>
      <c r="AW16" s="768"/>
      <c r="AX16" s="769"/>
    </row>
    <row r="17" spans="1:50" ht="24.75" customHeight="1" x14ac:dyDescent="0.15">
      <c r="A17" s="307"/>
      <c r="B17" s="308"/>
      <c r="C17" s="308"/>
      <c r="D17" s="308"/>
      <c r="E17" s="308"/>
      <c r="F17" s="309"/>
      <c r="G17" s="756"/>
      <c r="H17" s="757"/>
      <c r="I17" s="749" t="s">
        <v>46</v>
      </c>
      <c r="J17" s="750"/>
      <c r="K17" s="750"/>
      <c r="L17" s="750"/>
      <c r="M17" s="750"/>
      <c r="N17" s="750"/>
      <c r="O17" s="751"/>
      <c r="P17" s="665" t="s">
        <v>617</v>
      </c>
      <c r="Q17" s="666"/>
      <c r="R17" s="666"/>
      <c r="S17" s="666"/>
      <c r="T17" s="666"/>
      <c r="U17" s="666"/>
      <c r="V17" s="667"/>
      <c r="W17" s="665" t="s">
        <v>617</v>
      </c>
      <c r="X17" s="666"/>
      <c r="Y17" s="666"/>
      <c r="Z17" s="666"/>
      <c r="AA17" s="666"/>
      <c r="AB17" s="666"/>
      <c r="AC17" s="667"/>
      <c r="AD17" s="665" t="s">
        <v>617</v>
      </c>
      <c r="AE17" s="666"/>
      <c r="AF17" s="666"/>
      <c r="AG17" s="666"/>
      <c r="AH17" s="666"/>
      <c r="AI17" s="666"/>
      <c r="AJ17" s="667"/>
      <c r="AK17" s="665" t="s">
        <v>617</v>
      </c>
      <c r="AL17" s="666"/>
      <c r="AM17" s="666"/>
      <c r="AN17" s="666"/>
      <c r="AO17" s="666"/>
      <c r="AP17" s="666"/>
      <c r="AQ17" s="667"/>
      <c r="AR17" s="752"/>
      <c r="AS17" s="752"/>
      <c r="AT17" s="752"/>
      <c r="AU17" s="752"/>
      <c r="AV17" s="752"/>
      <c r="AW17" s="752"/>
      <c r="AX17" s="753"/>
    </row>
    <row r="18" spans="1:50" ht="24.75" customHeight="1" x14ac:dyDescent="0.15">
      <c r="A18" s="307"/>
      <c r="B18" s="308"/>
      <c r="C18" s="308"/>
      <c r="D18" s="308"/>
      <c r="E18" s="308"/>
      <c r="F18" s="309"/>
      <c r="G18" s="758"/>
      <c r="H18" s="759"/>
      <c r="I18" s="742" t="s">
        <v>18</v>
      </c>
      <c r="J18" s="743"/>
      <c r="K18" s="743"/>
      <c r="L18" s="743"/>
      <c r="M18" s="743"/>
      <c r="N18" s="743"/>
      <c r="O18" s="744"/>
      <c r="P18" s="745">
        <f>SUM(P13:V17)</f>
        <v>14</v>
      </c>
      <c r="Q18" s="746"/>
      <c r="R18" s="746"/>
      <c r="S18" s="746"/>
      <c r="T18" s="746"/>
      <c r="U18" s="746"/>
      <c r="V18" s="747"/>
      <c r="W18" s="745">
        <f>SUM(W13:AC17)</f>
        <v>11</v>
      </c>
      <c r="X18" s="746"/>
      <c r="Y18" s="746"/>
      <c r="Z18" s="746"/>
      <c r="AA18" s="746"/>
      <c r="AB18" s="746"/>
      <c r="AC18" s="747"/>
      <c r="AD18" s="745">
        <f>SUM(AD13:AJ17)</f>
        <v>12</v>
      </c>
      <c r="AE18" s="746"/>
      <c r="AF18" s="746"/>
      <c r="AG18" s="746"/>
      <c r="AH18" s="746"/>
      <c r="AI18" s="746"/>
      <c r="AJ18" s="747"/>
      <c r="AK18" s="745">
        <f>SUM(AK13:AQ17)</f>
        <v>12</v>
      </c>
      <c r="AL18" s="746"/>
      <c r="AM18" s="746"/>
      <c r="AN18" s="746"/>
      <c r="AO18" s="746"/>
      <c r="AP18" s="746"/>
      <c r="AQ18" s="747"/>
      <c r="AR18" s="745">
        <f>SUM(AR13:AX17)</f>
        <v>0</v>
      </c>
      <c r="AS18" s="746"/>
      <c r="AT18" s="746"/>
      <c r="AU18" s="746"/>
      <c r="AV18" s="746"/>
      <c r="AW18" s="746"/>
      <c r="AX18" s="748"/>
    </row>
    <row r="19" spans="1:50" ht="24.75" customHeight="1" x14ac:dyDescent="0.15">
      <c r="A19" s="307"/>
      <c r="B19" s="308"/>
      <c r="C19" s="308"/>
      <c r="D19" s="308"/>
      <c r="E19" s="308"/>
      <c r="F19" s="309"/>
      <c r="G19" s="717" t="s">
        <v>9</v>
      </c>
      <c r="H19" s="718"/>
      <c r="I19" s="718"/>
      <c r="J19" s="718"/>
      <c r="K19" s="718"/>
      <c r="L19" s="718"/>
      <c r="M19" s="718"/>
      <c r="N19" s="718"/>
      <c r="O19" s="718"/>
      <c r="P19" s="665">
        <v>14</v>
      </c>
      <c r="Q19" s="666"/>
      <c r="R19" s="666"/>
      <c r="S19" s="666"/>
      <c r="T19" s="666"/>
      <c r="U19" s="666"/>
      <c r="V19" s="667"/>
      <c r="W19" s="665">
        <v>11</v>
      </c>
      <c r="X19" s="666"/>
      <c r="Y19" s="666"/>
      <c r="Z19" s="666"/>
      <c r="AA19" s="666"/>
      <c r="AB19" s="666"/>
      <c r="AC19" s="667"/>
      <c r="AD19" s="665">
        <v>12</v>
      </c>
      <c r="AE19" s="666"/>
      <c r="AF19" s="666"/>
      <c r="AG19" s="666"/>
      <c r="AH19" s="666"/>
      <c r="AI19" s="666"/>
      <c r="AJ19" s="667"/>
      <c r="AK19" s="714"/>
      <c r="AL19" s="714"/>
      <c r="AM19" s="714"/>
      <c r="AN19" s="714"/>
      <c r="AO19" s="714"/>
      <c r="AP19" s="714"/>
      <c r="AQ19" s="714"/>
      <c r="AR19" s="714"/>
      <c r="AS19" s="714"/>
      <c r="AT19" s="714"/>
      <c r="AU19" s="714"/>
      <c r="AV19" s="714"/>
      <c r="AW19" s="714"/>
      <c r="AX19" s="716"/>
    </row>
    <row r="20" spans="1:50" ht="24.75" customHeight="1" x14ac:dyDescent="0.15">
      <c r="A20" s="307"/>
      <c r="B20" s="308"/>
      <c r="C20" s="308"/>
      <c r="D20" s="308"/>
      <c r="E20" s="308"/>
      <c r="F20" s="309"/>
      <c r="G20" s="717" t="s">
        <v>10</v>
      </c>
      <c r="H20" s="718"/>
      <c r="I20" s="718"/>
      <c r="J20" s="718"/>
      <c r="K20" s="718"/>
      <c r="L20" s="718"/>
      <c r="M20" s="718"/>
      <c r="N20" s="718"/>
      <c r="O20" s="718"/>
      <c r="P20" s="713">
        <f>IF(P18=0, "-", SUM(P19)/P18)</f>
        <v>1</v>
      </c>
      <c r="Q20" s="713"/>
      <c r="R20" s="713"/>
      <c r="S20" s="713"/>
      <c r="T20" s="713"/>
      <c r="U20" s="713"/>
      <c r="V20" s="713"/>
      <c r="W20" s="713">
        <f>IF(W18=0, "-", SUM(W19)/W18)</f>
        <v>1</v>
      </c>
      <c r="X20" s="713"/>
      <c r="Y20" s="713"/>
      <c r="Z20" s="713"/>
      <c r="AA20" s="713"/>
      <c r="AB20" s="713"/>
      <c r="AC20" s="713"/>
      <c r="AD20" s="713">
        <f>IF(AD18=0, "-", SUM(AD19)/AD18)</f>
        <v>1</v>
      </c>
      <c r="AE20" s="713"/>
      <c r="AF20" s="713"/>
      <c r="AG20" s="713"/>
      <c r="AH20" s="713"/>
      <c r="AI20" s="713"/>
      <c r="AJ20" s="713"/>
      <c r="AK20" s="714"/>
      <c r="AL20" s="714"/>
      <c r="AM20" s="714"/>
      <c r="AN20" s="714"/>
      <c r="AO20" s="714"/>
      <c r="AP20" s="714"/>
      <c r="AQ20" s="715"/>
      <c r="AR20" s="715"/>
      <c r="AS20" s="715"/>
      <c r="AT20" s="715"/>
      <c r="AU20" s="714"/>
      <c r="AV20" s="714"/>
      <c r="AW20" s="714"/>
      <c r="AX20" s="716"/>
    </row>
    <row r="21" spans="1:50" ht="25.5" customHeight="1" x14ac:dyDescent="0.15">
      <c r="A21" s="737"/>
      <c r="B21" s="738"/>
      <c r="C21" s="738"/>
      <c r="D21" s="738"/>
      <c r="E21" s="738"/>
      <c r="F21" s="739"/>
      <c r="G21" s="711" t="s">
        <v>239</v>
      </c>
      <c r="H21" s="712"/>
      <c r="I21" s="712"/>
      <c r="J21" s="712"/>
      <c r="K21" s="712"/>
      <c r="L21" s="712"/>
      <c r="M21" s="712"/>
      <c r="N21" s="712"/>
      <c r="O21" s="712"/>
      <c r="P21" s="713">
        <f>IF(P19=0, "-", SUM(P19)/SUM(P13,P14))</f>
        <v>1</v>
      </c>
      <c r="Q21" s="713"/>
      <c r="R21" s="713"/>
      <c r="S21" s="713"/>
      <c r="T21" s="713"/>
      <c r="U21" s="713"/>
      <c r="V21" s="713"/>
      <c r="W21" s="713">
        <f>IF(W19=0, "-", SUM(W19)/SUM(W13,W14))</f>
        <v>1</v>
      </c>
      <c r="X21" s="713"/>
      <c r="Y21" s="713"/>
      <c r="Z21" s="713"/>
      <c r="AA21" s="713"/>
      <c r="AB21" s="713"/>
      <c r="AC21" s="713"/>
      <c r="AD21" s="713">
        <f>IF(AD19=0, "-", SUM(AD19)/SUM(AD13,AD14))</f>
        <v>1</v>
      </c>
      <c r="AE21" s="713"/>
      <c r="AF21" s="713"/>
      <c r="AG21" s="713"/>
      <c r="AH21" s="713"/>
      <c r="AI21" s="713"/>
      <c r="AJ21" s="713"/>
      <c r="AK21" s="714"/>
      <c r="AL21" s="714"/>
      <c r="AM21" s="714"/>
      <c r="AN21" s="714"/>
      <c r="AO21" s="714"/>
      <c r="AP21" s="714"/>
      <c r="AQ21" s="715"/>
      <c r="AR21" s="715"/>
      <c r="AS21" s="715"/>
      <c r="AT21" s="715"/>
      <c r="AU21" s="714"/>
      <c r="AV21" s="714"/>
      <c r="AW21" s="714"/>
      <c r="AX21" s="716"/>
    </row>
    <row r="22" spans="1:50" ht="18.75" customHeight="1" x14ac:dyDescent="0.15">
      <c r="A22" s="671" t="s">
        <v>593</v>
      </c>
      <c r="B22" s="672"/>
      <c r="C22" s="672"/>
      <c r="D22" s="672"/>
      <c r="E22" s="672"/>
      <c r="F22" s="673"/>
      <c r="G22" s="677" t="s">
        <v>229</v>
      </c>
      <c r="H22" s="517"/>
      <c r="I22" s="517"/>
      <c r="J22" s="517"/>
      <c r="K22" s="517"/>
      <c r="L22" s="517"/>
      <c r="M22" s="517"/>
      <c r="N22" s="517"/>
      <c r="O22" s="518"/>
      <c r="P22" s="678" t="s">
        <v>591</v>
      </c>
      <c r="Q22" s="517"/>
      <c r="R22" s="517"/>
      <c r="S22" s="517"/>
      <c r="T22" s="517"/>
      <c r="U22" s="517"/>
      <c r="V22" s="518"/>
      <c r="W22" s="678" t="s">
        <v>592</v>
      </c>
      <c r="X22" s="517"/>
      <c r="Y22" s="517"/>
      <c r="Z22" s="517"/>
      <c r="AA22" s="517"/>
      <c r="AB22" s="517"/>
      <c r="AC22" s="518"/>
      <c r="AD22" s="678" t="s">
        <v>228</v>
      </c>
      <c r="AE22" s="517"/>
      <c r="AF22" s="517"/>
      <c r="AG22" s="517"/>
      <c r="AH22" s="517"/>
      <c r="AI22" s="517"/>
      <c r="AJ22" s="517"/>
      <c r="AK22" s="517"/>
      <c r="AL22" s="517"/>
      <c r="AM22" s="517"/>
      <c r="AN22" s="517"/>
      <c r="AO22" s="517"/>
      <c r="AP22" s="517"/>
      <c r="AQ22" s="517"/>
      <c r="AR22" s="517"/>
      <c r="AS22" s="517"/>
      <c r="AT22" s="517"/>
      <c r="AU22" s="517"/>
      <c r="AV22" s="517"/>
      <c r="AW22" s="517"/>
      <c r="AX22" s="698"/>
    </row>
    <row r="23" spans="1:50" ht="25.5" customHeight="1" x14ac:dyDescent="0.15">
      <c r="A23" s="674"/>
      <c r="B23" s="675"/>
      <c r="C23" s="675"/>
      <c r="D23" s="675"/>
      <c r="E23" s="675"/>
      <c r="F23" s="676"/>
      <c r="G23" s="699" t="s">
        <v>618</v>
      </c>
      <c r="H23" s="700"/>
      <c r="I23" s="700"/>
      <c r="J23" s="700"/>
      <c r="K23" s="700"/>
      <c r="L23" s="700"/>
      <c r="M23" s="700"/>
      <c r="N23" s="700"/>
      <c r="O23" s="701"/>
      <c r="P23" s="702">
        <v>12</v>
      </c>
      <c r="Q23" s="703"/>
      <c r="R23" s="703"/>
      <c r="S23" s="703"/>
      <c r="T23" s="703"/>
      <c r="U23" s="703"/>
      <c r="V23" s="704"/>
      <c r="W23" s="702">
        <v>0</v>
      </c>
      <c r="X23" s="703"/>
      <c r="Y23" s="703"/>
      <c r="Z23" s="703"/>
      <c r="AA23" s="703"/>
      <c r="AB23" s="703"/>
      <c r="AC23" s="704"/>
      <c r="AD23" s="705" t="s">
        <v>658</v>
      </c>
      <c r="AE23" s="706"/>
      <c r="AF23" s="706"/>
      <c r="AG23" s="706"/>
      <c r="AH23" s="706"/>
      <c r="AI23" s="706"/>
      <c r="AJ23" s="706"/>
      <c r="AK23" s="706"/>
      <c r="AL23" s="706"/>
      <c r="AM23" s="706"/>
      <c r="AN23" s="706"/>
      <c r="AO23" s="706"/>
      <c r="AP23" s="706"/>
      <c r="AQ23" s="706"/>
      <c r="AR23" s="706"/>
      <c r="AS23" s="706"/>
      <c r="AT23" s="706"/>
      <c r="AU23" s="706"/>
      <c r="AV23" s="706"/>
      <c r="AW23" s="706"/>
      <c r="AX23" s="707"/>
    </row>
    <row r="24" spans="1:50" ht="25.5" hidden="1" customHeight="1" x14ac:dyDescent="0.15">
      <c r="A24" s="674"/>
      <c r="B24" s="675"/>
      <c r="C24" s="675"/>
      <c r="D24" s="675"/>
      <c r="E24" s="675"/>
      <c r="F24" s="676"/>
      <c r="G24" s="668"/>
      <c r="H24" s="669"/>
      <c r="I24" s="669"/>
      <c r="J24" s="669"/>
      <c r="K24" s="669"/>
      <c r="L24" s="669"/>
      <c r="M24" s="669"/>
      <c r="N24" s="669"/>
      <c r="O24" s="670"/>
      <c r="P24" s="665"/>
      <c r="Q24" s="666"/>
      <c r="R24" s="666"/>
      <c r="S24" s="666"/>
      <c r="T24" s="666"/>
      <c r="U24" s="666"/>
      <c r="V24" s="667"/>
      <c r="W24" s="665"/>
      <c r="X24" s="666"/>
      <c r="Y24" s="666"/>
      <c r="Z24" s="666"/>
      <c r="AA24" s="666"/>
      <c r="AB24" s="666"/>
      <c r="AC24" s="667"/>
      <c r="AD24" s="708"/>
      <c r="AE24" s="709"/>
      <c r="AF24" s="709"/>
      <c r="AG24" s="709"/>
      <c r="AH24" s="709"/>
      <c r="AI24" s="709"/>
      <c r="AJ24" s="709"/>
      <c r="AK24" s="709"/>
      <c r="AL24" s="709"/>
      <c r="AM24" s="709"/>
      <c r="AN24" s="709"/>
      <c r="AO24" s="709"/>
      <c r="AP24" s="709"/>
      <c r="AQ24" s="709"/>
      <c r="AR24" s="709"/>
      <c r="AS24" s="709"/>
      <c r="AT24" s="709"/>
      <c r="AU24" s="709"/>
      <c r="AV24" s="709"/>
      <c r="AW24" s="709"/>
      <c r="AX24" s="710"/>
    </row>
    <row r="25" spans="1:50" ht="25.5" hidden="1" customHeight="1" x14ac:dyDescent="0.15">
      <c r="A25" s="674"/>
      <c r="B25" s="675"/>
      <c r="C25" s="675"/>
      <c r="D25" s="675"/>
      <c r="E25" s="675"/>
      <c r="F25" s="676"/>
      <c r="G25" s="668"/>
      <c r="H25" s="669"/>
      <c r="I25" s="669"/>
      <c r="J25" s="669"/>
      <c r="K25" s="669"/>
      <c r="L25" s="669"/>
      <c r="M25" s="669"/>
      <c r="N25" s="669"/>
      <c r="O25" s="670"/>
      <c r="P25" s="665"/>
      <c r="Q25" s="666"/>
      <c r="R25" s="666"/>
      <c r="S25" s="666"/>
      <c r="T25" s="666"/>
      <c r="U25" s="666"/>
      <c r="V25" s="667"/>
      <c r="W25" s="665"/>
      <c r="X25" s="666"/>
      <c r="Y25" s="666"/>
      <c r="Z25" s="666"/>
      <c r="AA25" s="666"/>
      <c r="AB25" s="666"/>
      <c r="AC25" s="667"/>
      <c r="AD25" s="708"/>
      <c r="AE25" s="709"/>
      <c r="AF25" s="709"/>
      <c r="AG25" s="709"/>
      <c r="AH25" s="709"/>
      <c r="AI25" s="709"/>
      <c r="AJ25" s="709"/>
      <c r="AK25" s="709"/>
      <c r="AL25" s="709"/>
      <c r="AM25" s="709"/>
      <c r="AN25" s="709"/>
      <c r="AO25" s="709"/>
      <c r="AP25" s="709"/>
      <c r="AQ25" s="709"/>
      <c r="AR25" s="709"/>
      <c r="AS25" s="709"/>
      <c r="AT25" s="709"/>
      <c r="AU25" s="709"/>
      <c r="AV25" s="709"/>
      <c r="AW25" s="709"/>
      <c r="AX25" s="710"/>
    </row>
    <row r="26" spans="1:50" ht="25.5" hidden="1" customHeight="1" x14ac:dyDescent="0.15">
      <c r="A26" s="674"/>
      <c r="B26" s="675"/>
      <c r="C26" s="675"/>
      <c r="D26" s="675"/>
      <c r="E26" s="675"/>
      <c r="F26" s="676"/>
      <c r="G26" s="668"/>
      <c r="H26" s="669"/>
      <c r="I26" s="669"/>
      <c r="J26" s="669"/>
      <c r="K26" s="669"/>
      <c r="L26" s="669"/>
      <c r="M26" s="669"/>
      <c r="N26" s="669"/>
      <c r="O26" s="670"/>
      <c r="P26" s="665"/>
      <c r="Q26" s="666"/>
      <c r="R26" s="666"/>
      <c r="S26" s="666"/>
      <c r="T26" s="666"/>
      <c r="U26" s="666"/>
      <c r="V26" s="667"/>
      <c r="W26" s="665"/>
      <c r="X26" s="666"/>
      <c r="Y26" s="666"/>
      <c r="Z26" s="666"/>
      <c r="AA26" s="666"/>
      <c r="AB26" s="666"/>
      <c r="AC26" s="667"/>
      <c r="AD26" s="708"/>
      <c r="AE26" s="709"/>
      <c r="AF26" s="709"/>
      <c r="AG26" s="709"/>
      <c r="AH26" s="709"/>
      <c r="AI26" s="709"/>
      <c r="AJ26" s="709"/>
      <c r="AK26" s="709"/>
      <c r="AL26" s="709"/>
      <c r="AM26" s="709"/>
      <c r="AN26" s="709"/>
      <c r="AO26" s="709"/>
      <c r="AP26" s="709"/>
      <c r="AQ26" s="709"/>
      <c r="AR26" s="709"/>
      <c r="AS26" s="709"/>
      <c r="AT26" s="709"/>
      <c r="AU26" s="709"/>
      <c r="AV26" s="709"/>
      <c r="AW26" s="709"/>
      <c r="AX26" s="710"/>
    </row>
    <row r="27" spans="1:50" ht="25.5" hidden="1" customHeight="1" x14ac:dyDescent="0.15">
      <c r="A27" s="674"/>
      <c r="B27" s="675"/>
      <c r="C27" s="675"/>
      <c r="D27" s="675"/>
      <c r="E27" s="675"/>
      <c r="F27" s="676"/>
      <c r="G27" s="668"/>
      <c r="H27" s="669"/>
      <c r="I27" s="669"/>
      <c r="J27" s="669"/>
      <c r="K27" s="669"/>
      <c r="L27" s="669"/>
      <c r="M27" s="669"/>
      <c r="N27" s="669"/>
      <c r="O27" s="670"/>
      <c r="P27" s="665"/>
      <c r="Q27" s="666"/>
      <c r="R27" s="666"/>
      <c r="S27" s="666"/>
      <c r="T27" s="666"/>
      <c r="U27" s="666"/>
      <c r="V27" s="667"/>
      <c r="W27" s="665"/>
      <c r="X27" s="666"/>
      <c r="Y27" s="666"/>
      <c r="Z27" s="666"/>
      <c r="AA27" s="666"/>
      <c r="AB27" s="666"/>
      <c r="AC27" s="667"/>
      <c r="AD27" s="708"/>
      <c r="AE27" s="709"/>
      <c r="AF27" s="709"/>
      <c r="AG27" s="709"/>
      <c r="AH27" s="709"/>
      <c r="AI27" s="709"/>
      <c r="AJ27" s="709"/>
      <c r="AK27" s="709"/>
      <c r="AL27" s="709"/>
      <c r="AM27" s="709"/>
      <c r="AN27" s="709"/>
      <c r="AO27" s="709"/>
      <c r="AP27" s="709"/>
      <c r="AQ27" s="709"/>
      <c r="AR27" s="709"/>
      <c r="AS27" s="709"/>
      <c r="AT27" s="709"/>
      <c r="AU27" s="709"/>
      <c r="AV27" s="709"/>
      <c r="AW27" s="709"/>
      <c r="AX27" s="710"/>
    </row>
    <row r="28" spans="1:50" ht="25.5" hidden="1" customHeight="1" x14ac:dyDescent="0.15">
      <c r="A28" s="674"/>
      <c r="B28" s="675"/>
      <c r="C28" s="675"/>
      <c r="D28" s="675"/>
      <c r="E28" s="675"/>
      <c r="F28" s="676"/>
      <c r="G28" s="719"/>
      <c r="H28" s="720"/>
      <c r="I28" s="720"/>
      <c r="J28" s="720"/>
      <c r="K28" s="720"/>
      <c r="L28" s="720"/>
      <c r="M28" s="720"/>
      <c r="N28" s="720"/>
      <c r="O28" s="721"/>
      <c r="P28" s="722"/>
      <c r="Q28" s="723"/>
      <c r="R28" s="723"/>
      <c r="S28" s="723"/>
      <c r="T28" s="723"/>
      <c r="U28" s="723"/>
      <c r="V28" s="724"/>
      <c r="W28" s="722"/>
      <c r="X28" s="723"/>
      <c r="Y28" s="723"/>
      <c r="Z28" s="723"/>
      <c r="AA28" s="723"/>
      <c r="AB28" s="723"/>
      <c r="AC28" s="724"/>
      <c r="AD28" s="708"/>
      <c r="AE28" s="709"/>
      <c r="AF28" s="709"/>
      <c r="AG28" s="709"/>
      <c r="AH28" s="709"/>
      <c r="AI28" s="709"/>
      <c r="AJ28" s="709"/>
      <c r="AK28" s="709"/>
      <c r="AL28" s="709"/>
      <c r="AM28" s="709"/>
      <c r="AN28" s="709"/>
      <c r="AO28" s="709"/>
      <c r="AP28" s="709"/>
      <c r="AQ28" s="709"/>
      <c r="AR28" s="709"/>
      <c r="AS28" s="709"/>
      <c r="AT28" s="709"/>
      <c r="AU28" s="709"/>
      <c r="AV28" s="709"/>
      <c r="AW28" s="709"/>
      <c r="AX28" s="710"/>
    </row>
    <row r="29" spans="1:50" ht="25.5" customHeight="1" thickBot="1" x14ac:dyDescent="0.2">
      <c r="A29" s="674"/>
      <c r="B29" s="675"/>
      <c r="C29" s="675"/>
      <c r="D29" s="675"/>
      <c r="E29" s="675"/>
      <c r="F29" s="676"/>
      <c r="G29" s="298" t="s">
        <v>18</v>
      </c>
      <c r="H29" s="685"/>
      <c r="I29" s="685"/>
      <c r="J29" s="685"/>
      <c r="K29" s="685"/>
      <c r="L29" s="685"/>
      <c r="M29" s="685"/>
      <c r="N29" s="685"/>
      <c r="O29" s="686"/>
      <c r="P29" s="687">
        <f>AK13</f>
        <v>12</v>
      </c>
      <c r="Q29" s="688"/>
      <c r="R29" s="688"/>
      <c r="S29" s="688"/>
      <c r="T29" s="688"/>
      <c r="U29" s="688"/>
      <c r="V29" s="689"/>
      <c r="W29" s="690">
        <f>AR13</f>
        <v>0</v>
      </c>
      <c r="X29" s="691"/>
      <c r="Y29" s="691"/>
      <c r="Z29" s="691"/>
      <c r="AA29" s="691"/>
      <c r="AB29" s="691"/>
      <c r="AC29" s="692"/>
      <c r="AD29" s="709"/>
      <c r="AE29" s="709"/>
      <c r="AF29" s="709"/>
      <c r="AG29" s="709"/>
      <c r="AH29" s="709"/>
      <c r="AI29" s="709"/>
      <c r="AJ29" s="709"/>
      <c r="AK29" s="709"/>
      <c r="AL29" s="709"/>
      <c r="AM29" s="709"/>
      <c r="AN29" s="709"/>
      <c r="AO29" s="709"/>
      <c r="AP29" s="709"/>
      <c r="AQ29" s="709"/>
      <c r="AR29" s="709"/>
      <c r="AS29" s="709"/>
      <c r="AT29" s="709"/>
      <c r="AU29" s="709"/>
      <c r="AV29" s="709"/>
      <c r="AW29" s="709"/>
      <c r="AX29" s="710"/>
    </row>
    <row r="30" spans="1:50" ht="47.25" customHeight="1" x14ac:dyDescent="0.15">
      <c r="A30" s="693" t="s">
        <v>580</v>
      </c>
      <c r="B30" s="694"/>
      <c r="C30" s="694"/>
      <c r="D30" s="694"/>
      <c r="E30" s="694"/>
      <c r="F30" s="695"/>
      <c r="G30" s="696" t="s">
        <v>653</v>
      </c>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4"/>
    </row>
    <row r="31" spans="1:50" ht="31.5" customHeight="1" x14ac:dyDescent="0.15">
      <c r="A31" s="615" t="s">
        <v>581</v>
      </c>
      <c r="B31" s="153"/>
      <c r="C31" s="153"/>
      <c r="D31" s="153"/>
      <c r="E31" s="153"/>
      <c r="F31" s="154"/>
      <c r="G31" s="656" t="s">
        <v>573</v>
      </c>
      <c r="H31" s="657"/>
      <c r="I31" s="657"/>
      <c r="J31" s="657"/>
      <c r="K31" s="657"/>
      <c r="L31" s="657"/>
      <c r="M31" s="657"/>
      <c r="N31" s="657"/>
      <c r="O31" s="657"/>
      <c r="P31" s="658" t="s">
        <v>572</v>
      </c>
      <c r="Q31" s="657"/>
      <c r="R31" s="657"/>
      <c r="S31" s="657"/>
      <c r="T31" s="657"/>
      <c r="U31" s="657"/>
      <c r="V31" s="657"/>
      <c r="W31" s="657"/>
      <c r="X31" s="659"/>
      <c r="Y31" s="660"/>
      <c r="Z31" s="661"/>
      <c r="AA31" s="662"/>
      <c r="AB31" s="593" t="s">
        <v>11</v>
      </c>
      <c r="AC31" s="593"/>
      <c r="AD31" s="593"/>
      <c r="AE31" s="116" t="s">
        <v>417</v>
      </c>
      <c r="AF31" s="663"/>
      <c r="AG31" s="663"/>
      <c r="AH31" s="664"/>
      <c r="AI31" s="116" t="s">
        <v>569</v>
      </c>
      <c r="AJ31" s="663"/>
      <c r="AK31" s="663"/>
      <c r="AL31" s="664"/>
      <c r="AM31" s="116" t="s">
        <v>385</v>
      </c>
      <c r="AN31" s="663"/>
      <c r="AO31" s="663"/>
      <c r="AP31" s="664"/>
      <c r="AQ31" s="590" t="s">
        <v>416</v>
      </c>
      <c r="AR31" s="591"/>
      <c r="AS31" s="591"/>
      <c r="AT31" s="592"/>
      <c r="AU31" s="590" t="s">
        <v>594</v>
      </c>
      <c r="AV31" s="591"/>
      <c r="AW31" s="591"/>
      <c r="AX31" s="600"/>
    </row>
    <row r="32" spans="1:50" ht="33.75" customHeight="1" x14ac:dyDescent="0.15">
      <c r="A32" s="615"/>
      <c r="B32" s="153"/>
      <c r="C32" s="153"/>
      <c r="D32" s="153"/>
      <c r="E32" s="153"/>
      <c r="F32" s="154"/>
      <c r="G32" s="697" t="s">
        <v>619</v>
      </c>
      <c r="H32" s="602"/>
      <c r="I32" s="602"/>
      <c r="J32" s="602"/>
      <c r="K32" s="602"/>
      <c r="L32" s="602"/>
      <c r="M32" s="602"/>
      <c r="N32" s="602"/>
      <c r="O32" s="602"/>
      <c r="P32" s="415" t="s">
        <v>620</v>
      </c>
      <c r="Q32" s="606"/>
      <c r="R32" s="606"/>
      <c r="S32" s="606"/>
      <c r="T32" s="606"/>
      <c r="U32" s="606"/>
      <c r="V32" s="606"/>
      <c r="W32" s="606"/>
      <c r="X32" s="607"/>
      <c r="Y32" s="611" t="s">
        <v>51</v>
      </c>
      <c r="Z32" s="612"/>
      <c r="AA32" s="613"/>
      <c r="AB32" s="148" t="s">
        <v>621</v>
      </c>
      <c r="AC32" s="614"/>
      <c r="AD32" s="614"/>
      <c r="AE32" s="583">
        <v>2</v>
      </c>
      <c r="AF32" s="583"/>
      <c r="AG32" s="583"/>
      <c r="AH32" s="583"/>
      <c r="AI32" s="583">
        <v>2</v>
      </c>
      <c r="AJ32" s="583"/>
      <c r="AK32" s="583"/>
      <c r="AL32" s="583"/>
      <c r="AM32" s="583">
        <v>9</v>
      </c>
      <c r="AN32" s="583"/>
      <c r="AO32" s="583"/>
      <c r="AP32" s="583"/>
      <c r="AQ32" s="629" t="s">
        <v>617</v>
      </c>
      <c r="AR32" s="583"/>
      <c r="AS32" s="583"/>
      <c r="AT32" s="583"/>
      <c r="AU32" s="103" t="s">
        <v>617</v>
      </c>
      <c r="AV32" s="585"/>
      <c r="AW32" s="585"/>
      <c r="AX32" s="586"/>
    </row>
    <row r="33" spans="1:51" ht="33.75" customHeight="1" x14ac:dyDescent="0.15">
      <c r="A33" s="188"/>
      <c r="B33" s="158"/>
      <c r="C33" s="158"/>
      <c r="D33" s="158"/>
      <c r="E33" s="158"/>
      <c r="F33" s="159"/>
      <c r="G33" s="603"/>
      <c r="H33" s="604"/>
      <c r="I33" s="604"/>
      <c r="J33" s="604"/>
      <c r="K33" s="604"/>
      <c r="L33" s="604"/>
      <c r="M33" s="604"/>
      <c r="N33" s="604"/>
      <c r="O33" s="604"/>
      <c r="P33" s="608"/>
      <c r="Q33" s="609"/>
      <c r="R33" s="609"/>
      <c r="S33" s="609"/>
      <c r="T33" s="609"/>
      <c r="U33" s="609"/>
      <c r="V33" s="609"/>
      <c r="W33" s="609"/>
      <c r="X33" s="610"/>
      <c r="Y33" s="587" t="s">
        <v>52</v>
      </c>
      <c r="Z33" s="588"/>
      <c r="AA33" s="589"/>
      <c r="AB33" s="148" t="s">
        <v>621</v>
      </c>
      <c r="AC33" s="614"/>
      <c r="AD33" s="614"/>
      <c r="AE33" s="583">
        <v>2</v>
      </c>
      <c r="AF33" s="583"/>
      <c r="AG33" s="583"/>
      <c r="AH33" s="583"/>
      <c r="AI33" s="583">
        <v>9</v>
      </c>
      <c r="AJ33" s="583"/>
      <c r="AK33" s="583"/>
      <c r="AL33" s="583"/>
      <c r="AM33" s="583">
        <v>9</v>
      </c>
      <c r="AN33" s="583"/>
      <c r="AO33" s="583"/>
      <c r="AP33" s="583"/>
      <c r="AQ33" s="583">
        <v>9</v>
      </c>
      <c r="AR33" s="583"/>
      <c r="AS33" s="583"/>
      <c r="AT33" s="583"/>
      <c r="AU33" s="103" t="s">
        <v>617</v>
      </c>
      <c r="AV33" s="585"/>
      <c r="AW33" s="585"/>
      <c r="AX33" s="586"/>
    </row>
    <row r="34" spans="1:51" ht="23.25" customHeight="1" x14ac:dyDescent="0.15">
      <c r="A34" s="647" t="s">
        <v>582</v>
      </c>
      <c r="B34" s="648"/>
      <c r="C34" s="648"/>
      <c r="D34" s="648"/>
      <c r="E34" s="648"/>
      <c r="F34" s="649"/>
      <c r="G34" s="176" t="s">
        <v>583</v>
      </c>
      <c r="H34" s="176"/>
      <c r="I34" s="176"/>
      <c r="J34" s="176"/>
      <c r="K34" s="176"/>
      <c r="L34" s="176"/>
      <c r="M34" s="176"/>
      <c r="N34" s="176"/>
      <c r="O34" s="176"/>
      <c r="P34" s="176"/>
      <c r="Q34" s="176"/>
      <c r="R34" s="176"/>
      <c r="S34" s="176"/>
      <c r="T34" s="176"/>
      <c r="U34" s="176"/>
      <c r="V34" s="176"/>
      <c r="W34" s="176"/>
      <c r="X34" s="177"/>
      <c r="Y34" s="597"/>
      <c r="Z34" s="598"/>
      <c r="AA34" s="599"/>
      <c r="AB34" s="175" t="s">
        <v>11</v>
      </c>
      <c r="AC34" s="176"/>
      <c r="AD34" s="177"/>
      <c r="AE34" s="175" t="s">
        <v>417</v>
      </c>
      <c r="AF34" s="176"/>
      <c r="AG34" s="176"/>
      <c r="AH34" s="177"/>
      <c r="AI34" s="175" t="s">
        <v>569</v>
      </c>
      <c r="AJ34" s="176"/>
      <c r="AK34" s="176"/>
      <c r="AL34" s="177"/>
      <c r="AM34" s="175" t="s">
        <v>385</v>
      </c>
      <c r="AN34" s="176"/>
      <c r="AO34" s="176"/>
      <c r="AP34" s="177"/>
      <c r="AQ34" s="594" t="s">
        <v>595</v>
      </c>
      <c r="AR34" s="595"/>
      <c r="AS34" s="595"/>
      <c r="AT34" s="595"/>
      <c r="AU34" s="595"/>
      <c r="AV34" s="595"/>
      <c r="AW34" s="595"/>
      <c r="AX34" s="596"/>
    </row>
    <row r="35" spans="1:51" ht="23.25" customHeight="1" x14ac:dyDescent="0.15">
      <c r="A35" s="650"/>
      <c r="B35" s="651"/>
      <c r="C35" s="651"/>
      <c r="D35" s="651"/>
      <c r="E35" s="651"/>
      <c r="F35" s="652"/>
      <c r="G35" s="619" t="s">
        <v>622</v>
      </c>
      <c r="H35" s="620"/>
      <c r="I35" s="620"/>
      <c r="J35" s="620"/>
      <c r="K35" s="620"/>
      <c r="L35" s="620"/>
      <c r="M35" s="620"/>
      <c r="N35" s="620"/>
      <c r="O35" s="620"/>
      <c r="P35" s="620"/>
      <c r="Q35" s="620"/>
      <c r="R35" s="620"/>
      <c r="S35" s="620"/>
      <c r="T35" s="620"/>
      <c r="U35" s="620"/>
      <c r="V35" s="620"/>
      <c r="W35" s="620"/>
      <c r="X35" s="620"/>
      <c r="Y35" s="623" t="s">
        <v>582</v>
      </c>
      <c r="Z35" s="624"/>
      <c r="AA35" s="625"/>
      <c r="AB35" s="626" t="s">
        <v>623</v>
      </c>
      <c r="AC35" s="627"/>
      <c r="AD35" s="628"/>
      <c r="AE35" s="629">
        <v>7</v>
      </c>
      <c r="AF35" s="629"/>
      <c r="AG35" s="629"/>
      <c r="AH35" s="629"/>
      <c r="AI35" s="629">
        <v>6</v>
      </c>
      <c r="AJ35" s="629"/>
      <c r="AK35" s="629"/>
      <c r="AL35" s="629"/>
      <c r="AM35" s="629">
        <v>1</v>
      </c>
      <c r="AN35" s="629"/>
      <c r="AO35" s="629"/>
      <c r="AP35" s="629"/>
      <c r="AQ35" s="103">
        <v>1</v>
      </c>
      <c r="AR35" s="87"/>
      <c r="AS35" s="87"/>
      <c r="AT35" s="87"/>
      <c r="AU35" s="87"/>
      <c r="AV35" s="87"/>
      <c r="AW35" s="87"/>
      <c r="AX35" s="88"/>
    </row>
    <row r="36" spans="1:51" ht="46.5" customHeight="1" x14ac:dyDescent="0.15">
      <c r="A36" s="653"/>
      <c r="B36" s="654"/>
      <c r="C36" s="654"/>
      <c r="D36" s="654"/>
      <c r="E36" s="654"/>
      <c r="F36" s="655"/>
      <c r="G36" s="621"/>
      <c r="H36" s="622"/>
      <c r="I36" s="622"/>
      <c r="J36" s="622"/>
      <c r="K36" s="622"/>
      <c r="L36" s="622"/>
      <c r="M36" s="622"/>
      <c r="N36" s="622"/>
      <c r="O36" s="622"/>
      <c r="P36" s="622"/>
      <c r="Q36" s="622"/>
      <c r="R36" s="622"/>
      <c r="S36" s="622"/>
      <c r="T36" s="622"/>
      <c r="U36" s="622"/>
      <c r="V36" s="622"/>
      <c r="W36" s="622"/>
      <c r="X36" s="622"/>
      <c r="Y36" s="219" t="s">
        <v>585</v>
      </c>
      <c r="Z36" s="616"/>
      <c r="AA36" s="617"/>
      <c r="AB36" s="579" t="s">
        <v>624</v>
      </c>
      <c r="AC36" s="580"/>
      <c r="AD36" s="581"/>
      <c r="AE36" s="582" t="s">
        <v>625</v>
      </c>
      <c r="AF36" s="582"/>
      <c r="AG36" s="582"/>
      <c r="AH36" s="582"/>
      <c r="AI36" s="582" t="s">
        <v>626</v>
      </c>
      <c r="AJ36" s="582"/>
      <c r="AK36" s="582"/>
      <c r="AL36" s="582"/>
      <c r="AM36" s="582" t="s">
        <v>627</v>
      </c>
      <c r="AN36" s="582"/>
      <c r="AO36" s="582"/>
      <c r="AP36" s="582"/>
      <c r="AQ36" s="582" t="s">
        <v>627</v>
      </c>
      <c r="AR36" s="582"/>
      <c r="AS36" s="582"/>
      <c r="AT36" s="582"/>
      <c r="AU36" s="582"/>
      <c r="AV36" s="582"/>
      <c r="AW36" s="582"/>
      <c r="AX36" s="618"/>
    </row>
    <row r="37" spans="1:51" ht="18.75" customHeight="1" x14ac:dyDescent="0.15">
      <c r="A37" s="635" t="s">
        <v>236</v>
      </c>
      <c r="B37" s="636"/>
      <c r="C37" s="636"/>
      <c r="D37" s="636"/>
      <c r="E37" s="636"/>
      <c r="F37" s="637"/>
      <c r="G37" s="569" t="s">
        <v>139</v>
      </c>
      <c r="H37" s="197"/>
      <c r="I37" s="197"/>
      <c r="J37" s="197"/>
      <c r="K37" s="197"/>
      <c r="L37" s="197"/>
      <c r="M37" s="197"/>
      <c r="N37" s="197"/>
      <c r="O37" s="198"/>
      <c r="P37" s="199" t="s">
        <v>55</v>
      </c>
      <c r="Q37" s="197"/>
      <c r="R37" s="197"/>
      <c r="S37" s="197"/>
      <c r="T37" s="197"/>
      <c r="U37" s="197"/>
      <c r="V37" s="197"/>
      <c r="W37" s="197"/>
      <c r="X37" s="198"/>
      <c r="Y37" s="570"/>
      <c r="Z37" s="571"/>
      <c r="AA37" s="572"/>
      <c r="AB37" s="576" t="s">
        <v>11</v>
      </c>
      <c r="AC37" s="577"/>
      <c r="AD37" s="578"/>
      <c r="AE37" s="576" t="s">
        <v>417</v>
      </c>
      <c r="AF37" s="577"/>
      <c r="AG37" s="577"/>
      <c r="AH37" s="578"/>
      <c r="AI37" s="645" t="s">
        <v>569</v>
      </c>
      <c r="AJ37" s="645"/>
      <c r="AK37" s="645"/>
      <c r="AL37" s="576"/>
      <c r="AM37" s="645" t="s">
        <v>385</v>
      </c>
      <c r="AN37" s="645"/>
      <c r="AO37" s="645"/>
      <c r="AP37" s="576"/>
      <c r="AQ37" s="216" t="s">
        <v>174</v>
      </c>
      <c r="AR37" s="217"/>
      <c r="AS37" s="217"/>
      <c r="AT37" s="218"/>
      <c r="AU37" s="197" t="s">
        <v>128</v>
      </c>
      <c r="AV37" s="197"/>
      <c r="AW37" s="197"/>
      <c r="AX37" s="200"/>
    </row>
    <row r="38" spans="1:51" ht="18.75" customHeight="1" x14ac:dyDescent="0.15">
      <c r="A38" s="638"/>
      <c r="B38" s="639"/>
      <c r="C38" s="639"/>
      <c r="D38" s="639"/>
      <c r="E38" s="639"/>
      <c r="F38" s="640"/>
      <c r="G38" s="156"/>
      <c r="H38" s="108"/>
      <c r="I38" s="108"/>
      <c r="J38" s="108"/>
      <c r="K38" s="108"/>
      <c r="L38" s="108"/>
      <c r="M38" s="108"/>
      <c r="N38" s="108"/>
      <c r="O38" s="109"/>
      <c r="P38" s="107"/>
      <c r="Q38" s="108"/>
      <c r="R38" s="108"/>
      <c r="S38" s="108"/>
      <c r="T38" s="108"/>
      <c r="U38" s="108"/>
      <c r="V38" s="108"/>
      <c r="W38" s="108"/>
      <c r="X38" s="109"/>
      <c r="Y38" s="573"/>
      <c r="Z38" s="574"/>
      <c r="AA38" s="575"/>
      <c r="AB38" s="116"/>
      <c r="AC38" s="117"/>
      <c r="AD38" s="118"/>
      <c r="AE38" s="116"/>
      <c r="AF38" s="117"/>
      <c r="AG38" s="117"/>
      <c r="AH38" s="118"/>
      <c r="AI38" s="646"/>
      <c r="AJ38" s="646"/>
      <c r="AK38" s="646"/>
      <c r="AL38" s="116"/>
      <c r="AM38" s="646"/>
      <c r="AN38" s="646"/>
      <c r="AO38" s="646"/>
      <c r="AP38" s="116"/>
      <c r="AQ38" s="443"/>
      <c r="AR38" s="444"/>
      <c r="AS38" s="127" t="s">
        <v>175</v>
      </c>
      <c r="AT38" s="128"/>
      <c r="AU38" s="126">
        <v>4</v>
      </c>
      <c r="AV38" s="126"/>
      <c r="AW38" s="108" t="s">
        <v>166</v>
      </c>
      <c r="AX38" s="129"/>
    </row>
    <row r="39" spans="1:51" ht="23.25" customHeight="1" x14ac:dyDescent="0.15">
      <c r="A39" s="641"/>
      <c r="B39" s="639"/>
      <c r="C39" s="639"/>
      <c r="D39" s="639"/>
      <c r="E39" s="639"/>
      <c r="F39" s="640"/>
      <c r="G39" s="178" t="s">
        <v>628</v>
      </c>
      <c r="H39" s="179"/>
      <c r="I39" s="179"/>
      <c r="J39" s="179"/>
      <c r="K39" s="179"/>
      <c r="L39" s="179"/>
      <c r="M39" s="179"/>
      <c r="N39" s="179"/>
      <c r="O39" s="180"/>
      <c r="P39" s="131" t="s">
        <v>629</v>
      </c>
      <c r="Q39" s="131"/>
      <c r="R39" s="131"/>
      <c r="S39" s="131"/>
      <c r="T39" s="131"/>
      <c r="U39" s="131"/>
      <c r="V39" s="131"/>
      <c r="W39" s="131"/>
      <c r="X39" s="132"/>
      <c r="Y39" s="219" t="s">
        <v>12</v>
      </c>
      <c r="Z39" s="220"/>
      <c r="AA39" s="221"/>
      <c r="AB39" s="148" t="s">
        <v>630</v>
      </c>
      <c r="AC39" s="148"/>
      <c r="AD39" s="148"/>
      <c r="AE39" s="103">
        <v>30</v>
      </c>
      <c r="AF39" s="87"/>
      <c r="AG39" s="87"/>
      <c r="AH39" s="87"/>
      <c r="AI39" s="103">
        <v>130</v>
      </c>
      <c r="AJ39" s="87"/>
      <c r="AK39" s="87"/>
      <c r="AL39" s="87"/>
      <c r="AM39" s="103">
        <v>307</v>
      </c>
      <c r="AN39" s="87"/>
      <c r="AO39" s="87"/>
      <c r="AP39" s="87"/>
      <c r="AQ39" s="93" t="s">
        <v>617</v>
      </c>
      <c r="AR39" s="94"/>
      <c r="AS39" s="94"/>
      <c r="AT39" s="95"/>
      <c r="AU39" s="87" t="s">
        <v>617</v>
      </c>
      <c r="AV39" s="87"/>
      <c r="AW39" s="87"/>
      <c r="AX39" s="88"/>
    </row>
    <row r="40" spans="1:51" ht="23.25" customHeight="1" x14ac:dyDescent="0.15">
      <c r="A40" s="642"/>
      <c r="B40" s="643"/>
      <c r="C40" s="643"/>
      <c r="D40" s="643"/>
      <c r="E40" s="643"/>
      <c r="F40" s="64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630</v>
      </c>
      <c r="AC40" s="92"/>
      <c r="AD40" s="92"/>
      <c r="AE40" s="103" t="s">
        <v>617</v>
      </c>
      <c r="AF40" s="87"/>
      <c r="AG40" s="87"/>
      <c r="AH40" s="87"/>
      <c r="AI40" s="103" t="s">
        <v>617</v>
      </c>
      <c r="AJ40" s="87"/>
      <c r="AK40" s="87"/>
      <c r="AL40" s="87"/>
      <c r="AM40" s="103" t="s">
        <v>617</v>
      </c>
      <c r="AN40" s="87"/>
      <c r="AO40" s="87"/>
      <c r="AP40" s="87"/>
      <c r="AQ40" s="93" t="s">
        <v>617</v>
      </c>
      <c r="AR40" s="94"/>
      <c r="AS40" s="94"/>
      <c r="AT40" s="95"/>
      <c r="AU40" s="87">
        <v>450</v>
      </c>
      <c r="AV40" s="87"/>
      <c r="AW40" s="87"/>
      <c r="AX40" s="88"/>
    </row>
    <row r="41" spans="1:51" ht="23.25" customHeight="1" x14ac:dyDescent="0.15">
      <c r="A41" s="641"/>
      <c r="B41" s="639"/>
      <c r="C41" s="639"/>
      <c r="D41" s="639"/>
      <c r="E41" s="639"/>
      <c r="F41" s="640"/>
      <c r="G41" s="184"/>
      <c r="H41" s="185"/>
      <c r="I41" s="185"/>
      <c r="J41" s="185"/>
      <c r="K41" s="185"/>
      <c r="L41" s="185"/>
      <c r="M41" s="185"/>
      <c r="N41" s="185"/>
      <c r="O41" s="186"/>
      <c r="P41" s="137"/>
      <c r="Q41" s="137"/>
      <c r="R41" s="137"/>
      <c r="S41" s="137"/>
      <c r="T41" s="137"/>
      <c r="U41" s="137"/>
      <c r="V41" s="137"/>
      <c r="W41" s="137"/>
      <c r="X41" s="138"/>
      <c r="Y41" s="175" t="s">
        <v>13</v>
      </c>
      <c r="Z41" s="176"/>
      <c r="AA41" s="177"/>
      <c r="AB41" s="559" t="s">
        <v>14</v>
      </c>
      <c r="AC41" s="559"/>
      <c r="AD41" s="559"/>
      <c r="AE41" s="103">
        <v>7</v>
      </c>
      <c r="AF41" s="87"/>
      <c r="AG41" s="87"/>
      <c r="AH41" s="87"/>
      <c r="AI41" s="103">
        <v>29</v>
      </c>
      <c r="AJ41" s="87"/>
      <c r="AK41" s="87"/>
      <c r="AL41" s="87"/>
      <c r="AM41" s="103">
        <v>68</v>
      </c>
      <c r="AN41" s="87"/>
      <c r="AO41" s="87"/>
      <c r="AP41" s="87"/>
      <c r="AQ41" s="93" t="s">
        <v>617</v>
      </c>
      <c r="AR41" s="94"/>
      <c r="AS41" s="94"/>
      <c r="AT41" s="95"/>
      <c r="AU41" s="87" t="s">
        <v>664</v>
      </c>
      <c r="AV41" s="87"/>
      <c r="AW41" s="87"/>
      <c r="AX41" s="88"/>
    </row>
    <row r="42" spans="1:51" ht="23.25" customHeight="1" x14ac:dyDescent="0.15">
      <c r="A42" s="187" t="s">
        <v>261</v>
      </c>
      <c r="B42" s="150"/>
      <c r="C42" s="150"/>
      <c r="D42" s="150"/>
      <c r="E42" s="150"/>
      <c r="F42" s="151"/>
      <c r="G42" s="189" t="s">
        <v>631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hidden="1" customHeight="1" x14ac:dyDescent="0.15">
      <c r="A46" s="195"/>
      <c r="B46" s="152"/>
      <c r="C46" s="153"/>
      <c r="D46" s="153"/>
      <c r="E46" s="153"/>
      <c r="F46" s="154"/>
      <c r="G46" s="201" t="s">
        <v>614</v>
      </c>
      <c r="H46" s="201"/>
      <c r="I46" s="201"/>
      <c r="J46" s="201"/>
      <c r="K46" s="201"/>
      <c r="L46" s="201"/>
      <c r="M46" s="201"/>
      <c r="N46" s="201"/>
      <c r="O46" s="201"/>
      <c r="P46" s="201"/>
      <c r="Q46" s="201"/>
      <c r="R46" s="201"/>
      <c r="S46" s="201"/>
      <c r="T46" s="201"/>
      <c r="U46" s="201"/>
      <c r="V46" s="201"/>
      <c r="W46" s="201"/>
      <c r="X46" s="201"/>
      <c r="Y46" s="201"/>
      <c r="Z46" s="201"/>
      <c r="AA46" s="202"/>
      <c r="AB46" s="207" t="s">
        <v>614</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1</v>
      </c>
      <c r="AZ50" s="10"/>
      <c r="BA50" s="10"/>
      <c r="BB50" s="10"/>
      <c r="BC50" s="10"/>
      <c r="BD50" s="10"/>
      <c r="BE50" s="10"/>
      <c r="BF50" s="10"/>
      <c r="BG50" s="10"/>
      <c r="BH50" s="10"/>
    </row>
    <row r="51" spans="1:60" ht="23.25" hidden="1" customHeight="1" x14ac:dyDescent="0.15">
      <c r="A51" s="195"/>
      <c r="B51" s="152"/>
      <c r="C51" s="153"/>
      <c r="D51" s="153"/>
      <c r="E51" s="153"/>
      <c r="F51" s="154"/>
      <c r="G51" s="130" t="s">
        <v>614</v>
      </c>
      <c r="H51" s="131"/>
      <c r="I51" s="131"/>
      <c r="J51" s="131"/>
      <c r="K51" s="131"/>
      <c r="L51" s="131"/>
      <c r="M51" s="131"/>
      <c r="N51" s="131"/>
      <c r="O51" s="132"/>
      <c r="P51" s="131" t="s">
        <v>614</v>
      </c>
      <c r="Q51" s="139"/>
      <c r="R51" s="139"/>
      <c r="S51" s="139"/>
      <c r="T51" s="139"/>
      <c r="U51" s="139"/>
      <c r="V51" s="139"/>
      <c r="W51" s="139"/>
      <c r="X51" s="140"/>
      <c r="Y51" s="145" t="s">
        <v>57</v>
      </c>
      <c r="Z51" s="146"/>
      <c r="AA51" s="147"/>
      <c r="AB51" s="148" t="s">
        <v>614</v>
      </c>
      <c r="AC51" s="148"/>
      <c r="AD51" s="148"/>
      <c r="AE51" s="93" t="s">
        <v>617</v>
      </c>
      <c r="AF51" s="94"/>
      <c r="AG51" s="94"/>
      <c r="AH51" s="95"/>
      <c r="AI51" s="93" t="s">
        <v>617</v>
      </c>
      <c r="AJ51" s="94"/>
      <c r="AK51" s="94"/>
      <c r="AL51" s="95"/>
      <c r="AM51" s="93" t="s">
        <v>617</v>
      </c>
      <c r="AN51" s="94"/>
      <c r="AO51" s="94"/>
      <c r="AP51" s="95"/>
      <c r="AQ51" s="93" t="s">
        <v>617</v>
      </c>
      <c r="AR51" s="94"/>
      <c r="AS51" s="94"/>
      <c r="AT51" s="95"/>
      <c r="AU51" s="87" t="s">
        <v>617</v>
      </c>
      <c r="AV51" s="87"/>
      <c r="AW51" s="87"/>
      <c r="AX51" s="88"/>
      <c r="AY51">
        <f t="shared" si="0"/>
        <v>1</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614</v>
      </c>
      <c r="AC52" s="92"/>
      <c r="AD52" s="92"/>
      <c r="AE52" s="93" t="s">
        <v>617</v>
      </c>
      <c r="AF52" s="94"/>
      <c r="AG52" s="94"/>
      <c r="AH52" s="95"/>
      <c r="AI52" s="93" t="s">
        <v>617</v>
      </c>
      <c r="AJ52" s="94"/>
      <c r="AK52" s="94"/>
      <c r="AL52" s="95"/>
      <c r="AM52" s="93" t="s">
        <v>617</v>
      </c>
      <c r="AN52" s="94"/>
      <c r="AO52" s="94"/>
      <c r="AP52" s="95"/>
      <c r="AQ52" s="93" t="s">
        <v>617</v>
      </c>
      <c r="AR52" s="94"/>
      <c r="AS52" s="94"/>
      <c r="AT52" s="95"/>
      <c r="AU52" s="87" t="s">
        <v>617</v>
      </c>
      <c r="AV52" s="87"/>
      <c r="AW52" s="87"/>
      <c r="AX52" s="88"/>
      <c r="AY52">
        <f t="shared" si="0"/>
        <v>1</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6" t="s">
        <v>14</v>
      </c>
      <c r="AC53" s="96"/>
      <c r="AD53" s="96"/>
      <c r="AE53" s="93" t="s">
        <v>617</v>
      </c>
      <c r="AF53" s="94"/>
      <c r="AG53" s="94"/>
      <c r="AH53" s="95"/>
      <c r="AI53" s="93" t="s">
        <v>617</v>
      </c>
      <c r="AJ53" s="94"/>
      <c r="AK53" s="94"/>
      <c r="AL53" s="95"/>
      <c r="AM53" s="93" t="s">
        <v>617</v>
      </c>
      <c r="AN53" s="94"/>
      <c r="AO53" s="94"/>
      <c r="AP53" s="95"/>
      <c r="AQ53" s="93" t="s">
        <v>617</v>
      </c>
      <c r="AR53" s="94"/>
      <c r="AS53" s="94"/>
      <c r="AT53" s="95"/>
      <c r="AU53" s="87" t="s">
        <v>617</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1</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1</v>
      </c>
      <c r="AZ55" s="10"/>
      <c r="BA55" s="10"/>
      <c r="BB55" s="10"/>
      <c r="BC55" s="10"/>
      <c r="BD55" s="10"/>
      <c r="BE55" s="10"/>
      <c r="BF55" s="10"/>
      <c r="BG55" s="10"/>
      <c r="BH55" s="10"/>
    </row>
    <row r="56" spans="1:60" ht="23.25" hidden="1" customHeight="1" x14ac:dyDescent="0.15">
      <c r="A56" s="195"/>
      <c r="B56" s="152"/>
      <c r="C56" s="153"/>
      <c r="D56" s="153"/>
      <c r="E56" s="153"/>
      <c r="F56" s="154"/>
      <c r="G56" s="130" t="s">
        <v>614</v>
      </c>
      <c r="H56" s="131"/>
      <c r="I56" s="131"/>
      <c r="J56" s="131"/>
      <c r="K56" s="131"/>
      <c r="L56" s="131"/>
      <c r="M56" s="131"/>
      <c r="N56" s="131"/>
      <c r="O56" s="132"/>
      <c r="P56" s="131" t="s">
        <v>614</v>
      </c>
      <c r="Q56" s="139"/>
      <c r="R56" s="139"/>
      <c r="S56" s="139"/>
      <c r="T56" s="139"/>
      <c r="U56" s="139"/>
      <c r="V56" s="139"/>
      <c r="W56" s="139"/>
      <c r="X56" s="140"/>
      <c r="Y56" s="145" t="s">
        <v>57</v>
      </c>
      <c r="Z56" s="146"/>
      <c r="AA56" s="147"/>
      <c r="AB56" s="148" t="s">
        <v>614</v>
      </c>
      <c r="AC56" s="148"/>
      <c r="AD56" s="148"/>
      <c r="AE56" s="93" t="s">
        <v>617</v>
      </c>
      <c r="AF56" s="94"/>
      <c r="AG56" s="94"/>
      <c r="AH56" s="95"/>
      <c r="AI56" s="93" t="s">
        <v>617</v>
      </c>
      <c r="AJ56" s="94"/>
      <c r="AK56" s="94"/>
      <c r="AL56" s="95"/>
      <c r="AM56" s="93" t="s">
        <v>617</v>
      </c>
      <c r="AN56" s="94"/>
      <c r="AO56" s="94"/>
      <c r="AP56" s="95"/>
      <c r="AQ56" s="93" t="s">
        <v>617</v>
      </c>
      <c r="AR56" s="94"/>
      <c r="AS56" s="94"/>
      <c r="AT56" s="95"/>
      <c r="AU56" s="87" t="s">
        <v>617</v>
      </c>
      <c r="AV56" s="87"/>
      <c r="AW56" s="87"/>
      <c r="AX56" s="88"/>
      <c r="AY56">
        <f>$AY$54</f>
        <v>1</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t="s">
        <v>614</v>
      </c>
      <c r="AC57" s="92"/>
      <c r="AD57" s="92"/>
      <c r="AE57" s="93" t="s">
        <v>617</v>
      </c>
      <c r="AF57" s="94"/>
      <c r="AG57" s="94"/>
      <c r="AH57" s="95"/>
      <c r="AI57" s="93" t="s">
        <v>617</v>
      </c>
      <c r="AJ57" s="94"/>
      <c r="AK57" s="94"/>
      <c r="AL57" s="95"/>
      <c r="AM57" s="93" t="s">
        <v>617</v>
      </c>
      <c r="AN57" s="94"/>
      <c r="AO57" s="94"/>
      <c r="AP57" s="95"/>
      <c r="AQ57" s="93" t="s">
        <v>617</v>
      </c>
      <c r="AR57" s="94"/>
      <c r="AS57" s="94"/>
      <c r="AT57" s="95"/>
      <c r="AU57" s="87" t="s">
        <v>617</v>
      </c>
      <c r="AV57" s="87"/>
      <c r="AW57" s="87"/>
      <c r="AX57" s="88"/>
      <c r="AY57">
        <f>$AY$54</f>
        <v>1</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6" t="s">
        <v>14</v>
      </c>
      <c r="AC58" s="96"/>
      <c r="AD58" s="96"/>
      <c r="AE58" s="93" t="s">
        <v>617</v>
      </c>
      <c r="AF58" s="94"/>
      <c r="AG58" s="94"/>
      <c r="AH58" s="95"/>
      <c r="AI58" s="93" t="s">
        <v>617</v>
      </c>
      <c r="AJ58" s="94"/>
      <c r="AK58" s="94"/>
      <c r="AL58" s="95"/>
      <c r="AM58" s="93" t="s">
        <v>617</v>
      </c>
      <c r="AN58" s="94"/>
      <c r="AO58" s="94"/>
      <c r="AP58" s="95"/>
      <c r="AQ58" s="93" t="s">
        <v>617</v>
      </c>
      <c r="AR58" s="94"/>
      <c r="AS58" s="94"/>
      <c r="AT58" s="95"/>
      <c r="AU58" s="87" t="s">
        <v>617</v>
      </c>
      <c r="AV58" s="87"/>
      <c r="AW58" s="87"/>
      <c r="AX58" s="88"/>
      <c r="AY58">
        <f>$AY$54</f>
        <v>1</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1</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1</v>
      </c>
      <c r="AZ60" s="10"/>
      <c r="BA60" s="10"/>
      <c r="BB60" s="10"/>
      <c r="BC60" s="10"/>
      <c r="BD60" s="10"/>
      <c r="BE60" s="10"/>
      <c r="BF60" s="10"/>
      <c r="BG60" s="10"/>
      <c r="BH60" s="10"/>
    </row>
    <row r="61" spans="1:60" ht="23.25" hidden="1" customHeight="1" x14ac:dyDescent="0.15">
      <c r="A61" s="195"/>
      <c r="B61" s="152"/>
      <c r="C61" s="153"/>
      <c r="D61" s="153"/>
      <c r="E61" s="153"/>
      <c r="F61" s="154"/>
      <c r="G61" s="130" t="s">
        <v>614</v>
      </c>
      <c r="H61" s="131"/>
      <c r="I61" s="131"/>
      <c r="J61" s="131"/>
      <c r="K61" s="131"/>
      <c r="L61" s="131"/>
      <c r="M61" s="131"/>
      <c r="N61" s="131"/>
      <c r="O61" s="132"/>
      <c r="P61" s="131" t="s">
        <v>614</v>
      </c>
      <c r="Q61" s="139"/>
      <c r="R61" s="139"/>
      <c r="S61" s="139"/>
      <c r="T61" s="139"/>
      <c r="U61" s="139"/>
      <c r="V61" s="139"/>
      <c r="W61" s="139"/>
      <c r="X61" s="140"/>
      <c r="Y61" s="145" t="s">
        <v>57</v>
      </c>
      <c r="Z61" s="146"/>
      <c r="AA61" s="147"/>
      <c r="AB61" s="148" t="s">
        <v>614</v>
      </c>
      <c r="AC61" s="148"/>
      <c r="AD61" s="148"/>
      <c r="AE61" s="93" t="s">
        <v>617</v>
      </c>
      <c r="AF61" s="94"/>
      <c r="AG61" s="94"/>
      <c r="AH61" s="95"/>
      <c r="AI61" s="93" t="s">
        <v>617</v>
      </c>
      <c r="AJ61" s="94"/>
      <c r="AK61" s="94"/>
      <c r="AL61" s="95"/>
      <c r="AM61" s="93" t="s">
        <v>617</v>
      </c>
      <c r="AN61" s="94"/>
      <c r="AO61" s="94"/>
      <c r="AP61" s="95"/>
      <c r="AQ61" s="93" t="s">
        <v>617</v>
      </c>
      <c r="AR61" s="94"/>
      <c r="AS61" s="94"/>
      <c r="AT61" s="95"/>
      <c r="AU61" s="87" t="s">
        <v>617</v>
      </c>
      <c r="AV61" s="87"/>
      <c r="AW61" s="87"/>
      <c r="AX61" s="88"/>
      <c r="AY61">
        <f>$AY$59</f>
        <v>1</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t="s">
        <v>614</v>
      </c>
      <c r="AC62" s="92"/>
      <c r="AD62" s="92"/>
      <c r="AE62" s="93" t="s">
        <v>617</v>
      </c>
      <c r="AF62" s="94"/>
      <c r="AG62" s="94"/>
      <c r="AH62" s="95"/>
      <c r="AI62" s="93" t="s">
        <v>617</v>
      </c>
      <c r="AJ62" s="94"/>
      <c r="AK62" s="94"/>
      <c r="AL62" s="95"/>
      <c r="AM62" s="93" t="s">
        <v>617</v>
      </c>
      <c r="AN62" s="94"/>
      <c r="AO62" s="94"/>
      <c r="AP62" s="95"/>
      <c r="AQ62" s="93" t="s">
        <v>617</v>
      </c>
      <c r="AR62" s="94"/>
      <c r="AS62" s="94"/>
      <c r="AT62" s="95"/>
      <c r="AU62" s="87" t="s">
        <v>617</v>
      </c>
      <c r="AV62" s="87"/>
      <c r="AW62" s="87"/>
      <c r="AX62" s="88"/>
      <c r="AY62">
        <f>$AY$59</f>
        <v>1</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6" t="s">
        <v>14</v>
      </c>
      <c r="AC63" s="96"/>
      <c r="AD63" s="96"/>
      <c r="AE63" s="93" t="s">
        <v>617</v>
      </c>
      <c r="AF63" s="94"/>
      <c r="AG63" s="94"/>
      <c r="AH63" s="95"/>
      <c r="AI63" s="93" t="s">
        <v>617</v>
      </c>
      <c r="AJ63" s="94"/>
      <c r="AK63" s="94"/>
      <c r="AL63" s="95"/>
      <c r="AM63" s="93" t="s">
        <v>617</v>
      </c>
      <c r="AN63" s="94"/>
      <c r="AO63" s="94"/>
      <c r="AP63" s="95"/>
      <c r="AQ63" s="93" t="s">
        <v>617</v>
      </c>
      <c r="AR63" s="94"/>
      <c r="AS63" s="94"/>
      <c r="AT63" s="95"/>
      <c r="AU63" s="87" t="s">
        <v>617</v>
      </c>
      <c r="AV63" s="87"/>
      <c r="AW63" s="87"/>
      <c r="AX63" s="88"/>
      <c r="AY63">
        <f>$AY$59</f>
        <v>1</v>
      </c>
      <c r="AZ63" s="10"/>
      <c r="BA63" s="10"/>
      <c r="BB63" s="10"/>
      <c r="BC63" s="10"/>
      <c r="BD63" s="10"/>
      <c r="BE63" s="10"/>
      <c r="BF63" s="10"/>
      <c r="BG63" s="10"/>
      <c r="BH63" s="10"/>
    </row>
    <row r="64" spans="1:60" ht="47.25" hidden="1" customHeight="1" x14ac:dyDescent="0.15">
      <c r="A64" s="693" t="s">
        <v>580</v>
      </c>
      <c r="B64" s="694"/>
      <c r="C64" s="694"/>
      <c r="D64" s="694"/>
      <c r="E64" s="694"/>
      <c r="F64" s="695"/>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COUNTA($G$64)</f>
        <v>0</v>
      </c>
    </row>
    <row r="65" spans="1:51" ht="31.5" hidden="1" customHeight="1" x14ac:dyDescent="0.15">
      <c r="A65" s="615" t="s">
        <v>581</v>
      </c>
      <c r="B65" s="153"/>
      <c r="C65" s="153"/>
      <c r="D65" s="153"/>
      <c r="E65" s="153"/>
      <c r="F65" s="154"/>
      <c r="G65" s="656" t="s">
        <v>573</v>
      </c>
      <c r="H65" s="657"/>
      <c r="I65" s="657"/>
      <c r="J65" s="657"/>
      <c r="K65" s="657"/>
      <c r="L65" s="657"/>
      <c r="M65" s="657"/>
      <c r="N65" s="657"/>
      <c r="O65" s="657"/>
      <c r="P65" s="658" t="s">
        <v>572</v>
      </c>
      <c r="Q65" s="657"/>
      <c r="R65" s="657"/>
      <c r="S65" s="657"/>
      <c r="T65" s="657"/>
      <c r="U65" s="657"/>
      <c r="V65" s="657"/>
      <c r="W65" s="657"/>
      <c r="X65" s="659"/>
      <c r="Y65" s="660"/>
      <c r="Z65" s="661"/>
      <c r="AA65" s="662"/>
      <c r="AB65" s="593" t="s">
        <v>11</v>
      </c>
      <c r="AC65" s="593"/>
      <c r="AD65" s="593"/>
      <c r="AE65" s="116" t="s">
        <v>417</v>
      </c>
      <c r="AF65" s="663"/>
      <c r="AG65" s="663"/>
      <c r="AH65" s="664"/>
      <c r="AI65" s="116" t="s">
        <v>569</v>
      </c>
      <c r="AJ65" s="663"/>
      <c r="AK65" s="663"/>
      <c r="AL65" s="664"/>
      <c r="AM65" s="116" t="s">
        <v>385</v>
      </c>
      <c r="AN65" s="663"/>
      <c r="AO65" s="663"/>
      <c r="AP65" s="664"/>
      <c r="AQ65" s="590" t="s">
        <v>416</v>
      </c>
      <c r="AR65" s="591"/>
      <c r="AS65" s="591"/>
      <c r="AT65" s="592"/>
      <c r="AU65" s="590" t="s">
        <v>594</v>
      </c>
      <c r="AV65" s="591"/>
      <c r="AW65" s="591"/>
      <c r="AX65" s="600"/>
      <c r="AY65">
        <f>COUNTA($G$66)</f>
        <v>0</v>
      </c>
    </row>
    <row r="66" spans="1:51" ht="23.25" hidden="1" customHeight="1" x14ac:dyDescent="0.15">
      <c r="A66" s="615"/>
      <c r="B66" s="153"/>
      <c r="C66" s="153"/>
      <c r="D66" s="153"/>
      <c r="E66" s="153"/>
      <c r="F66" s="154"/>
      <c r="G66" s="601"/>
      <c r="H66" s="602"/>
      <c r="I66" s="602"/>
      <c r="J66" s="602"/>
      <c r="K66" s="602"/>
      <c r="L66" s="602"/>
      <c r="M66" s="602"/>
      <c r="N66" s="602"/>
      <c r="O66" s="602"/>
      <c r="P66" s="605"/>
      <c r="Q66" s="606"/>
      <c r="R66" s="606"/>
      <c r="S66" s="606"/>
      <c r="T66" s="606"/>
      <c r="U66" s="606"/>
      <c r="V66" s="606"/>
      <c r="W66" s="606"/>
      <c r="X66" s="607"/>
      <c r="Y66" s="611" t="s">
        <v>51</v>
      </c>
      <c r="Z66" s="612"/>
      <c r="AA66" s="613"/>
      <c r="AB66" s="614"/>
      <c r="AC66" s="614"/>
      <c r="AD66" s="614"/>
      <c r="AE66" s="583"/>
      <c r="AF66" s="583"/>
      <c r="AG66" s="583"/>
      <c r="AH66" s="583"/>
      <c r="AI66" s="583"/>
      <c r="AJ66" s="583"/>
      <c r="AK66" s="583"/>
      <c r="AL66" s="583"/>
      <c r="AM66" s="583"/>
      <c r="AN66" s="583"/>
      <c r="AO66" s="583"/>
      <c r="AP66" s="583"/>
      <c r="AQ66" s="583"/>
      <c r="AR66" s="583"/>
      <c r="AS66" s="583"/>
      <c r="AT66" s="583"/>
      <c r="AU66" s="584"/>
      <c r="AV66" s="585"/>
      <c r="AW66" s="585"/>
      <c r="AX66" s="586"/>
      <c r="AY66">
        <f>$AY$65</f>
        <v>0</v>
      </c>
    </row>
    <row r="67" spans="1:51" ht="23.25" hidden="1" customHeight="1" x14ac:dyDescent="0.15">
      <c r="A67" s="188"/>
      <c r="B67" s="158"/>
      <c r="C67" s="158"/>
      <c r="D67" s="158"/>
      <c r="E67" s="158"/>
      <c r="F67" s="159"/>
      <c r="G67" s="603"/>
      <c r="H67" s="604"/>
      <c r="I67" s="604"/>
      <c r="J67" s="604"/>
      <c r="K67" s="604"/>
      <c r="L67" s="604"/>
      <c r="M67" s="604"/>
      <c r="N67" s="604"/>
      <c r="O67" s="604"/>
      <c r="P67" s="608"/>
      <c r="Q67" s="609"/>
      <c r="R67" s="609"/>
      <c r="S67" s="609"/>
      <c r="T67" s="609"/>
      <c r="U67" s="609"/>
      <c r="V67" s="609"/>
      <c r="W67" s="609"/>
      <c r="X67" s="610"/>
      <c r="Y67" s="587" t="s">
        <v>52</v>
      </c>
      <c r="Z67" s="588"/>
      <c r="AA67" s="589"/>
      <c r="AB67" s="614"/>
      <c r="AC67" s="614"/>
      <c r="AD67" s="614"/>
      <c r="AE67" s="583"/>
      <c r="AF67" s="583"/>
      <c r="AG67" s="583"/>
      <c r="AH67" s="583"/>
      <c r="AI67" s="583"/>
      <c r="AJ67" s="583"/>
      <c r="AK67" s="583"/>
      <c r="AL67" s="583"/>
      <c r="AM67" s="583"/>
      <c r="AN67" s="583"/>
      <c r="AO67" s="583"/>
      <c r="AP67" s="583"/>
      <c r="AQ67" s="583"/>
      <c r="AR67" s="583"/>
      <c r="AS67" s="583"/>
      <c r="AT67" s="583"/>
      <c r="AU67" s="584"/>
      <c r="AV67" s="585"/>
      <c r="AW67" s="585"/>
      <c r="AX67" s="586"/>
      <c r="AY67">
        <f>$AY$65</f>
        <v>0</v>
      </c>
    </row>
    <row r="68" spans="1:51" ht="23.25" hidden="1" customHeight="1" x14ac:dyDescent="0.15">
      <c r="A68" s="647" t="s">
        <v>582</v>
      </c>
      <c r="B68" s="648"/>
      <c r="C68" s="648"/>
      <c r="D68" s="648"/>
      <c r="E68" s="648"/>
      <c r="F68" s="649"/>
      <c r="G68" s="176" t="s">
        <v>583</v>
      </c>
      <c r="H68" s="176"/>
      <c r="I68" s="176"/>
      <c r="J68" s="176"/>
      <c r="K68" s="176"/>
      <c r="L68" s="176"/>
      <c r="M68" s="176"/>
      <c r="N68" s="176"/>
      <c r="O68" s="176"/>
      <c r="P68" s="176"/>
      <c r="Q68" s="176"/>
      <c r="R68" s="176"/>
      <c r="S68" s="176"/>
      <c r="T68" s="176"/>
      <c r="U68" s="176"/>
      <c r="V68" s="176"/>
      <c r="W68" s="176"/>
      <c r="X68" s="177"/>
      <c r="Y68" s="597"/>
      <c r="Z68" s="598"/>
      <c r="AA68" s="599"/>
      <c r="AB68" s="175" t="s">
        <v>11</v>
      </c>
      <c r="AC68" s="176"/>
      <c r="AD68" s="177"/>
      <c r="AE68" s="119" t="s">
        <v>417</v>
      </c>
      <c r="AF68" s="119"/>
      <c r="AG68" s="119"/>
      <c r="AH68" s="119"/>
      <c r="AI68" s="119" t="s">
        <v>569</v>
      </c>
      <c r="AJ68" s="119"/>
      <c r="AK68" s="119"/>
      <c r="AL68" s="119"/>
      <c r="AM68" s="119" t="s">
        <v>385</v>
      </c>
      <c r="AN68" s="119"/>
      <c r="AO68" s="119"/>
      <c r="AP68" s="119"/>
      <c r="AQ68" s="594" t="s">
        <v>595</v>
      </c>
      <c r="AR68" s="595"/>
      <c r="AS68" s="595"/>
      <c r="AT68" s="595"/>
      <c r="AU68" s="595"/>
      <c r="AV68" s="595"/>
      <c r="AW68" s="595"/>
      <c r="AX68" s="596"/>
      <c r="AY68">
        <f>IF(SUBSTITUTE(SUBSTITUTE($G$69,"／",""),"　","")="",0,1)</f>
        <v>0</v>
      </c>
    </row>
    <row r="69" spans="1:51" ht="23.25" hidden="1" customHeight="1" x14ac:dyDescent="0.15">
      <c r="A69" s="650"/>
      <c r="B69" s="651"/>
      <c r="C69" s="651"/>
      <c r="D69" s="651"/>
      <c r="E69" s="651"/>
      <c r="F69" s="652"/>
      <c r="G69" s="619" t="s">
        <v>584</v>
      </c>
      <c r="H69" s="620"/>
      <c r="I69" s="620"/>
      <c r="J69" s="620"/>
      <c r="K69" s="620"/>
      <c r="L69" s="620"/>
      <c r="M69" s="620"/>
      <c r="N69" s="620"/>
      <c r="O69" s="620"/>
      <c r="P69" s="620"/>
      <c r="Q69" s="620"/>
      <c r="R69" s="620"/>
      <c r="S69" s="620"/>
      <c r="T69" s="620"/>
      <c r="U69" s="620"/>
      <c r="V69" s="620"/>
      <c r="W69" s="620"/>
      <c r="X69" s="620"/>
      <c r="Y69" s="623" t="s">
        <v>582</v>
      </c>
      <c r="Z69" s="624"/>
      <c r="AA69" s="625"/>
      <c r="AB69" s="626"/>
      <c r="AC69" s="627"/>
      <c r="AD69" s="628"/>
      <c r="AE69" s="629"/>
      <c r="AF69" s="629"/>
      <c r="AG69" s="629"/>
      <c r="AH69" s="629"/>
      <c r="AI69" s="629"/>
      <c r="AJ69" s="629"/>
      <c r="AK69" s="629"/>
      <c r="AL69" s="629"/>
      <c r="AM69" s="629"/>
      <c r="AN69" s="629"/>
      <c r="AO69" s="629"/>
      <c r="AP69" s="629"/>
      <c r="AQ69" s="103"/>
      <c r="AR69" s="87"/>
      <c r="AS69" s="87"/>
      <c r="AT69" s="87"/>
      <c r="AU69" s="87"/>
      <c r="AV69" s="87"/>
      <c r="AW69" s="87"/>
      <c r="AX69" s="88"/>
      <c r="AY69">
        <f>$AY$68</f>
        <v>0</v>
      </c>
    </row>
    <row r="70" spans="1:51" ht="46.5" hidden="1" customHeight="1" x14ac:dyDescent="0.15">
      <c r="A70" s="653"/>
      <c r="B70" s="654"/>
      <c r="C70" s="654"/>
      <c r="D70" s="654"/>
      <c r="E70" s="654"/>
      <c r="F70" s="655"/>
      <c r="G70" s="621"/>
      <c r="H70" s="622"/>
      <c r="I70" s="622"/>
      <c r="J70" s="622"/>
      <c r="K70" s="622"/>
      <c r="L70" s="622"/>
      <c r="M70" s="622"/>
      <c r="N70" s="622"/>
      <c r="O70" s="622"/>
      <c r="P70" s="622"/>
      <c r="Q70" s="622"/>
      <c r="R70" s="622"/>
      <c r="S70" s="622"/>
      <c r="T70" s="622"/>
      <c r="U70" s="622"/>
      <c r="V70" s="622"/>
      <c r="W70" s="622"/>
      <c r="X70" s="622"/>
      <c r="Y70" s="219" t="s">
        <v>585</v>
      </c>
      <c r="Z70" s="616"/>
      <c r="AA70" s="617"/>
      <c r="AB70" s="579" t="s">
        <v>586</v>
      </c>
      <c r="AC70" s="580"/>
      <c r="AD70" s="581"/>
      <c r="AE70" s="582"/>
      <c r="AF70" s="582"/>
      <c r="AG70" s="582"/>
      <c r="AH70" s="582"/>
      <c r="AI70" s="582"/>
      <c r="AJ70" s="582"/>
      <c r="AK70" s="582"/>
      <c r="AL70" s="582"/>
      <c r="AM70" s="582"/>
      <c r="AN70" s="582"/>
      <c r="AO70" s="582"/>
      <c r="AP70" s="582"/>
      <c r="AQ70" s="582"/>
      <c r="AR70" s="582"/>
      <c r="AS70" s="582"/>
      <c r="AT70" s="582"/>
      <c r="AU70" s="582"/>
      <c r="AV70" s="582"/>
      <c r="AW70" s="582"/>
      <c r="AX70" s="618"/>
      <c r="AY70">
        <f>$AY$68</f>
        <v>0</v>
      </c>
    </row>
    <row r="71" spans="1:51" ht="18.75" hidden="1" customHeight="1" x14ac:dyDescent="0.15">
      <c r="A71" s="437" t="s">
        <v>236</v>
      </c>
      <c r="B71" s="560"/>
      <c r="C71" s="560"/>
      <c r="D71" s="560"/>
      <c r="E71" s="560"/>
      <c r="F71" s="561"/>
      <c r="G71" s="569" t="s">
        <v>139</v>
      </c>
      <c r="H71" s="197"/>
      <c r="I71" s="197"/>
      <c r="J71" s="197"/>
      <c r="K71" s="197"/>
      <c r="L71" s="197"/>
      <c r="M71" s="197"/>
      <c r="N71" s="197"/>
      <c r="O71" s="198"/>
      <c r="P71" s="199" t="s">
        <v>55</v>
      </c>
      <c r="Q71" s="197"/>
      <c r="R71" s="197"/>
      <c r="S71" s="197"/>
      <c r="T71" s="197"/>
      <c r="U71" s="197"/>
      <c r="V71" s="197"/>
      <c r="W71" s="197"/>
      <c r="X71" s="198"/>
      <c r="Y71" s="570"/>
      <c r="Z71" s="571"/>
      <c r="AA71" s="572"/>
      <c r="AB71" s="576" t="s">
        <v>11</v>
      </c>
      <c r="AC71" s="577"/>
      <c r="AD71" s="578"/>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62"/>
      <c r="B72" s="563"/>
      <c r="C72" s="563"/>
      <c r="D72" s="563"/>
      <c r="E72" s="563"/>
      <c r="F72" s="564"/>
      <c r="G72" s="156"/>
      <c r="H72" s="108"/>
      <c r="I72" s="108"/>
      <c r="J72" s="108"/>
      <c r="K72" s="108"/>
      <c r="L72" s="108"/>
      <c r="M72" s="108"/>
      <c r="N72" s="108"/>
      <c r="O72" s="109"/>
      <c r="P72" s="107"/>
      <c r="Q72" s="108"/>
      <c r="R72" s="108"/>
      <c r="S72" s="108"/>
      <c r="T72" s="108"/>
      <c r="U72" s="108"/>
      <c r="V72" s="108"/>
      <c r="W72" s="108"/>
      <c r="X72" s="109"/>
      <c r="Y72" s="573"/>
      <c r="Z72" s="574"/>
      <c r="AA72" s="575"/>
      <c r="AB72" s="116"/>
      <c r="AC72" s="117"/>
      <c r="AD72" s="118"/>
      <c r="AE72" s="119"/>
      <c r="AF72" s="119"/>
      <c r="AG72" s="119"/>
      <c r="AH72" s="119"/>
      <c r="AI72" s="119"/>
      <c r="AJ72" s="119"/>
      <c r="AK72" s="119"/>
      <c r="AL72" s="119"/>
      <c r="AM72" s="119"/>
      <c r="AN72" s="119"/>
      <c r="AO72" s="119"/>
      <c r="AP72" s="119"/>
      <c r="AQ72" s="443"/>
      <c r="AR72" s="444"/>
      <c r="AS72" s="127" t="s">
        <v>175</v>
      </c>
      <c r="AT72" s="128"/>
      <c r="AU72" s="126"/>
      <c r="AV72" s="126"/>
      <c r="AW72" s="108" t="s">
        <v>166</v>
      </c>
      <c r="AX72" s="129"/>
      <c r="AY72">
        <f t="shared" ref="AY72:AY77" si="1">$AY$71</f>
        <v>0</v>
      </c>
    </row>
    <row r="73" spans="1:51" ht="23.25" hidden="1" customHeight="1" x14ac:dyDescent="0.15">
      <c r="A73" s="565"/>
      <c r="B73" s="563"/>
      <c r="C73" s="563"/>
      <c r="D73" s="563"/>
      <c r="E73" s="563"/>
      <c r="F73" s="56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103"/>
      <c r="AF73" s="87"/>
      <c r="AG73" s="87"/>
      <c r="AH73" s="87"/>
      <c r="AI73" s="103"/>
      <c r="AJ73" s="87"/>
      <c r="AK73" s="87"/>
      <c r="AL73" s="87"/>
      <c r="AM73" s="103"/>
      <c r="AN73" s="87"/>
      <c r="AO73" s="87"/>
      <c r="AP73" s="87"/>
      <c r="AQ73" s="93"/>
      <c r="AR73" s="94"/>
      <c r="AS73" s="94"/>
      <c r="AT73" s="95"/>
      <c r="AU73" s="87"/>
      <c r="AV73" s="87"/>
      <c r="AW73" s="87"/>
      <c r="AX73" s="88"/>
      <c r="AY73">
        <f t="shared" si="1"/>
        <v>0</v>
      </c>
    </row>
    <row r="74" spans="1:51" ht="23.25" hidden="1" customHeight="1" x14ac:dyDescent="0.15">
      <c r="A74" s="566"/>
      <c r="B74" s="567"/>
      <c r="C74" s="567"/>
      <c r="D74" s="567"/>
      <c r="E74" s="567"/>
      <c r="F74" s="56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103"/>
      <c r="AF74" s="87"/>
      <c r="AG74" s="87"/>
      <c r="AH74" s="87"/>
      <c r="AI74" s="103"/>
      <c r="AJ74" s="87"/>
      <c r="AK74" s="87"/>
      <c r="AL74" s="87"/>
      <c r="AM74" s="103"/>
      <c r="AN74" s="87"/>
      <c r="AO74" s="87"/>
      <c r="AP74" s="87"/>
      <c r="AQ74" s="93"/>
      <c r="AR74" s="94"/>
      <c r="AS74" s="94"/>
      <c r="AT74" s="95"/>
      <c r="AU74" s="87"/>
      <c r="AV74" s="87"/>
      <c r="AW74" s="87"/>
      <c r="AX74" s="88"/>
      <c r="AY74">
        <f t="shared" si="1"/>
        <v>0</v>
      </c>
    </row>
    <row r="75" spans="1:51" ht="23.25" hidden="1" customHeight="1" x14ac:dyDescent="0.15">
      <c r="A75" s="565"/>
      <c r="B75" s="563"/>
      <c r="C75" s="563"/>
      <c r="D75" s="563"/>
      <c r="E75" s="563"/>
      <c r="F75" s="564"/>
      <c r="G75" s="184"/>
      <c r="H75" s="185"/>
      <c r="I75" s="185"/>
      <c r="J75" s="185"/>
      <c r="K75" s="185"/>
      <c r="L75" s="185"/>
      <c r="M75" s="185"/>
      <c r="N75" s="185"/>
      <c r="O75" s="186"/>
      <c r="P75" s="137"/>
      <c r="Q75" s="137"/>
      <c r="R75" s="137"/>
      <c r="S75" s="137"/>
      <c r="T75" s="137"/>
      <c r="U75" s="137"/>
      <c r="V75" s="137"/>
      <c r="W75" s="137"/>
      <c r="X75" s="138"/>
      <c r="Y75" s="175" t="s">
        <v>13</v>
      </c>
      <c r="Z75" s="176"/>
      <c r="AA75" s="177"/>
      <c r="AB75" s="559" t="s">
        <v>14</v>
      </c>
      <c r="AC75" s="559"/>
      <c r="AD75" s="559"/>
      <c r="AE75" s="103"/>
      <c r="AF75" s="87"/>
      <c r="AG75" s="87"/>
      <c r="AH75" s="87"/>
      <c r="AI75" s="103"/>
      <c r="AJ75" s="87"/>
      <c r="AK75" s="87"/>
      <c r="AL75" s="87"/>
      <c r="AM75" s="103"/>
      <c r="AN75" s="87"/>
      <c r="AO75" s="87"/>
      <c r="AP75" s="87"/>
      <c r="AQ75" s="93"/>
      <c r="AR75" s="94"/>
      <c r="AS75" s="94"/>
      <c r="AT75" s="95"/>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103"/>
      <c r="AF85" s="87"/>
      <c r="AG85" s="87"/>
      <c r="AH85" s="87"/>
      <c r="AI85" s="103"/>
      <c r="AJ85" s="87"/>
      <c r="AK85" s="87"/>
      <c r="AL85" s="87"/>
      <c r="AM85" s="103"/>
      <c r="AN85" s="87"/>
      <c r="AO85" s="87"/>
      <c r="AP85" s="87"/>
      <c r="AQ85" s="93"/>
      <c r="AR85" s="94"/>
      <c r="AS85" s="94"/>
      <c r="AT85" s="95"/>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103"/>
      <c r="AF86" s="87"/>
      <c r="AG86" s="87"/>
      <c r="AH86" s="87"/>
      <c r="AI86" s="103"/>
      <c r="AJ86" s="87"/>
      <c r="AK86" s="87"/>
      <c r="AL86" s="87"/>
      <c r="AM86" s="103"/>
      <c r="AN86" s="87"/>
      <c r="AO86" s="87"/>
      <c r="AP86" s="87"/>
      <c r="AQ86" s="93"/>
      <c r="AR86" s="94"/>
      <c r="AS86" s="94"/>
      <c r="AT86" s="95"/>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6" t="s">
        <v>14</v>
      </c>
      <c r="AC87" s="96"/>
      <c r="AD87" s="96"/>
      <c r="AE87" s="101"/>
      <c r="AF87" s="102"/>
      <c r="AG87" s="102"/>
      <c r="AH87" s="102"/>
      <c r="AI87" s="101"/>
      <c r="AJ87" s="102"/>
      <c r="AK87" s="102"/>
      <c r="AL87" s="102"/>
      <c r="AM87" s="101"/>
      <c r="AN87" s="102"/>
      <c r="AO87" s="102"/>
      <c r="AP87" s="102"/>
      <c r="AQ87" s="93"/>
      <c r="AR87" s="94"/>
      <c r="AS87" s="94"/>
      <c r="AT87" s="95"/>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103"/>
      <c r="AF90" s="87"/>
      <c r="AG90" s="87"/>
      <c r="AH90" s="87"/>
      <c r="AI90" s="103"/>
      <c r="AJ90" s="87"/>
      <c r="AK90" s="87"/>
      <c r="AL90" s="87"/>
      <c r="AM90" s="103"/>
      <c r="AN90" s="87"/>
      <c r="AO90" s="87"/>
      <c r="AP90" s="87"/>
      <c r="AQ90" s="93"/>
      <c r="AR90" s="94"/>
      <c r="AS90" s="94"/>
      <c r="AT90" s="95"/>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103"/>
      <c r="AF91" s="87"/>
      <c r="AG91" s="87"/>
      <c r="AH91" s="87"/>
      <c r="AI91" s="103"/>
      <c r="AJ91" s="87"/>
      <c r="AK91" s="87"/>
      <c r="AL91" s="87"/>
      <c r="AM91" s="103"/>
      <c r="AN91" s="87"/>
      <c r="AO91" s="87"/>
      <c r="AP91" s="87"/>
      <c r="AQ91" s="93"/>
      <c r="AR91" s="94"/>
      <c r="AS91" s="94"/>
      <c r="AT91" s="95"/>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6" t="s">
        <v>14</v>
      </c>
      <c r="AC92" s="96"/>
      <c r="AD92" s="96"/>
      <c r="AE92" s="101"/>
      <c r="AF92" s="102"/>
      <c r="AG92" s="102"/>
      <c r="AH92" s="102"/>
      <c r="AI92" s="101"/>
      <c r="AJ92" s="102"/>
      <c r="AK92" s="102"/>
      <c r="AL92" s="102"/>
      <c r="AM92" s="101"/>
      <c r="AN92" s="102"/>
      <c r="AO92" s="102"/>
      <c r="AP92" s="102"/>
      <c r="AQ92" s="93"/>
      <c r="AR92" s="94"/>
      <c r="AS92" s="94"/>
      <c r="AT92" s="95"/>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103"/>
      <c r="AF95" s="87"/>
      <c r="AG95" s="87"/>
      <c r="AH95" s="87"/>
      <c r="AI95" s="103"/>
      <c r="AJ95" s="87"/>
      <c r="AK95" s="87"/>
      <c r="AL95" s="87"/>
      <c r="AM95" s="103"/>
      <c r="AN95" s="87"/>
      <c r="AO95" s="87"/>
      <c r="AP95" s="87"/>
      <c r="AQ95" s="93"/>
      <c r="AR95" s="94"/>
      <c r="AS95" s="94"/>
      <c r="AT95" s="95"/>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103"/>
      <c r="AF96" s="87"/>
      <c r="AG96" s="87"/>
      <c r="AH96" s="87"/>
      <c r="AI96" s="103"/>
      <c r="AJ96" s="87"/>
      <c r="AK96" s="87"/>
      <c r="AL96" s="87"/>
      <c r="AM96" s="103"/>
      <c r="AN96" s="87"/>
      <c r="AO96" s="87"/>
      <c r="AP96" s="87"/>
      <c r="AQ96" s="93"/>
      <c r="AR96" s="94"/>
      <c r="AS96" s="94"/>
      <c r="AT96" s="95"/>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6" t="s">
        <v>14</v>
      </c>
      <c r="AC97" s="96"/>
      <c r="AD97" s="96"/>
      <c r="AE97" s="101"/>
      <c r="AF97" s="102"/>
      <c r="AG97" s="102"/>
      <c r="AH97" s="102"/>
      <c r="AI97" s="101"/>
      <c r="AJ97" s="102"/>
      <c r="AK97" s="102"/>
      <c r="AL97" s="102"/>
      <c r="AM97" s="101"/>
      <c r="AN97" s="102"/>
      <c r="AO97" s="102"/>
      <c r="AP97" s="102"/>
      <c r="AQ97" s="93"/>
      <c r="AR97" s="94"/>
      <c r="AS97" s="94"/>
      <c r="AT97" s="95"/>
      <c r="AU97" s="87"/>
      <c r="AV97" s="87"/>
      <c r="AW97" s="87"/>
      <c r="AX97" s="88"/>
      <c r="AY97">
        <f>$AY$93</f>
        <v>0</v>
      </c>
      <c r="AZ97" s="10"/>
      <c r="BA97" s="10"/>
      <c r="BB97" s="10"/>
      <c r="BC97" s="10"/>
      <c r="BD97" s="10"/>
      <c r="BE97" s="10"/>
      <c r="BF97" s="10"/>
      <c r="BG97" s="10"/>
      <c r="BH97" s="10"/>
    </row>
    <row r="98" spans="1:60" ht="47.25" hidden="1" customHeight="1" x14ac:dyDescent="0.15">
      <c r="A98" s="679" t="s">
        <v>580</v>
      </c>
      <c r="B98" s="680"/>
      <c r="C98" s="680"/>
      <c r="D98" s="680"/>
      <c r="E98" s="680"/>
      <c r="F98" s="681"/>
      <c r="G98" s="682"/>
      <c r="H98" s="683"/>
      <c r="I98" s="683"/>
      <c r="J98" s="683"/>
      <c r="K98" s="683"/>
      <c r="L98" s="683"/>
      <c r="M98" s="683"/>
      <c r="N98" s="683"/>
      <c r="O98" s="683"/>
      <c r="P98" s="683"/>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c r="AY98">
        <f>COUNTA($G$98)</f>
        <v>0</v>
      </c>
    </row>
    <row r="99" spans="1:60" ht="31.5" hidden="1" customHeight="1" x14ac:dyDescent="0.15">
      <c r="A99" s="615" t="s">
        <v>581</v>
      </c>
      <c r="B99" s="153"/>
      <c r="C99" s="153"/>
      <c r="D99" s="153"/>
      <c r="E99" s="153"/>
      <c r="F99" s="154"/>
      <c r="G99" s="656" t="s">
        <v>573</v>
      </c>
      <c r="H99" s="657"/>
      <c r="I99" s="657"/>
      <c r="J99" s="657"/>
      <c r="K99" s="657"/>
      <c r="L99" s="657"/>
      <c r="M99" s="657"/>
      <c r="N99" s="657"/>
      <c r="O99" s="657"/>
      <c r="P99" s="658" t="s">
        <v>572</v>
      </c>
      <c r="Q99" s="657"/>
      <c r="R99" s="657"/>
      <c r="S99" s="657"/>
      <c r="T99" s="657"/>
      <c r="U99" s="657"/>
      <c r="V99" s="657"/>
      <c r="W99" s="657"/>
      <c r="X99" s="659"/>
      <c r="Y99" s="660"/>
      <c r="Z99" s="661"/>
      <c r="AA99" s="662"/>
      <c r="AB99" s="593" t="s">
        <v>11</v>
      </c>
      <c r="AC99" s="593"/>
      <c r="AD99" s="593"/>
      <c r="AE99" s="119" t="s">
        <v>417</v>
      </c>
      <c r="AF99" s="119"/>
      <c r="AG99" s="119"/>
      <c r="AH99" s="119"/>
      <c r="AI99" s="119" t="s">
        <v>569</v>
      </c>
      <c r="AJ99" s="119"/>
      <c r="AK99" s="119"/>
      <c r="AL99" s="119"/>
      <c r="AM99" s="119" t="s">
        <v>385</v>
      </c>
      <c r="AN99" s="119"/>
      <c r="AO99" s="119"/>
      <c r="AP99" s="119"/>
      <c r="AQ99" s="590" t="s">
        <v>416</v>
      </c>
      <c r="AR99" s="591"/>
      <c r="AS99" s="591"/>
      <c r="AT99" s="592"/>
      <c r="AU99" s="590" t="s">
        <v>594</v>
      </c>
      <c r="AV99" s="591"/>
      <c r="AW99" s="591"/>
      <c r="AX99" s="600"/>
      <c r="AY99">
        <f>COUNTA($G$100)</f>
        <v>0</v>
      </c>
    </row>
    <row r="100" spans="1:60" ht="23.25" hidden="1" customHeight="1" x14ac:dyDescent="0.15">
      <c r="A100" s="615"/>
      <c r="B100" s="153"/>
      <c r="C100" s="153"/>
      <c r="D100" s="153"/>
      <c r="E100" s="153"/>
      <c r="F100" s="154"/>
      <c r="G100" s="601"/>
      <c r="H100" s="602"/>
      <c r="I100" s="602"/>
      <c r="J100" s="602"/>
      <c r="K100" s="602"/>
      <c r="L100" s="602"/>
      <c r="M100" s="602"/>
      <c r="N100" s="602"/>
      <c r="O100" s="602"/>
      <c r="P100" s="605"/>
      <c r="Q100" s="606"/>
      <c r="R100" s="606"/>
      <c r="S100" s="606"/>
      <c r="T100" s="606"/>
      <c r="U100" s="606"/>
      <c r="V100" s="606"/>
      <c r="W100" s="606"/>
      <c r="X100" s="607"/>
      <c r="Y100" s="611" t="s">
        <v>51</v>
      </c>
      <c r="Z100" s="612"/>
      <c r="AA100" s="613"/>
      <c r="AB100" s="614"/>
      <c r="AC100" s="614"/>
      <c r="AD100" s="614"/>
      <c r="AE100" s="583"/>
      <c r="AF100" s="583"/>
      <c r="AG100" s="583"/>
      <c r="AH100" s="583"/>
      <c r="AI100" s="583"/>
      <c r="AJ100" s="583"/>
      <c r="AK100" s="583"/>
      <c r="AL100" s="583"/>
      <c r="AM100" s="583"/>
      <c r="AN100" s="583"/>
      <c r="AO100" s="583"/>
      <c r="AP100" s="583"/>
      <c r="AQ100" s="583"/>
      <c r="AR100" s="583"/>
      <c r="AS100" s="583"/>
      <c r="AT100" s="583"/>
      <c r="AU100" s="584"/>
      <c r="AV100" s="585"/>
      <c r="AW100" s="585"/>
      <c r="AX100" s="586"/>
      <c r="AY100">
        <f>$AY$99</f>
        <v>0</v>
      </c>
    </row>
    <row r="101" spans="1:60" ht="23.25" hidden="1" customHeight="1" x14ac:dyDescent="0.15">
      <c r="A101" s="188"/>
      <c r="B101" s="158"/>
      <c r="C101" s="158"/>
      <c r="D101" s="158"/>
      <c r="E101" s="158"/>
      <c r="F101" s="159"/>
      <c r="G101" s="603"/>
      <c r="H101" s="604"/>
      <c r="I101" s="604"/>
      <c r="J101" s="604"/>
      <c r="K101" s="604"/>
      <c r="L101" s="604"/>
      <c r="M101" s="604"/>
      <c r="N101" s="604"/>
      <c r="O101" s="604"/>
      <c r="P101" s="608"/>
      <c r="Q101" s="609"/>
      <c r="R101" s="609"/>
      <c r="S101" s="609"/>
      <c r="T101" s="609"/>
      <c r="U101" s="609"/>
      <c r="V101" s="609"/>
      <c r="W101" s="609"/>
      <c r="X101" s="610"/>
      <c r="Y101" s="587" t="s">
        <v>52</v>
      </c>
      <c r="Z101" s="588"/>
      <c r="AA101" s="589"/>
      <c r="AB101" s="614"/>
      <c r="AC101" s="614"/>
      <c r="AD101" s="614"/>
      <c r="AE101" s="583"/>
      <c r="AF101" s="583"/>
      <c r="AG101" s="583"/>
      <c r="AH101" s="583"/>
      <c r="AI101" s="583"/>
      <c r="AJ101" s="583"/>
      <c r="AK101" s="583"/>
      <c r="AL101" s="583"/>
      <c r="AM101" s="583"/>
      <c r="AN101" s="583"/>
      <c r="AO101" s="583"/>
      <c r="AP101" s="583"/>
      <c r="AQ101" s="583"/>
      <c r="AR101" s="583"/>
      <c r="AS101" s="583"/>
      <c r="AT101" s="583"/>
      <c r="AU101" s="584"/>
      <c r="AV101" s="585"/>
      <c r="AW101" s="585"/>
      <c r="AX101" s="586"/>
      <c r="AY101">
        <f>$AY$99</f>
        <v>0</v>
      </c>
    </row>
    <row r="102" spans="1:60" ht="23.25" hidden="1" customHeight="1" x14ac:dyDescent="0.15">
      <c r="A102" s="187" t="s">
        <v>582</v>
      </c>
      <c r="B102" s="105"/>
      <c r="C102" s="105"/>
      <c r="D102" s="105"/>
      <c r="E102" s="105"/>
      <c r="F102" s="630"/>
      <c r="G102" s="176" t="s">
        <v>583</v>
      </c>
      <c r="H102" s="176"/>
      <c r="I102" s="176"/>
      <c r="J102" s="176"/>
      <c r="K102" s="176"/>
      <c r="L102" s="176"/>
      <c r="M102" s="176"/>
      <c r="N102" s="176"/>
      <c r="O102" s="176"/>
      <c r="P102" s="176"/>
      <c r="Q102" s="176"/>
      <c r="R102" s="176"/>
      <c r="S102" s="176"/>
      <c r="T102" s="176"/>
      <c r="U102" s="176"/>
      <c r="V102" s="176"/>
      <c r="W102" s="176"/>
      <c r="X102" s="177"/>
      <c r="Y102" s="597"/>
      <c r="Z102" s="598"/>
      <c r="AA102" s="599"/>
      <c r="AB102" s="175" t="s">
        <v>11</v>
      </c>
      <c r="AC102" s="176"/>
      <c r="AD102" s="177"/>
      <c r="AE102" s="119" t="s">
        <v>417</v>
      </c>
      <c r="AF102" s="119"/>
      <c r="AG102" s="119"/>
      <c r="AH102" s="119"/>
      <c r="AI102" s="119" t="s">
        <v>569</v>
      </c>
      <c r="AJ102" s="119"/>
      <c r="AK102" s="119"/>
      <c r="AL102" s="119"/>
      <c r="AM102" s="119" t="s">
        <v>385</v>
      </c>
      <c r="AN102" s="119"/>
      <c r="AO102" s="119"/>
      <c r="AP102" s="119"/>
      <c r="AQ102" s="594" t="s">
        <v>595</v>
      </c>
      <c r="AR102" s="595"/>
      <c r="AS102" s="595"/>
      <c r="AT102" s="595"/>
      <c r="AU102" s="595"/>
      <c r="AV102" s="595"/>
      <c r="AW102" s="595"/>
      <c r="AX102" s="596"/>
      <c r="AY102">
        <f>IF(SUBSTITUTE(SUBSTITUTE($G$103,"／",""),"　","")="",0,1)</f>
        <v>0</v>
      </c>
    </row>
    <row r="103" spans="1:60" ht="23.25" hidden="1" customHeight="1" x14ac:dyDescent="0.15">
      <c r="A103" s="631"/>
      <c r="B103" s="197"/>
      <c r="C103" s="197"/>
      <c r="D103" s="197"/>
      <c r="E103" s="197"/>
      <c r="F103" s="632"/>
      <c r="G103" s="619" t="s">
        <v>584</v>
      </c>
      <c r="H103" s="620"/>
      <c r="I103" s="620"/>
      <c r="J103" s="620"/>
      <c r="K103" s="620"/>
      <c r="L103" s="620"/>
      <c r="M103" s="620"/>
      <c r="N103" s="620"/>
      <c r="O103" s="620"/>
      <c r="P103" s="620"/>
      <c r="Q103" s="620"/>
      <c r="R103" s="620"/>
      <c r="S103" s="620"/>
      <c r="T103" s="620"/>
      <c r="U103" s="620"/>
      <c r="V103" s="620"/>
      <c r="W103" s="620"/>
      <c r="X103" s="620"/>
      <c r="Y103" s="623" t="s">
        <v>582</v>
      </c>
      <c r="Z103" s="624"/>
      <c r="AA103" s="625"/>
      <c r="AB103" s="626"/>
      <c r="AC103" s="627"/>
      <c r="AD103" s="628"/>
      <c r="AE103" s="629"/>
      <c r="AF103" s="629"/>
      <c r="AG103" s="629"/>
      <c r="AH103" s="629"/>
      <c r="AI103" s="629"/>
      <c r="AJ103" s="629"/>
      <c r="AK103" s="629"/>
      <c r="AL103" s="629"/>
      <c r="AM103" s="629"/>
      <c r="AN103" s="629"/>
      <c r="AO103" s="629"/>
      <c r="AP103" s="629"/>
      <c r="AQ103" s="103"/>
      <c r="AR103" s="87"/>
      <c r="AS103" s="87"/>
      <c r="AT103" s="87"/>
      <c r="AU103" s="87"/>
      <c r="AV103" s="87"/>
      <c r="AW103" s="87"/>
      <c r="AX103" s="88"/>
      <c r="AY103">
        <f>$AY$102</f>
        <v>0</v>
      </c>
    </row>
    <row r="104" spans="1:60" ht="46.5" hidden="1" customHeight="1" x14ac:dyDescent="0.15">
      <c r="A104" s="633"/>
      <c r="B104" s="108"/>
      <c r="C104" s="108"/>
      <c r="D104" s="108"/>
      <c r="E104" s="108"/>
      <c r="F104" s="634"/>
      <c r="G104" s="621"/>
      <c r="H104" s="622"/>
      <c r="I104" s="622"/>
      <c r="J104" s="622"/>
      <c r="K104" s="622"/>
      <c r="L104" s="622"/>
      <c r="M104" s="622"/>
      <c r="N104" s="622"/>
      <c r="O104" s="622"/>
      <c r="P104" s="622"/>
      <c r="Q104" s="622"/>
      <c r="R104" s="622"/>
      <c r="S104" s="622"/>
      <c r="T104" s="622"/>
      <c r="U104" s="622"/>
      <c r="V104" s="622"/>
      <c r="W104" s="622"/>
      <c r="X104" s="622"/>
      <c r="Y104" s="219" t="s">
        <v>585</v>
      </c>
      <c r="Z104" s="616"/>
      <c r="AA104" s="617"/>
      <c r="AB104" s="579" t="s">
        <v>586</v>
      </c>
      <c r="AC104" s="580"/>
      <c r="AD104" s="581"/>
      <c r="AE104" s="582"/>
      <c r="AF104" s="582"/>
      <c r="AG104" s="582"/>
      <c r="AH104" s="582"/>
      <c r="AI104" s="582"/>
      <c r="AJ104" s="582"/>
      <c r="AK104" s="582"/>
      <c r="AL104" s="582"/>
      <c r="AM104" s="582"/>
      <c r="AN104" s="582"/>
      <c r="AO104" s="582"/>
      <c r="AP104" s="582"/>
      <c r="AQ104" s="582"/>
      <c r="AR104" s="582"/>
      <c r="AS104" s="582"/>
      <c r="AT104" s="582"/>
      <c r="AU104" s="582"/>
      <c r="AV104" s="582"/>
      <c r="AW104" s="582"/>
      <c r="AX104" s="618"/>
      <c r="AY104">
        <f>$AY$102</f>
        <v>0</v>
      </c>
    </row>
    <row r="105" spans="1:60" ht="18.75" hidden="1" customHeight="1" x14ac:dyDescent="0.15">
      <c r="A105" s="437" t="s">
        <v>236</v>
      </c>
      <c r="B105" s="560"/>
      <c r="C105" s="560"/>
      <c r="D105" s="560"/>
      <c r="E105" s="560"/>
      <c r="F105" s="561"/>
      <c r="G105" s="569" t="s">
        <v>139</v>
      </c>
      <c r="H105" s="197"/>
      <c r="I105" s="197"/>
      <c r="J105" s="197"/>
      <c r="K105" s="197"/>
      <c r="L105" s="197"/>
      <c r="M105" s="197"/>
      <c r="N105" s="197"/>
      <c r="O105" s="198"/>
      <c r="P105" s="199" t="s">
        <v>55</v>
      </c>
      <c r="Q105" s="197"/>
      <c r="R105" s="197"/>
      <c r="S105" s="197"/>
      <c r="T105" s="197"/>
      <c r="U105" s="197"/>
      <c r="V105" s="197"/>
      <c r="W105" s="197"/>
      <c r="X105" s="198"/>
      <c r="Y105" s="570"/>
      <c r="Z105" s="571"/>
      <c r="AA105" s="572"/>
      <c r="AB105" s="576" t="s">
        <v>11</v>
      </c>
      <c r="AC105" s="577"/>
      <c r="AD105" s="578"/>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62"/>
      <c r="B106" s="563"/>
      <c r="C106" s="563"/>
      <c r="D106" s="563"/>
      <c r="E106" s="563"/>
      <c r="F106" s="564"/>
      <c r="G106" s="156"/>
      <c r="H106" s="108"/>
      <c r="I106" s="108"/>
      <c r="J106" s="108"/>
      <c r="K106" s="108"/>
      <c r="L106" s="108"/>
      <c r="M106" s="108"/>
      <c r="N106" s="108"/>
      <c r="O106" s="109"/>
      <c r="P106" s="107"/>
      <c r="Q106" s="108"/>
      <c r="R106" s="108"/>
      <c r="S106" s="108"/>
      <c r="T106" s="108"/>
      <c r="U106" s="108"/>
      <c r="V106" s="108"/>
      <c r="W106" s="108"/>
      <c r="X106" s="109"/>
      <c r="Y106" s="573"/>
      <c r="Z106" s="574"/>
      <c r="AA106" s="575"/>
      <c r="AB106" s="116"/>
      <c r="AC106" s="117"/>
      <c r="AD106" s="118"/>
      <c r="AE106" s="119"/>
      <c r="AF106" s="119"/>
      <c r="AG106" s="119"/>
      <c r="AH106" s="119"/>
      <c r="AI106" s="119"/>
      <c r="AJ106" s="119"/>
      <c r="AK106" s="119"/>
      <c r="AL106" s="119"/>
      <c r="AM106" s="119"/>
      <c r="AN106" s="119"/>
      <c r="AO106" s="119"/>
      <c r="AP106" s="119"/>
      <c r="AQ106" s="443"/>
      <c r="AR106" s="444"/>
      <c r="AS106" s="127" t="s">
        <v>175</v>
      </c>
      <c r="AT106" s="128"/>
      <c r="AU106" s="126"/>
      <c r="AV106" s="126"/>
      <c r="AW106" s="108" t="s">
        <v>166</v>
      </c>
      <c r="AX106" s="129"/>
      <c r="AY106">
        <f t="shared" ref="AY106:AY111" si="3">$AY$105</f>
        <v>0</v>
      </c>
    </row>
    <row r="107" spans="1:60" ht="23.25" hidden="1" customHeight="1" x14ac:dyDescent="0.15">
      <c r="A107" s="565"/>
      <c r="B107" s="563"/>
      <c r="C107" s="563"/>
      <c r="D107" s="563"/>
      <c r="E107" s="563"/>
      <c r="F107" s="56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103"/>
      <c r="AF107" s="87"/>
      <c r="AG107" s="87"/>
      <c r="AH107" s="87"/>
      <c r="AI107" s="103"/>
      <c r="AJ107" s="87"/>
      <c r="AK107" s="87"/>
      <c r="AL107" s="87"/>
      <c r="AM107" s="103"/>
      <c r="AN107" s="87"/>
      <c r="AO107" s="87"/>
      <c r="AP107" s="87"/>
      <c r="AQ107" s="93"/>
      <c r="AR107" s="94"/>
      <c r="AS107" s="94"/>
      <c r="AT107" s="95"/>
      <c r="AU107" s="87"/>
      <c r="AV107" s="87"/>
      <c r="AW107" s="87"/>
      <c r="AX107" s="88"/>
      <c r="AY107">
        <f t="shared" si="3"/>
        <v>0</v>
      </c>
    </row>
    <row r="108" spans="1:60" ht="23.25" hidden="1" customHeight="1" x14ac:dyDescent="0.15">
      <c r="A108" s="566"/>
      <c r="B108" s="567"/>
      <c r="C108" s="567"/>
      <c r="D108" s="567"/>
      <c r="E108" s="567"/>
      <c r="F108" s="56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103"/>
      <c r="AF108" s="87"/>
      <c r="AG108" s="87"/>
      <c r="AH108" s="87"/>
      <c r="AI108" s="103"/>
      <c r="AJ108" s="87"/>
      <c r="AK108" s="87"/>
      <c r="AL108" s="87"/>
      <c r="AM108" s="103"/>
      <c r="AN108" s="87"/>
      <c r="AO108" s="87"/>
      <c r="AP108" s="87"/>
      <c r="AQ108" s="93"/>
      <c r="AR108" s="94"/>
      <c r="AS108" s="94"/>
      <c r="AT108" s="95"/>
      <c r="AU108" s="87"/>
      <c r="AV108" s="87"/>
      <c r="AW108" s="87"/>
      <c r="AX108" s="88"/>
      <c r="AY108">
        <f t="shared" si="3"/>
        <v>0</v>
      </c>
    </row>
    <row r="109" spans="1:60" ht="23.25" hidden="1" customHeight="1" x14ac:dyDescent="0.15">
      <c r="A109" s="565"/>
      <c r="B109" s="563"/>
      <c r="C109" s="563"/>
      <c r="D109" s="563"/>
      <c r="E109" s="563"/>
      <c r="F109" s="56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59" t="s">
        <v>14</v>
      </c>
      <c r="AC109" s="559"/>
      <c r="AD109" s="559"/>
      <c r="AE109" s="103"/>
      <c r="AF109" s="87"/>
      <c r="AG109" s="87"/>
      <c r="AH109" s="87"/>
      <c r="AI109" s="103"/>
      <c r="AJ109" s="87"/>
      <c r="AK109" s="87"/>
      <c r="AL109" s="87"/>
      <c r="AM109" s="103"/>
      <c r="AN109" s="87"/>
      <c r="AO109" s="87"/>
      <c r="AP109" s="87"/>
      <c r="AQ109" s="93"/>
      <c r="AR109" s="94"/>
      <c r="AS109" s="94"/>
      <c r="AT109" s="95"/>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103"/>
      <c r="AF119" s="87"/>
      <c r="AG119" s="87"/>
      <c r="AH119" s="87"/>
      <c r="AI119" s="103"/>
      <c r="AJ119" s="87"/>
      <c r="AK119" s="87"/>
      <c r="AL119" s="87"/>
      <c r="AM119" s="103"/>
      <c r="AN119" s="87"/>
      <c r="AO119" s="87"/>
      <c r="AP119" s="87"/>
      <c r="AQ119" s="93"/>
      <c r="AR119" s="94"/>
      <c r="AS119" s="94"/>
      <c r="AT119" s="95"/>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103"/>
      <c r="AF120" s="87"/>
      <c r="AG120" s="87"/>
      <c r="AH120" s="87"/>
      <c r="AI120" s="103"/>
      <c r="AJ120" s="87"/>
      <c r="AK120" s="87"/>
      <c r="AL120" s="87"/>
      <c r="AM120" s="103"/>
      <c r="AN120" s="87"/>
      <c r="AO120" s="87"/>
      <c r="AP120" s="87"/>
      <c r="AQ120" s="93"/>
      <c r="AR120" s="94"/>
      <c r="AS120" s="94"/>
      <c r="AT120" s="95"/>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6" t="s">
        <v>14</v>
      </c>
      <c r="AC121" s="96"/>
      <c r="AD121" s="96"/>
      <c r="AE121" s="101"/>
      <c r="AF121" s="102"/>
      <c r="AG121" s="102"/>
      <c r="AH121" s="102"/>
      <c r="AI121" s="101"/>
      <c r="AJ121" s="102"/>
      <c r="AK121" s="102"/>
      <c r="AL121" s="102"/>
      <c r="AM121" s="101"/>
      <c r="AN121" s="102"/>
      <c r="AO121" s="102"/>
      <c r="AP121" s="102"/>
      <c r="AQ121" s="93"/>
      <c r="AR121" s="94"/>
      <c r="AS121" s="94"/>
      <c r="AT121" s="95"/>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103"/>
      <c r="AF124" s="87"/>
      <c r="AG124" s="87"/>
      <c r="AH124" s="87"/>
      <c r="AI124" s="103"/>
      <c r="AJ124" s="87"/>
      <c r="AK124" s="87"/>
      <c r="AL124" s="87"/>
      <c r="AM124" s="103"/>
      <c r="AN124" s="87"/>
      <c r="AO124" s="87"/>
      <c r="AP124" s="87"/>
      <c r="AQ124" s="93"/>
      <c r="AR124" s="94"/>
      <c r="AS124" s="94"/>
      <c r="AT124" s="95"/>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103"/>
      <c r="AF125" s="87"/>
      <c r="AG125" s="87"/>
      <c r="AH125" s="87"/>
      <c r="AI125" s="103"/>
      <c r="AJ125" s="87"/>
      <c r="AK125" s="87"/>
      <c r="AL125" s="87"/>
      <c r="AM125" s="103"/>
      <c r="AN125" s="87"/>
      <c r="AO125" s="87"/>
      <c r="AP125" s="87"/>
      <c r="AQ125" s="93"/>
      <c r="AR125" s="94"/>
      <c r="AS125" s="94"/>
      <c r="AT125" s="95"/>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6" t="s">
        <v>14</v>
      </c>
      <c r="AC126" s="96"/>
      <c r="AD126" s="96"/>
      <c r="AE126" s="101"/>
      <c r="AF126" s="102"/>
      <c r="AG126" s="102"/>
      <c r="AH126" s="102"/>
      <c r="AI126" s="101"/>
      <c r="AJ126" s="102"/>
      <c r="AK126" s="102"/>
      <c r="AL126" s="102"/>
      <c r="AM126" s="101"/>
      <c r="AN126" s="102"/>
      <c r="AO126" s="102"/>
      <c r="AP126" s="102"/>
      <c r="AQ126" s="93"/>
      <c r="AR126" s="94"/>
      <c r="AS126" s="94"/>
      <c r="AT126" s="95"/>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103"/>
      <c r="AF129" s="87"/>
      <c r="AG129" s="87"/>
      <c r="AH129" s="87"/>
      <c r="AI129" s="103"/>
      <c r="AJ129" s="87"/>
      <c r="AK129" s="87"/>
      <c r="AL129" s="87"/>
      <c r="AM129" s="103"/>
      <c r="AN129" s="87"/>
      <c r="AO129" s="87"/>
      <c r="AP129" s="87"/>
      <c r="AQ129" s="93"/>
      <c r="AR129" s="94"/>
      <c r="AS129" s="94"/>
      <c r="AT129" s="95"/>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103"/>
      <c r="AF130" s="87"/>
      <c r="AG130" s="87"/>
      <c r="AH130" s="87"/>
      <c r="AI130" s="103"/>
      <c r="AJ130" s="87"/>
      <c r="AK130" s="87"/>
      <c r="AL130" s="87"/>
      <c r="AM130" s="103"/>
      <c r="AN130" s="87"/>
      <c r="AO130" s="87"/>
      <c r="AP130" s="87"/>
      <c r="AQ130" s="93"/>
      <c r="AR130" s="94"/>
      <c r="AS130" s="94"/>
      <c r="AT130" s="95"/>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6" t="s">
        <v>14</v>
      </c>
      <c r="AC131" s="96"/>
      <c r="AD131" s="96"/>
      <c r="AE131" s="101"/>
      <c r="AF131" s="102"/>
      <c r="AG131" s="102"/>
      <c r="AH131" s="102"/>
      <c r="AI131" s="101"/>
      <c r="AJ131" s="102"/>
      <c r="AK131" s="102"/>
      <c r="AL131" s="102"/>
      <c r="AM131" s="101"/>
      <c r="AN131" s="102"/>
      <c r="AO131" s="102"/>
      <c r="AP131" s="102"/>
      <c r="AQ131" s="93"/>
      <c r="AR131" s="94"/>
      <c r="AS131" s="94"/>
      <c r="AT131" s="95"/>
      <c r="AU131" s="87"/>
      <c r="AV131" s="87"/>
      <c r="AW131" s="87"/>
      <c r="AX131" s="88"/>
      <c r="AY131">
        <f>$AY$127</f>
        <v>0</v>
      </c>
      <c r="AZ131" s="10"/>
      <c r="BA131" s="10"/>
      <c r="BB131" s="10"/>
      <c r="BC131" s="10"/>
      <c r="BD131" s="10"/>
      <c r="BE131" s="10"/>
      <c r="BF131" s="10"/>
      <c r="BG131" s="10"/>
      <c r="BH131" s="10"/>
    </row>
    <row r="132" spans="1:60" ht="47.25" hidden="1" customHeight="1" x14ac:dyDescent="0.15">
      <c r="A132" s="679" t="s">
        <v>580</v>
      </c>
      <c r="B132" s="680"/>
      <c r="C132" s="680"/>
      <c r="D132" s="680"/>
      <c r="E132" s="680"/>
      <c r="F132" s="681"/>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f>COUNTA($G$132)</f>
        <v>0</v>
      </c>
    </row>
    <row r="133" spans="1:60" ht="31.5" hidden="1" customHeight="1" x14ac:dyDescent="0.15">
      <c r="A133" s="615" t="s">
        <v>581</v>
      </c>
      <c r="B133" s="153"/>
      <c r="C133" s="153"/>
      <c r="D133" s="153"/>
      <c r="E133" s="153"/>
      <c r="F133" s="154"/>
      <c r="G133" s="656" t="s">
        <v>573</v>
      </c>
      <c r="H133" s="657"/>
      <c r="I133" s="657"/>
      <c r="J133" s="657"/>
      <c r="K133" s="657"/>
      <c r="L133" s="657"/>
      <c r="M133" s="657"/>
      <c r="N133" s="657"/>
      <c r="O133" s="657"/>
      <c r="P133" s="658" t="s">
        <v>572</v>
      </c>
      <c r="Q133" s="657"/>
      <c r="R133" s="657"/>
      <c r="S133" s="657"/>
      <c r="T133" s="657"/>
      <c r="U133" s="657"/>
      <c r="V133" s="657"/>
      <c r="W133" s="657"/>
      <c r="X133" s="659"/>
      <c r="Y133" s="660"/>
      <c r="Z133" s="661"/>
      <c r="AA133" s="662"/>
      <c r="AB133" s="593" t="s">
        <v>11</v>
      </c>
      <c r="AC133" s="593"/>
      <c r="AD133" s="593"/>
      <c r="AE133" s="119" t="s">
        <v>417</v>
      </c>
      <c r="AF133" s="119"/>
      <c r="AG133" s="119"/>
      <c r="AH133" s="119"/>
      <c r="AI133" s="119" t="s">
        <v>569</v>
      </c>
      <c r="AJ133" s="119"/>
      <c r="AK133" s="119"/>
      <c r="AL133" s="119"/>
      <c r="AM133" s="119" t="s">
        <v>385</v>
      </c>
      <c r="AN133" s="119"/>
      <c r="AO133" s="119"/>
      <c r="AP133" s="119"/>
      <c r="AQ133" s="590" t="s">
        <v>416</v>
      </c>
      <c r="AR133" s="591"/>
      <c r="AS133" s="591"/>
      <c r="AT133" s="592"/>
      <c r="AU133" s="590" t="s">
        <v>594</v>
      </c>
      <c r="AV133" s="591"/>
      <c r="AW133" s="591"/>
      <c r="AX133" s="600"/>
      <c r="AY133">
        <f>COUNTA($G$134)</f>
        <v>0</v>
      </c>
    </row>
    <row r="134" spans="1:60" ht="23.25" hidden="1" customHeight="1" x14ac:dyDescent="0.15">
      <c r="A134" s="615"/>
      <c r="B134" s="153"/>
      <c r="C134" s="153"/>
      <c r="D134" s="153"/>
      <c r="E134" s="153"/>
      <c r="F134" s="154"/>
      <c r="G134" s="601"/>
      <c r="H134" s="602"/>
      <c r="I134" s="602"/>
      <c r="J134" s="602"/>
      <c r="K134" s="602"/>
      <c r="L134" s="602"/>
      <c r="M134" s="602"/>
      <c r="N134" s="602"/>
      <c r="O134" s="602"/>
      <c r="P134" s="605"/>
      <c r="Q134" s="606"/>
      <c r="R134" s="606"/>
      <c r="S134" s="606"/>
      <c r="T134" s="606"/>
      <c r="U134" s="606"/>
      <c r="V134" s="606"/>
      <c r="W134" s="606"/>
      <c r="X134" s="607"/>
      <c r="Y134" s="611" t="s">
        <v>51</v>
      </c>
      <c r="Z134" s="612"/>
      <c r="AA134" s="613"/>
      <c r="AB134" s="614"/>
      <c r="AC134" s="614"/>
      <c r="AD134" s="614"/>
      <c r="AE134" s="583"/>
      <c r="AF134" s="583"/>
      <c r="AG134" s="583"/>
      <c r="AH134" s="583"/>
      <c r="AI134" s="583"/>
      <c r="AJ134" s="583"/>
      <c r="AK134" s="583"/>
      <c r="AL134" s="583"/>
      <c r="AM134" s="583"/>
      <c r="AN134" s="583"/>
      <c r="AO134" s="583"/>
      <c r="AP134" s="583"/>
      <c r="AQ134" s="583"/>
      <c r="AR134" s="583"/>
      <c r="AS134" s="583"/>
      <c r="AT134" s="583"/>
      <c r="AU134" s="584"/>
      <c r="AV134" s="585"/>
      <c r="AW134" s="585"/>
      <c r="AX134" s="586"/>
      <c r="AY134">
        <f>$AY$133</f>
        <v>0</v>
      </c>
    </row>
    <row r="135" spans="1:60" ht="23.25" hidden="1" customHeight="1" x14ac:dyDescent="0.15">
      <c r="A135" s="188"/>
      <c r="B135" s="158"/>
      <c r="C135" s="158"/>
      <c r="D135" s="158"/>
      <c r="E135" s="158"/>
      <c r="F135" s="159"/>
      <c r="G135" s="603"/>
      <c r="H135" s="604"/>
      <c r="I135" s="604"/>
      <c r="J135" s="604"/>
      <c r="K135" s="604"/>
      <c r="L135" s="604"/>
      <c r="M135" s="604"/>
      <c r="N135" s="604"/>
      <c r="O135" s="604"/>
      <c r="P135" s="608"/>
      <c r="Q135" s="609"/>
      <c r="R135" s="609"/>
      <c r="S135" s="609"/>
      <c r="T135" s="609"/>
      <c r="U135" s="609"/>
      <c r="V135" s="609"/>
      <c r="W135" s="609"/>
      <c r="X135" s="610"/>
      <c r="Y135" s="587" t="s">
        <v>52</v>
      </c>
      <c r="Z135" s="588"/>
      <c r="AA135" s="589"/>
      <c r="AB135" s="614"/>
      <c r="AC135" s="614"/>
      <c r="AD135" s="614"/>
      <c r="AE135" s="583"/>
      <c r="AF135" s="583"/>
      <c r="AG135" s="583"/>
      <c r="AH135" s="583"/>
      <c r="AI135" s="583"/>
      <c r="AJ135" s="583"/>
      <c r="AK135" s="583"/>
      <c r="AL135" s="583"/>
      <c r="AM135" s="583"/>
      <c r="AN135" s="583"/>
      <c r="AO135" s="583"/>
      <c r="AP135" s="583"/>
      <c r="AQ135" s="583"/>
      <c r="AR135" s="583"/>
      <c r="AS135" s="583"/>
      <c r="AT135" s="583"/>
      <c r="AU135" s="584"/>
      <c r="AV135" s="585"/>
      <c r="AW135" s="585"/>
      <c r="AX135" s="586"/>
      <c r="AY135">
        <f>$AY$133</f>
        <v>0</v>
      </c>
    </row>
    <row r="136" spans="1:60" ht="23.25" hidden="1" customHeight="1" x14ac:dyDescent="0.15">
      <c r="A136" s="187" t="s">
        <v>582</v>
      </c>
      <c r="B136" s="105"/>
      <c r="C136" s="105"/>
      <c r="D136" s="105"/>
      <c r="E136" s="105"/>
      <c r="F136" s="630"/>
      <c r="G136" s="176" t="s">
        <v>583</v>
      </c>
      <c r="H136" s="176"/>
      <c r="I136" s="176"/>
      <c r="J136" s="176"/>
      <c r="K136" s="176"/>
      <c r="L136" s="176"/>
      <c r="M136" s="176"/>
      <c r="N136" s="176"/>
      <c r="O136" s="176"/>
      <c r="P136" s="176"/>
      <c r="Q136" s="176"/>
      <c r="R136" s="176"/>
      <c r="S136" s="176"/>
      <c r="T136" s="176"/>
      <c r="U136" s="176"/>
      <c r="V136" s="176"/>
      <c r="W136" s="176"/>
      <c r="X136" s="177"/>
      <c r="Y136" s="597"/>
      <c r="Z136" s="598"/>
      <c r="AA136" s="599"/>
      <c r="AB136" s="175" t="s">
        <v>11</v>
      </c>
      <c r="AC136" s="176"/>
      <c r="AD136" s="177"/>
      <c r="AE136" s="119" t="s">
        <v>417</v>
      </c>
      <c r="AF136" s="119"/>
      <c r="AG136" s="119"/>
      <c r="AH136" s="119"/>
      <c r="AI136" s="119" t="s">
        <v>569</v>
      </c>
      <c r="AJ136" s="119"/>
      <c r="AK136" s="119"/>
      <c r="AL136" s="119"/>
      <c r="AM136" s="119" t="s">
        <v>385</v>
      </c>
      <c r="AN136" s="119"/>
      <c r="AO136" s="119"/>
      <c r="AP136" s="119"/>
      <c r="AQ136" s="594" t="s">
        <v>595</v>
      </c>
      <c r="AR136" s="595"/>
      <c r="AS136" s="595"/>
      <c r="AT136" s="595"/>
      <c r="AU136" s="595"/>
      <c r="AV136" s="595"/>
      <c r="AW136" s="595"/>
      <c r="AX136" s="596"/>
      <c r="AY136">
        <f>IF(SUBSTITUTE(SUBSTITUTE($G$137,"／",""),"　","")="",0,1)</f>
        <v>0</v>
      </c>
    </row>
    <row r="137" spans="1:60" ht="23.25" hidden="1" customHeight="1" x14ac:dyDescent="0.15">
      <c r="A137" s="631"/>
      <c r="B137" s="197"/>
      <c r="C137" s="197"/>
      <c r="D137" s="197"/>
      <c r="E137" s="197"/>
      <c r="F137" s="632"/>
      <c r="G137" s="619" t="s">
        <v>584</v>
      </c>
      <c r="H137" s="620"/>
      <c r="I137" s="620"/>
      <c r="J137" s="620"/>
      <c r="K137" s="620"/>
      <c r="L137" s="620"/>
      <c r="M137" s="620"/>
      <c r="N137" s="620"/>
      <c r="O137" s="620"/>
      <c r="P137" s="620"/>
      <c r="Q137" s="620"/>
      <c r="R137" s="620"/>
      <c r="S137" s="620"/>
      <c r="T137" s="620"/>
      <c r="U137" s="620"/>
      <c r="V137" s="620"/>
      <c r="W137" s="620"/>
      <c r="X137" s="620"/>
      <c r="Y137" s="623" t="s">
        <v>582</v>
      </c>
      <c r="Z137" s="624"/>
      <c r="AA137" s="625"/>
      <c r="AB137" s="626"/>
      <c r="AC137" s="627"/>
      <c r="AD137" s="628"/>
      <c r="AE137" s="629"/>
      <c r="AF137" s="629"/>
      <c r="AG137" s="629"/>
      <c r="AH137" s="629"/>
      <c r="AI137" s="629"/>
      <c r="AJ137" s="629"/>
      <c r="AK137" s="629"/>
      <c r="AL137" s="629"/>
      <c r="AM137" s="629"/>
      <c r="AN137" s="629"/>
      <c r="AO137" s="629"/>
      <c r="AP137" s="629"/>
      <c r="AQ137" s="103"/>
      <c r="AR137" s="87"/>
      <c r="AS137" s="87"/>
      <c r="AT137" s="87"/>
      <c r="AU137" s="87"/>
      <c r="AV137" s="87"/>
      <c r="AW137" s="87"/>
      <c r="AX137" s="88"/>
      <c r="AY137">
        <f>$AY$136</f>
        <v>0</v>
      </c>
    </row>
    <row r="138" spans="1:60" ht="46.5" hidden="1" customHeight="1" x14ac:dyDescent="0.15">
      <c r="A138" s="633"/>
      <c r="B138" s="108"/>
      <c r="C138" s="108"/>
      <c r="D138" s="108"/>
      <c r="E138" s="108"/>
      <c r="F138" s="634"/>
      <c r="G138" s="621"/>
      <c r="H138" s="622"/>
      <c r="I138" s="622"/>
      <c r="J138" s="622"/>
      <c r="K138" s="622"/>
      <c r="L138" s="622"/>
      <c r="M138" s="622"/>
      <c r="N138" s="622"/>
      <c r="O138" s="622"/>
      <c r="P138" s="622"/>
      <c r="Q138" s="622"/>
      <c r="R138" s="622"/>
      <c r="S138" s="622"/>
      <c r="T138" s="622"/>
      <c r="U138" s="622"/>
      <c r="V138" s="622"/>
      <c r="W138" s="622"/>
      <c r="X138" s="622"/>
      <c r="Y138" s="219" t="s">
        <v>585</v>
      </c>
      <c r="Z138" s="616"/>
      <c r="AA138" s="617"/>
      <c r="AB138" s="579" t="s">
        <v>586</v>
      </c>
      <c r="AC138" s="580"/>
      <c r="AD138" s="581"/>
      <c r="AE138" s="582"/>
      <c r="AF138" s="582"/>
      <c r="AG138" s="582"/>
      <c r="AH138" s="582"/>
      <c r="AI138" s="582"/>
      <c r="AJ138" s="582"/>
      <c r="AK138" s="582"/>
      <c r="AL138" s="582"/>
      <c r="AM138" s="582"/>
      <c r="AN138" s="582"/>
      <c r="AO138" s="582"/>
      <c r="AP138" s="582"/>
      <c r="AQ138" s="582"/>
      <c r="AR138" s="582"/>
      <c r="AS138" s="582"/>
      <c r="AT138" s="582"/>
      <c r="AU138" s="582"/>
      <c r="AV138" s="582"/>
      <c r="AW138" s="582"/>
      <c r="AX138" s="618"/>
      <c r="AY138">
        <f>$AY$136</f>
        <v>0</v>
      </c>
    </row>
    <row r="139" spans="1:60" ht="18.75" hidden="1" customHeight="1" x14ac:dyDescent="0.15">
      <c r="A139" s="437" t="s">
        <v>236</v>
      </c>
      <c r="B139" s="560"/>
      <c r="C139" s="560"/>
      <c r="D139" s="560"/>
      <c r="E139" s="560"/>
      <c r="F139" s="561"/>
      <c r="G139" s="569" t="s">
        <v>139</v>
      </c>
      <c r="H139" s="197"/>
      <c r="I139" s="197"/>
      <c r="J139" s="197"/>
      <c r="K139" s="197"/>
      <c r="L139" s="197"/>
      <c r="M139" s="197"/>
      <c r="N139" s="197"/>
      <c r="O139" s="198"/>
      <c r="P139" s="199" t="s">
        <v>55</v>
      </c>
      <c r="Q139" s="197"/>
      <c r="R139" s="197"/>
      <c r="S139" s="197"/>
      <c r="T139" s="197"/>
      <c r="U139" s="197"/>
      <c r="V139" s="197"/>
      <c r="W139" s="197"/>
      <c r="X139" s="198"/>
      <c r="Y139" s="570"/>
      <c r="Z139" s="571"/>
      <c r="AA139" s="572"/>
      <c r="AB139" s="576" t="s">
        <v>11</v>
      </c>
      <c r="AC139" s="577"/>
      <c r="AD139" s="578"/>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62"/>
      <c r="B140" s="563"/>
      <c r="C140" s="563"/>
      <c r="D140" s="563"/>
      <c r="E140" s="563"/>
      <c r="F140" s="564"/>
      <c r="G140" s="156"/>
      <c r="H140" s="108"/>
      <c r="I140" s="108"/>
      <c r="J140" s="108"/>
      <c r="K140" s="108"/>
      <c r="L140" s="108"/>
      <c r="M140" s="108"/>
      <c r="N140" s="108"/>
      <c r="O140" s="109"/>
      <c r="P140" s="107"/>
      <c r="Q140" s="108"/>
      <c r="R140" s="108"/>
      <c r="S140" s="108"/>
      <c r="T140" s="108"/>
      <c r="U140" s="108"/>
      <c r="V140" s="108"/>
      <c r="W140" s="108"/>
      <c r="X140" s="109"/>
      <c r="Y140" s="573"/>
      <c r="Z140" s="574"/>
      <c r="AA140" s="575"/>
      <c r="AB140" s="116"/>
      <c r="AC140" s="117"/>
      <c r="AD140" s="118"/>
      <c r="AE140" s="119"/>
      <c r="AF140" s="119"/>
      <c r="AG140" s="119"/>
      <c r="AH140" s="119"/>
      <c r="AI140" s="119"/>
      <c r="AJ140" s="119"/>
      <c r="AK140" s="119"/>
      <c r="AL140" s="119"/>
      <c r="AM140" s="119"/>
      <c r="AN140" s="119"/>
      <c r="AO140" s="119"/>
      <c r="AP140" s="119"/>
      <c r="AQ140" s="443"/>
      <c r="AR140" s="444"/>
      <c r="AS140" s="127" t="s">
        <v>175</v>
      </c>
      <c r="AT140" s="128"/>
      <c r="AU140" s="126"/>
      <c r="AV140" s="126"/>
      <c r="AW140" s="108" t="s">
        <v>166</v>
      </c>
      <c r="AX140" s="129"/>
      <c r="AY140">
        <f t="shared" ref="AY140:AY145" si="5">$AY$139</f>
        <v>0</v>
      </c>
    </row>
    <row r="141" spans="1:60" ht="23.25" hidden="1" customHeight="1" x14ac:dyDescent="0.15">
      <c r="A141" s="565"/>
      <c r="B141" s="563"/>
      <c r="C141" s="563"/>
      <c r="D141" s="563"/>
      <c r="E141" s="563"/>
      <c r="F141" s="56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103"/>
      <c r="AF141" s="87"/>
      <c r="AG141" s="87"/>
      <c r="AH141" s="87"/>
      <c r="AI141" s="103"/>
      <c r="AJ141" s="87"/>
      <c r="AK141" s="87"/>
      <c r="AL141" s="87"/>
      <c r="AM141" s="103"/>
      <c r="AN141" s="87"/>
      <c r="AO141" s="87"/>
      <c r="AP141" s="87"/>
      <c r="AQ141" s="93"/>
      <c r="AR141" s="94"/>
      <c r="AS141" s="94"/>
      <c r="AT141" s="95"/>
      <c r="AU141" s="87"/>
      <c r="AV141" s="87"/>
      <c r="AW141" s="87"/>
      <c r="AX141" s="88"/>
      <c r="AY141">
        <f t="shared" si="5"/>
        <v>0</v>
      </c>
    </row>
    <row r="142" spans="1:60" ht="23.25" hidden="1" customHeight="1" x14ac:dyDescent="0.15">
      <c r="A142" s="566"/>
      <c r="B142" s="567"/>
      <c r="C142" s="567"/>
      <c r="D142" s="567"/>
      <c r="E142" s="567"/>
      <c r="F142" s="56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103"/>
      <c r="AF142" s="87"/>
      <c r="AG142" s="87"/>
      <c r="AH142" s="87"/>
      <c r="AI142" s="103"/>
      <c r="AJ142" s="87"/>
      <c r="AK142" s="87"/>
      <c r="AL142" s="87"/>
      <c r="AM142" s="103"/>
      <c r="AN142" s="87"/>
      <c r="AO142" s="87"/>
      <c r="AP142" s="87"/>
      <c r="AQ142" s="93"/>
      <c r="AR142" s="94"/>
      <c r="AS142" s="94"/>
      <c r="AT142" s="95"/>
      <c r="AU142" s="87"/>
      <c r="AV142" s="87"/>
      <c r="AW142" s="87"/>
      <c r="AX142" s="88"/>
      <c r="AY142">
        <f t="shared" si="5"/>
        <v>0</v>
      </c>
    </row>
    <row r="143" spans="1:60" ht="23.25" hidden="1" customHeight="1" x14ac:dyDescent="0.15">
      <c r="A143" s="565"/>
      <c r="B143" s="563"/>
      <c r="C143" s="563"/>
      <c r="D143" s="563"/>
      <c r="E143" s="563"/>
      <c r="F143" s="56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59" t="s">
        <v>14</v>
      </c>
      <c r="AC143" s="559"/>
      <c r="AD143" s="559"/>
      <c r="AE143" s="103"/>
      <c r="AF143" s="87"/>
      <c r="AG143" s="87"/>
      <c r="AH143" s="87"/>
      <c r="AI143" s="103"/>
      <c r="AJ143" s="87"/>
      <c r="AK143" s="87"/>
      <c r="AL143" s="87"/>
      <c r="AM143" s="103"/>
      <c r="AN143" s="87"/>
      <c r="AO143" s="87"/>
      <c r="AP143" s="87"/>
      <c r="AQ143" s="93"/>
      <c r="AR143" s="94"/>
      <c r="AS143" s="94"/>
      <c r="AT143" s="95"/>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103"/>
      <c r="AF153" s="87"/>
      <c r="AG153" s="87"/>
      <c r="AH153" s="87"/>
      <c r="AI153" s="103"/>
      <c r="AJ153" s="87"/>
      <c r="AK153" s="87"/>
      <c r="AL153" s="87"/>
      <c r="AM153" s="103"/>
      <c r="AN153" s="87"/>
      <c r="AO153" s="87"/>
      <c r="AP153" s="87"/>
      <c r="AQ153" s="93"/>
      <c r="AR153" s="94"/>
      <c r="AS153" s="94"/>
      <c r="AT153" s="95"/>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103"/>
      <c r="AF154" s="87"/>
      <c r="AG154" s="87"/>
      <c r="AH154" s="87"/>
      <c r="AI154" s="103"/>
      <c r="AJ154" s="87"/>
      <c r="AK154" s="87"/>
      <c r="AL154" s="87"/>
      <c r="AM154" s="103"/>
      <c r="AN154" s="87"/>
      <c r="AO154" s="87"/>
      <c r="AP154" s="87"/>
      <c r="AQ154" s="93"/>
      <c r="AR154" s="94"/>
      <c r="AS154" s="94"/>
      <c r="AT154" s="95"/>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6" t="s">
        <v>14</v>
      </c>
      <c r="AC155" s="96"/>
      <c r="AD155" s="96"/>
      <c r="AE155" s="101"/>
      <c r="AF155" s="102"/>
      <c r="AG155" s="102"/>
      <c r="AH155" s="102"/>
      <c r="AI155" s="101"/>
      <c r="AJ155" s="102"/>
      <c r="AK155" s="102"/>
      <c r="AL155" s="102"/>
      <c r="AM155" s="101"/>
      <c r="AN155" s="102"/>
      <c r="AO155" s="102"/>
      <c r="AP155" s="102"/>
      <c r="AQ155" s="93"/>
      <c r="AR155" s="94"/>
      <c r="AS155" s="94"/>
      <c r="AT155" s="95"/>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103"/>
      <c r="AF158" s="87"/>
      <c r="AG158" s="87"/>
      <c r="AH158" s="87"/>
      <c r="AI158" s="103"/>
      <c r="AJ158" s="87"/>
      <c r="AK158" s="87"/>
      <c r="AL158" s="87"/>
      <c r="AM158" s="103"/>
      <c r="AN158" s="87"/>
      <c r="AO158" s="87"/>
      <c r="AP158" s="87"/>
      <c r="AQ158" s="93"/>
      <c r="AR158" s="94"/>
      <c r="AS158" s="94"/>
      <c r="AT158" s="95"/>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103"/>
      <c r="AF159" s="87"/>
      <c r="AG159" s="87"/>
      <c r="AH159" s="87"/>
      <c r="AI159" s="103"/>
      <c r="AJ159" s="87"/>
      <c r="AK159" s="87"/>
      <c r="AL159" s="87"/>
      <c r="AM159" s="103"/>
      <c r="AN159" s="87"/>
      <c r="AO159" s="87"/>
      <c r="AP159" s="87"/>
      <c r="AQ159" s="93"/>
      <c r="AR159" s="94"/>
      <c r="AS159" s="94"/>
      <c r="AT159" s="95"/>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6" t="s">
        <v>14</v>
      </c>
      <c r="AC160" s="96"/>
      <c r="AD160" s="96"/>
      <c r="AE160" s="101"/>
      <c r="AF160" s="102"/>
      <c r="AG160" s="102"/>
      <c r="AH160" s="102"/>
      <c r="AI160" s="101"/>
      <c r="AJ160" s="102"/>
      <c r="AK160" s="102"/>
      <c r="AL160" s="102"/>
      <c r="AM160" s="101"/>
      <c r="AN160" s="102"/>
      <c r="AO160" s="102"/>
      <c r="AP160" s="102"/>
      <c r="AQ160" s="93"/>
      <c r="AR160" s="94"/>
      <c r="AS160" s="94"/>
      <c r="AT160" s="95"/>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103"/>
      <c r="AF163" s="87"/>
      <c r="AG163" s="87"/>
      <c r="AH163" s="87"/>
      <c r="AI163" s="103"/>
      <c r="AJ163" s="87"/>
      <c r="AK163" s="87"/>
      <c r="AL163" s="87"/>
      <c r="AM163" s="103"/>
      <c r="AN163" s="87"/>
      <c r="AO163" s="87"/>
      <c r="AP163" s="87"/>
      <c r="AQ163" s="93"/>
      <c r="AR163" s="94"/>
      <c r="AS163" s="94"/>
      <c r="AT163" s="95"/>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103"/>
      <c r="AF164" s="87"/>
      <c r="AG164" s="87"/>
      <c r="AH164" s="87"/>
      <c r="AI164" s="103"/>
      <c r="AJ164" s="87"/>
      <c r="AK164" s="87"/>
      <c r="AL164" s="87"/>
      <c r="AM164" s="103"/>
      <c r="AN164" s="87"/>
      <c r="AO164" s="87"/>
      <c r="AP164" s="87"/>
      <c r="AQ164" s="93"/>
      <c r="AR164" s="94"/>
      <c r="AS164" s="94"/>
      <c r="AT164" s="95"/>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679" t="s">
        <v>580</v>
      </c>
      <c r="B166" s="680"/>
      <c r="C166" s="680"/>
      <c r="D166" s="680"/>
      <c r="E166" s="680"/>
      <c r="F166" s="681"/>
      <c r="G166" s="682"/>
      <c r="H166" s="683"/>
      <c r="I166" s="683"/>
      <c r="J166" s="683"/>
      <c r="K166" s="683"/>
      <c r="L166" s="683"/>
      <c r="M166" s="683"/>
      <c r="N166" s="683"/>
      <c r="O166" s="683"/>
      <c r="P166" s="683"/>
      <c r="Q166" s="683"/>
      <c r="R166" s="683"/>
      <c r="S166" s="683"/>
      <c r="T166" s="683"/>
      <c r="U166" s="683"/>
      <c r="V166" s="683"/>
      <c r="W166" s="683"/>
      <c r="X166" s="683"/>
      <c r="Y166" s="683"/>
      <c r="Z166" s="683"/>
      <c r="AA166" s="683"/>
      <c r="AB166" s="683"/>
      <c r="AC166" s="683"/>
      <c r="AD166" s="683"/>
      <c r="AE166" s="683"/>
      <c r="AF166" s="683"/>
      <c r="AG166" s="683"/>
      <c r="AH166" s="683"/>
      <c r="AI166" s="683"/>
      <c r="AJ166" s="683"/>
      <c r="AK166" s="683"/>
      <c r="AL166" s="683"/>
      <c r="AM166" s="683"/>
      <c r="AN166" s="683"/>
      <c r="AO166" s="683"/>
      <c r="AP166" s="683"/>
      <c r="AQ166" s="683"/>
      <c r="AR166" s="683"/>
      <c r="AS166" s="683"/>
      <c r="AT166" s="683"/>
      <c r="AU166" s="683"/>
      <c r="AV166" s="683"/>
      <c r="AW166" s="683"/>
      <c r="AX166" s="684"/>
      <c r="AY166">
        <f>COUNTA($G$166)</f>
        <v>0</v>
      </c>
    </row>
    <row r="167" spans="1:60" ht="31.5" hidden="1" customHeight="1" x14ac:dyDescent="0.15">
      <c r="A167" s="615" t="s">
        <v>581</v>
      </c>
      <c r="B167" s="153"/>
      <c r="C167" s="153"/>
      <c r="D167" s="153"/>
      <c r="E167" s="153"/>
      <c r="F167" s="154"/>
      <c r="G167" s="656" t="s">
        <v>573</v>
      </c>
      <c r="H167" s="657"/>
      <c r="I167" s="657"/>
      <c r="J167" s="657"/>
      <c r="K167" s="657"/>
      <c r="L167" s="657"/>
      <c r="M167" s="657"/>
      <c r="N167" s="657"/>
      <c r="O167" s="657"/>
      <c r="P167" s="658" t="s">
        <v>572</v>
      </c>
      <c r="Q167" s="657"/>
      <c r="R167" s="657"/>
      <c r="S167" s="657"/>
      <c r="T167" s="657"/>
      <c r="U167" s="657"/>
      <c r="V167" s="657"/>
      <c r="W167" s="657"/>
      <c r="X167" s="659"/>
      <c r="Y167" s="660"/>
      <c r="Z167" s="661"/>
      <c r="AA167" s="662"/>
      <c r="AB167" s="593" t="s">
        <v>11</v>
      </c>
      <c r="AC167" s="593"/>
      <c r="AD167" s="593"/>
      <c r="AE167" s="119" t="s">
        <v>417</v>
      </c>
      <c r="AF167" s="119"/>
      <c r="AG167" s="119"/>
      <c r="AH167" s="119"/>
      <c r="AI167" s="119" t="s">
        <v>569</v>
      </c>
      <c r="AJ167" s="119"/>
      <c r="AK167" s="119"/>
      <c r="AL167" s="119"/>
      <c r="AM167" s="119" t="s">
        <v>385</v>
      </c>
      <c r="AN167" s="119"/>
      <c r="AO167" s="119"/>
      <c r="AP167" s="119"/>
      <c r="AQ167" s="590" t="s">
        <v>416</v>
      </c>
      <c r="AR167" s="591"/>
      <c r="AS167" s="591"/>
      <c r="AT167" s="592"/>
      <c r="AU167" s="590" t="s">
        <v>594</v>
      </c>
      <c r="AV167" s="591"/>
      <c r="AW167" s="591"/>
      <c r="AX167" s="600"/>
      <c r="AY167">
        <f>COUNTA($G$168)</f>
        <v>0</v>
      </c>
    </row>
    <row r="168" spans="1:60" ht="23.25" hidden="1" customHeight="1" x14ac:dyDescent="0.15">
      <c r="A168" s="615"/>
      <c r="B168" s="153"/>
      <c r="C168" s="153"/>
      <c r="D168" s="153"/>
      <c r="E168" s="153"/>
      <c r="F168" s="154"/>
      <c r="G168" s="601"/>
      <c r="H168" s="602"/>
      <c r="I168" s="602"/>
      <c r="J168" s="602"/>
      <c r="K168" s="602"/>
      <c r="L168" s="602"/>
      <c r="M168" s="602"/>
      <c r="N168" s="602"/>
      <c r="O168" s="602"/>
      <c r="P168" s="605"/>
      <c r="Q168" s="606"/>
      <c r="R168" s="606"/>
      <c r="S168" s="606"/>
      <c r="T168" s="606"/>
      <c r="U168" s="606"/>
      <c r="V168" s="606"/>
      <c r="W168" s="606"/>
      <c r="X168" s="607"/>
      <c r="Y168" s="611" t="s">
        <v>51</v>
      </c>
      <c r="Z168" s="612"/>
      <c r="AA168" s="613"/>
      <c r="AB168" s="614"/>
      <c r="AC168" s="614"/>
      <c r="AD168" s="614"/>
      <c r="AE168" s="583"/>
      <c r="AF168" s="583"/>
      <c r="AG168" s="583"/>
      <c r="AH168" s="583"/>
      <c r="AI168" s="583"/>
      <c r="AJ168" s="583"/>
      <c r="AK168" s="583"/>
      <c r="AL168" s="583"/>
      <c r="AM168" s="583"/>
      <c r="AN168" s="583"/>
      <c r="AO168" s="583"/>
      <c r="AP168" s="583"/>
      <c r="AQ168" s="583"/>
      <c r="AR168" s="583"/>
      <c r="AS168" s="583"/>
      <c r="AT168" s="583"/>
      <c r="AU168" s="584"/>
      <c r="AV168" s="585"/>
      <c r="AW168" s="585"/>
      <c r="AX168" s="586"/>
      <c r="AY168">
        <f>$AY$167</f>
        <v>0</v>
      </c>
    </row>
    <row r="169" spans="1:60" ht="23.25" hidden="1" customHeight="1" x14ac:dyDescent="0.15">
      <c r="A169" s="188"/>
      <c r="B169" s="158"/>
      <c r="C169" s="158"/>
      <c r="D169" s="158"/>
      <c r="E169" s="158"/>
      <c r="F169" s="159"/>
      <c r="G169" s="603"/>
      <c r="H169" s="604"/>
      <c r="I169" s="604"/>
      <c r="J169" s="604"/>
      <c r="K169" s="604"/>
      <c r="L169" s="604"/>
      <c r="M169" s="604"/>
      <c r="N169" s="604"/>
      <c r="O169" s="604"/>
      <c r="P169" s="608"/>
      <c r="Q169" s="609"/>
      <c r="R169" s="609"/>
      <c r="S169" s="609"/>
      <c r="T169" s="609"/>
      <c r="U169" s="609"/>
      <c r="V169" s="609"/>
      <c r="W169" s="609"/>
      <c r="X169" s="610"/>
      <c r="Y169" s="587" t="s">
        <v>52</v>
      </c>
      <c r="Z169" s="588"/>
      <c r="AA169" s="589"/>
      <c r="AB169" s="614"/>
      <c r="AC169" s="614"/>
      <c r="AD169" s="614"/>
      <c r="AE169" s="583"/>
      <c r="AF169" s="583"/>
      <c r="AG169" s="583"/>
      <c r="AH169" s="583"/>
      <c r="AI169" s="583"/>
      <c r="AJ169" s="583"/>
      <c r="AK169" s="583"/>
      <c r="AL169" s="583"/>
      <c r="AM169" s="583"/>
      <c r="AN169" s="583"/>
      <c r="AO169" s="583"/>
      <c r="AP169" s="583"/>
      <c r="AQ169" s="583"/>
      <c r="AR169" s="583"/>
      <c r="AS169" s="583"/>
      <c r="AT169" s="583"/>
      <c r="AU169" s="584"/>
      <c r="AV169" s="585"/>
      <c r="AW169" s="585"/>
      <c r="AX169" s="586"/>
      <c r="AY169">
        <f>$AY$167</f>
        <v>0</v>
      </c>
    </row>
    <row r="170" spans="1:60" ht="23.25" hidden="1" customHeight="1" x14ac:dyDescent="0.15">
      <c r="A170" s="187" t="s">
        <v>582</v>
      </c>
      <c r="B170" s="105"/>
      <c r="C170" s="105"/>
      <c r="D170" s="105"/>
      <c r="E170" s="105"/>
      <c r="F170" s="630"/>
      <c r="G170" s="176" t="s">
        <v>583</v>
      </c>
      <c r="H170" s="176"/>
      <c r="I170" s="176"/>
      <c r="J170" s="176"/>
      <c r="K170" s="176"/>
      <c r="L170" s="176"/>
      <c r="M170" s="176"/>
      <c r="N170" s="176"/>
      <c r="O170" s="176"/>
      <c r="P170" s="176"/>
      <c r="Q170" s="176"/>
      <c r="R170" s="176"/>
      <c r="S170" s="176"/>
      <c r="T170" s="176"/>
      <c r="U170" s="176"/>
      <c r="V170" s="176"/>
      <c r="W170" s="176"/>
      <c r="X170" s="177"/>
      <c r="Y170" s="597"/>
      <c r="Z170" s="598"/>
      <c r="AA170" s="599"/>
      <c r="AB170" s="175" t="s">
        <v>11</v>
      </c>
      <c r="AC170" s="176"/>
      <c r="AD170" s="177"/>
      <c r="AE170" s="119" t="s">
        <v>417</v>
      </c>
      <c r="AF170" s="119"/>
      <c r="AG170" s="119"/>
      <c r="AH170" s="119"/>
      <c r="AI170" s="119" t="s">
        <v>569</v>
      </c>
      <c r="AJ170" s="119"/>
      <c r="AK170" s="119"/>
      <c r="AL170" s="119"/>
      <c r="AM170" s="119" t="s">
        <v>385</v>
      </c>
      <c r="AN170" s="119"/>
      <c r="AO170" s="119"/>
      <c r="AP170" s="119"/>
      <c r="AQ170" s="594" t="s">
        <v>595</v>
      </c>
      <c r="AR170" s="595"/>
      <c r="AS170" s="595"/>
      <c r="AT170" s="595"/>
      <c r="AU170" s="595"/>
      <c r="AV170" s="595"/>
      <c r="AW170" s="595"/>
      <c r="AX170" s="596"/>
      <c r="AY170">
        <f>IF(SUBSTITUTE(SUBSTITUTE($G$171,"／",""),"　","")="",0,1)</f>
        <v>0</v>
      </c>
    </row>
    <row r="171" spans="1:60" ht="23.25" hidden="1" customHeight="1" x14ac:dyDescent="0.15">
      <c r="A171" s="631"/>
      <c r="B171" s="197"/>
      <c r="C171" s="197"/>
      <c r="D171" s="197"/>
      <c r="E171" s="197"/>
      <c r="F171" s="632"/>
      <c r="G171" s="619" t="s">
        <v>584</v>
      </c>
      <c r="H171" s="620"/>
      <c r="I171" s="620"/>
      <c r="J171" s="620"/>
      <c r="K171" s="620"/>
      <c r="L171" s="620"/>
      <c r="M171" s="620"/>
      <c r="N171" s="620"/>
      <c r="O171" s="620"/>
      <c r="P171" s="620"/>
      <c r="Q171" s="620"/>
      <c r="R171" s="620"/>
      <c r="S171" s="620"/>
      <c r="T171" s="620"/>
      <c r="U171" s="620"/>
      <c r="V171" s="620"/>
      <c r="W171" s="620"/>
      <c r="X171" s="620"/>
      <c r="Y171" s="623" t="s">
        <v>582</v>
      </c>
      <c r="Z171" s="624"/>
      <c r="AA171" s="625"/>
      <c r="AB171" s="626"/>
      <c r="AC171" s="627"/>
      <c r="AD171" s="628"/>
      <c r="AE171" s="629"/>
      <c r="AF171" s="629"/>
      <c r="AG171" s="629"/>
      <c r="AH171" s="629"/>
      <c r="AI171" s="629"/>
      <c r="AJ171" s="629"/>
      <c r="AK171" s="629"/>
      <c r="AL171" s="629"/>
      <c r="AM171" s="629"/>
      <c r="AN171" s="629"/>
      <c r="AO171" s="629"/>
      <c r="AP171" s="629"/>
      <c r="AQ171" s="103"/>
      <c r="AR171" s="87"/>
      <c r="AS171" s="87"/>
      <c r="AT171" s="87"/>
      <c r="AU171" s="87"/>
      <c r="AV171" s="87"/>
      <c r="AW171" s="87"/>
      <c r="AX171" s="88"/>
      <c r="AY171">
        <f>$AY$170</f>
        <v>0</v>
      </c>
    </row>
    <row r="172" spans="1:60" ht="46.5" hidden="1" customHeight="1" x14ac:dyDescent="0.15">
      <c r="A172" s="633"/>
      <c r="B172" s="108"/>
      <c r="C172" s="108"/>
      <c r="D172" s="108"/>
      <c r="E172" s="108"/>
      <c r="F172" s="634"/>
      <c r="G172" s="621"/>
      <c r="H172" s="622"/>
      <c r="I172" s="622"/>
      <c r="J172" s="622"/>
      <c r="K172" s="622"/>
      <c r="L172" s="622"/>
      <c r="M172" s="622"/>
      <c r="N172" s="622"/>
      <c r="O172" s="622"/>
      <c r="P172" s="622"/>
      <c r="Q172" s="622"/>
      <c r="R172" s="622"/>
      <c r="S172" s="622"/>
      <c r="T172" s="622"/>
      <c r="U172" s="622"/>
      <c r="V172" s="622"/>
      <c r="W172" s="622"/>
      <c r="X172" s="622"/>
      <c r="Y172" s="219" t="s">
        <v>585</v>
      </c>
      <c r="Z172" s="616"/>
      <c r="AA172" s="617"/>
      <c r="AB172" s="579" t="s">
        <v>586</v>
      </c>
      <c r="AC172" s="580"/>
      <c r="AD172" s="581"/>
      <c r="AE172" s="582"/>
      <c r="AF172" s="582"/>
      <c r="AG172" s="582"/>
      <c r="AH172" s="582"/>
      <c r="AI172" s="582"/>
      <c r="AJ172" s="582"/>
      <c r="AK172" s="582"/>
      <c r="AL172" s="582"/>
      <c r="AM172" s="582"/>
      <c r="AN172" s="582"/>
      <c r="AO172" s="582"/>
      <c r="AP172" s="582"/>
      <c r="AQ172" s="582"/>
      <c r="AR172" s="582"/>
      <c r="AS172" s="582"/>
      <c r="AT172" s="582"/>
      <c r="AU172" s="582"/>
      <c r="AV172" s="582"/>
      <c r="AW172" s="582"/>
      <c r="AX172" s="618"/>
      <c r="AY172">
        <f>$AY$170</f>
        <v>0</v>
      </c>
    </row>
    <row r="173" spans="1:60" ht="18.75" hidden="1" customHeight="1" x14ac:dyDescent="0.15">
      <c r="A173" s="437" t="s">
        <v>236</v>
      </c>
      <c r="B173" s="560"/>
      <c r="C173" s="560"/>
      <c r="D173" s="560"/>
      <c r="E173" s="560"/>
      <c r="F173" s="561"/>
      <c r="G173" s="569" t="s">
        <v>139</v>
      </c>
      <c r="H173" s="197"/>
      <c r="I173" s="197"/>
      <c r="J173" s="197"/>
      <c r="K173" s="197"/>
      <c r="L173" s="197"/>
      <c r="M173" s="197"/>
      <c r="N173" s="197"/>
      <c r="O173" s="198"/>
      <c r="P173" s="199" t="s">
        <v>55</v>
      </c>
      <c r="Q173" s="197"/>
      <c r="R173" s="197"/>
      <c r="S173" s="197"/>
      <c r="T173" s="197"/>
      <c r="U173" s="197"/>
      <c r="V173" s="197"/>
      <c r="W173" s="197"/>
      <c r="X173" s="198"/>
      <c r="Y173" s="570"/>
      <c r="Z173" s="571"/>
      <c r="AA173" s="572"/>
      <c r="AB173" s="576" t="s">
        <v>11</v>
      </c>
      <c r="AC173" s="577"/>
      <c r="AD173" s="578"/>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62"/>
      <c r="B174" s="563"/>
      <c r="C174" s="563"/>
      <c r="D174" s="563"/>
      <c r="E174" s="563"/>
      <c r="F174" s="564"/>
      <c r="G174" s="156"/>
      <c r="H174" s="108"/>
      <c r="I174" s="108"/>
      <c r="J174" s="108"/>
      <c r="K174" s="108"/>
      <c r="L174" s="108"/>
      <c r="M174" s="108"/>
      <c r="N174" s="108"/>
      <c r="O174" s="109"/>
      <c r="P174" s="107"/>
      <c r="Q174" s="108"/>
      <c r="R174" s="108"/>
      <c r="S174" s="108"/>
      <c r="T174" s="108"/>
      <c r="U174" s="108"/>
      <c r="V174" s="108"/>
      <c r="W174" s="108"/>
      <c r="X174" s="109"/>
      <c r="Y174" s="573"/>
      <c r="Z174" s="574"/>
      <c r="AA174" s="575"/>
      <c r="AB174" s="116"/>
      <c r="AC174" s="117"/>
      <c r="AD174" s="118"/>
      <c r="AE174" s="119"/>
      <c r="AF174" s="119"/>
      <c r="AG174" s="119"/>
      <c r="AH174" s="119"/>
      <c r="AI174" s="119"/>
      <c r="AJ174" s="119"/>
      <c r="AK174" s="119"/>
      <c r="AL174" s="119"/>
      <c r="AM174" s="119"/>
      <c r="AN174" s="119"/>
      <c r="AO174" s="119"/>
      <c r="AP174" s="119"/>
      <c r="AQ174" s="443"/>
      <c r="AR174" s="444"/>
      <c r="AS174" s="127" t="s">
        <v>175</v>
      </c>
      <c r="AT174" s="128"/>
      <c r="AU174" s="126"/>
      <c r="AV174" s="126"/>
      <c r="AW174" s="108" t="s">
        <v>166</v>
      </c>
      <c r="AX174" s="129"/>
      <c r="AY174">
        <f t="shared" ref="AY174:AY179" si="7">$AY$173</f>
        <v>0</v>
      </c>
    </row>
    <row r="175" spans="1:60" ht="23.25" hidden="1" customHeight="1" x14ac:dyDescent="0.15">
      <c r="A175" s="565"/>
      <c r="B175" s="563"/>
      <c r="C175" s="563"/>
      <c r="D175" s="563"/>
      <c r="E175" s="563"/>
      <c r="F175" s="56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103"/>
      <c r="AF175" s="87"/>
      <c r="AG175" s="87"/>
      <c r="AH175" s="87"/>
      <c r="AI175" s="103"/>
      <c r="AJ175" s="87"/>
      <c r="AK175" s="87"/>
      <c r="AL175" s="87"/>
      <c r="AM175" s="103"/>
      <c r="AN175" s="87"/>
      <c r="AO175" s="87"/>
      <c r="AP175" s="87"/>
      <c r="AQ175" s="93"/>
      <c r="AR175" s="94"/>
      <c r="AS175" s="94"/>
      <c r="AT175" s="95"/>
      <c r="AU175" s="87"/>
      <c r="AV175" s="87"/>
      <c r="AW175" s="87"/>
      <c r="AX175" s="88"/>
      <c r="AY175">
        <f t="shared" si="7"/>
        <v>0</v>
      </c>
    </row>
    <row r="176" spans="1:60" ht="23.25" hidden="1" customHeight="1" x14ac:dyDescent="0.15">
      <c r="A176" s="566"/>
      <c r="B176" s="567"/>
      <c r="C176" s="567"/>
      <c r="D176" s="567"/>
      <c r="E176" s="567"/>
      <c r="F176" s="56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103"/>
      <c r="AF176" s="87"/>
      <c r="AG176" s="87"/>
      <c r="AH176" s="87"/>
      <c r="AI176" s="103"/>
      <c r="AJ176" s="87"/>
      <c r="AK176" s="87"/>
      <c r="AL176" s="87"/>
      <c r="AM176" s="103"/>
      <c r="AN176" s="87"/>
      <c r="AO176" s="87"/>
      <c r="AP176" s="87"/>
      <c r="AQ176" s="93"/>
      <c r="AR176" s="94"/>
      <c r="AS176" s="94"/>
      <c r="AT176" s="95"/>
      <c r="AU176" s="87"/>
      <c r="AV176" s="87"/>
      <c r="AW176" s="87"/>
      <c r="AX176" s="88"/>
      <c r="AY176">
        <f t="shared" si="7"/>
        <v>0</v>
      </c>
    </row>
    <row r="177" spans="1:60" ht="23.25" hidden="1" customHeight="1" x14ac:dyDescent="0.15">
      <c r="A177" s="565"/>
      <c r="B177" s="563"/>
      <c r="C177" s="563"/>
      <c r="D177" s="563"/>
      <c r="E177" s="563"/>
      <c r="F177" s="56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59" t="s">
        <v>14</v>
      </c>
      <c r="AC177" s="559"/>
      <c r="AD177" s="559"/>
      <c r="AE177" s="103"/>
      <c r="AF177" s="87"/>
      <c r="AG177" s="87"/>
      <c r="AH177" s="87"/>
      <c r="AI177" s="103"/>
      <c r="AJ177" s="87"/>
      <c r="AK177" s="87"/>
      <c r="AL177" s="87"/>
      <c r="AM177" s="103"/>
      <c r="AN177" s="87"/>
      <c r="AO177" s="87"/>
      <c r="AP177" s="87"/>
      <c r="AQ177" s="93"/>
      <c r="AR177" s="94"/>
      <c r="AS177" s="94"/>
      <c r="AT177" s="95"/>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103"/>
      <c r="AF187" s="87"/>
      <c r="AG187" s="87"/>
      <c r="AH187" s="87"/>
      <c r="AI187" s="103"/>
      <c r="AJ187" s="87"/>
      <c r="AK187" s="87"/>
      <c r="AL187" s="87"/>
      <c r="AM187" s="103"/>
      <c r="AN187" s="87"/>
      <c r="AO187" s="87"/>
      <c r="AP187" s="87"/>
      <c r="AQ187" s="93"/>
      <c r="AR187" s="94"/>
      <c r="AS187" s="94"/>
      <c r="AT187" s="95"/>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103"/>
      <c r="AF188" s="87"/>
      <c r="AG188" s="87"/>
      <c r="AH188" s="87"/>
      <c r="AI188" s="103"/>
      <c r="AJ188" s="87"/>
      <c r="AK188" s="87"/>
      <c r="AL188" s="87"/>
      <c r="AM188" s="103"/>
      <c r="AN188" s="87"/>
      <c r="AO188" s="87"/>
      <c r="AP188" s="87"/>
      <c r="AQ188" s="93"/>
      <c r="AR188" s="94"/>
      <c r="AS188" s="94"/>
      <c r="AT188" s="95"/>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6" t="s">
        <v>14</v>
      </c>
      <c r="AC189" s="96"/>
      <c r="AD189" s="96"/>
      <c r="AE189" s="101"/>
      <c r="AF189" s="102"/>
      <c r="AG189" s="102"/>
      <c r="AH189" s="102"/>
      <c r="AI189" s="101"/>
      <c r="AJ189" s="102"/>
      <c r="AK189" s="102"/>
      <c r="AL189" s="102"/>
      <c r="AM189" s="101"/>
      <c r="AN189" s="102"/>
      <c r="AO189" s="102"/>
      <c r="AP189" s="102"/>
      <c r="AQ189" s="93"/>
      <c r="AR189" s="94"/>
      <c r="AS189" s="94"/>
      <c r="AT189" s="95"/>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103"/>
      <c r="AF192" s="87"/>
      <c r="AG192" s="87"/>
      <c r="AH192" s="87"/>
      <c r="AI192" s="103"/>
      <c r="AJ192" s="87"/>
      <c r="AK192" s="87"/>
      <c r="AL192" s="87"/>
      <c r="AM192" s="103"/>
      <c r="AN192" s="87"/>
      <c r="AO192" s="87"/>
      <c r="AP192" s="87"/>
      <c r="AQ192" s="93"/>
      <c r="AR192" s="94"/>
      <c r="AS192" s="94"/>
      <c r="AT192" s="95"/>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103"/>
      <c r="AF193" s="87"/>
      <c r="AG193" s="87"/>
      <c r="AH193" s="87"/>
      <c r="AI193" s="103"/>
      <c r="AJ193" s="87"/>
      <c r="AK193" s="87"/>
      <c r="AL193" s="87"/>
      <c r="AM193" s="103"/>
      <c r="AN193" s="87"/>
      <c r="AO193" s="87"/>
      <c r="AP193" s="87"/>
      <c r="AQ193" s="93"/>
      <c r="AR193" s="94"/>
      <c r="AS193" s="94"/>
      <c r="AT193" s="95"/>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6" t="s">
        <v>14</v>
      </c>
      <c r="AC194" s="96"/>
      <c r="AD194" s="96"/>
      <c r="AE194" s="101"/>
      <c r="AF194" s="102"/>
      <c r="AG194" s="102"/>
      <c r="AH194" s="102"/>
      <c r="AI194" s="101"/>
      <c r="AJ194" s="102"/>
      <c r="AK194" s="102"/>
      <c r="AL194" s="102"/>
      <c r="AM194" s="101"/>
      <c r="AN194" s="102"/>
      <c r="AO194" s="102"/>
      <c r="AP194" s="102"/>
      <c r="AQ194" s="93"/>
      <c r="AR194" s="94"/>
      <c r="AS194" s="94"/>
      <c r="AT194" s="95"/>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103"/>
      <c r="AF197" s="87"/>
      <c r="AG197" s="87"/>
      <c r="AH197" s="87"/>
      <c r="AI197" s="103"/>
      <c r="AJ197" s="87"/>
      <c r="AK197" s="87"/>
      <c r="AL197" s="87"/>
      <c r="AM197" s="103"/>
      <c r="AN197" s="87"/>
      <c r="AO197" s="87"/>
      <c r="AP197" s="87"/>
      <c r="AQ197" s="93"/>
      <c r="AR197" s="94"/>
      <c r="AS197" s="94"/>
      <c r="AT197" s="95"/>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103"/>
      <c r="AF198" s="87"/>
      <c r="AG198" s="87"/>
      <c r="AH198" s="87"/>
      <c r="AI198" s="103"/>
      <c r="AJ198" s="87"/>
      <c r="AK198" s="87"/>
      <c r="AL198" s="87"/>
      <c r="AM198" s="103"/>
      <c r="AN198" s="87"/>
      <c r="AO198" s="87"/>
      <c r="AP198" s="87"/>
      <c r="AQ198" s="93"/>
      <c r="AR198" s="94"/>
      <c r="AS198" s="94"/>
      <c r="AT198" s="95"/>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19" t="s">
        <v>237</v>
      </c>
      <c r="B200" s="520"/>
      <c r="C200" s="520"/>
      <c r="D200" s="520"/>
      <c r="E200" s="520"/>
      <c r="F200" s="521"/>
      <c r="G200" s="544"/>
      <c r="H200" s="546" t="s">
        <v>139</v>
      </c>
      <c r="I200" s="546"/>
      <c r="J200" s="546"/>
      <c r="K200" s="546"/>
      <c r="L200" s="546"/>
      <c r="M200" s="546"/>
      <c r="N200" s="546"/>
      <c r="O200" s="547"/>
      <c r="P200" s="549" t="s">
        <v>55</v>
      </c>
      <c r="Q200" s="546"/>
      <c r="R200" s="546"/>
      <c r="S200" s="546"/>
      <c r="T200" s="546"/>
      <c r="U200" s="546"/>
      <c r="V200" s="547"/>
      <c r="W200" s="551" t="s">
        <v>233</v>
      </c>
      <c r="X200" s="552"/>
      <c r="Y200" s="555"/>
      <c r="Z200" s="555"/>
      <c r="AA200" s="556"/>
      <c r="AB200" s="549" t="s">
        <v>11</v>
      </c>
      <c r="AC200" s="546"/>
      <c r="AD200" s="547"/>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40" t="s">
        <v>128</v>
      </c>
      <c r="AV200" s="540"/>
      <c r="AW200" s="540"/>
      <c r="AX200" s="541"/>
      <c r="AY200">
        <f>COUNTA($H$202)</f>
        <v>0</v>
      </c>
    </row>
    <row r="201" spans="1:60" ht="18.75" hidden="1" customHeight="1" x14ac:dyDescent="0.15">
      <c r="A201" s="479"/>
      <c r="B201" s="480"/>
      <c r="C201" s="480"/>
      <c r="D201" s="480"/>
      <c r="E201" s="480"/>
      <c r="F201" s="481"/>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119"/>
      <c r="AF201" s="119"/>
      <c r="AG201" s="119"/>
      <c r="AH201" s="119"/>
      <c r="AI201" s="119"/>
      <c r="AJ201" s="119"/>
      <c r="AK201" s="119"/>
      <c r="AL201" s="119"/>
      <c r="AM201" s="119"/>
      <c r="AN201" s="119"/>
      <c r="AO201" s="119"/>
      <c r="AP201" s="119"/>
      <c r="AQ201" s="443"/>
      <c r="AR201" s="444"/>
      <c r="AS201" s="127" t="s">
        <v>175</v>
      </c>
      <c r="AT201" s="128"/>
      <c r="AU201" s="126"/>
      <c r="AV201" s="126"/>
      <c r="AW201" s="542" t="s">
        <v>166</v>
      </c>
      <c r="AX201" s="543"/>
      <c r="AY201">
        <f t="shared" ref="AY201:AY207" si="10">$AY$200</f>
        <v>0</v>
      </c>
    </row>
    <row r="202" spans="1:60" ht="23.25" hidden="1" customHeight="1" x14ac:dyDescent="0.15">
      <c r="A202" s="479"/>
      <c r="B202" s="480"/>
      <c r="C202" s="480"/>
      <c r="D202" s="480"/>
      <c r="E202" s="480"/>
      <c r="F202" s="481"/>
      <c r="G202" s="526" t="s">
        <v>176</v>
      </c>
      <c r="H202" s="528"/>
      <c r="I202" s="529"/>
      <c r="J202" s="529"/>
      <c r="K202" s="529"/>
      <c r="L202" s="529"/>
      <c r="M202" s="529"/>
      <c r="N202" s="529"/>
      <c r="O202" s="530"/>
      <c r="P202" s="528"/>
      <c r="Q202" s="529"/>
      <c r="R202" s="529"/>
      <c r="S202" s="529"/>
      <c r="T202" s="529"/>
      <c r="U202" s="529"/>
      <c r="V202" s="530"/>
      <c r="W202" s="534"/>
      <c r="X202" s="535"/>
      <c r="Y202" s="515" t="s">
        <v>12</v>
      </c>
      <c r="Z202" s="515"/>
      <c r="AA202" s="516"/>
      <c r="AB202" s="525" t="s">
        <v>251</v>
      </c>
      <c r="AC202" s="525"/>
      <c r="AD202" s="525"/>
      <c r="AE202" s="103"/>
      <c r="AF202" s="87"/>
      <c r="AG202" s="87"/>
      <c r="AH202" s="87"/>
      <c r="AI202" s="103"/>
      <c r="AJ202" s="87"/>
      <c r="AK202" s="87"/>
      <c r="AL202" s="87"/>
      <c r="AM202" s="103"/>
      <c r="AN202" s="87"/>
      <c r="AO202" s="87"/>
      <c r="AP202" s="87"/>
      <c r="AQ202" s="103"/>
      <c r="AR202" s="87"/>
      <c r="AS202" s="87"/>
      <c r="AT202" s="439"/>
      <c r="AU202" s="87"/>
      <c r="AV202" s="87"/>
      <c r="AW202" s="87"/>
      <c r="AX202" s="88"/>
      <c r="AY202">
        <f t="shared" si="10"/>
        <v>0</v>
      </c>
    </row>
    <row r="203" spans="1:60" ht="23.25" hidden="1" customHeight="1" x14ac:dyDescent="0.15">
      <c r="A203" s="479"/>
      <c r="B203" s="480"/>
      <c r="C203" s="480"/>
      <c r="D203" s="480"/>
      <c r="E203" s="480"/>
      <c r="F203" s="481"/>
      <c r="G203" s="505"/>
      <c r="H203" s="531"/>
      <c r="I203" s="532"/>
      <c r="J203" s="532"/>
      <c r="K203" s="532"/>
      <c r="L203" s="532"/>
      <c r="M203" s="532"/>
      <c r="N203" s="532"/>
      <c r="O203" s="533"/>
      <c r="P203" s="531"/>
      <c r="Q203" s="532"/>
      <c r="R203" s="532"/>
      <c r="S203" s="532"/>
      <c r="T203" s="532"/>
      <c r="U203" s="532"/>
      <c r="V203" s="533"/>
      <c r="W203" s="536"/>
      <c r="X203" s="537"/>
      <c r="Y203" s="517" t="s">
        <v>50</v>
      </c>
      <c r="Z203" s="517"/>
      <c r="AA203" s="518"/>
      <c r="AB203" s="524" t="s">
        <v>251</v>
      </c>
      <c r="AC203" s="524"/>
      <c r="AD203" s="524"/>
      <c r="AE203" s="103"/>
      <c r="AF203" s="87"/>
      <c r="AG203" s="87"/>
      <c r="AH203" s="87"/>
      <c r="AI203" s="103"/>
      <c r="AJ203" s="87"/>
      <c r="AK203" s="87"/>
      <c r="AL203" s="87"/>
      <c r="AM203" s="103"/>
      <c r="AN203" s="87"/>
      <c r="AO203" s="87"/>
      <c r="AP203" s="87"/>
      <c r="AQ203" s="103"/>
      <c r="AR203" s="87"/>
      <c r="AS203" s="87"/>
      <c r="AT203" s="439"/>
      <c r="AU203" s="87"/>
      <c r="AV203" s="87"/>
      <c r="AW203" s="87"/>
      <c r="AX203" s="88"/>
      <c r="AY203">
        <f t="shared" si="10"/>
        <v>0</v>
      </c>
    </row>
    <row r="204" spans="1:60" ht="23.25" hidden="1" customHeight="1" x14ac:dyDescent="0.15">
      <c r="A204" s="479"/>
      <c r="B204" s="480"/>
      <c r="C204" s="480"/>
      <c r="D204" s="480"/>
      <c r="E204" s="480"/>
      <c r="F204" s="481"/>
      <c r="G204" s="527"/>
      <c r="H204" s="531"/>
      <c r="I204" s="532"/>
      <c r="J204" s="532"/>
      <c r="K204" s="532"/>
      <c r="L204" s="532"/>
      <c r="M204" s="532"/>
      <c r="N204" s="532"/>
      <c r="O204" s="533"/>
      <c r="P204" s="531"/>
      <c r="Q204" s="532"/>
      <c r="R204" s="532"/>
      <c r="S204" s="532"/>
      <c r="T204" s="532"/>
      <c r="U204" s="532"/>
      <c r="V204" s="533"/>
      <c r="W204" s="538"/>
      <c r="X204" s="539"/>
      <c r="Y204" s="517" t="s">
        <v>13</v>
      </c>
      <c r="Z204" s="517"/>
      <c r="AA204" s="518"/>
      <c r="AB204" s="522" t="s">
        <v>252</v>
      </c>
      <c r="AC204" s="522"/>
      <c r="AD204" s="522"/>
      <c r="AE204" s="101"/>
      <c r="AF204" s="102"/>
      <c r="AG204" s="102"/>
      <c r="AH204" s="102"/>
      <c r="AI204" s="101"/>
      <c r="AJ204" s="102"/>
      <c r="AK204" s="102"/>
      <c r="AL204" s="102"/>
      <c r="AM204" s="101"/>
      <c r="AN204" s="102"/>
      <c r="AO204" s="102"/>
      <c r="AP204" s="102"/>
      <c r="AQ204" s="103"/>
      <c r="AR204" s="87"/>
      <c r="AS204" s="87"/>
      <c r="AT204" s="439"/>
      <c r="AU204" s="87"/>
      <c r="AV204" s="87"/>
      <c r="AW204" s="87"/>
      <c r="AX204" s="88"/>
      <c r="AY204">
        <f t="shared" si="10"/>
        <v>0</v>
      </c>
    </row>
    <row r="205" spans="1:60" ht="23.25" hidden="1" customHeight="1" x14ac:dyDescent="0.15">
      <c r="A205" s="479" t="s">
        <v>240</v>
      </c>
      <c r="B205" s="480"/>
      <c r="C205" s="480"/>
      <c r="D205" s="480"/>
      <c r="E205" s="480"/>
      <c r="F205" s="481"/>
      <c r="G205" s="505" t="s">
        <v>177</v>
      </c>
      <c r="H205" s="506"/>
      <c r="I205" s="506"/>
      <c r="J205" s="506"/>
      <c r="K205" s="506"/>
      <c r="L205" s="506"/>
      <c r="M205" s="506"/>
      <c r="N205" s="506"/>
      <c r="O205" s="506"/>
      <c r="P205" s="506"/>
      <c r="Q205" s="506"/>
      <c r="R205" s="506"/>
      <c r="S205" s="506"/>
      <c r="T205" s="506"/>
      <c r="U205" s="506"/>
      <c r="V205" s="506"/>
      <c r="W205" s="509" t="s">
        <v>250</v>
      </c>
      <c r="X205" s="510"/>
      <c r="Y205" s="515" t="s">
        <v>12</v>
      </c>
      <c r="Z205" s="515"/>
      <c r="AA205" s="516"/>
      <c r="AB205" s="525" t="s">
        <v>251</v>
      </c>
      <c r="AC205" s="525"/>
      <c r="AD205" s="525"/>
      <c r="AE205" s="103"/>
      <c r="AF205" s="87"/>
      <c r="AG205" s="87"/>
      <c r="AH205" s="87"/>
      <c r="AI205" s="103"/>
      <c r="AJ205" s="87"/>
      <c r="AK205" s="87"/>
      <c r="AL205" s="87"/>
      <c r="AM205" s="103"/>
      <c r="AN205" s="87"/>
      <c r="AO205" s="87"/>
      <c r="AP205" s="87"/>
      <c r="AQ205" s="103"/>
      <c r="AR205" s="87"/>
      <c r="AS205" s="87"/>
      <c r="AT205" s="439"/>
      <c r="AU205" s="87"/>
      <c r="AV205" s="87"/>
      <c r="AW205" s="87"/>
      <c r="AX205" s="88"/>
      <c r="AY205">
        <f t="shared" si="10"/>
        <v>0</v>
      </c>
    </row>
    <row r="206" spans="1:60" ht="23.25" hidden="1" customHeight="1" x14ac:dyDescent="0.15">
      <c r="A206" s="479"/>
      <c r="B206" s="480"/>
      <c r="C206" s="480"/>
      <c r="D206" s="480"/>
      <c r="E206" s="480"/>
      <c r="F206" s="481"/>
      <c r="G206" s="505"/>
      <c r="H206" s="507"/>
      <c r="I206" s="507"/>
      <c r="J206" s="507"/>
      <c r="K206" s="507"/>
      <c r="L206" s="507"/>
      <c r="M206" s="507"/>
      <c r="N206" s="507"/>
      <c r="O206" s="507"/>
      <c r="P206" s="507"/>
      <c r="Q206" s="507"/>
      <c r="R206" s="507"/>
      <c r="S206" s="507"/>
      <c r="T206" s="507"/>
      <c r="U206" s="507"/>
      <c r="V206" s="507"/>
      <c r="W206" s="511"/>
      <c r="X206" s="512"/>
      <c r="Y206" s="517" t="s">
        <v>50</v>
      </c>
      <c r="Z206" s="517"/>
      <c r="AA206" s="518"/>
      <c r="AB206" s="524" t="s">
        <v>251</v>
      </c>
      <c r="AC206" s="524"/>
      <c r="AD206" s="524"/>
      <c r="AE206" s="103"/>
      <c r="AF206" s="87"/>
      <c r="AG206" s="87"/>
      <c r="AH206" s="87"/>
      <c r="AI206" s="103"/>
      <c r="AJ206" s="87"/>
      <c r="AK206" s="87"/>
      <c r="AL206" s="87"/>
      <c r="AM206" s="103"/>
      <c r="AN206" s="87"/>
      <c r="AO206" s="87"/>
      <c r="AP206" s="87"/>
      <c r="AQ206" s="103"/>
      <c r="AR206" s="87"/>
      <c r="AS206" s="87"/>
      <c r="AT206" s="439"/>
      <c r="AU206" s="87"/>
      <c r="AV206" s="87"/>
      <c r="AW206" s="87"/>
      <c r="AX206" s="88"/>
      <c r="AY206">
        <f t="shared" si="10"/>
        <v>0</v>
      </c>
    </row>
    <row r="207" spans="1:60" ht="23.25" hidden="1" customHeight="1" x14ac:dyDescent="0.15">
      <c r="A207" s="504"/>
      <c r="B207" s="404"/>
      <c r="C207" s="404"/>
      <c r="D207" s="404"/>
      <c r="E207" s="404"/>
      <c r="F207" s="405"/>
      <c r="G207" s="505"/>
      <c r="H207" s="508"/>
      <c r="I207" s="508"/>
      <c r="J207" s="508"/>
      <c r="K207" s="508"/>
      <c r="L207" s="508"/>
      <c r="M207" s="508"/>
      <c r="N207" s="508"/>
      <c r="O207" s="508"/>
      <c r="P207" s="508"/>
      <c r="Q207" s="508"/>
      <c r="R207" s="508"/>
      <c r="S207" s="508"/>
      <c r="T207" s="508"/>
      <c r="U207" s="508"/>
      <c r="V207" s="508"/>
      <c r="W207" s="513"/>
      <c r="X207" s="514"/>
      <c r="Y207" s="517" t="s">
        <v>13</v>
      </c>
      <c r="Z207" s="517"/>
      <c r="AA207" s="518"/>
      <c r="AB207" s="522" t="s">
        <v>252</v>
      </c>
      <c r="AC207" s="522"/>
      <c r="AD207" s="522"/>
      <c r="AE207" s="101"/>
      <c r="AF207" s="102"/>
      <c r="AG207" s="102"/>
      <c r="AH207" s="102"/>
      <c r="AI207" s="101"/>
      <c r="AJ207" s="102"/>
      <c r="AK207" s="102"/>
      <c r="AL207" s="102"/>
      <c r="AM207" s="101"/>
      <c r="AN207" s="102"/>
      <c r="AO207" s="102"/>
      <c r="AP207" s="523"/>
      <c r="AQ207" s="103"/>
      <c r="AR207" s="87"/>
      <c r="AS207" s="87"/>
      <c r="AT207" s="439"/>
      <c r="AU207" s="87"/>
      <c r="AV207" s="87"/>
      <c r="AW207" s="87"/>
      <c r="AX207" s="88"/>
      <c r="AY207">
        <f t="shared" si="10"/>
        <v>0</v>
      </c>
    </row>
    <row r="208" spans="1:60" ht="18.75" hidden="1" customHeight="1" x14ac:dyDescent="0.15">
      <c r="A208" s="476" t="s">
        <v>237</v>
      </c>
      <c r="B208" s="477"/>
      <c r="C208" s="477"/>
      <c r="D208" s="477"/>
      <c r="E208" s="477"/>
      <c r="F208" s="478"/>
      <c r="G208" s="482"/>
      <c r="H208" s="121" t="s">
        <v>139</v>
      </c>
      <c r="I208" s="121"/>
      <c r="J208" s="121"/>
      <c r="K208" s="121"/>
      <c r="L208" s="121"/>
      <c r="M208" s="121"/>
      <c r="N208" s="121"/>
      <c r="O208" s="122"/>
      <c r="P208" s="120" t="s">
        <v>55</v>
      </c>
      <c r="Q208" s="121"/>
      <c r="R208" s="121"/>
      <c r="S208" s="121"/>
      <c r="T208" s="121"/>
      <c r="U208" s="121"/>
      <c r="V208" s="121"/>
      <c r="W208" s="121"/>
      <c r="X208" s="122"/>
      <c r="Y208" s="485"/>
      <c r="Z208" s="486"/>
      <c r="AA208" s="487"/>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440" t="s">
        <v>128</v>
      </c>
      <c r="AV208" s="441"/>
      <c r="AW208" s="441"/>
      <c r="AX208" s="442"/>
      <c r="AY208">
        <f>COUNTA($H$210)</f>
        <v>0</v>
      </c>
    </row>
    <row r="209" spans="1:51" ht="18.75" hidden="1" customHeight="1" x14ac:dyDescent="0.15">
      <c r="A209" s="479"/>
      <c r="B209" s="480"/>
      <c r="C209" s="480"/>
      <c r="D209" s="480"/>
      <c r="E209" s="480"/>
      <c r="F209" s="481"/>
      <c r="G209" s="483"/>
      <c r="H209" s="127"/>
      <c r="I209" s="127"/>
      <c r="J209" s="127"/>
      <c r="K209" s="127"/>
      <c r="L209" s="127"/>
      <c r="M209" s="127"/>
      <c r="N209" s="127"/>
      <c r="O209" s="128"/>
      <c r="P209" s="484"/>
      <c r="Q209" s="127"/>
      <c r="R209" s="127"/>
      <c r="S209" s="127"/>
      <c r="T209" s="127"/>
      <c r="U209" s="127"/>
      <c r="V209" s="127"/>
      <c r="W209" s="127"/>
      <c r="X209" s="128"/>
      <c r="Y209" s="488"/>
      <c r="Z209" s="489"/>
      <c r="AA209" s="490"/>
      <c r="AB209" s="107"/>
      <c r="AC209" s="108"/>
      <c r="AD209" s="109"/>
      <c r="AE209" s="256"/>
      <c r="AF209" s="256"/>
      <c r="AG209" s="256"/>
      <c r="AH209" s="256"/>
      <c r="AI209" s="119"/>
      <c r="AJ209" s="119"/>
      <c r="AK209" s="119"/>
      <c r="AL209" s="119"/>
      <c r="AM209" s="119"/>
      <c r="AN209" s="119"/>
      <c r="AO209" s="119"/>
      <c r="AP209" s="119"/>
      <c r="AQ209" s="443"/>
      <c r="AR209" s="444"/>
      <c r="AS209" s="127" t="s">
        <v>175</v>
      </c>
      <c r="AT209" s="128"/>
      <c r="AU209" s="443"/>
      <c r="AV209" s="444"/>
      <c r="AW209" s="127" t="s">
        <v>166</v>
      </c>
      <c r="AX209" s="445"/>
      <c r="AY209">
        <f>$AY$208</f>
        <v>0</v>
      </c>
    </row>
    <row r="210" spans="1:51" ht="23.25" hidden="1" customHeight="1" x14ac:dyDescent="0.15">
      <c r="A210" s="479"/>
      <c r="B210" s="480"/>
      <c r="C210" s="480"/>
      <c r="D210" s="480"/>
      <c r="E210" s="480"/>
      <c r="F210" s="481"/>
      <c r="G210" s="491" t="s">
        <v>176</v>
      </c>
      <c r="H210" s="131"/>
      <c r="I210" s="131"/>
      <c r="J210" s="131"/>
      <c r="K210" s="131"/>
      <c r="L210" s="131"/>
      <c r="M210" s="131"/>
      <c r="N210" s="131"/>
      <c r="O210" s="132"/>
      <c r="P210" s="131"/>
      <c r="Q210" s="131"/>
      <c r="R210" s="131"/>
      <c r="S210" s="131"/>
      <c r="T210" s="131"/>
      <c r="U210" s="131"/>
      <c r="V210" s="131"/>
      <c r="W210" s="131"/>
      <c r="X210" s="132"/>
      <c r="Y210" s="494" t="s">
        <v>12</v>
      </c>
      <c r="Z210" s="495"/>
      <c r="AA210" s="496"/>
      <c r="AB210" s="503"/>
      <c r="AC210" s="503"/>
      <c r="AD210" s="503"/>
      <c r="AE210" s="93"/>
      <c r="AF210" s="94"/>
      <c r="AG210" s="94"/>
      <c r="AH210" s="94"/>
      <c r="AI210" s="93"/>
      <c r="AJ210" s="94"/>
      <c r="AK210" s="94"/>
      <c r="AL210" s="94"/>
      <c r="AM210" s="93"/>
      <c r="AN210" s="94"/>
      <c r="AO210" s="94"/>
      <c r="AP210" s="94"/>
      <c r="AQ210" s="93"/>
      <c r="AR210" s="94"/>
      <c r="AS210" s="94"/>
      <c r="AT210" s="95"/>
      <c r="AU210" s="87"/>
      <c r="AV210" s="87"/>
      <c r="AW210" s="87"/>
      <c r="AX210" s="88"/>
      <c r="AY210">
        <f>$AY$208</f>
        <v>0</v>
      </c>
    </row>
    <row r="211" spans="1:51" ht="23.25" hidden="1" customHeight="1" x14ac:dyDescent="0.15">
      <c r="A211" s="479"/>
      <c r="B211" s="480"/>
      <c r="C211" s="480"/>
      <c r="D211" s="480"/>
      <c r="E211" s="480"/>
      <c r="F211" s="481"/>
      <c r="G211" s="492"/>
      <c r="H211" s="134"/>
      <c r="I211" s="134"/>
      <c r="J211" s="134"/>
      <c r="K211" s="134"/>
      <c r="L211" s="134"/>
      <c r="M211" s="134"/>
      <c r="N211" s="134"/>
      <c r="O211" s="135"/>
      <c r="P211" s="134"/>
      <c r="Q211" s="134"/>
      <c r="R211" s="134"/>
      <c r="S211" s="134"/>
      <c r="T211" s="134"/>
      <c r="U211" s="134"/>
      <c r="V211" s="134"/>
      <c r="W211" s="134"/>
      <c r="X211" s="135"/>
      <c r="Y211" s="500" t="s">
        <v>50</v>
      </c>
      <c r="Z211" s="501"/>
      <c r="AA211" s="502"/>
      <c r="AB211" s="413"/>
      <c r="AC211" s="413"/>
      <c r="AD211" s="413"/>
      <c r="AE211" s="93"/>
      <c r="AF211" s="94"/>
      <c r="AG211" s="94"/>
      <c r="AH211" s="94"/>
      <c r="AI211" s="93"/>
      <c r="AJ211" s="94"/>
      <c r="AK211" s="94"/>
      <c r="AL211" s="94"/>
      <c r="AM211" s="93"/>
      <c r="AN211" s="94"/>
      <c r="AO211" s="94"/>
      <c r="AP211" s="94"/>
      <c r="AQ211" s="93"/>
      <c r="AR211" s="94"/>
      <c r="AS211" s="94"/>
      <c r="AT211" s="95"/>
      <c r="AU211" s="87"/>
      <c r="AV211" s="87"/>
      <c r="AW211" s="87"/>
      <c r="AX211" s="88"/>
      <c r="AY211">
        <f>$AY$208</f>
        <v>0</v>
      </c>
    </row>
    <row r="212" spans="1:51" ht="23.25" hidden="1" customHeight="1" x14ac:dyDescent="0.15">
      <c r="A212" s="479"/>
      <c r="B212" s="480"/>
      <c r="C212" s="480"/>
      <c r="D212" s="480"/>
      <c r="E212" s="480"/>
      <c r="F212" s="481"/>
      <c r="G212" s="49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497" t="s">
        <v>14</v>
      </c>
      <c r="AC212" s="497"/>
      <c r="AD212" s="497"/>
      <c r="AE212" s="498"/>
      <c r="AF212" s="499"/>
      <c r="AG212" s="499"/>
      <c r="AH212" s="499"/>
      <c r="AI212" s="498"/>
      <c r="AJ212" s="499"/>
      <c r="AK212" s="499"/>
      <c r="AL212" s="499"/>
      <c r="AM212" s="498"/>
      <c r="AN212" s="499"/>
      <c r="AO212" s="499"/>
      <c r="AP212" s="499"/>
      <c r="AQ212" s="93"/>
      <c r="AR212" s="94"/>
      <c r="AS212" s="94"/>
      <c r="AT212" s="95"/>
      <c r="AU212" s="87"/>
      <c r="AV212" s="87"/>
      <c r="AW212" s="87"/>
      <c r="AX212" s="88"/>
      <c r="AY212">
        <f>$AY$208</f>
        <v>0</v>
      </c>
    </row>
    <row r="213" spans="1:51" ht="69.75" hidden="1" customHeight="1" x14ac:dyDescent="0.15">
      <c r="A213" s="402" t="s">
        <v>264</v>
      </c>
      <c r="B213" s="403"/>
      <c r="C213" s="403"/>
      <c r="D213" s="403"/>
      <c r="E213" s="404" t="s">
        <v>225</v>
      </c>
      <c r="F213" s="405"/>
      <c r="G213" s="82" t="s">
        <v>177</v>
      </c>
      <c r="H213" s="406"/>
      <c r="I213" s="398"/>
      <c r="J213" s="398"/>
      <c r="K213" s="398"/>
      <c r="L213" s="398"/>
      <c r="M213" s="398"/>
      <c r="N213" s="398"/>
      <c r="O213" s="407"/>
      <c r="P213" s="240"/>
      <c r="Q213" s="240"/>
      <c r="R213" s="240"/>
      <c r="S213" s="240"/>
      <c r="T213" s="240"/>
      <c r="U213" s="240"/>
      <c r="V213" s="240"/>
      <c r="W213" s="240"/>
      <c r="X213" s="240"/>
      <c r="Y213" s="408"/>
      <c r="Z213" s="408"/>
      <c r="AA213" s="408"/>
      <c r="AB213" s="408"/>
      <c r="AC213" s="408"/>
      <c r="AD213" s="408"/>
      <c r="AE213" s="408"/>
      <c r="AF213" s="408"/>
      <c r="AG213" s="408"/>
      <c r="AH213" s="408"/>
      <c r="AI213" s="408"/>
      <c r="AJ213" s="408"/>
      <c r="AK213" s="408"/>
      <c r="AL213" s="408"/>
      <c r="AM213" s="408"/>
      <c r="AN213" s="408"/>
      <c r="AO213" s="408"/>
      <c r="AP213" s="408"/>
      <c r="AQ213" s="408"/>
      <c r="AR213" s="408"/>
      <c r="AS213" s="408"/>
      <c r="AT213" s="408"/>
      <c r="AU213" s="408"/>
      <c r="AV213" s="408"/>
      <c r="AW213" s="408"/>
      <c r="AX213" s="409"/>
      <c r="AY213">
        <f>$AY$208</f>
        <v>0</v>
      </c>
    </row>
    <row r="214" spans="1:51" ht="18.75" hidden="1" customHeight="1" thickBot="1" x14ac:dyDescent="0.2">
      <c r="A214" s="437" t="s">
        <v>577</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337" t="s">
        <v>232</v>
      </c>
      <c r="AP214" s="338"/>
      <c r="AQ214" s="338"/>
      <c r="AR214" s="81"/>
      <c r="AS214" s="337"/>
      <c r="AT214" s="338"/>
      <c r="AU214" s="338"/>
      <c r="AV214" s="338"/>
      <c r="AW214" s="338"/>
      <c r="AX214" s="339"/>
      <c r="AY214">
        <f>COUNTIF($AR$214,"☑")</f>
        <v>0</v>
      </c>
    </row>
    <row r="215" spans="1:51" ht="45" customHeight="1" x14ac:dyDescent="0.15">
      <c r="A215" s="426" t="s">
        <v>284</v>
      </c>
      <c r="B215" s="427"/>
      <c r="C215" s="430" t="s">
        <v>178</v>
      </c>
      <c r="D215" s="427"/>
      <c r="E215" s="432" t="s">
        <v>194</v>
      </c>
      <c r="F215" s="433"/>
      <c r="G215" s="434" t="s">
        <v>662</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49" t="s">
        <v>193</v>
      </c>
      <c r="F216" s="151"/>
      <c r="G216" s="130" t="s">
        <v>663</v>
      </c>
      <c r="H216" s="131"/>
      <c r="I216" s="131"/>
      <c r="J216" s="131"/>
      <c r="K216" s="131"/>
      <c r="L216" s="131"/>
      <c r="M216" s="131"/>
      <c r="N216" s="131"/>
      <c r="O216" s="131"/>
      <c r="P216" s="131"/>
      <c r="Q216" s="131"/>
      <c r="R216" s="131"/>
      <c r="S216" s="131"/>
      <c r="T216" s="131"/>
      <c r="U216" s="131"/>
      <c r="V216" s="132"/>
      <c r="W216" s="462" t="s">
        <v>587</v>
      </c>
      <c r="X216" s="463"/>
      <c r="Y216" s="463"/>
      <c r="Z216" s="463"/>
      <c r="AA216" s="464"/>
      <c r="AB216" s="465" t="s">
        <v>665</v>
      </c>
      <c r="AC216" s="466"/>
      <c r="AD216" s="466"/>
      <c r="AE216" s="466"/>
      <c r="AF216" s="466"/>
      <c r="AG216" s="466"/>
      <c r="AH216" s="466"/>
      <c r="AI216" s="466"/>
      <c r="AJ216" s="466"/>
      <c r="AK216" s="466"/>
      <c r="AL216" s="466"/>
      <c r="AM216" s="466"/>
      <c r="AN216" s="466"/>
      <c r="AO216" s="466"/>
      <c r="AP216" s="466"/>
      <c r="AQ216" s="466"/>
      <c r="AR216" s="466"/>
      <c r="AS216" s="466"/>
      <c r="AT216" s="466"/>
      <c r="AU216" s="466"/>
      <c r="AV216" s="466"/>
      <c r="AW216" s="466"/>
      <c r="AX216" s="467"/>
    </row>
    <row r="217" spans="1:51" ht="21" customHeight="1" x14ac:dyDescent="0.15">
      <c r="A217" s="428"/>
      <c r="B217" s="429"/>
      <c r="C217" s="431"/>
      <c r="D217" s="429"/>
      <c r="E217" s="157"/>
      <c r="F217" s="159"/>
      <c r="G217" s="136"/>
      <c r="H217" s="137"/>
      <c r="I217" s="137"/>
      <c r="J217" s="137"/>
      <c r="K217" s="137"/>
      <c r="L217" s="137"/>
      <c r="M217" s="137"/>
      <c r="N217" s="137"/>
      <c r="O217" s="137"/>
      <c r="P217" s="137"/>
      <c r="Q217" s="137"/>
      <c r="R217" s="137"/>
      <c r="S217" s="137"/>
      <c r="T217" s="137"/>
      <c r="U217" s="137"/>
      <c r="V217" s="138"/>
      <c r="W217" s="468" t="s">
        <v>588</v>
      </c>
      <c r="X217" s="469"/>
      <c r="Y217" s="469"/>
      <c r="Z217" s="469"/>
      <c r="AA217" s="470"/>
      <c r="AB217" s="465" t="s">
        <v>666</v>
      </c>
      <c r="AC217" s="466"/>
      <c r="AD217" s="466"/>
      <c r="AE217" s="466"/>
      <c r="AF217" s="466"/>
      <c r="AG217" s="466"/>
      <c r="AH217" s="466"/>
      <c r="AI217" s="466"/>
      <c r="AJ217" s="466"/>
      <c r="AK217" s="466"/>
      <c r="AL217" s="466"/>
      <c r="AM217" s="466"/>
      <c r="AN217" s="466"/>
      <c r="AO217" s="466"/>
      <c r="AP217" s="466"/>
      <c r="AQ217" s="466"/>
      <c r="AR217" s="466"/>
      <c r="AS217" s="466"/>
      <c r="AT217" s="466"/>
      <c r="AU217" s="466"/>
      <c r="AV217" s="466"/>
      <c r="AW217" s="466"/>
      <c r="AX217" s="467"/>
    </row>
    <row r="218" spans="1:51" ht="34.5" customHeight="1" x14ac:dyDescent="0.15">
      <c r="A218" s="428"/>
      <c r="B218" s="429"/>
      <c r="C218" s="471" t="s">
        <v>600</v>
      </c>
      <c r="D218" s="472"/>
      <c r="E218" s="149" t="s">
        <v>280</v>
      </c>
      <c r="F218" s="151"/>
      <c r="G218" s="400" t="s">
        <v>181</v>
      </c>
      <c r="H218" s="401"/>
      <c r="I218" s="401"/>
      <c r="J218" s="473" t="s">
        <v>664</v>
      </c>
      <c r="K218" s="474"/>
      <c r="L218" s="474"/>
      <c r="M218" s="474"/>
      <c r="N218" s="474"/>
      <c r="O218" s="474"/>
      <c r="P218" s="474"/>
      <c r="Q218" s="474"/>
      <c r="R218" s="474"/>
      <c r="S218" s="474"/>
      <c r="T218" s="475"/>
      <c r="U218" s="398" t="s">
        <v>664</v>
      </c>
      <c r="V218" s="398"/>
      <c r="W218" s="398"/>
      <c r="X218" s="398"/>
      <c r="Y218" s="398"/>
      <c r="Z218" s="398"/>
      <c r="AA218" s="398"/>
      <c r="AB218" s="398"/>
      <c r="AC218" s="398"/>
      <c r="AD218" s="398"/>
      <c r="AE218" s="398"/>
      <c r="AF218" s="398"/>
      <c r="AG218" s="398"/>
      <c r="AH218" s="398"/>
      <c r="AI218" s="398"/>
      <c r="AJ218" s="398"/>
      <c r="AK218" s="398"/>
      <c r="AL218" s="398"/>
      <c r="AM218" s="398"/>
      <c r="AN218" s="398"/>
      <c r="AO218" s="398"/>
      <c r="AP218" s="398"/>
      <c r="AQ218" s="398"/>
      <c r="AR218" s="398"/>
      <c r="AS218" s="398"/>
      <c r="AT218" s="398"/>
      <c r="AU218" s="398"/>
      <c r="AV218" s="398"/>
      <c r="AW218" s="398"/>
      <c r="AX218" s="399"/>
      <c r="AY218" s="70"/>
    </row>
    <row r="219" spans="1:51" ht="34.5" customHeight="1" x14ac:dyDescent="0.15">
      <c r="A219" s="428"/>
      <c r="B219" s="429"/>
      <c r="C219" s="431"/>
      <c r="D219" s="429"/>
      <c r="E219" s="152"/>
      <c r="F219" s="154"/>
      <c r="G219" s="400" t="s">
        <v>601</v>
      </c>
      <c r="H219" s="401"/>
      <c r="I219" s="401"/>
      <c r="J219" s="401"/>
      <c r="K219" s="401"/>
      <c r="L219" s="401"/>
      <c r="M219" s="401"/>
      <c r="N219" s="401"/>
      <c r="O219" s="401"/>
      <c r="P219" s="401"/>
      <c r="Q219" s="401"/>
      <c r="R219" s="401"/>
      <c r="S219" s="401"/>
      <c r="T219" s="401"/>
      <c r="U219" s="406" t="s">
        <v>664</v>
      </c>
      <c r="V219" s="398"/>
      <c r="W219" s="398"/>
      <c r="X219" s="398"/>
      <c r="Y219" s="398"/>
      <c r="Z219" s="398"/>
      <c r="AA219" s="398"/>
      <c r="AB219" s="398"/>
      <c r="AC219" s="398"/>
      <c r="AD219" s="398"/>
      <c r="AE219" s="398"/>
      <c r="AF219" s="398"/>
      <c r="AG219" s="398"/>
      <c r="AH219" s="398"/>
      <c r="AI219" s="398"/>
      <c r="AJ219" s="398"/>
      <c r="AK219" s="398"/>
      <c r="AL219" s="398"/>
      <c r="AM219" s="398"/>
      <c r="AN219" s="398"/>
      <c r="AO219" s="398"/>
      <c r="AP219" s="398"/>
      <c r="AQ219" s="398"/>
      <c r="AR219" s="398"/>
      <c r="AS219" s="398"/>
      <c r="AT219" s="398"/>
      <c r="AU219" s="398"/>
      <c r="AV219" s="398"/>
      <c r="AW219" s="398"/>
      <c r="AX219" s="399"/>
      <c r="AY219" s="70"/>
    </row>
    <row r="220" spans="1:51" ht="34.5" customHeight="1" thickBot="1" x14ac:dyDescent="0.2">
      <c r="A220" s="428"/>
      <c r="B220" s="429"/>
      <c r="C220" s="431"/>
      <c r="D220" s="429"/>
      <c r="E220" s="157"/>
      <c r="F220" s="159"/>
      <c r="G220" s="400" t="s">
        <v>588</v>
      </c>
      <c r="H220" s="401"/>
      <c r="I220" s="401"/>
      <c r="J220" s="401"/>
      <c r="K220" s="401"/>
      <c r="L220" s="401"/>
      <c r="M220" s="401"/>
      <c r="N220" s="401"/>
      <c r="O220" s="401"/>
      <c r="P220" s="401"/>
      <c r="Q220" s="401"/>
      <c r="R220" s="401"/>
      <c r="S220" s="401"/>
      <c r="T220" s="401"/>
      <c r="U220" s="410" t="s">
        <v>664</v>
      </c>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2"/>
      <c r="AY220" s="70"/>
    </row>
    <row r="221" spans="1:51" ht="27" customHeight="1" x14ac:dyDescent="0.15">
      <c r="A221" s="454" t="s">
        <v>44</v>
      </c>
      <c r="B221" s="455"/>
      <c r="C221" s="455"/>
      <c r="D221" s="455"/>
      <c r="E221" s="455"/>
      <c r="F221" s="455"/>
      <c r="G221" s="455"/>
      <c r="H221" s="455"/>
      <c r="I221" s="455"/>
      <c r="J221" s="455"/>
      <c r="K221" s="455"/>
      <c r="L221" s="455"/>
      <c r="M221" s="455"/>
      <c r="N221" s="455"/>
      <c r="O221" s="455"/>
      <c r="P221" s="455"/>
      <c r="Q221" s="455"/>
      <c r="R221" s="455"/>
      <c r="S221" s="455"/>
      <c r="T221" s="455"/>
      <c r="U221" s="455"/>
      <c r="V221" s="455"/>
      <c r="W221" s="455"/>
      <c r="X221" s="455"/>
      <c r="Y221" s="455"/>
      <c r="Z221" s="455"/>
      <c r="AA221" s="455"/>
      <c r="AB221" s="455"/>
      <c r="AC221" s="455"/>
      <c r="AD221" s="455"/>
      <c r="AE221" s="455"/>
      <c r="AF221" s="455"/>
      <c r="AG221" s="455"/>
      <c r="AH221" s="455"/>
      <c r="AI221" s="455"/>
      <c r="AJ221" s="455"/>
      <c r="AK221" s="455"/>
      <c r="AL221" s="455"/>
      <c r="AM221" s="455"/>
      <c r="AN221" s="455"/>
      <c r="AO221" s="455"/>
      <c r="AP221" s="455"/>
      <c r="AQ221" s="455"/>
      <c r="AR221" s="455"/>
      <c r="AS221" s="455"/>
      <c r="AT221" s="455"/>
      <c r="AU221" s="455"/>
      <c r="AV221" s="455"/>
      <c r="AW221" s="455"/>
      <c r="AX221" s="456"/>
    </row>
    <row r="222" spans="1:51" ht="27" customHeight="1" x14ac:dyDescent="0.15">
      <c r="A222" s="5"/>
      <c r="B222" s="6"/>
      <c r="C222" s="457" t="s">
        <v>29</v>
      </c>
      <c r="D222" s="458"/>
      <c r="E222" s="458"/>
      <c r="F222" s="458"/>
      <c r="G222" s="458"/>
      <c r="H222" s="458"/>
      <c r="I222" s="458"/>
      <c r="J222" s="458"/>
      <c r="K222" s="458"/>
      <c r="L222" s="458"/>
      <c r="M222" s="458"/>
      <c r="N222" s="458"/>
      <c r="O222" s="458"/>
      <c r="P222" s="458"/>
      <c r="Q222" s="458"/>
      <c r="R222" s="458"/>
      <c r="S222" s="458"/>
      <c r="T222" s="458"/>
      <c r="U222" s="458"/>
      <c r="V222" s="458"/>
      <c r="W222" s="458"/>
      <c r="X222" s="458"/>
      <c r="Y222" s="458"/>
      <c r="Z222" s="458"/>
      <c r="AA222" s="458"/>
      <c r="AB222" s="458"/>
      <c r="AC222" s="459"/>
      <c r="AD222" s="458" t="s">
        <v>33</v>
      </c>
      <c r="AE222" s="458"/>
      <c r="AF222" s="458"/>
      <c r="AG222" s="460" t="s">
        <v>28</v>
      </c>
      <c r="AH222" s="458"/>
      <c r="AI222" s="458"/>
      <c r="AJ222" s="458"/>
      <c r="AK222" s="458"/>
      <c r="AL222" s="458"/>
      <c r="AM222" s="458"/>
      <c r="AN222" s="458"/>
      <c r="AO222" s="458"/>
      <c r="AP222" s="458"/>
      <c r="AQ222" s="458"/>
      <c r="AR222" s="458"/>
      <c r="AS222" s="458"/>
      <c r="AT222" s="458"/>
      <c r="AU222" s="458"/>
      <c r="AV222" s="458"/>
      <c r="AW222" s="458"/>
      <c r="AX222" s="461"/>
    </row>
    <row r="223" spans="1:51" ht="48" customHeight="1" x14ac:dyDescent="0.15">
      <c r="A223" s="369" t="s">
        <v>133</v>
      </c>
      <c r="B223" s="370"/>
      <c r="C223" s="446" t="s">
        <v>134</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613</v>
      </c>
      <c r="AE223" s="450"/>
      <c r="AF223" s="450"/>
      <c r="AG223" s="845" t="s">
        <v>636</v>
      </c>
      <c r="AH223" s="846"/>
      <c r="AI223" s="846"/>
      <c r="AJ223" s="846"/>
      <c r="AK223" s="846"/>
      <c r="AL223" s="846"/>
      <c r="AM223" s="846"/>
      <c r="AN223" s="846"/>
      <c r="AO223" s="846"/>
      <c r="AP223" s="846"/>
      <c r="AQ223" s="846"/>
      <c r="AR223" s="846"/>
      <c r="AS223" s="846"/>
      <c r="AT223" s="846"/>
      <c r="AU223" s="846"/>
      <c r="AV223" s="846"/>
      <c r="AW223" s="846"/>
      <c r="AX223" s="847"/>
    </row>
    <row r="224" spans="1:51" ht="53.25" customHeight="1" x14ac:dyDescent="0.15">
      <c r="A224" s="371"/>
      <c r="B224" s="372"/>
      <c r="C224" s="451" t="s">
        <v>34</v>
      </c>
      <c r="D224" s="452"/>
      <c r="E224" s="452"/>
      <c r="F224" s="452"/>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453"/>
      <c r="AD224" s="359" t="s">
        <v>613</v>
      </c>
      <c r="AE224" s="360"/>
      <c r="AF224" s="360"/>
      <c r="AG224" s="383" t="s">
        <v>637</v>
      </c>
      <c r="AH224" s="384"/>
      <c r="AI224" s="384"/>
      <c r="AJ224" s="384"/>
      <c r="AK224" s="384"/>
      <c r="AL224" s="384"/>
      <c r="AM224" s="384"/>
      <c r="AN224" s="384"/>
      <c r="AO224" s="384"/>
      <c r="AP224" s="384"/>
      <c r="AQ224" s="384"/>
      <c r="AR224" s="384"/>
      <c r="AS224" s="384"/>
      <c r="AT224" s="384"/>
      <c r="AU224" s="384"/>
      <c r="AV224" s="384"/>
      <c r="AW224" s="384"/>
      <c r="AX224" s="385"/>
    </row>
    <row r="225" spans="1:50" ht="48" customHeight="1" x14ac:dyDescent="0.15">
      <c r="A225" s="373"/>
      <c r="B225" s="374"/>
      <c r="C225" s="375" t="s">
        <v>135</v>
      </c>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7"/>
      <c r="AD225" s="378" t="s">
        <v>613</v>
      </c>
      <c r="AE225" s="379"/>
      <c r="AF225" s="379"/>
      <c r="AG225" s="417" t="s">
        <v>638</v>
      </c>
      <c r="AH225" s="134"/>
      <c r="AI225" s="134"/>
      <c r="AJ225" s="134"/>
      <c r="AK225" s="134"/>
      <c r="AL225" s="134"/>
      <c r="AM225" s="134"/>
      <c r="AN225" s="134"/>
      <c r="AO225" s="134"/>
      <c r="AP225" s="134"/>
      <c r="AQ225" s="134"/>
      <c r="AR225" s="134"/>
      <c r="AS225" s="134"/>
      <c r="AT225" s="134"/>
      <c r="AU225" s="134"/>
      <c r="AV225" s="134"/>
      <c r="AW225" s="134"/>
      <c r="AX225" s="418"/>
    </row>
    <row r="226" spans="1:50" ht="27" customHeight="1" x14ac:dyDescent="0.15">
      <c r="A226" s="340" t="s">
        <v>36</v>
      </c>
      <c r="B226" s="341"/>
      <c r="C226" s="347" t="s">
        <v>38</v>
      </c>
      <c r="D226" s="332"/>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9"/>
      <c r="AD226" s="350" t="s">
        <v>613</v>
      </c>
      <c r="AE226" s="351"/>
      <c r="AF226" s="351"/>
      <c r="AG226" s="415" t="s">
        <v>639</v>
      </c>
      <c r="AH226" s="131"/>
      <c r="AI226" s="131"/>
      <c r="AJ226" s="131"/>
      <c r="AK226" s="131"/>
      <c r="AL226" s="131"/>
      <c r="AM226" s="131"/>
      <c r="AN226" s="131"/>
      <c r="AO226" s="131"/>
      <c r="AP226" s="131"/>
      <c r="AQ226" s="131"/>
      <c r="AR226" s="131"/>
      <c r="AS226" s="131"/>
      <c r="AT226" s="131"/>
      <c r="AU226" s="131"/>
      <c r="AV226" s="131"/>
      <c r="AW226" s="131"/>
      <c r="AX226" s="416"/>
    </row>
    <row r="227" spans="1:50" ht="35.25" customHeight="1" x14ac:dyDescent="0.15">
      <c r="A227" s="342"/>
      <c r="B227" s="343"/>
      <c r="C227" s="352"/>
      <c r="D227" s="353"/>
      <c r="E227" s="356" t="s">
        <v>262</v>
      </c>
      <c r="F227" s="357"/>
      <c r="G227" s="357"/>
      <c r="H227" s="357"/>
      <c r="I227" s="357"/>
      <c r="J227" s="357"/>
      <c r="K227" s="357"/>
      <c r="L227" s="357"/>
      <c r="M227" s="357"/>
      <c r="N227" s="357"/>
      <c r="O227" s="357"/>
      <c r="P227" s="357"/>
      <c r="Q227" s="357"/>
      <c r="R227" s="357"/>
      <c r="S227" s="357"/>
      <c r="T227" s="357"/>
      <c r="U227" s="357"/>
      <c r="V227" s="357"/>
      <c r="W227" s="357"/>
      <c r="X227" s="357"/>
      <c r="Y227" s="357"/>
      <c r="Z227" s="357"/>
      <c r="AA227" s="357"/>
      <c r="AB227" s="357"/>
      <c r="AC227" s="358"/>
      <c r="AD227" s="359" t="s">
        <v>634</v>
      </c>
      <c r="AE227" s="360"/>
      <c r="AF227" s="361"/>
      <c r="AG227" s="417"/>
      <c r="AH227" s="134"/>
      <c r="AI227" s="134"/>
      <c r="AJ227" s="134"/>
      <c r="AK227" s="134"/>
      <c r="AL227" s="134"/>
      <c r="AM227" s="134"/>
      <c r="AN227" s="134"/>
      <c r="AO227" s="134"/>
      <c r="AP227" s="134"/>
      <c r="AQ227" s="134"/>
      <c r="AR227" s="134"/>
      <c r="AS227" s="134"/>
      <c r="AT227" s="134"/>
      <c r="AU227" s="134"/>
      <c r="AV227" s="134"/>
      <c r="AW227" s="134"/>
      <c r="AX227" s="418"/>
    </row>
    <row r="228" spans="1:50" ht="26.25" customHeight="1" x14ac:dyDescent="0.15">
      <c r="A228" s="342"/>
      <c r="B228" s="343"/>
      <c r="C228" s="354"/>
      <c r="D228" s="355"/>
      <c r="E228" s="362" t="s">
        <v>215</v>
      </c>
      <c r="F228" s="363"/>
      <c r="G228" s="363"/>
      <c r="H228" s="363"/>
      <c r="I228" s="363"/>
      <c r="J228" s="363"/>
      <c r="K228" s="363"/>
      <c r="L228" s="363"/>
      <c r="M228" s="363"/>
      <c r="N228" s="363"/>
      <c r="O228" s="363"/>
      <c r="P228" s="363"/>
      <c r="Q228" s="363"/>
      <c r="R228" s="363"/>
      <c r="S228" s="363"/>
      <c r="T228" s="363"/>
      <c r="U228" s="363"/>
      <c r="V228" s="363"/>
      <c r="W228" s="363"/>
      <c r="X228" s="363"/>
      <c r="Y228" s="363"/>
      <c r="Z228" s="363"/>
      <c r="AA228" s="363"/>
      <c r="AB228" s="363"/>
      <c r="AC228" s="364"/>
      <c r="AD228" s="365" t="s">
        <v>635</v>
      </c>
      <c r="AE228" s="366"/>
      <c r="AF228" s="366"/>
      <c r="AG228" s="417"/>
      <c r="AH228" s="134"/>
      <c r="AI228" s="134"/>
      <c r="AJ228" s="134"/>
      <c r="AK228" s="134"/>
      <c r="AL228" s="134"/>
      <c r="AM228" s="134"/>
      <c r="AN228" s="134"/>
      <c r="AO228" s="134"/>
      <c r="AP228" s="134"/>
      <c r="AQ228" s="134"/>
      <c r="AR228" s="134"/>
      <c r="AS228" s="134"/>
      <c r="AT228" s="134"/>
      <c r="AU228" s="134"/>
      <c r="AV228" s="134"/>
      <c r="AW228" s="134"/>
      <c r="AX228" s="418"/>
    </row>
    <row r="229" spans="1:50" ht="26.25" customHeight="1" x14ac:dyDescent="0.15">
      <c r="A229" s="342"/>
      <c r="B229" s="344"/>
      <c r="C229" s="367" t="s">
        <v>39</v>
      </c>
      <c r="D229" s="368"/>
      <c r="E229" s="368"/>
      <c r="F229" s="368"/>
      <c r="G229" s="368"/>
      <c r="H229" s="368"/>
      <c r="I229" s="368"/>
      <c r="J229" s="368"/>
      <c r="K229" s="368"/>
      <c r="L229" s="368"/>
      <c r="M229" s="368"/>
      <c r="N229" s="368"/>
      <c r="O229" s="368"/>
      <c r="P229" s="368"/>
      <c r="Q229" s="368"/>
      <c r="R229" s="368"/>
      <c r="S229" s="368"/>
      <c r="T229" s="368"/>
      <c r="U229" s="368"/>
      <c r="V229" s="368"/>
      <c r="W229" s="368"/>
      <c r="X229" s="368"/>
      <c r="Y229" s="368"/>
      <c r="Z229" s="368"/>
      <c r="AA229" s="368"/>
      <c r="AB229" s="368"/>
      <c r="AC229" s="368"/>
      <c r="AD229" s="390" t="s">
        <v>633</v>
      </c>
      <c r="AE229" s="391"/>
      <c r="AF229" s="391"/>
      <c r="AG229" s="380" t="s">
        <v>640</v>
      </c>
      <c r="AH229" s="381"/>
      <c r="AI229" s="381"/>
      <c r="AJ229" s="381"/>
      <c r="AK229" s="381"/>
      <c r="AL229" s="381"/>
      <c r="AM229" s="381"/>
      <c r="AN229" s="381"/>
      <c r="AO229" s="381"/>
      <c r="AP229" s="381"/>
      <c r="AQ229" s="381"/>
      <c r="AR229" s="381"/>
      <c r="AS229" s="381"/>
      <c r="AT229" s="381"/>
      <c r="AU229" s="381"/>
      <c r="AV229" s="381"/>
      <c r="AW229" s="381"/>
      <c r="AX229" s="382"/>
    </row>
    <row r="230" spans="1:50" ht="36" customHeight="1" x14ac:dyDescent="0.15">
      <c r="A230" s="342"/>
      <c r="B230" s="344"/>
      <c r="C230" s="899" t="s">
        <v>136</v>
      </c>
      <c r="D230" s="453"/>
      <c r="E230" s="453"/>
      <c r="F230" s="453"/>
      <c r="G230" s="453"/>
      <c r="H230" s="453"/>
      <c r="I230" s="453"/>
      <c r="J230" s="453"/>
      <c r="K230" s="453"/>
      <c r="L230" s="453"/>
      <c r="M230" s="453"/>
      <c r="N230" s="453"/>
      <c r="O230" s="453"/>
      <c r="P230" s="453"/>
      <c r="Q230" s="453"/>
      <c r="R230" s="453"/>
      <c r="S230" s="453"/>
      <c r="T230" s="453"/>
      <c r="U230" s="453"/>
      <c r="V230" s="453"/>
      <c r="W230" s="453"/>
      <c r="X230" s="453"/>
      <c r="Y230" s="453"/>
      <c r="Z230" s="453"/>
      <c r="AA230" s="453"/>
      <c r="AB230" s="453"/>
      <c r="AC230" s="453"/>
      <c r="AD230" s="359" t="s">
        <v>613</v>
      </c>
      <c r="AE230" s="360"/>
      <c r="AF230" s="360"/>
      <c r="AG230" s="383" t="s">
        <v>641</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15">
      <c r="A231" s="342"/>
      <c r="B231" s="344"/>
      <c r="C231" s="899" t="s">
        <v>35</v>
      </c>
      <c r="D231" s="453"/>
      <c r="E231" s="453"/>
      <c r="F231" s="453"/>
      <c r="G231" s="453"/>
      <c r="H231" s="453"/>
      <c r="I231" s="453"/>
      <c r="J231" s="453"/>
      <c r="K231" s="453"/>
      <c r="L231" s="453"/>
      <c r="M231" s="453"/>
      <c r="N231" s="453"/>
      <c r="O231" s="453"/>
      <c r="P231" s="453"/>
      <c r="Q231" s="453"/>
      <c r="R231" s="453"/>
      <c r="S231" s="453"/>
      <c r="T231" s="453"/>
      <c r="U231" s="453"/>
      <c r="V231" s="453"/>
      <c r="W231" s="453"/>
      <c r="X231" s="453"/>
      <c r="Y231" s="453"/>
      <c r="Z231" s="453"/>
      <c r="AA231" s="453"/>
      <c r="AB231" s="453"/>
      <c r="AC231" s="453"/>
      <c r="AD231" s="359" t="s">
        <v>633</v>
      </c>
      <c r="AE231" s="360"/>
      <c r="AF231" s="360"/>
      <c r="AG231" s="383" t="s">
        <v>640</v>
      </c>
      <c r="AH231" s="384"/>
      <c r="AI231" s="384"/>
      <c r="AJ231" s="384"/>
      <c r="AK231" s="384"/>
      <c r="AL231" s="384"/>
      <c r="AM231" s="384"/>
      <c r="AN231" s="384"/>
      <c r="AO231" s="384"/>
      <c r="AP231" s="384"/>
      <c r="AQ231" s="384"/>
      <c r="AR231" s="384"/>
      <c r="AS231" s="384"/>
      <c r="AT231" s="384"/>
      <c r="AU231" s="384"/>
      <c r="AV231" s="384"/>
      <c r="AW231" s="384"/>
      <c r="AX231" s="385"/>
    </row>
    <row r="232" spans="1:50" ht="34.5" customHeight="1" x14ac:dyDescent="0.15">
      <c r="A232" s="342"/>
      <c r="B232" s="344"/>
      <c r="C232" s="899" t="s">
        <v>40</v>
      </c>
      <c r="D232" s="453"/>
      <c r="E232" s="453"/>
      <c r="F232" s="453"/>
      <c r="G232" s="453"/>
      <c r="H232" s="453"/>
      <c r="I232" s="453"/>
      <c r="J232" s="453"/>
      <c r="K232" s="453"/>
      <c r="L232" s="453"/>
      <c r="M232" s="453"/>
      <c r="N232" s="453"/>
      <c r="O232" s="453"/>
      <c r="P232" s="453"/>
      <c r="Q232" s="453"/>
      <c r="R232" s="453"/>
      <c r="S232" s="453"/>
      <c r="T232" s="453"/>
      <c r="U232" s="453"/>
      <c r="V232" s="453"/>
      <c r="W232" s="453"/>
      <c r="X232" s="453"/>
      <c r="Y232" s="453"/>
      <c r="Z232" s="453"/>
      <c r="AA232" s="453"/>
      <c r="AB232" s="453"/>
      <c r="AC232" s="909"/>
      <c r="AD232" s="359" t="s">
        <v>613</v>
      </c>
      <c r="AE232" s="360"/>
      <c r="AF232" s="360"/>
      <c r="AG232" s="383" t="s">
        <v>642</v>
      </c>
      <c r="AH232" s="384"/>
      <c r="AI232" s="384"/>
      <c r="AJ232" s="384"/>
      <c r="AK232" s="384"/>
      <c r="AL232" s="384"/>
      <c r="AM232" s="384"/>
      <c r="AN232" s="384"/>
      <c r="AO232" s="384"/>
      <c r="AP232" s="384"/>
      <c r="AQ232" s="384"/>
      <c r="AR232" s="384"/>
      <c r="AS232" s="384"/>
      <c r="AT232" s="384"/>
      <c r="AU232" s="384"/>
      <c r="AV232" s="384"/>
      <c r="AW232" s="384"/>
      <c r="AX232" s="385"/>
    </row>
    <row r="233" spans="1:50" ht="26.25" customHeight="1" x14ac:dyDescent="0.15">
      <c r="A233" s="342"/>
      <c r="B233" s="344"/>
      <c r="C233" s="899" t="s">
        <v>234</v>
      </c>
      <c r="D233" s="453"/>
      <c r="E233" s="453"/>
      <c r="F233" s="453"/>
      <c r="G233" s="453"/>
      <c r="H233" s="453"/>
      <c r="I233" s="453"/>
      <c r="J233" s="453"/>
      <c r="K233" s="453"/>
      <c r="L233" s="453"/>
      <c r="M233" s="453"/>
      <c r="N233" s="453"/>
      <c r="O233" s="453"/>
      <c r="P233" s="453"/>
      <c r="Q233" s="453"/>
      <c r="R233" s="453"/>
      <c r="S233" s="453"/>
      <c r="T233" s="453"/>
      <c r="U233" s="453"/>
      <c r="V233" s="453"/>
      <c r="W233" s="453"/>
      <c r="X233" s="453"/>
      <c r="Y233" s="453"/>
      <c r="Z233" s="453"/>
      <c r="AA233" s="453"/>
      <c r="AB233" s="453"/>
      <c r="AC233" s="909"/>
      <c r="AD233" s="378" t="s">
        <v>633</v>
      </c>
      <c r="AE233" s="379"/>
      <c r="AF233" s="379"/>
      <c r="AG233" s="851" t="s">
        <v>640</v>
      </c>
      <c r="AH233" s="852"/>
      <c r="AI233" s="852"/>
      <c r="AJ233" s="852"/>
      <c r="AK233" s="852"/>
      <c r="AL233" s="852"/>
      <c r="AM233" s="852"/>
      <c r="AN233" s="852"/>
      <c r="AO233" s="852"/>
      <c r="AP233" s="852"/>
      <c r="AQ233" s="852"/>
      <c r="AR233" s="852"/>
      <c r="AS233" s="852"/>
      <c r="AT233" s="852"/>
      <c r="AU233" s="852"/>
      <c r="AV233" s="852"/>
      <c r="AW233" s="852"/>
      <c r="AX233" s="853"/>
    </row>
    <row r="234" spans="1:50" ht="26.25" customHeight="1" x14ac:dyDescent="0.15">
      <c r="A234" s="342"/>
      <c r="B234" s="344"/>
      <c r="C234" s="900" t="s">
        <v>235</v>
      </c>
      <c r="D234" s="901"/>
      <c r="E234" s="901"/>
      <c r="F234" s="901"/>
      <c r="G234" s="901"/>
      <c r="H234" s="901"/>
      <c r="I234" s="901"/>
      <c r="J234" s="901"/>
      <c r="K234" s="901"/>
      <c r="L234" s="901"/>
      <c r="M234" s="901"/>
      <c r="N234" s="901"/>
      <c r="O234" s="901"/>
      <c r="P234" s="901"/>
      <c r="Q234" s="901"/>
      <c r="R234" s="901"/>
      <c r="S234" s="901"/>
      <c r="T234" s="901"/>
      <c r="U234" s="901"/>
      <c r="V234" s="901"/>
      <c r="W234" s="901"/>
      <c r="X234" s="901"/>
      <c r="Y234" s="901"/>
      <c r="Z234" s="901"/>
      <c r="AA234" s="901"/>
      <c r="AB234" s="901"/>
      <c r="AC234" s="902"/>
      <c r="AD234" s="359" t="s">
        <v>633</v>
      </c>
      <c r="AE234" s="360"/>
      <c r="AF234" s="361"/>
      <c r="AG234" s="383" t="s">
        <v>640</v>
      </c>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x14ac:dyDescent="0.15">
      <c r="A235" s="345"/>
      <c r="B235" s="346"/>
      <c r="C235" s="903" t="s">
        <v>222</v>
      </c>
      <c r="D235" s="904"/>
      <c r="E235" s="904"/>
      <c r="F235" s="904"/>
      <c r="G235" s="904"/>
      <c r="H235" s="904"/>
      <c r="I235" s="904"/>
      <c r="J235" s="904"/>
      <c r="K235" s="904"/>
      <c r="L235" s="904"/>
      <c r="M235" s="904"/>
      <c r="N235" s="904"/>
      <c r="O235" s="904"/>
      <c r="P235" s="904"/>
      <c r="Q235" s="904"/>
      <c r="R235" s="904"/>
      <c r="S235" s="904"/>
      <c r="T235" s="904"/>
      <c r="U235" s="904"/>
      <c r="V235" s="904"/>
      <c r="W235" s="904"/>
      <c r="X235" s="904"/>
      <c r="Y235" s="904"/>
      <c r="Z235" s="904"/>
      <c r="AA235" s="904"/>
      <c r="AB235" s="904"/>
      <c r="AC235" s="905"/>
      <c r="AD235" s="906" t="s">
        <v>633</v>
      </c>
      <c r="AE235" s="907"/>
      <c r="AF235" s="908"/>
      <c r="AG235" s="848" t="s">
        <v>640</v>
      </c>
      <c r="AH235" s="849"/>
      <c r="AI235" s="849"/>
      <c r="AJ235" s="849"/>
      <c r="AK235" s="849"/>
      <c r="AL235" s="849"/>
      <c r="AM235" s="849"/>
      <c r="AN235" s="849"/>
      <c r="AO235" s="849"/>
      <c r="AP235" s="849"/>
      <c r="AQ235" s="849"/>
      <c r="AR235" s="849"/>
      <c r="AS235" s="849"/>
      <c r="AT235" s="849"/>
      <c r="AU235" s="849"/>
      <c r="AV235" s="849"/>
      <c r="AW235" s="849"/>
      <c r="AX235" s="850"/>
    </row>
    <row r="236" spans="1:50" ht="48" customHeight="1" x14ac:dyDescent="0.15">
      <c r="A236" s="340" t="s">
        <v>37</v>
      </c>
      <c r="B236" s="386"/>
      <c r="C236" s="387" t="s">
        <v>223</v>
      </c>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388"/>
      <c r="AC236" s="389"/>
      <c r="AD236" s="390" t="s">
        <v>613</v>
      </c>
      <c r="AE236" s="391"/>
      <c r="AF236" s="392"/>
      <c r="AG236" s="380" t="s">
        <v>644</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x14ac:dyDescent="0.15">
      <c r="A237" s="342"/>
      <c r="B237" s="344"/>
      <c r="C237" s="393" t="s">
        <v>42</v>
      </c>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5"/>
      <c r="AD237" s="396" t="s">
        <v>633</v>
      </c>
      <c r="AE237" s="397"/>
      <c r="AF237" s="397"/>
      <c r="AG237" s="383" t="s">
        <v>640</v>
      </c>
      <c r="AH237" s="384"/>
      <c r="AI237" s="384"/>
      <c r="AJ237" s="384"/>
      <c r="AK237" s="384"/>
      <c r="AL237" s="384"/>
      <c r="AM237" s="384"/>
      <c r="AN237" s="384"/>
      <c r="AO237" s="384"/>
      <c r="AP237" s="384"/>
      <c r="AQ237" s="384"/>
      <c r="AR237" s="384"/>
      <c r="AS237" s="384"/>
      <c r="AT237" s="384"/>
      <c r="AU237" s="384"/>
      <c r="AV237" s="384"/>
      <c r="AW237" s="384"/>
      <c r="AX237" s="385"/>
    </row>
    <row r="238" spans="1:50" ht="33.75" customHeight="1" x14ac:dyDescent="0.15">
      <c r="A238" s="342"/>
      <c r="B238" s="344"/>
      <c r="C238" s="899" t="s">
        <v>179</v>
      </c>
      <c r="D238" s="453"/>
      <c r="E238" s="453"/>
      <c r="F238" s="453"/>
      <c r="G238" s="453"/>
      <c r="H238" s="453"/>
      <c r="I238" s="453"/>
      <c r="J238" s="453"/>
      <c r="K238" s="453"/>
      <c r="L238" s="453"/>
      <c r="M238" s="453"/>
      <c r="N238" s="453"/>
      <c r="O238" s="453"/>
      <c r="P238" s="453"/>
      <c r="Q238" s="453"/>
      <c r="R238" s="453"/>
      <c r="S238" s="453"/>
      <c r="T238" s="453"/>
      <c r="U238" s="453"/>
      <c r="V238" s="453"/>
      <c r="W238" s="453"/>
      <c r="X238" s="453"/>
      <c r="Y238" s="453"/>
      <c r="Z238" s="453"/>
      <c r="AA238" s="453"/>
      <c r="AB238" s="453"/>
      <c r="AC238" s="453"/>
      <c r="AD238" s="359" t="s">
        <v>613</v>
      </c>
      <c r="AE238" s="360"/>
      <c r="AF238" s="360"/>
      <c r="AG238" s="383" t="s">
        <v>643</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x14ac:dyDescent="0.15">
      <c r="A239" s="345"/>
      <c r="B239" s="346"/>
      <c r="C239" s="899" t="s">
        <v>41</v>
      </c>
      <c r="D239" s="453"/>
      <c r="E239" s="453"/>
      <c r="F239" s="453"/>
      <c r="G239" s="453"/>
      <c r="H239" s="453"/>
      <c r="I239" s="453"/>
      <c r="J239" s="453"/>
      <c r="K239" s="453"/>
      <c r="L239" s="453"/>
      <c r="M239" s="453"/>
      <c r="N239" s="453"/>
      <c r="O239" s="453"/>
      <c r="P239" s="453"/>
      <c r="Q239" s="453"/>
      <c r="R239" s="453"/>
      <c r="S239" s="453"/>
      <c r="T239" s="453"/>
      <c r="U239" s="453"/>
      <c r="V239" s="453"/>
      <c r="W239" s="453"/>
      <c r="X239" s="453"/>
      <c r="Y239" s="453"/>
      <c r="Z239" s="453"/>
      <c r="AA239" s="453"/>
      <c r="AB239" s="453"/>
      <c r="AC239" s="453"/>
      <c r="AD239" s="359" t="s">
        <v>633</v>
      </c>
      <c r="AE239" s="360"/>
      <c r="AF239" s="360"/>
      <c r="AG239" s="419" t="s">
        <v>640</v>
      </c>
      <c r="AH239" s="137"/>
      <c r="AI239" s="137"/>
      <c r="AJ239" s="137"/>
      <c r="AK239" s="137"/>
      <c r="AL239" s="137"/>
      <c r="AM239" s="137"/>
      <c r="AN239" s="137"/>
      <c r="AO239" s="137"/>
      <c r="AP239" s="137"/>
      <c r="AQ239" s="137"/>
      <c r="AR239" s="137"/>
      <c r="AS239" s="137"/>
      <c r="AT239" s="137"/>
      <c r="AU239" s="137"/>
      <c r="AV239" s="137"/>
      <c r="AW239" s="137"/>
      <c r="AX239" s="420"/>
    </row>
    <row r="240" spans="1:50" ht="41.25" customHeight="1" x14ac:dyDescent="0.15">
      <c r="A240" s="324" t="s">
        <v>54</v>
      </c>
      <c r="B240" s="325"/>
      <c r="C240" s="330" t="s">
        <v>137</v>
      </c>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c r="AA240" s="331"/>
      <c r="AB240" s="331"/>
      <c r="AC240" s="332"/>
      <c r="AD240" s="350" t="s">
        <v>633</v>
      </c>
      <c r="AE240" s="351"/>
      <c r="AF240" s="414"/>
      <c r="AG240" s="415" t="s">
        <v>661</v>
      </c>
      <c r="AH240" s="131"/>
      <c r="AI240" s="131"/>
      <c r="AJ240" s="131"/>
      <c r="AK240" s="131"/>
      <c r="AL240" s="131"/>
      <c r="AM240" s="131"/>
      <c r="AN240" s="131"/>
      <c r="AO240" s="131"/>
      <c r="AP240" s="131"/>
      <c r="AQ240" s="131"/>
      <c r="AR240" s="131"/>
      <c r="AS240" s="131"/>
      <c r="AT240" s="131"/>
      <c r="AU240" s="131"/>
      <c r="AV240" s="131"/>
      <c r="AW240" s="131"/>
      <c r="AX240" s="416"/>
    </row>
    <row r="241" spans="1:50" ht="19.7" customHeight="1" x14ac:dyDescent="0.15">
      <c r="A241" s="326"/>
      <c r="B241" s="327"/>
      <c r="C241" s="897" t="s">
        <v>0</v>
      </c>
      <c r="D241" s="898"/>
      <c r="E241" s="898"/>
      <c r="F241" s="898"/>
      <c r="G241" s="898"/>
      <c r="H241" s="898"/>
      <c r="I241" s="898"/>
      <c r="J241" s="898"/>
      <c r="K241" s="898"/>
      <c r="L241" s="898"/>
      <c r="M241" s="898"/>
      <c r="N241" s="898"/>
      <c r="O241" s="894" t="s">
        <v>606</v>
      </c>
      <c r="P241" s="895"/>
      <c r="Q241" s="895"/>
      <c r="R241" s="895"/>
      <c r="S241" s="895"/>
      <c r="T241" s="895"/>
      <c r="U241" s="895"/>
      <c r="V241" s="895"/>
      <c r="W241" s="895"/>
      <c r="X241" s="895"/>
      <c r="Y241" s="895"/>
      <c r="Z241" s="895"/>
      <c r="AA241" s="895"/>
      <c r="AB241" s="895"/>
      <c r="AC241" s="895"/>
      <c r="AD241" s="895"/>
      <c r="AE241" s="895"/>
      <c r="AF241" s="896"/>
      <c r="AG241" s="417"/>
      <c r="AH241" s="134"/>
      <c r="AI241" s="134"/>
      <c r="AJ241" s="134"/>
      <c r="AK241" s="134"/>
      <c r="AL241" s="134"/>
      <c r="AM241" s="134"/>
      <c r="AN241" s="134"/>
      <c r="AO241" s="134"/>
      <c r="AP241" s="134"/>
      <c r="AQ241" s="134"/>
      <c r="AR241" s="134"/>
      <c r="AS241" s="134"/>
      <c r="AT241" s="134"/>
      <c r="AU241" s="134"/>
      <c r="AV241" s="134"/>
      <c r="AW241" s="134"/>
      <c r="AX241" s="418"/>
    </row>
    <row r="242" spans="1:50" ht="24.75" customHeight="1" x14ac:dyDescent="0.15">
      <c r="A242" s="326"/>
      <c r="B242" s="327"/>
      <c r="C242" s="856"/>
      <c r="D242" s="857"/>
      <c r="E242" s="319"/>
      <c r="F242" s="319"/>
      <c r="G242" s="319"/>
      <c r="H242" s="320"/>
      <c r="I242" s="320"/>
      <c r="J242" s="883"/>
      <c r="K242" s="883"/>
      <c r="L242" s="883"/>
      <c r="M242" s="320"/>
      <c r="N242" s="884"/>
      <c r="O242" s="885"/>
      <c r="P242" s="886"/>
      <c r="Q242" s="886"/>
      <c r="R242" s="886"/>
      <c r="S242" s="886"/>
      <c r="T242" s="886"/>
      <c r="U242" s="886"/>
      <c r="V242" s="886"/>
      <c r="W242" s="886"/>
      <c r="X242" s="886"/>
      <c r="Y242" s="886"/>
      <c r="Z242" s="886"/>
      <c r="AA242" s="886"/>
      <c r="AB242" s="886"/>
      <c r="AC242" s="886"/>
      <c r="AD242" s="886"/>
      <c r="AE242" s="886"/>
      <c r="AF242" s="887"/>
      <c r="AG242" s="417"/>
      <c r="AH242" s="134"/>
      <c r="AI242" s="134"/>
      <c r="AJ242" s="134"/>
      <c r="AK242" s="134"/>
      <c r="AL242" s="134"/>
      <c r="AM242" s="134"/>
      <c r="AN242" s="134"/>
      <c r="AO242" s="134"/>
      <c r="AP242" s="134"/>
      <c r="AQ242" s="134"/>
      <c r="AR242" s="134"/>
      <c r="AS242" s="134"/>
      <c r="AT242" s="134"/>
      <c r="AU242" s="134"/>
      <c r="AV242" s="134"/>
      <c r="AW242" s="134"/>
      <c r="AX242" s="418"/>
    </row>
    <row r="243" spans="1:50" ht="24.75" hidden="1" customHeight="1" x14ac:dyDescent="0.15">
      <c r="A243" s="326"/>
      <c r="B243" s="327"/>
      <c r="C243" s="424"/>
      <c r="D243" s="425"/>
      <c r="E243" s="319"/>
      <c r="F243" s="319"/>
      <c r="G243" s="319"/>
      <c r="H243" s="320"/>
      <c r="I243" s="320"/>
      <c r="J243" s="321"/>
      <c r="K243" s="321"/>
      <c r="L243" s="321"/>
      <c r="M243" s="322"/>
      <c r="N243" s="323"/>
      <c r="O243" s="888"/>
      <c r="P243" s="889"/>
      <c r="Q243" s="889"/>
      <c r="R243" s="889"/>
      <c r="S243" s="889"/>
      <c r="T243" s="889"/>
      <c r="U243" s="889"/>
      <c r="V243" s="889"/>
      <c r="W243" s="889"/>
      <c r="X243" s="889"/>
      <c r="Y243" s="889"/>
      <c r="Z243" s="889"/>
      <c r="AA243" s="889"/>
      <c r="AB243" s="889"/>
      <c r="AC243" s="889"/>
      <c r="AD243" s="889"/>
      <c r="AE243" s="889"/>
      <c r="AF243" s="890"/>
      <c r="AG243" s="417"/>
      <c r="AH243" s="134"/>
      <c r="AI243" s="134"/>
      <c r="AJ243" s="134"/>
      <c r="AK243" s="134"/>
      <c r="AL243" s="134"/>
      <c r="AM243" s="134"/>
      <c r="AN243" s="134"/>
      <c r="AO243" s="134"/>
      <c r="AP243" s="134"/>
      <c r="AQ243" s="134"/>
      <c r="AR243" s="134"/>
      <c r="AS243" s="134"/>
      <c r="AT243" s="134"/>
      <c r="AU243" s="134"/>
      <c r="AV243" s="134"/>
      <c r="AW243" s="134"/>
      <c r="AX243" s="418"/>
    </row>
    <row r="244" spans="1:50" ht="24.75" hidden="1" customHeight="1" x14ac:dyDescent="0.15">
      <c r="A244" s="326"/>
      <c r="B244" s="327"/>
      <c r="C244" s="424"/>
      <c r="D244" s="425"/>
      <c r="E244" s="319"/>
      <c r="F244" s="319"/>
      <c r="G244" s="319"/>
      <c r="H244" s="320"/>
      <c r="I244" s="320"/>
      <c r="J244" s="321"/>
      <c r="K244" s="321"/>
      <c r="L244" s="321"/>
      <c r="M244" s="322"/>
      <c r="N244" s="323"/>
      <c r="O244" s="888"/>
      <c r="P244" s="889"/>
      <c r="Q244" s="889"/>
      <c r="R244" s="889"/>
      <c r="S244" s="889"/>
      <c r="T244" s="889"/>
      <c r="U244" s="889"/>
      <c r="V244" s="889"/>
      <c r="W244" s="889"/>
      <c r="X244" s="889"/>
      <c r="Y244" s="889"/>
      <c r="Z244" s="889"/>
      <c r="AA244" s="889"/>
      <c r="AB244" s="889"/>
      <c r="AC244" s="889"/>
      <c r="AD244" s="889"/>
      <c r="AE244" s="889"/>
      <c r="AF244" s="890"/>
      <c r="AG244" s="417"/>
      <c r="AH244" s="134"/>
      <c r="AI244" s="134"/>
      <c r="AJ244" s="134"/>
      <c r="AK244" s="134"/>
      <c r="AL244" s="134"/>
      <c r="AM244" s="134"/>
      <c r="AN244" s="134"/>
      <c r="AO244" s="134"/>
      <c r="AP244" s="134"/>
      <c r="AQ244" s="134"/>
      <c r="AR244" s="134"/>
      <c r="AS244" s="134"/>
      <c r="AT244" s="134"/>
      <c r="AU244" s="134"/>
      <c r="AV244" s="134"/>
      <c r="AW244" s="134"/>
      <c r="AX244" s="418"/>
    </row>
    <row r="245" spans="1:50" ht="24.75" hidden="1" customHeight="1" x14ac:dyDescent="0.15">
      <c r="A245" s="326"/>
      <c r="B245" s="327"/>
      <c r="C245" s="424"/>
      <c r="D245" s="425"/>
      <c r="E245" s="319"/>
      <c r="F245" s="319"/>
      <c r="G245" s="319"/>
      <c r="H245" s="320"/>
      <c r="I245" s="320"/>
      <c r="J245" s="321"/>
      <c r="K245" s="321"/>
      <c r="L245" s="321"/>
      <c r="M245" s="322"/>
      <c r="N245" s="323"/>
      <c r="O245" s="888"/>
      <c r="P245" s="889"/>
      <c r="Q245" s="889"/>
      <c r="R245" s="889"/>
      <c r="S245" s="889"/>
      <c r="T245" s="889"/>
      <c r="U245" s="889"/>
      <c r="V245" s="889"/>
      <c r="W245" s="889"/>
      <c r="X245" s="889"/>
      <c r="Y245" s="889"/>
      <c r="Z245" s="889"/>
      <c r="AA245" s="889"/>
      <c r="AB245" s="889"/>
      <c r="AC245" s="889"/>
      <c r="AD245" s="889"/>
      <c r="AE245" s="889"/>
      <c r="AF245" s="890"/>
      <c r="AG245" s="417"/>
      <c r="AH245" s="134"/>
      <c r="AI245" s="134"/>
      <c r="AJ245" s="134"/>
      <c r="AK245" s="134"/>
      <c r="AL245" s="134"/>
      <c r="AM245" s="134"/>
      <c r="AN245" s="134"/>
      <c r="AO245" s="134"/>
      <c r="AP245" s="134"/>
      <c r="AQ245" s="134"/>
      <c r="AR245" s="134"/>
      <c r="AS245" s="134"/>
      <c r="AT245" s="134"/>
      <c r="AU245" s="134"/>
      <c r="AV245" s="134"/>
      <c r="AW245" s="134"/>
      <c r="AX245" s="418"/>
    </row>
    <row r="246" spans="1:50" ht="24.75" hidden="1" customHeight="1" x14ac:dyDescent="0.15">
      <c r="A246" s="328"/>
      <c r="B246" s="329"/>
      <c r="C246" s="421"/>
      <c r="D246" s="422"/>
      <c r="E246" s="319"/>
      <c r="F246" s="319"/>
      <c r="G246" s="319"/>
      <c r="H246" s="320"/>
      <c r="I246" s="320"/>
      <c r="J246" s="423"/>
      <c r="K246" s="423"/>
      <c r="L246" s="423"/>
      <c r="M246" s="854"/>
      <c r="N246" s="855"/>
      <c r="O246" s="891"/>
      <c r="P246" s="892"/>
      <c r="Q246" s="892"/>
      <c r="R246" s="892"/>
      <c r="S246" s="892"/>
      <c r="T246" s="892"/>
      <c r="U246" s="892"/>
      <c r="V246" s="892"/>
      <c r="W246" s="892"/>
      <c r="X246" s="892"/>
      <c r="Y246" s="892"/>
      <c r="Z246" s="892"/>
      <c r="AA246" s="892"/>
      <c r="AB246" s="892"/>
      <c r="AC246" s="892"/>
      <c r="AD246" s="892"/>
      <c r="AE246" s="892"/>
      <c r="AF246" s="893"/>
      <c r="AG246" s="419"/>
      <c r="AH246" s="137"/>
      <c r="AI246" s="137"/>
      <c r="AJ246" s="137"/>
      <c r="AK246" s="137"/>
      <c r="AL246" s="137"/>
      <c r="AM246" s="137"/>
      <c r="AN246" s="137"/>
      <c r="AO246" s="137"/>
      <c r="AP246" s="137"/>
      <c r="AQ246" s="137"/>
      <c r="AR246" s="137"/>
      <c r="AS246" s="137"/>
      <c r="AT246" s="137"/>
      <c r="AU246" s="137"/>
      <c r="AV246" s="137"/>
      <c r="AW246" s="137"/>
      <c r="AX246" s="420"/>
    </row>
    <row r="247" spans="1:50" ht="67.5" customHeight="1" x14ac:dyDescent="0.15">
      <c r="A247" s="340" t="s">
        <v>45</v>
      </c>
      <c r="B247" s="862"/>
      <c r="C247" s="298" t="s">
        <v>49</v>
      </c>
      <c r="D247" s="685"/>
      <c r="E247" s="685"/>
      <c r="F247" s="686"/>
      <c r="G247" s="880" t="s">
        <v>645</v>
      </c>
      <c r="H247" s="880"/>
      <c r="I247" s="880"/>
      <c r="J247" s="880"/>
      <c r="K247" s="880"/>
      <c r="L247" s="880"/>
      <c r="M247" s="880"/>
      <c r="N247" s="880"/>
      <c r="O247" s="880"/>
      <c r="P247" s="880"/>
      <c r="Q247" s="880"/>
      <c r="R247" s="880"/>
      <c r="S247" s="880"/>
      <c r="T247" s="880"/>
      <c r="U247" s="880"/>
      <c r="V247" s="880"/>
      <c r="W247" s="880"/>
      <c r="X247" s="880"/>
      <c r="Y247" s="880"/>
      <c r="Z247" s="880"/>
      <c r="AA247" s="880"/>
      <c r="AB247" s="880"/>
      <c r="AC247" s="880"/>
      <c r="AD247" s="880"/>
      <c r="AE247" s="880"/>
      <c r="AF247" s="880"/>
      <c r="AG247" s="880"/>
      <c r="AH247" s="880"/>
      <c r="AI247" s="880"/>
      <c r="AJ247" s="880"/>
      <c r="AK247" s="880"/>
      <c r="AL247" s="880"/>
      <c r="AM247" s="880"/>
      <c r="AN247" s="880"/>
      <c r="AO247" s="880"/>
      <c r="AP247" s="880"/>
      <c r="AQ247" s="880"/>
      <c r="AR247" s="880"/>
      <c r="AS247" s="880"/>
      <c r="AT247" s="880"/>
      <c r="AU247" s="880"/>
      <c r="AV247" s="880"/>
      <c r="AW247" s="880"/>
      <c r="AX247" s="881"/>
    </row>
    <row r="248" spans="1:50" ht="59.25" customHeight="1" thickBot="1" x14ac:dyDescent="0.2">
      <c r="A248" s="863"/>
      <c r="B248" s="864"/>
      <c r="C248" s="865" t="s">
        <v>53</v>
      </c>
      <c r="D248" s="866"/>
      <c r="E248" s="866"/>
      <c r="F248" s="867"/>
      <c r="G248" s="868" t="s">
        <v>654</v>
      </c>
      <c r="H248" s="868"/>
      <c r="I248" s="868"/>
      <c r="J248" s="868"/>
      <c r="K248" s="868"/>
      <c r="L248" s="868"/>
      <c r="M248" s="868"/>
      <c r="N248" s="868"/>
      <c r="O248" s="868"/>
      <c r="P248" s="868"/>
      <c r="Q248" s="868"/>
      <c r="R248" s="868"/>
      <c r="S248" s="868"/>
      <c r="T248" s="868"/>
      <c r="U248" s="868"/>
      <c r="V248" s="868"/>
      <c r="W248" s="868"/>
      <c r="X248" s="868"/>
      <c r="Y248" s="868"/>
      <c r="Z248" s="868"/>
      <c r="AA248" s="868"/>
      <c r="AB248" s="868"/>
      <c r="AC248" s="868"/>
      <c r="AD248" s="868"/>
      <c r="AE248" s="868"/>
      <c r="AF248" s="868"/>
      <c r="AG248" s="868"/>
      <c r="AH248" s="868"/>
      <c r="AI248" s="868"/>
      <c r="AJ248" s="868"/>
      <c r="AK248" s="868"/>
      <c r="AL248" s="868"/>
      <c r="AM248" s="868"/>
      <c r="AN248" s="868"/>
      <c r="AO248" s="868"/>
      <c r="AP248" s="868"/>
      <c r="AQ248" s="868"/>
      <c r="AR248" s="868"/>
      <c r="AS248" s="868"/>
      <c r="AT248" s="868"/>
      <c r="AU248" s="868"/>
      <c r="AV248" s="868"/>
      <c r="AW248" s="868"/>
      <c r="AX248" s="869"/>
    </row>
    <row r="249" spans="1:50" ht="24" customHeight="1" x14ac:dyDescent="0.15">
      <c r="A249" s="836" t="s">
        <v>30</v>
      </c>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c r="AJ249" s="837"/>
      <c r="AK249" s="837"/>
      <c r="AL249" s="837"/>
      <c r="AM249" s="837"/>
      <c r="AN249" s="837"/>
      <c r="AO249" s="837"/>
      <c r="AP249" s="837"/>
      <c r="AQ249" s="837"/>
      <c r="AR249" s="837"/>
      <c r="AS249" s="837"/>
      <c r="AT249" s="837"/>
      <c r="AU249" s="837"/>
      <c r="AV249" s="837"/>
      <c r="AW249" s="837"/>
      <c r="AX249" s="838"/>
    </row>
    <row r="250" spans="1:50" ht="49.5" customHeight="1" thickBot="1" x14ac:dyDescent="0.2">
      <c r="A250" s="839" t="s">
        <v>661</v>
      </c>
      <c r="B250" s="840"/>
      <c r="C250" s="840"/>
      <c r="D250" s="840"/>
      <c r="E250" s="840"/>
      <c r="F250" s="840"/>
      <c r="G250" s="840"/>
      <c r="H250" s="840"/>
      <c r="I250" s="840"/>
      <c r="J250" s="840"/>
      <c r="K250" s="840"/>
      <c r="L250" s="840"/>
      <c r="M250" s="840"/>
      <c r="N250" s="840"/>
      <c r="O250" s="840"/>
      <c r="P250" s="840"/>
      <c r="Q250" s="840"/>
      <c r="R250" s="840"/>
      <c r="S250" s="840"/>
      <c r="T250" s="840"/>
      <c r="U250" s="840"/>
      <c r="V250" s="840"/>
      <c r="W250" s="840"/>
      <c r="X250" s="840"/>
      <c r="Y250" s="840"/>
      <c r="Z250" s="840"/>
      <c r="AA250" s="840"/>
      <c r="AB250" s="840"/>
      <c r="AC250" s="840"/>
      <c r="AD250" s="840"/>
      <c r="AE250" s="840"/>
      <c r="AF250" s="840"/>
      <c r="AG250" s="840"/>
      <c r="AH250" s="840"/>
      <c r="AI250" s="840"/>
      <c r="AJ250" s="840"/>
      <c r="AK250" s="840"/>
      <c r="AL250" s="840"/>
      <c r="AM250" s="840"/>
      <c r="AN250" s="840"/>
      <c r="AO250" s="840"/>
      <c r="AP250" s="840"/>
      <c r="AQ250" s="840"/>
      <c r="AR250" s="840"/>
      <c r="AS250" s="840"/>
      <c r="AT250" s="840"/>
      <c r="AU250" s="840"/>
      <c r="AV250" s="840"/>
      <c r="AW250" s="840"/>
      <c r="AX250" s="841"/>
    </row>
    <row r="251" spans="1:50" ht="24.75" customHeight="1" x14ac:dyDescent="0.15">
      <c r="A251" s="842" t="s">
        <v>31</v>
      </c>
      <c r="B251" s="843"/>
      <c r="C251" s="843"/>
      <c r="D251" s="843"/>
      <c r="E251" s="843"/>
      <c r="F251" s="843"/>
      <c r="G251" s="843"/>
      <c r="H251" s="843"/>
      <c r="I251" s="843"/>
      <c r="J251" s="843"/>
      <c r="K251" s="843"/>
      <c r="L251" s="843"/>
      <c r="M251" s="843"/>
      <c r="N251" s="843"/>
      <c r="O251" s="843"/>
      <c r="P251" s="843"/>
      <c r="Q251" s="843"/>
      <c r="R251" s="843"/>
      <c r="S251" s="843"/>
      <c r="T251" s="843"/>
      <c r="U251" s="843"/>
      <c r="V251" s="843"/>
      <c r="W251" s="843"/>
      <c r="X251" s="843"/>
      <c r="Y251" s="843"/>
      <c r="Z251" s="843"/>
      <c r="AA251" s="843"/>
      <c r="AB251" s="843"/>
      <c r="AC251" s="843"/>
      <c r="AD251" s="843"/>
      <c r="AE251" s="843"/>
      <c r="AF251" s="843"/>
      <c r="AG251" s="843"/>
      <c r="AH251" s="843"/>
      <c r="AI251" s="843"/>
      <c r="AJ251" s="843"/>
      <c r="AK251" s="843"/>
      <c r="AL251" s="843"/>
      <c r="AM251" s="843"/>
      <c r="AN251" s="843"/>
      <c r="AO251" s="843"/>
      <c r="AP251" s="843"/>
      <c r="AQ251" s="843"/>
      <c r="AR251" s="843"/>
      <c r="AS251" s="843"/>
      <c r="AT251" s="843"/>
      <c r="AU251" s="843"/>
      <c r="AV251" s="843"/>
      <c r="AW251" s="843"/>
      <c r="AX251" s="844"/>
    </row>
    <row r="252" spans="1:50" ht="51.75" customHeight="1" thickBot="1" x14ac:dyDescent="0.2">
      <c r="A252" s="858" t="s">
        <v>655</v>
      </c>
      <c r="B252" s="859"/>
      <c r="C252" s="859"/>
      <c r="D252" s="859"/>
      <c r="E252" s="860"/>
      <c r="F252" s="861" t="s">
        <v>656</v>
      </c>
      <c r="G252" s="840"/>
      <c r="H252" s="840"/>
      <c r="I252" s="840"/>
      <c r="J252" s="840"/>
      <c r="K252" s="840"/>
      <c r="L252" s="840"/>
      <c r="M252" s="840"/>
      <c r="N252" s="840"/>
      <c r="O252" s="840"/>
      <c r="P252" s="840"/>
      <c r="Q252" s="840"/>
      <c r="R252" s="840"/>
      <c r="S252" s="840"/>
      <c r="T252" s="840"/>
      <c r="U252" s="840"/>
      <c r="V252" s="840"/>
      <c r="W252" s="840"/>
      <c r="X252" s="840"/>
      <c r="Y252" s="840"/>
      <c r="Z252" s="840"/>
      <c r="AA252" s="840"/>
      <c r="AB252" s="840"/>
      <c r="AC252" s="840"/>
      <c r="AD252" s="840"/>
      <c r="AE252" s="840"/>
      <c r="AF252" s="840"/>
      <c r="AG252" s="840"/>
      <c r="AH252" s="840"/>
      <c r="AI252" s="840"/>
      <c r="AJ252" s="840"/>
      <c r="AK252" s="840"/>
      <c r="AL252" s="840"/>
      <c r="AM252" s="840"/>
      <c r="AN252" s="840"/>
      <c r="AO252" s="840"/>
      <c r="AP252" s="840"/>
      <c r="AQ252" s="840"/>
      <c r="AR252" s="840"/>
      <c r="AS252" s="840"/>
      <c r="AT252" s="840"/>
      <c r="AU252" s="840"/>
      <c r="AV252" s="840"/>
      <c r="AW252" s="840"/>
      <c r="AX252" s="841"/>
    </row>
    <row r="253" spans="1:50" ht="24.75" customHeight="1" x14ac:dyDescent="0.15">
      <c r="A253" s="842" t="s">
        <v>43</v>
      </c>
      <c r="B253" s="843"/>
      <c r="C253" s="843"/>
      <c r="D253" s="843"/>
      <c r="E253" s="843"/>
      <c r="F253" s="843"/>
      <c r="G253" s="843"/>
      <c r="H253" s="843"/>
      <c r="I253" s="843"/>
      <c r="J253" s="843"/>
      <c r="K253" s="843"/>
      <c r="L253" s="843"/>
      <c r="M253" s="843"/>
      <c r="N253" s="843"/>
      <c r="O253" s="843"/>
      <c r="P253" s="843"/>
      <c r="Q253" s="843"/>
      <c r="R253" s="843"/>
      <c r="S253" s="843"/>
      <c r="T253" s="843"/>
      <c r="U253" s="843"/>
      <c r="V253" s="843"/>
      <c r="W253" s="843"/>
      <c r="X253" s="843"/>
      <c r="Y253" s="843"/>
      <c r="Z253" s="843"/>
      <c r="AA253" s="843"/>
      <c r="AB253" s="843"/>
      <c r="AC253" s="843"/>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4"/>
    </row>
    <row r="254" spans="1:50" ht="47.25" customHeight="1" thickBot="1" x14ac:dyDescent="0.2">
      <c r="A254" s="858" t="s">
        <v>263</v>
      </c>
      <c r="B254" s="859"/>
      <c r="C254" s="859"/>
      <c r="D254" s="859"/>
      <c r="E254" s="860"/>
      <c r="F254" s="870" t="s">
        <v>659</v>
      </c>
      <c r="G254" s="871"/>
      <c r="H254" s="871"/>
      <c r="I254" s="871"/>
      <c r="J254" s="871"/>
      <c r="K254" s="871"/>
      <c r="L254" s="871"/>
      <c r="M254" s="871"/>
      <c r="N254" s="871"/>
      <c r="O254" s="871"/>
      <c r="P254" s="871"/>
      <c r="Q254" s="871"/>
      <c r="R254" s="871"/>
      <c r="S254" s="871"/>
      <c r="T254" s="871"/>
      <c r="U254" s="871"/>
      <c r="V254" s="871"/>
      <c r="W254" s="871"/>
      <c r="X254" s="871"/>
      <c r="Y254" s="871"/>
      <c r="Z254" s="871"/>
      <c r="AA254" s="871"/>
      <c r="AB254" s="871"/>
      <c r="AC254" s="871"/>
      <c r="AD254" s="871"/>
      <c r="AE254" s="871"/>
      <c r="AF254" s="871"/>
      <c r="AG254" s="871"/>
      <c r="AH254" s="871"/>
      <c r="AI254" s="871"/>
      <c r="AJ254" s="871"/>
      <c r="AK254" s="871"/>
      <c r="AL254" s="871"/>
      <c r="AM254" s="871"/>
      <c r="AN254" s="871"/>
      <c r="AO254" s="871"/>
      <c r="AP254" s="871"/>
      <c r="AQ254" s="871"/>
      <c r="AR254" s="871"/>
      <c r="AS254" s="871"/>
      <c r="AT254" s="871"/>
      <c r="AU254" s="871"/>
      <c r="AV254" s="871"/>
      <c r="AW254" s="871"/>
      <c r="AX254" s="872"/>
    </row>
    <row r="255" spans="1:50" ht="24.75" customHeight="1" x14ac:dyDescent="0.15">
      <c r="A255" s="873" t="s">
        <v>32</v>
      </c>
      <c r="B255" s="874"/>
      <c r="C255" s="874"/>
      <c r="D255" s="874"/>
      <c r="E255" s="874"/>
      <c r="F255" s="874"/>
      <c r="G255" s="874"/>
      <c r="H255" s="874"/>
      <c r="I255" s="874"/>
      <c r="J255" s="874"/>
      <c r="K255" s="874"/>
      <c r="L255" s="874"/>
      <c r="M255" s="874"/>
      <c r="N255" s="874"/>
      <c r="O255" s="874"/>
      <c r="P255" s="874"/>
      <c r="Q255" s="874"/>
      <c r="R255" s="874"/>
      <c r="S255" s="874"/>
      <c r="T255" s="874"/>
      <c r="U255" s="874"/>
      <c r="V255" s="874"/>
      <c r="W255" s="874"/>
      <c r="X255" s="874"/>
      <c r="Y255" s="874"/>
      <c r="Z255" s="874"/>
      <c r="AA255" s="874"/>
      <c r="AB255" s="874"/>
      <c r="AC255" s="874"/>
      <c r="AD255" s="874"/>
      <c r="AE255" s="874"/>
      <c r="AF255" s="874"/>
      <c r="AG255" s="874"/>
      <c r="AH255" s="874"/>
      <c r="AI255" s="874"/>
      <c r="AJ255" s="874"/>
      <c r="AK255" s="874"/>
      <c r="AL255" s="874"/>
      <c r="AM255" s="874"/>
      <c r="AN255" s="874"/>
      <c r="AO255" s="874"/>
      <c r="AP255" s="874"/>
      <c r="AQ255" s="874"/>
      <c r="AR255" s="874"/>
      <c r="AS255" s="874"/>
      <c r="AT255" s="874"/>
      <c r="AU255" s="874"/>
      <c r="AV255" s="874"/>
      <c r="AW255" s="874"/>
      <c r="AX255" s="875"/>
    </row>
    <row r="256" spans="1:50" ht="34.5" customHeight="1" thickBot="1" x14ac:dyDescent="0.2">
      <c r="A256" s="876" t="s">
        <v>661</v>
      </c>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2"/>
    </row>
    <row r="257" spans="1:52" ht="24.75" customHeight="1" x14ac:dyDescent="0.15">
      <c r="A257" s="877" t="s">
        <v>238</v>
      </c>
      <c r="B257" s="878"/>
      <c r="C257" s="878"/>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c r="AB257" s="878"/>
      <c r="AC257" s="878"/>
      <c r="AD257" s="878"/>
      <c r="AE257" s="878"/>
      <c r="AF257" s="878"/>
      <c r="AG257" s="878"/>
      <c r="AH257" s="878"/>
      <c r="AI257" s="878"/>
      <c r="AJ257" s="878"/>
      <c r="AK257" s="878"/>
      <c r="AL257" s="878"/>
      <c r="AM257" s="878"/>
      <c r="AN257" s="878"/>
      <c r="AO257" s="878"/>
      <c r="AP257" s="878"/>
      <c r="AQ257" s="878"/>
      <c r="AR257" s="878"/>
      <c r="AS257" s="878"/>
      <c r="AT257" s="878"/>
      <c r="AU257" s="878"/>
      <c r="AV257" s="878"/>
      <c r="AW257" s="878"/>
      <c r="AX257" s="879"/>
      <c r="AZ257" s="10"/>
    </row>
    <row r="258" spans="1:52" ht="24.75" customHeight="1" x14ac:dyDescent="0.15">
      <c r="A258" s="882" t="s">
        <v>278</v>
      </c>
      <c r="B258" s="90"/>
      <c r="C258" s="90"/>
      <c r="D258" s="91"/>
      <c r="E258" s="333" t="s">
        <v>661</v>
      </c>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4"/>
    </row>
    <row r="259" spans="1:52" ht="24.75" customHeight="1" x14ac:dyDescent="0.15">
      <c r="A259" s="256" t="s">
        <v>277</v>
      </c>
      <c r="B259" s="256"/>
      <c r="C259" s="256"/>
      <c r="D259" s="256"/>
      <c r="E259" s="333" t="s">
        <v>661</v>
      </c>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2" ht="24.75" customHeight="1" x14ac:dyDescent="0.15">
      <c r="A260" s="256" t="s">
        <v>276</v>
      </c>
      <c r="B260" s="256"/>
      <c r="C260" s="256"/>
      <c r="D260" s="256"/>
      <c r="E260" s="333" t="s">
        <v>661</v>
      </c>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2" ht="24.75" customHeight="1" x14ac:dyDescent="0.15">
      <c r="A261" s="256" t="s">
        <v>275</v>
      </c>
      <c r="B261" s="256"/>
      <c r="C261" s="256"/>
      <c r="D261" s="256"/>
      <c r="E261" s="333" t="s">
        <v>661</v>
      </c>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2" ht="24.75" customHeight="1" x14ac:dyDescent="0.15">
      <c r="A262" s="256" t="s">
        <v>274</v>
      </c>
      <c r="B262" s="256"/>
      <c r="C262" s="256"/>
      <c r="D262" s="256"/>
      <c r="E262" s="333" t="s">
        <v>661</v>
      </c>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2" ht="24.75" customHeight="1" x14ac:dyDescent="0.15">
      <c r="A263" s="256" t="s">
        <v>273</v>
      </c>
      <c r="B263" s="256"/>
      <c r="C263" s="256"/>
      <c r="D263" s="256"/>
      <c r="E263" s="333" t="s">
        <v>661</v>
      </c>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2" ht="24.75" customHeight="1" x14ac:dyDescent="0.15">
      <c r="A264" s="256" t="s">
        <v>272</v>
      </c>
      <c r="B264" s="256"/>
      <c r="C264" s="256"/>
      <c r="D264" s="256"/>
      <c r="E264" s="333" t="s">
        <v>661</v>
      </c>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2" ht="24.75" customHeight="1" x14ac:dyDescent="0.15">
      <c r="A265" s="256" t="s">
        <v>271</v>
      </c>
      <c r="B265" s="256"/>
      <c r="C265" s="256"/>
      <c r="D265" s="256"/>
      <c r="E265" s="333" t="s">
        <v>661</v>
      </c>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2" ht="24.75" customHeight="1" x14ac:dyDescent="0.15">
      <c r="A266" s="256" t="s">
        <v>417</v>
      </c>
      <c r="B266" s="256"/>
      <c r="C266" s="256"/>
      <c r="D266" s="256"/>
      <c r="E266" s="97" t="s">
        <v>610</v>
      </c>
      <c r="F266" s="86"/>
      <c r="G266" s="86"/>
      <c r="H266" s="77" t="str">
        <f>IF(E266="","","-")</f>
        <v>-</v>
      </c>
      <c r="I266" s="86" t="s">
        <v>269</v>
      </c>
      <c r="J266" s="86"/>
      <c r="K266" s="77" t="str">
        <f>IF(I266="","","-")</f>
        <v>-</v>
      </c>
      <c r="L266" s="98">
        <v>8</v>
      </c>
      <c r="M266" s="98"/>
      <c r="N266" s="77" t="str">
        <f>IF(O266="","","-")</f>
        <v/>
      </c>
      <c r="O266" s="99"/>
      <c r="P266" s="100"/>
      <c r="Q266" s="97"/>
      <c r="R266" s="86"/>
      <c r="S266" s="86"/>
      <c r="T266" s="77" t="str">
        <f>IF(Q266="","","-")</f>
        <v/>
      </c>
      <c r="U266" s="86"/>
      <c r="V266" s="86"/>
      <c r="W266" s="77" t="str">
        <f>IF(U266="","","-")</f>
        <v/>
      </c>
      <c r="X266" s="98"/>
      <c r="Y266" s="98"/>
      <c r="Z266" s="77" t="str">
        <f>IF(AA266="","","-")</f>
        <v/>
      </c>
      <c r="AA266" s="99"/>
      <c r="AB266" s="100"/>
      <c r="AC266" s="97"/>
      <c r="AD266" s="86"/>
      <c r="AE266" s="86"/>
      <c r="AF266" s="77" t="str">
        <f>IF(AC266="","","-")</f>
        <v/>
      </c>
      <c r="AG266" s="86"/>
      <c r="AH266" s="86"/>
      <c r="AI266" s="77" t="str">
        <f>IF(AG266="","","-")</f>
        <v/>
      </c>
      <c r="AJ266" s="98"/>
      <c r="AK266" s="98"/>
      <c r="AL266" s="77" t="str">
        <f>IF(AM266="","","-")</f>
        <v/>
      </c>
      <c r="AM266" s="99"/>
      <c r="AN266" s="100"/>
      <c r="AO266" s="97"/>
      <c r="AP266" s="86"/>
      <c r="AQ266" s="77" t="str">
        <f>IF(AO266="","","-")</f>
        <v/>
      </c>
      <c r="AR266" s="86"/>
      <c r="AS266" s="86"/>
      <c r="AT266" s="77" t="str">
        <f>IF(AR266="","","-")</f>
        <v/>
      </c>
      <c r="AU266" s="98"/>
      <c r="AV266" s="98"/>
      <c r="AW266" s="77" t="str">
        <f>IF(AX266="","","-")</f>
        <v/>
      </c>
      <c r="AX266" s="80"/>
    </row>
    <row r="267" spans="1:52" ht="24.75" customHeight="1" x14ac:dyDescent="0.15">
      <c r="A267" s="256" t="s">
        <v>597</v>
      </c>
      <c r="B267" s="256"/>
      <c r="C267" s="256"/>
      <c r="D267" s="256"/>
      <c r="E267" s="97" t="s">
        <v>610</v>
      </c>
      <c r="F267" s="86"/>
      <c r="G267" s="86"/>
      <c r="H267" s="77"/>
      <c r="I267" s="86"/>
      <c r="J267" s="86"/>
      <c r="K267" s="77"/>
      <c r="L267" s="98">
        <v>137</v>
      </c>
      <c r="M267" s="98"/>
      <c r="N267" s="77" t="str">
        <f>IF(O267="","","-")</f>
        <v/>
      </c>
      <c r="O267" s="99"/>
      <c r="P267" s="100"/>
      <c r="Q267" s="97"/>
      <c r="R267" s="86"/>
      <c r="S267" s="86"/>
      <c r="T267" s="77" t="str">
        <f>IF(Q267="","","-")</f>
        <v/>
      </c>
      <c r="U267" s="86"/>
      <c r="V267" s="86"/>
      <c r="W267" s="77" t="str">
        <f>IF(U267="","","-")</f>
        <v/>
      </c>
      <c r="X267" s="98"/>
      <c r="Y267" s="98"/>
      <c r="Z267" s="77" t="str">
        <f>IF(AA267="","","-")</f>
        <v/>
      </c>
      <c r="AA267" s="99"/>
      <c r="AB267" s="100"/>
      <c r="AC267" s="97"/>
      <c r="AD267" s="86"/>
      <c r="AE267" s="86"/>
      <c r="AF267" s="77" t="str">
        <f>IF(AC267="","","-")</f>
        <v/>
      </c>
      <c r="AG267" s="86"/>
      <c r="AH267" s="86"/>
      <c r="AI267" s="77" t="str">
        <f>IF(AG267="","","-")</f>
        <v/>
      </c>
      <c r="AJ267" s="98"/>
      <c r="AK267" s="98"/>
      <c r="AL267" s="77" t="str">
        <f>IF(AM267="","","-")</f>
        <v/>
      </c>
      <c r="AM267" s="99"/>
      <c r="AN267" s="100"/>
      <c r="AO267" s="97"/>
      <c r="AP267" s="86"/>
      <c r="AQ267" s="77" t="str">
        <f>IF(AO267="","","-")</f>
        <v/>
      </c>
      <c r="AR267" s="86"/>
      <c r="AS267" s="86"/>
      <c r="AT267" s="77" t="str">
        <f>IF(AR267="","","-")</f>
        <v/>
      </c>
      <c r="AU267" s="98"/>
      <c r="AV267" s="98"/>
      <c r="AW267" s="77" t="str">
        <f>IF(AX267="","","-")</f>
        <v/>
      </c>
      <c r="AX267" s="80"/>
    </row>
    <row r="268" spans="1:52" ht="24.75" customHeight="1" x14ac:dyDescent="0.15">
      <c r="A268" s="256" t="s">
        <v>385</v>
      </c>
      <c r="B268" s="256"/>
      <c r="C268" s="256"/>
      <c r="D268" s="256"/>
      <c r="E268" s="84">
        <v>2021</v>
      </c>
      <c r="F268" s="85"/>
      <c r="G268" s="86" t="s">
        <v>608</v>
      </c>
      <c r="H268" s="86"/>
      <c r="I268" s="86"/>
      <c r="J268" s="85">
        <v>20</v>
      </c>
      <c r="K268" s="85"/>
      <c r="L268" s="98">
        <v>138</v>
      </c>
      <c r="M268" s="98"/>
      <c r="N268" s="98"/>
      <c r="O268" s="85"/>
      <c r="P268" s="85"/>
      <c r="Q268" s="84"/>
      <c r="R268" s="85"/>
      <c r="S268" s="86"/>
      <c r="T268" s="86"/>
      <c r="U268" s="86"/>
      <c r="V268" s="85"/>
      <c r="W268" s="85"/>
      <c r="X268" s="98"/>
      <c r="Y268" s="98"/>
      <c r="Z268" s="98"/>
      <c r="AA268" s="85"/>
      <c r="AB268" s="306"/>
      <c r="AC268" s="84"/>
      <c r="AD268" s="85"/>
      <c r="AE268" s="86"/>
      <c r="AF268" s="86"/>
      <c r="AG268" s="86"/>
      <c r="AH268" s="85"/>
      <c r="AI268" s="85"/>
      <c r="AJ268" s="98"/>
      <c r="AK268" s="98"/>
      <c r="AL268" s="98"/>
      <c r="AM268" s="85"/>
      <c r="AN268" s="306"/>
      <c r="AO268" s="84"/>
      <c r="AP268" s="85"/>
      <c r="AQ268" s="86"/>
      <c r="AR268" s="86"/>
      <c r="AS268" s="86"/>
      <c r="AT268" s="85"/>
      <c r="AU268" s="85"/>
      <c r="AV268" s="98"/>
      <c r="AW268" s="98"/>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72" customHeight="1" x14ac:dyDescent="0.15">
      <c r="A308" s="313" t="s">
        <v>267</v>
      </c>
      <c r="B308" s="314"/>
      <c r="C308" s="314"/>
      <c r="D308" s="314"/>
      <c r="E308" s="314"/>
      <c r="F308" s="315"/>
      <c r="G308" s="294" t="s">
        <v>652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646</v>
      </c>
      <c r="H310" s="285"/>
      <c r="I310" s="285"/>
      <c r="J310" s="285"/>
      <c r="K310" s="286"/>
      <c r="L310" s="287" t="s">
        <v>647</v>
      </c>
      <c r="M310" s="288"/>
      <c r="N310" s="288"/>
      <c r="O310" s="288"/>
      <c r="P310" s="288"/>
      <c r="Q310" s="288"/>
      <c r="R310" s="288"/>
      <c r="S310" s="288"/>
      <c r="T310" s="288"/>
      <c r="U310" s="288"/>
      <c r="V310" s="288"/>
      <c r="W310" s="288"/>
      <c r="X310" s="289"/>
      <c r="Y310" s="290">
        <v>12</v>
      </c>
      <c r="Z310" s="291"/>
      <c r="AA310" s="291"/>
      <c r="AB310" s="292"/>
      <c r="AC310" s="284" t="s">
        <v>648</v>
      </c>
      <c r="AD310" s="285"/>
      <c r="AE310" s="285"/>
      <c r="AF310" s="285"/>
      <c r="AG310" s="286"/>
      <c r="AH310" s="287" t="s">
        <v>648</v>
      </c>
      <c r="AI310" s="288"/>
      <c r="AJ310" s="288"/>
      <c r="AK310" s="288"/>
      <c r="AL310" s="288"/>
      <c r="AM310" s="288"/>
      <c r="AN310" s="288"/>
      <c r="AO310" s="288"/>
      <c r="AP310" s="288"/>
      <c r="AQ310" s="288"/>
      <c r="AR310" s="288"/>
      <c r="AS310" s="288"/>
      <c r="AT310" s="289"/>
      <c r="AU310" s="290" t="s">
        <v>649</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12</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117" customHeight="1" x14ac:dyDescent="0.15">
      <c r="A366" s="230">
        <v>1</v>
      </c>
      <c r="B366" s="230">
        <v>1</v>
      </c>
      <c r="C366" s="252" t="s">
        <v>651</v>
      </c>
      <c r="D366" s="251"/>
      <c r="E366" s="251"/>
      <c r="F366" s="251"/>
      <c r="G366" s="251"/>
      <c r="H366" s="251"/>
      <c r="I366" s="251"/>
      <c r="J366" s="233" t="s">
        <v>640</v>
      </c>
      <c r="K366" s="234"/>
      <c r="L366" s="234"/>
      <c r="M366" s="234"/>
      <c r="N366" s="234"/>
      <c r="O366" s="234"/>
      <c r="P366" s="235" t="s">
        <v>650</v>
      </c>
      <c r="Q366" s="235"/>
      <c r="R366" s="235"/>
      <c r="S366" s="235"/>
      <c r="T366" s="235"/>
      <c r="U366" s="235"/>
      <c r="V366" s="235"/>
      <c r="W366" s="235"/>
      <c r="X366" s="235"/>
      <c r="Y366" s="236">
        <v>12</v>
      </c>
      <c r="Z366" s="237"/>
      <c r="AA366" s="237"/>
      <c r="AB366" s="238"/>
      <c r="AC366" s="222" t="s">
        <v>257</v>
      </c>
      <c r="AD366" s="223"/>
      <c r="AE366" s="223"/>
      <c r="AF366" s="223"/>
      <c r="AG366" s="223"/>
      <c r="AH366" s="253">
        <v>1</v>
      </c>
      <c r="AI366" s="254"/>
      <c r="AJ366" s="254"/>
      <c r="AK366" s="254"/>
      <c r="AL366" s="226">
        <v>99.4</v>
      </c>
      <c r="AM366" s="227"/>
      <c r="AN366" s="227"/>
      <c r="AO366" s="228"/>
      <c r="AP366" s="229" t="s">
        <v>640</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661</v>
      </c>
      <c r="F631" s="232"/>
      <c r="G631" s="232"/>
      <c r="H631" s="232"/>
      <c r="I631" s="232"/>
      <c r="J631" s="233" t="s">
        <v>661</v>
      </c>
      <c r="K631" s="234"/>
      <c r="L631" s="234"/>
      <c r="M631" s="234"/>
      <c r="N631" s="234"/>
      <c r="O631" s="234"/>
      <c r="P631" s="245" t="s">
        <v>661</v>
      </c>
      <c r="Q631" s="235"/>
      <c r="R631" s="235"/>
      <c r="S631" s="235"/>
      <c r="T631" s="235"/>
      <c r="U631" s="235"/>
      <c r="V631" s="235"/>
      <c r="W631" s="235"/>
      <c r="X631" s="235"/>
      <c r="Y631" s="236" t="s">
        <v>661</v>
      </c>
      <c r="Z631" s="237"/>
      <c r="AA631" s="237"/>
      <c r="AB631" s="238"/>
      <c r="AC631" s="222"/>
      <c r="AD631" s="223"/>
      <c r="AE631" s="223"/>
      <c r="AF631" s="223"/>
      <c r="AG631" s="223"/>
      <c r="AH631" s="224" t="s">
        <v>661</v>
      </c>
      <c r="AI631" s="225"/>
      <c r="AJ631" s="225"/>
      <c r="AK631" s="225"/>
      <c r="AL631" s="226" t="s">
        <v>661</v>
      </c>
      <c r="AM631" s="227"/>
      <c r="AN631" s="227"/>
      <c r="AO631" s="228"/>
      <c r="AP631" s="229" t="s">
        <v>661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J242:L242"/>
    <mergeCell ref="M242:N242"/>
    <mergeCell ref="O242:AF242"/>
    <mergeCell ref="O243:AF243"/>
    <mergeCell ref="O244:AF244"/>
    <mergeCell ref="O245:AF245"/>
    <mergeCell ref="O246:AF246"/>
    <mergeCell ref="O241:AF241"/>
    <mergeCell ref="C241:N241"/>
    <mergeCell ref="AD229:AF229"/>
    <mergeCell ref="C230:AC230"/>
    <mergeCell ref="AD230:AF230"/>
    <mergeCell ref="C231:AC231"/>
    <mergeCell ref="AD231:AF231"/>
    <mergeCell ref="AG239:AX239"/>
    <mergeCell ref="AG237:AX237"/>
    <mergeCell ref="E244:G244"/>
    <mergeCell ref="C234:AC234"/>
    <mergeCell ref="AD234:AF234"/>
    <mergeCell ref="C235:AC235"/>
    <mergeCell ref="AD235:AF235"/>
    <mergeCell ref="C232:AC232"/>
    <mergeCell ref="AD232:AF232"/>
    <mergeCell ref="C233:AC233"/>
    <mergeCell ref="AD233:AF233"/>
    <mergeCell ref="C245:D245"/>
    <mergeCell ref="E245:G245"/>
    <mergeCell ref="C238:AC238"/>
    <mergeCell ref="AD238:AF238"/>
    <mergeCell ref="C239:AC239"/>
    <mergeCell ref="AD239:AF239"/>
    <mergeCell ref="C243:D243"/>
    <mergeCell ref="A252:E252"/>
    <mergeCell ref="F252:AX252"/>
    <mergeCell ref="A253:AX253"/>
    <mergeCell ref="A247:B248"/>
    <mergeCell ref="C247:F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G247:AX247"/>
    <mergeCell ref="A258:D258"/>
    <mergeCell ref="E258:P258"/>
    <mergeCell ref="Q258:AB258"/>
    <mergeCell ref="E267:G267"/>
    <mergeCell ref="I267:J267"/>
    <mergeCell ref="L267:M267"/>
    <mergeCell ref="O267:P267"/>
    <mergeCell ref="A8:F8"/>
    <mergeCell ref="G8:X8"/>
    <mergeCell ref="Y8:AD8"/>
    <mergeCell ref="AE8:AX8"/>
    <mergeCell ref="A9:F9"/>
    <mergeCell ref="G9:AX9"/>
    <mergeCell ref="AE5:AP5"/>
    <mergeCell ref="AQ5:AX5"/>
    <mergeCell ref="A6:F6"/>
    <mergeCell ref="G6:AX6"/>
    <mergeCell ref="A7:F7"/>
    <mergeCell ref="G7:X7"/>
    <mergeCell ref="Y7:AD7"/>
    <mergeCell ref="H244:I244"/>
    <mergeCell ref="A249:AX249"/>
    <mergeCell ref="A250:AX250"/>
    <mergeCell ref="A251:AX251"/>
    <mergeCell ref="AG224:AX224"/>
    <mergeCell ref="AG223:AX223"/>
    <mergeCell ref="AG225:AX225"/>
    <mergeCell ref="AG226:AX228"/>
    <mergeCell ref="AG234:AX234"/>
    <mergeCell ref="AG231:AX231"/>
    <mergeCell ref="AG230:AX230"/>
    <mergeCell ref="AG235:AX235"/>
    <mergeCell ref="AG232:AX232"/>
    <mergeCell ref="AG233:AX233"/>
    <mergeCell ref="AG229:AX229"/>
    <mergeCell ref="M246:N246"/>
    <mergeCell ref="C242:D242"/>
    <mergeCell ref="E242:G242"/>
    <mergeCell ref="H242:I242"/>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Q211:AT211"/>
    <mergeCell ref="AB210:AD210"/>
    <mergeCell ref="AE210:AH210"/>
    <mergeCell ref="AI210:AL210"/>
    <mergeCell ref="AM210:AP210"/>
    <mergeCell ref="AQ210:AT21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C223:AC223"/>
    <mergeCell ref="AD223:AF223"/>
    <mergeCell ref="C224:AC224"/>
    <mergeCell ref="AD224:AF224"/>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G216:V217"/>
    <mergeCell ref="U220:AX220"/>
    <mergeCell ref="AB211:AD211"/>
    <mergeCell ref="AE211:AH211"/>
    <mergeCell ref="AI211:AL211"/>
    <mergeCell ref="AM211:AP211"/>
    <mergeCell ref="AD240:AF240"/>
    <mergeCell ref="AG240:AX246"/>
    <mergeCell ref="J244:L244"/>
    <mergeCell ref="M244:N244"/>
    <mergeCell ref="H245:I245"/>
    <mergeCell ref="J245:L245"/>
    <mergeCell ref="M245:N245"/>
    <mergeCell ref="C246:D246"/>
    <mergeCell ref="E246:G246"/>
    <mergeCell ref="H246:I246"/>
    <mergeCell ref="J246:L246"/>
    <mergeCell ref="C244:D244"/>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AH309:AT309"/>
    <mergeCell ref="AU309:AX309"/>
    <mergeCell ref="G310:K310"/>
    <mergeCell ref="L310:X310"/>
    <mergeCell ref="C225:AC225"/>
    <mergeCell ref="AD225:AF225"/>
    <mergeCell ref="E262:P262"/>
    <mergeCell ref="Q262:AB262"/>
    <mergeCell ref="AC262:AN262"/>
    <mergeCell ref="AO262:AX262"/>
    <mergeCell ref="AA266:AB266"/>
    <mergeCell ref="AC266:AE266"/>
    <mergeCell ref="AG266:AH266"/>
    <mergeCell ref="AJ266:AK266"/>
    <mergeCell ref="AG236:AX236"/>
    <mergeCell ref="AG238:AX238"/>
    <mergeCell ref="A236:B239"/>
    <mergeCell ref="C236:AC236"/>
    <mergeCell ref="AD236:AF236"/>
    <mergeCell ref="C237:AC237"/>
    <mergeCell ref="AD237:AF237"/>
    <mergeCell ref="E243:G243"/>
    <mergeCell ref="H243:I243"/>
    <mergeCell ref="J243:L243"/>
    <mergeCell ref="M243:N243"/>
    <mergeCell ref="A240:B246"/>
    <mergeCell ref="C240:AC240"/>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AM266:AN266"/>
    <mergeCell ref="AO266:AP266"/>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X268:Z268"/>
    <mergeCell ref="AJ268:AL268"/>
    <mergeCell ref="G315:K315"/>
    <mergeCell ref="L315:X315"/>
    <mergeCell ref="Q267:S267"/>
    <mergeCell ref="L268:N268"/>
    <mergeCell ref="G312:K312"/>
    <mergeCell ref="L312:X312"/>
    <mergeCell ref="Y314:AB314"/>
    <mergeCell ref="AC314:AG314"/>
    <mergeCell ref="AH313:AT313"/>
    <mergeCell ref="AU313:AX313"/>
    <mergeCell ref="Y312:AB312"/>
    <mergeCell ref="AC312:AG312"/>
    <mergeCell ref="AH312:AT312"/>
    <mergeCell ref="AU312:AX312"/>
    <mergeCell ref="Y310:AB310"/>
    <mergeCell ref="AC310:AG310"/>
    <mergeCell ref="AH310:AT310"/>
    <mergeCell ref="AU310:AX310"/>
    <mergeCell ref="G311:K311"/>
    <mergeCell ref="L311:X311"/>
    <mergeCell ref="Y311:AB311"/>
    <mergeCell ref="AC311:AG311"/>
    <mergeCell ref="AH311:AT311"/>
    <mergeCell ref="AU311:AX311"/>
    <mergeCell ref="AM268:AN268"/>
    <mergeCell ref="AO268:AP268"/>
    <mergeCell ref="Y309:AB309"/>
    <mergeCell ref="AC309:AG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Y315:AB315"/>
    <mergeCell ref="AC315:AG315"/>
    <mergeCell ref="AH315:AT315"/>
    <mergeCell ref="AU315:AX315"/>
    <mergeCell ref="G314:K314"/>
    <mergeCell ref="L314:X314"/>
    <mergeCell ref="AH314:AT314"/>
    <mergeCell ref="AU314:AX314"/>
    <mergeCell ref="G313:K313"/>
    <mergeCell ref="L313:X313"/>
    <mergeCell ref="Y313:AB313"/>
    <mergeCell ref="AC313:AG31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767" priority="941">
      <formula>IF(RIGHT(TEXT(P14,"0.#"),1)=".",FALSE,TRUE)</formula>
    </cfRule>
    <cfRule type="expression" dxfId="766" priority="942">
      <formula>IF(RIGHT(TEXT(P14,"0.#"),1)=".",TRUE,FALSE)</formula>
    </cfRule>
  </conditionalFormatting>
  <conditionalFormatting sqref="P18:AX18">
    <cfRule type="expression" dxfId="765" priority="939">
      <formula>IF(RIGHT(TEXT(P18,"0.#"),1)=".",FALSE,TRUE)</formula>
    </cfRule>
    <cfRule type="expression" dxfId="764" priority="940">
      <formula>IF(RIGHT(TEXT(P18,"0.#"),1)=".",TRUE,FALSE)</formula>
    </cfRule>
  </conditionalFormatting>
  <conditionalFormatting sqref="Y311">
    <cfRule type="expression" dxfId="763" priority="937">
      <formula>IF(RIGHT(TEXT(Y311,"0.#"),1)=".",FALSE,TRUE)</formula>
    </cfRule>
    <cfRule type="expression" dxfId="762" priority="938">
      <formula>IF(RIGHT(TEXT(Y311,"0.#"),1)=".",TRUE,FALSE)</formula>
    </cfRule>
  </conditionalFormatting>
  <conditionalFormatting sqref="Y320">
    <cfRule type="expression" dxfId="761" priority="935">
      <formula>IF(RIGHT(TEXT(Y320,"0.#"),1)=".",FALSE,TRUE)</formula>
    </cfRule>
    <cfRule type="expression" dxfId="760" priority="936">
      <formula>IF(RIGHT(TEXT(Y320,"0.#"),1)=".",TRUE,FALSE)</formula>
    </cfRule>
  </conditionalFormatting>
  <conditionalFormatting sqref="Y351:Y358 Y349 Y338:Y345 Y336 Y325:Y332 Y323">
    <cfRule type="expression" dxfId="759" priority="915">
      <formula>IF(RIGHT(TEXT(Y323,"0.#"),1)=".",FALSE,TRUE)</formula>
    </cfRule>
    <cfRule type="expression" dxfId="758" priority="916">
      <formula>IF(RIGHT(TEXT(Y323,"0.#"),1)=".",TRUE,FALSE)</formula>
    </cfRule>
  </conditionalFormatting>
  <conditionalFormatting sqref="P16:AQ17 P15:AX15 P13:AX13">
    <cfRule type="expression" dxfId="757" priority="933">
      <formula>IF(RIGHT(TEXT(P13,"0.#"),1)=".",FALSE,TRUE)</formula>
    </cfRule>
    <cfRule type="expression" dxfId="756" priority="934">
      <formula>IF(RIGHT(TEXT(P13,"0.#"),1)=".",TRUE,FALSE)</formula>
    </cfRule>
  </conditionalFormatting>
  <conditionalFormatting sqref="P19:AJ19">
    <cfRule type="expression" dxfId="755" priority="931">
      <formula>IF(RIGHT(TEXT(P19,"0.#"),1)=".",FALSE,TRUE)</formula>
    </cfRule>
    <cfRule type="expression" dxfId="754" priority="932">
      <formula>IF(RIGHT(TEXT(P19,"0.#"),1)=".",TRUE,FALSE)</formula>
    </cfRule>
  </conditionalFormatting>
  <conditionalFormatting sqref="AE32 AQ32">
    <cfRule type="expression" dxfId="753" priority="929">
      <formula>IF(RIGHT(TEXT(AE32,"0.#"),1)=".",FALSE,TRUE)</formula>
    </cfRule>
    <cfRule type="expression" dxfId="752" priority="930">
      <formula>IF(RIGHT(TEXT(AE32,"0.#"),1)=".",TRUE,FALSE)</formula>
    </cfRule>
  </conditionalFormatting>
  <conditionalFormatting sqref="Y312:Y319">
    <cfRule type="expression" dxfId="751" priority="927">
      <formula>IF(RIGHT(TEXT(Y312,"0.#"),1)=".",FALSE,TRUE)</formula>
    </cfRule>
    <cfRule type="expression" dxfId="750" priority="928">
      <formula>IF(RIGHT(TEXT(Y312,"0.#"),1)=".",TRUE,FALSE)</formula>
    </cfRule>
  </conditionalFormatting>
  <conditionalFormatting sqref="AU311">
    <cfRule type="expression" dxfId="749" priority="925">
      <formula>IF(RIGHT(TEXT(AU311,"0.#"),1)=".",FALSE,TRUE)</formula>
    </cfRule>
    <cfRule type="expression" dxfId="748" priority="926">
      <formula>IF(RIGHT(TEXT(AU311,"0.#"),1)=".",TRUE,FALSE)</formula>
    </cfRule>
  </conditionalFormatting>
  <conditionalFormatting sqref="AU320">
    <cfRule type="expression" dxfId="747" priority="923">
      <formula>IF(RIGHT(TEXT(AU320,"0.#"),1)=".",FALSE,TRUE)</formula>
    </cfRule>
    <cfRule type="expression" dxfId="746" priority="924">
      <formula>IF(RIGHT(TEXT(AU320,"0.#"),1)=".",TRUE,FALSE)</formula>
    </cfRule>
  </conditionalFormatting>
  <conditionalFormatting sqref="AU312:AU319 AU310">
    <cfRule type="expression" dxfId="745" priority="921">
      <formula>IF(RIGHT(TEXT(AU310,"0.#"),1)=".",FALSE,TRUE)</formula>
    </cfRule>
    <cfRule type="expression" dxfId="744" priority="922">
      <formula>IF(RIGHT(TEXT(AU310,"0.#"),1)=".",TRUE,FALSE)</formula>
    </cfRule>
  </conditionalFormatting>
  <conditionalFormatting sqref="Y350 Y337 Y324">
    <cfRule type="expression" dxfId="743" priority="919">
      <formula>IF(RIGHT(TEXT(Y324,"0.#"),1)=".",FALSE,TRUE)</formula>
    </cfRule>
    <cfRule type="expression" dxfId="742" priority="920">
      <formula>IF(RIGHT(TEXT(Y324,"0.#"),1)=".",TRUE,FALSE)</formula>
    </cfRule>
  </conditionalFormatting>
  <conditionalFormatting sqref="Y359 Y346 Y333">
    <cfRule type="expression" dxfId="741" priority="917">
      <formula>IF(RIGHT(TEXT(Y333,"0.#"),1)=".",FALSE,TRUE)</formula>
    </cfRule>
    <cfRule type="expression" dxfId="740" priority="918">
      <formula>IF(RIGHT(TEXT(Y333,"0.#"),1)=".",TRUE,FALSE)</formula>
    </cfRule>
  </conditionalFormatting>
  <conditionalFormatting sqref="AU350 AU337 AU324">
    <cfRule type="expression" dxfId="739" priority="913">
      <formula>IF(RIGHT(TEXT(AU324,"0.#"),1)=".",FALSE,TRUE)</formula>
    </cfRule>
    <cfRule type="expression" dxfId="738" priority="914">
      <formula>IF(RIGHT(TEXT(AU324,"0.#"),1)=".",TRUE,FALSE)</formula>
    </cfRule>
  </conditionalFormatting>
  <conditionalFormatting sqref="AU359 AU346 AU333">
    <cfRule type="expression" dxfId="737" priority="911">
      <formula>IF(RIGHT(TEXT(AU333,"0.#"),1)=".",FALSE,TRUE)</formula>
    </cfRule>
    <cfRule type="expression" dxfId="736" priority="912">
      <formula>IF(RIGHT(TEXT(AU333,"0.#"),1)=".",TRUE,FALSE)</formula>
    </cfRule>
  </conditionalFormatting>
  <conditionalFormatting sqref="AU351:AU358 AU349 AU338:AU345 AU336 AU325:AU332 AU323">
    <cfRule type="expression" dxfId="735" priority="909">
      <formula>IF(RIGHT(TEXT(AU323,"0.#"),1)=".",FALSE,TRUE)</formula>
    </cfRule>
    <cfRule type="expression" dxfId="734" priority="910">
      <formula>IF(RIGHT(TEXT(AU323,"0.#"),1)=".",TRUE,FALSE)</formula>
    </cfRule>
  </conditionalFormatting>
  <conditionalFormatting sqref="AI32">
    <cfRule type="expression" dxfId="733" priority="907">
      <formula>IF(RIGHT(TEXT(AI32,"0.#"),1)=".",FALSE,TRUE)</formula>
    </cfRule>
    <cfRule type="expression" dxfId="732" priority="908">
      <formula>IF(RIGHT(TEXT(AI32,"0.#"),1)=".",TRUE,FALSE)</formula>
    </cfRule>
  </conditionalFormatting>
  <conditionalFormatting sqref="AM32">
    <cfRule type="expression" dxfId="731" priority="905">
      <formula>IF(RIGHT(TEXT(AM32,"0.#"),1)=".",FALSE,TRUE)</formula>
    </cfRule>
    <cfRule type="expression" dxfId="730" priority="906">
      <formula>IF(RIGHT(TEXT(AM32,"0.#"),1)=".",TRUE,FALSE)</formula>
    </cfRule>
  </conditionalFormatting>
  <conditionalFormatting sqref="AE33">
    <cfRule type="expression" dxfId="729" priority="903">
      <formula>IF(RIGHT(TEXT(AE33,"0.#"),1)=".",FALSE,TRUE)</formula>
    </cfRule>
    <cfRule type="expression" dxfId="728" priority="904">
      <formula>IF(RIGHT(TEXT(AE33,"0.#"),1)=".",TRUE,FALSE)</formula>
    </cfRule>
  </conditionalFormatting>
  <conditionalFormatting sqref="AI33">
    <cfRule type="expression" dxfId="727" priority="901">
      <formula>IF(RIGHT(TEXT(AI33,"0.#"),1)=".",FALSE,TRUE)</formula>
    </cfRule>
    <cfRule type="expression" dxfId="726" priority="902">
      <formula>IF(RIGHT(TEXT(AI33,"0.#"),1)=".",TRUE,FALSE)</formula>
    </cfRule>
  </conditionalFormatting>
  <conditionalFormatting sqref="AM33">
    <cfRule type="expression" dxfId="725" priority="899">
      <formula>IF(RIGHT(TEXT(AM33,"0.#"),1)=".",FALSE,TRUE)</formula>
    </cfRule>
    <cfRule type="expression" dxfId="724" priority="900">
      <formula>IF(RIGHT(TEXT(AM33,"0.#"),1)=".",TRUE,FALSE)</formula>
    </cfRule>
  </conditionalFormatting>
  <conditionalFormatting sqref="AQ33">
    <cfRule type="expression" dxfId="723" priority="897">
      <formula>IF(RIGHT(TEXT(AQ33,"0.#"),1)=".",FALSE,TRUE)</formula>
    </cfRule>
    <cfRule type="expression" dxfId="722" priority="898">
      <formula>IF(RIGHT(TEXT(AQ33,"0.#"),1)=".",TRUE,FALSE)</formula>
    </cfRule>
  </conditionalFormatting>
  <conditionalFormatting sqref="AE210">
    <cfRule type="expression" dxfId="721" priority="895">
      <formula>IF(RIGHT(TEXT(AE210,"0.#"),1)=".",FALSE,TRUE)</formula>
    </cfRule>
    <cfRule type="expression" dxfId="720" priority="896">
      <formula>IF(RIGHT(TEXT(AE210,"0.#"),1)=".",TRUE,FALSE)</formula>
    </cfRule>
  </conditionalFormatting>
  <conditionalFormatting sqref="AE211">
    <cfRule type="expression" dxfId="719" priority="893">
      <formula>IF(RIGHT(TEXT(AE211,"0.#"),1)=".",FALSE,TRUE)</formula>
    </cfRule>
    <cfRule type="expression" dxfId="718" priority="894">
      <formula>IF(RIGHT(TEXT(AE211,"0.#"),1)=".",TRUE,FALSE)</formula>
    </cfRule>
  </conditionalFormatting>
  <conditionalFormatting sqref="AE212">
    <cfRule type="expression" dxfId="717" priority="891">
      <formula>IF(RIGHT(TEXT(AE212,"0.#"),1)=".",FALSE,TRUE)</formula>
    </cfRule>
    <cfRule type="expression" dxfId="716" priority="892">
      <formula>IF(RIGHT(TEXT(AE212,"0.#"),1)=".",TRUE,FALSE)</formula>
    </cfRule>
  </conditionalFormatting>
  <conditionalFormatting sqref="AI212">
    <cfRule type="expression" dxfId="715" priority="889">
      <formula>IF(RIGHT(TEXT(AI212,"0.#"),1)=".",FALSE,TRUE)</formula>
    </cfRule>
    <cfRule type="expression" dxfId="714" priority="890">
      <formula>IF(RIGHT(TEXT(AI212,"0.#"),1)=".",TRUE,FALSE)</formula>
    </cfRule>
  </conditionalFormatting>
  <conditionalFormatting sqref="AI211">
    <cfRule type="expression" dxfId="713" priority="887">
      <formula>IF(RIGHT(TEXT(AI211,"0.#"),1)=".",FALSE,TRUE)</formula>
    </cfRule>
    <cfRule type="expression" dxfId="712" priority="888">
      <formula>IF(RIGHT(TEXT(AI211,"0.#"),1)=".",TRUE,FALSE)</formula>
    </cfRule>
  </conditionalFormatting>
  <conditionalFormatting sqref="AI210">
    <cfRule type="expression" dxfId="711" priority="885">
      <formula>IF(RIGHT(TEXT(AI210,"0.#"),1)=".",FALSE,TRUE)</formula>
    </cfRule>
    <cfRule type="expression" dxfId="710" priority="886">
      <formula>IF(RIGHT(TEXT(AI210,"0.#"),1)=".",TRUE,FALSE)</formula>
    </cfRule>
  </conditionalFormatting>
  <conditionalFormatting sqref="AM210">
    <cfRule type="expression" dxfId="709" priority="883">
      <formula>IF(RIGHT(TEXT(AM210,"0.#"),1)=".",FALSE,TRUE)</formula>
    </cfRule>
    <cfRule type="expression" dxfId="708" priority="884">
      <formula>IF(RIGHT(TEXT(AM210,"0.#"),1)=".",TRUE,FALSE)</formula>
    </cfRule>
  </conditionalFormatting>
  <conditionalFormatting sqref="AM211">
    <cfRule type="expression" dxfId="707" priority="881">
      <formula>IF(RIGHT(TEXT(AM211,"0.#"),1)=".",FALSE,TRUE)</formula>
    </cfRule>
    <cfRule type="expression" dxfId="706" priority="882">
      <formula>IF(RIGHT(TEXT(AM211,"0.#"),1)=".",TRUE,FALSE)</formula>
    </cfRule>
  </conditionalFormatting>
  <conditionalFormatting sqref="AM212">
    <cfRule type="expression" dxfId="705" priority="879">
      <formula>IF(RIGHT(TEXT(AM212,"0.#"),1)=".",FALSE,TRUE)</formula>
    </cfRule>
    <cfRule type="expression" dxfId="704" priority="880">
      <formula>IF(RIGHT(TEXT(AM212,"0.#"),1)=".",TRUE,FALSE)</formula>
    </cfRule>
  </conditionalFormatting>
  <conditionalFormatting sqref="AL368:AO395">
    <cfRule type="expression" dxfId="703" priority="875">
      <formula>IF(AND(AL368&gt;=0, RIGHT(TEXT(AL368,"0.#"),1)&lt;&gt;"."),TRUE,FALSE)</formula>
    </cfRule>
    <cfRule type="expression" dxfId="702" priority="876">
      <formula>IF(AND(AL368&gt;=0, RIGHT(TEXT(AL368,"0.#"),1)="."),TRUE,FALSE)</formula>
    </cfRule>
    <cfRule type="expression" dxfId="701" priority="877">
      <formula>IF(AND(AL368&lt;0, RIGHT(TEXT(AL368,"0.#"),1)&lt;&gt;"."),TRUE,FALSE)</formula>
    </cfRule>
    <cfRule type="expression" dxfId="700" priority="878">
      <formula>IF(AND(AL368&lt;0, RIGHT(TEXT(AL368,"0.#"),1)="."),TRUE,FALSE)</formula>
    </cfRule>
  </conditionalFormatting>
  <conditionalFormatting sqref="AQ210:AQ212">
    <cfRule type="expression" dxfId="699" priority="873">
      <formula>IF(RIGHT(TEXT(AQ210,"0.#"),1)=".",FALSE,TRUE)</formula>
    </cfRule>
    <cfRule type="expression" dxfId="698" priority="874">
      <formula>IF(RIGHT(TEXT(AQ210,"0.#"),1)=".",TRUE,FALSE)</formula>
    </cfRule>
  </conditionalFormatting>
  <conditionalFormatting sqref="AU210:AU212">
    <cfRule type="expression" dxfId="697" priority="871">
      <formula>IF(RIGHT(TEXT(AU210,"0.#"),1)=".",FALSE,TRUE)</formula>
    </cfRule>
    <cfRule type="expression" dxfId="696" priority="872">
      <formula>IF(RIGHT(TEXT(AU210,"0.#"),1)=".",TRUE,FALSE)</formula>
    </cfRule>
  </conditionalFormatting>
  <conditionalFormatting sqref="Y368:Y395">
    <cfRule type="expression" dxfId="695" priority="869">
      <formula>IF(RIGHT(TEXT(Y368,"0.#"),1)=".",FALSE,TRUE)</formula>
    </cfRule>
    <cfRule type="expression" dxfId="694" priority="870">
      <formula>IF(RIGHT(TEXT(Y368,"0.#"),1)=".",TRUE,FALSE)</formula>
    </cfRule>
  </conditionalFormatting>
  <conditionalFormatting sqref="AL631:AO660">
    <cfRule type="expression" dxfId="693" priority="865">
      <formula>IF(AND(AL631&gt;=0, RIGHT(TEXT(AL631,"0.#"),1)&lt;&gt;"."),TRUE,FALSE)</formula>
    </cfRule>
    <cfRule type="expression" dxfId="692" priority="866">
      <formula>IF(AND(AL631&gt;=0, RIGHT(TEXT(AL631,"0.#"),1)="."),TRUE,FALSE)</formula>
    </cfRule>
    <cfRule type="expression" dxfId="691" priority="867">
      <formula>IF(AND(AL631&lt;0, RIGHT(TEXT(AL631,"0.#"),1)&lt;&gt;"."),TRUE,FALSE)</formula>
    </cfRule>
    <cfRule type="expression" dxfId="690" priority="868">
      <formula>IF(AND(AL631&lt;0, RIGHT(TEXT(AL631,"0.#"),1)="."),TRUE,FALSE)</formula>
    </cfRule>
  </conditionalFormatting>
  <conditionalFormatting sqref="Y631:Y660">
    <cfRule type="expression" dxfId="689" priority="863">
      <formula>IF(RIGHT(TEXT(Y631,"0.#"),1)=".",FALSE,TRUE)</formula>
    </cfRule>
    <cfRule type="expression" dxfId="688" priority="864">
      <formula>IF(RIGHT(TEXT(Y631,"0.#"),1)=".",TRUE,FALSE)</formula>
    </cfRule>
  </conditionalFormatting>
  <conditionalFormatting sqref="AL367:AO367">
    <cfRule type="expression" dxfId="687" priority="859">
      <formula>IF(AND(AL367&gt;=0, RIGHT(TEXT(AL367,"0.#"),1)&lt;&gt;"."),TRUE,FALSE)</formula>
    </cfRule>
    <cfRule type="expression" dxfId="686" priority="860">
      <formula>IF(AND(AL367&gt;=0, RIGHT(TEXT(AL367,"0.#"),1)="."),TRUE,FALSE)</formula>
    </cfRule>
    <cfRule type="expression" dxfId="685" priority="861">
      <formula>IF(AND(AL367&lt;0, RIGHT(TEXT(AL367,"0.#"),1)&lt;&gt;"."),TRUE,FALSE)</formula>
    </cfRule>
    <cfRule type="expression" dxfId="684" priority="862">
      <formula>IF(AND(AL367&lt;0, RIGHT(TEXT(AL367,"0.#"),1)="."),TRUE,FALSE)</formula>
    </cfRule>
  </conditionalFormatting>
  <conditionalFormatting sqref="Y367">
    <cfRule type="expression" dxfId="683" priority="857">
      <formula>IF(RIGHT(TEXT(Y367,"0.#"),1)=".",FALSE,TRUE)</formula>
    </cfRule>
    <cfRule type="expression" dxfId="682" priority="858">
      <formula>IF(RIGHT(TEXT(Y367,"0.#"),1)=".",TRUE,FALSE)</formula>
    </cfRule>
  </conditionalFormatting>
  <conditionalFormatting sqref="Y401:Y428">
    <cfRule type="expression" dxfId="681" priority="795">
      <formula>IF(RIGHT(TEXT(Y401,"0.#"),1)=".",FALSE,TRUE)</formula>
    </cfRule>
    <cfRule type="expression" dxfId="680" priority="796">
      <formula>IF(RIGHT(TEXT(Y401,"0.#"),1)=".",TRUE,FALSE)</formula>
    </cfRule>
  </conditionalFormatting>
  <conditionalFormatting sqref="Y399:Y400">
    <cfRule type="expression" dxfId="679" priority="789">
      <formula>IF(RIGHT(TEXT(Y399,"0.#"),1)=".",FALSE,TRUE)</formula>
    </cfRule>
    <cfRule type="expression" dxfId="678" priority="790">
      <formula>IF(RIGHT(TEXT(Y399,"0.#"),1)=".",TRUE,FALSE)</formula>
    </cfRule>
  </conditionalFormatting>
  <conditionalFormatting sqref="Y434:Y461">
    <cfRule type="expression" dxfId="677" priority="783">
      <formula>IF(RIGHT(TEXT(Y434,"0.#"),1)=".",FALSE,TRUE)</formula>
    </cfRule>
    <cfRule type="expression" dxfId="676" priority="784">
      <formula>IF(RIGHT(TEXT(Y434,"0.#"),1)=".",TRUE,FALSE)</formula>
    </cfRule>
  </conditionalFormatting>
  <conditionalFormatting sqref="Y432:Y433">
    <cfRule type="expression" dxfId="675" priority="777">
      <formula>IF(RIGHT(TEXT(Y432,"0.#"),1)=".",FALSE,TRUE)</formula>
    </cfRule>
    <cfRule type="expression" dxfId="674" priority="778">
      <formula>IF(RIGHT(TEXT(Y432,"0.#"),1)=".",TRUE,FALSE)</formula>
    </cfRule>
  </conditionalFormatting>
  <conditionalFormatting sqref="Y467:Y494">
    <cfRule type="expression" dxfId="673" priority="771">
      <formula>IF(RIGHT(TEXT(Y467,"0.#"),1)=".",FALSE,TRUE)</formula>
    </cfRule>
    <cfRule type="expression" dxfId="672" priority="772">
      <formula>IF(RIGHT(TEXT(Y467,"0.#"),1)=".",TRUE,FALSE)</formula>
    </cfRule>
  </conditionalFormatting>
  <conditionalFormatting sqref="Y465:Y466">
    <cfRule type="expression" dxfId="671" priority="765">
      <formula>IF(RIGHT(TEXT(Y465,"0.#"),1)=".",FALSE,TRUE)</formula>
    </cfRule>
    <cfRule type="expression" dxfId="670" priority="766">
      <formula>IF(RIGHT(TEXT(Y465,"0.#"),1)=".",TRUE,FALSE)</formula>
    </cfRule>
  </conditionalFormatting>
  <conditionalFormatting sqref="Y500:Y527">
    <cfRule type="expression" dxfId="669" priority="759">
      <formula>IF(RIGHT(TEXT(Y500,"0.#"),1)=".",FALSE,TRUE)</formula>
    </cfRule>
    <cfRule type="expression" dxfId="668" priority="760">
      <formula>IF(RIGHT(TEXT(Y500,"0.#"),1)=".",TRUE,FALSE)</formula>
    </cfRule>
  </conditionalFormatting>
  <conditionalFormatting sqref="Y498:Y499">
    <cfRule type="expression" dxfId="667" priority="753">
      <formula>IF(RIGHT(TEXT(Y498,"0.#"),1)=".",FALSE,TRUE)</formula>
    </cfRule>
    <cfRule type="expression" dxfId="666" priority="754">
      <formula>IF(RIGHT(TEXT(Y498,"0.#"),1)=".",TRUE,FALSE)</formula>
    </cfRule>
  </conditionalFormatting>
  <conditionalFormatting sqref="Y533:Y560">
    <cfRule type="expression" dxfId="665" priority="747">
      <formula>IF(RIGHT(TEXT(Y533,"0.#"),1)=".",FALSE,TRUE)</formula>
    </cfRule>
    <cfRule type="expression" dxfId="664" priority="748">
      <formula>IF(RIGHT(TEXT(Y533,"0.#"),1)=".",TRUE,FALSE)</formula>
    </cfRule>
  </conditionalFormatting>
  <conditionalFormatting sqref="W23">
    <cfRule type="expression" dxfId="663" priority="855">
      <formula>IF(RIGHT(TEXT(W23,"0.#"),1)=".",FALSE,TRUE)</formula>
    </cfRule>
    <cfRule type="expression" dxfId="662" priority="856">
      <formula>IF(RIGHT(TEXT(W23,"0.#"),1)=".",TRUE,FALSE)</formula>
    </cfRule>
  </conditionalFormatting>
  <conditionalFormatting sqref="W24:W27">
    <cfRule type="expression" dxfId="661" priority="853">
      <formula>IF(RIGHT(TEXT(W24,"0.#"),1)=".",FALSE,TRUE)</formula>
    </cfRule>
    <cfRule type="expression" dxfId="660" priority="854">
      <formula>IF(RIGHT(TEXT(W24,"0.#"),1)=".",TRUE,FALSE)</formula>
    </cfRule>
  </conditionalFormatting>
  <conditionalFormatting sqref="W28">
    <cfRule type="expression" dxfId="659" priority="851">
      <formula>IF(RIGHT(TEXT(W28,"0.#"),1)=".",FALSE,TRUE)</formula>
    </cfRule>
    <cfRule type="expression" dxfId="658" priority="852">
      <formula>IF(RIGHT(TEXT(W28,"0.#"),1)=".",TRUE,FALSE)</formula>
    </cfRule>
  </conditionalFormatting>
  <conditionalFormatting sqref="P23">
    <cfRule type="expression" dxfId="657" priority="849">
      <formula>IF(RIGHT(TEXT(P23,"0.#"),1)=".",FALSE,TRUE)</formula>
    </cfRule>
    <cfRule type="expression" dxfId="656" priority="850">
      <formula>IF(RIGHT(TEXT(P23,"0.#"),1)=".",TRUE,FALSE)</formula>
    </cfRule>
  </conditionalFormatting>
  <conditionalFormatting sqref="P24:P27">
    <cfRule type="expression" dxfId="655" priority="847">
      <formula>IF(RIGHT(TEXT(P24,"0.#"),1)=".",FALSE,TRUE)</formula>
    </cfRule>
    <cfRule type="expression" dxfId="654" priority="848">
      <formula>IF(RIGHT(TEXT(P24,"0.#"),1)=".",TRUE,FALSE)</formula>
    </cfRule>
  </conditionalFormatting>
  <conditionalFormatting sqref="P28">
    <cfRule type="expression" dxfId="653" priority="845">
      <formula>IF(RIGHT(TEXT(P28,"0.#"),1)=".",FALSE,TRUE)</formula>
    </cfRule>
    <cfRule type="expression" dxfId="652" priority="846">
      <formula>IF(RIGHT(TEXT(P28,"0.#"),1)=".",TRUE,FALSE)</formula>
    </cfRule>
  </conditionalFormatting>
  <conditionalFormatting sqref="AE202">
    <cfRule type="expression" dxfId="651" priority="843">
      <formula>IF(RIGHT(TEXT(AE202,"0.#"),1)=".",FALSE,TRUE)</formula>
    </cfRule>
    <cfRule type="expression" dxfId="650" priority="844">
      <formula>IF(RIGHT(TEXT(AE202,"0.#"),1)=".",TRUE,FALSE)</formula>
    </cfRule>
  </conditionalFormatting>
  <conditionalFormatting sqref="AE203">
    <cfRule type="expression" dxfId="649" priority="841">
      <formula>IF(RIGHT(TEXT(AE203,"0.#"),1)=".",FALSE,TRUE)</formula>
    </cfRule>
    <cfRule type="expression" dxfId="648" priority="842">
      <formula>IF(RIGHT(TEXT(AE203,"0.#"),1)=".",TRUE,FALSE)</formula>
    </cfRule>
  </conditionalFormatting>
  <conditionalFormatting sqref="AE204">
    <cfRule type="expression" dxfId="647" priority="839">
      <formula>IF(RIGHT(TEXT(AE204,"0.#"),1)=".",FALSE,TRUE)</formula>
    </cfRule>
    <cfRule type="expression" dxfId="646" priority="840">
      <formula>IF(RIGHT(TEXT(AE204,"0.#"),1)=".",TRUE,FALSE)</formula>
    </cfRule>
  </conditionalFormatting>
  <conditionalFormatting sqref="AI204">
    <cfRule type="expression" dxfId="645" priority="837">
      <formula>IF(RIGHT(TEXT(AI204,"0.#"),1)=".",FALSE,TRUE)</formula>
    </cfRule>
    <cfRule type="expression" dxfId="644" priority="838">
      <formula>IF(RIGHT(TEXT(AI204,"0.#"),1)=".",TRUE,FALSE)</formula>
    </cfRule>
  </conditionalFormatting>
  <conditionalFormatting sqref="AI203">
    <cfRule type="expression" dxfId="643" priority="835">
      <formula>IF(RIGHT(TEXT(AI203,"0.#"),1)=".",FALSE,TRUE)</formula>
    </cfRule>
    <cfRule type="expression" dxfId="642" priority="836">
      <formula>IF(RIGHT(TEXT(AI203,"0.#"),1)=".",TRUE,FALSE)</formula>
    </cfRule>
  </conditionalFormatting>
  <conditionalFormatting sqref="AI202">
    <cfRule type="expression" dxfId="641" priority="833">
      <formula>IF(RIGHT(TEXT(AI202,"0.#"),1)=".",FALSE,TRUE)</formula>
    </cfRule>
    <cfRule type="expression" dxfId="640" priority="834">
      <formula>IF(RIGHT(TEXT(AI202,"0.#"),1)=".",TRUE,FALSE)</formula>
    </cfRule>
  </conditionalFormatting>
  <conditionalFormatting sqref="AM202">
    <cfRule type="expression" dxfId="639" priority="831">
      <formula>IF(RIGHT(TEXT(AM202,"0.#"),1)=".",FALSE,TRUE)</formula>
    </cfRule>
    <cfRule type="expression" dxfId="638" priority="832">
      <formula>IF(RIGHT(TEXT(AM202,"0.#"),1)=".",TRUE,FALSE)</formula>
    </cfRule>
  </conditionalFormatting>
  <conditionalFormatting sqref="AM203">
    <cfRule type="expression" dxfId="637" priority="829">
      <formula>IF(RIGHT(TEXT(AM203,"0.#"),1)=".",FALSE,TRUE)</formula>
    </cfRule>
    <cfRule type="expression" dxfId="636" priority="830">
      <formula>IF(RIGHT(TEXT(AM203,"0.#"),1)=".",TRUE,FALSE)</formula>
    </cfRule>
  </conditionalFormatting>
  <conditionalFormatting sqref="AM204">
    <cfRule type="expression" dxfId="635" priority="827">
      <formula>IF(RIGHT(TEXT(AM204,"0.#"),1)=".",FALSE,TRUE)</formula>
    </cfRule>
    <cfRule type="expression" dxfId="634" priority="828">
      <formula>IF(RIGHT(TEXT(AM204,"0.#"),1)=".",TRUE,FALSE)</formula>
    </cfRule>
  </conditionalFormatting>
  <conditionalFormatting sqref="AQ202:AQ204">
    <cfRule type="expression" dxfId="633" priority="825">
      <formula>IF(RIGHT(TEXT(AQ202,"0.#"),1)=".",FALSE,TRUE)</formula>
    </cfRule>
    <cfRule type="expression" dxfId="632" priority="826">
      <formula>IF(RIGHT(TEXT(AQ202,"0.#"),1)=".",TRUE,FALSE)</formula>
    </cfRule>
  </conditionalFormatting>
  <conditionalFormatting sqref="AU202:AU204">
    <cfRule type="expression" dxfId="631" priority="823">
      <formula>IF(RIGHT(TEXT(AU202,"0.#"),1)=".",FALSE,TRUE)</formula>
    </cfRule>
    <cfRule type="expression" dxfId="630" priority="824">
      <formula>IF(RIGHT(TEXT(AU202,"0.#"),1)=".",TRUE,FALSE)</formula>
    </cfRule>
  </conditionalFormatting>
  <conditionalFormatting sqref="AE205">
    <cfRule type="expression" dxfId="629" priority="821">
      <formula>IF(RIGHT(TEXT(AE205,"0.#"),1)=".",FALSE,TRUE)</formula>
    </cfRule>
    <cfRule type="expression" dxfId="628" priority="822">
      <formula>IF(RIGHT(TEXT(AE205,"0.#"),1)=".",TRUE,FALSE)</formula>
    </cfRule>
  </conditionalFormatting>
  <conditionalFormatting sqref="AE206">
    <cfRule type="expression" dxfId="627" priority="819">
      <formula>IF(RIGHT(TEXT(AE206,"0.#"),1)=".",FALSE,TRUE)</formula>
    </cfRule>
    <cfRule type="expression" dxfId="626" priority="820">
      <formula>IF(RIGHT(TEXT(AE206,"0.#"),1)=".",TRUE,FALSE)</formula>
    </cfRule>
  </conditionalFormatting>
  <conditionalFormatting sqref="AE207">
    <cfRule type="expression" dxfId="625" priority="817">
      <formula>IF(RIGHT(TEXT(AE207,"0.#"),1)=".",FALSE,TRUE)</formula>
    </cfRule>
    <cfRule type="expression" dxfId="624" priority="818">
      <formula>IF(RIGHT(TEXT(AE207,"0.#"),1)=".",TRUE,FALSE)</formula>
    </cfRule>
  </conditionalFormatting>
  <conditionalFormatting sqref="AI207">
    <cfRule type="expression" dxfId="623" priority="815">
      <formula>IF(RIGHT(TEXT(AI207,"0.#"),1)=".",FALSE,TRUE)</formula>
    </cfRule>
    <cfRule type="expression" dxfId="622" priority="816">
      <formula>IF(RIGHT(TEXT(AI207,"0.#"),1)=".",TRUE,FALSE)</formula>
    </cfRule>
  </conditionalFormatting>
  <conditionalFormatting sqref="AI206">
    <cfRule type="expression" dxfId="621" priority="813">
      <formula>IF(RIGHT(TEXT(AI206,"0.#"),1)=".",FALSE,TRUE)</formula>
    </cfRule>
    <cfRule type="expression" dxfId="620" priority="814">
      <formula>IF(RIGHT(TEXT(AI206,"0.#"),1)=".",TRUE,FALSE)</formula>
    </cfRule>
  </conditionalFormatting>
  <conditionalFormatting sqref="AI205">
    <cfRule type="expression" dxfId="619" priority="811">
      <formula>IF(RIGHT(TEXT(AI205,"0.#"),1)=".",FALSE,TRUE)</formula>
    </cfRule>
    <cfRule type="expression" dxfId="618" priority="812">
      <formula>IF(RIGHT(TEXT(AI205,"0.#"),1)=".",TRUE,FALSE)</formula>
    </cfRule>
  </conditionalFormatting>
  <conditionalFormatting sqref="AM205">
    <cfRule type="expression" dxfId="617" priority="809">
      <formula>IF(RIGHT(TEXT(AM205,"0.#"),1)=".",FALSE,TRUE)</formula>
    </cfRule>
    <cfRule type="expression" dxfId="616" priority="810">
      <formula>IF(RIGHT(TEXT(AM205,"0.#"),1)=".",TRUE,FALSE)</formula>
    </cfRule>
  </conditionalFormatting>
  <conditionalFormatting sqref="AM206">
    <cfRule type="expression" dxfId="615" priority="807">
      <formula>IF(RIGHT(TEXT(AM206,"0.#"),1)=".",FALSE,TRUE)</formula>
    </cfRule>
    <cfRule type="expression" dxfId="614" priority="808">
      <formula>IF(RIGHT(TEXT(AM206,"0.#"),1)=".",TRUE,FALSE)</formula>
    </cfRule>
  </conditionalFormatting>
  <conditionalFormatting sqref="AM207">
    <cfRule type="expression" dxfId="613" priority="805">
      <formula>IF(RIGHT(TEXT(AM207,"0.#"),1)=".",FALSE,TRUE)</formula>
    </cfRule>
    <cfRule type="expression" dxfId="612" priority="806">
      <formula>IF(RIGHT(TEXT(AM207,"0.#"),1)=".",TRUE,FALSE)</formula>
    </cfRule>
  </conditionalFormatting>
  <conditionalFormatting sqref="AQ205:AQ207">
    <cfRule type="expression" dxfId="611" priority="803">
      <formula>IF(RIGHT(TEXT(AQ205,"0.#"),1)=".",FALSE,TRUE)</formula>
    </cfRule>
    <cfRule type="expression" dxfId="610" priority="804">
      <formula>IF(RIGHT(TEXT(AQ205,"0.#"),1)=".",TRUE,FALSE)</formula>
    </cfRule>
  </conditionalFormatting>
  <conditionalFormatting sqref="AU205:AU207">
    <cfRule type="expression" dxfId="609" priority="801">
      <formula>IF(RIGHT(TEXT(AU205,"0.#"),1)=".",FALSE,TRUE)</formula>
    </cfRule>
    <cfRule type="expression" dxfId="608" priority="802">
      <formula>IF(RIGHT(TEXT(AU205,"0.#"),1)=".",TRUE,FALSE)</formula>
    </cfRule>
  </conditionalFormatting>
  <conditionalFormatting sqref="AL401:AO428">
    <cfRule type="expression" dxfId="607" priority="797">
      <formula>IF(AND(AL401&gt;=0, RIGHT(TEXT(AL401,"0.#"),1)&lt;&gt;"."),TRUE,FALSE)</formula>
    </cfRule>
    <cfRule type="expression" dxfId="606" priority="798">
      <formula>IF(AND(AL401&gt;=0, RIGHT(TEXT(AL401,"0.#"),1)="."),TRUE,FALSE)</formula>
    </cfRule>
    <cfRule type="expression" dxfId="605" priority="799">
      <formula>IF(AND(AL401&lt;0, RIGHT(TEXT(AL401,"0.#"),1)&lt;&gt;"."),TRUE,FALSE)</formula>
    </cfRule>
    <cfRule type="expression" dxfId="604" priority="800">
      <formula>IF(AND(AL401&lt;0, RIGHT(TEXT(AL401,"0.#"),1)="."),TRUE,FALSE)</formula>
    </cfRule>
  </conditionalFormatting>
  <conditionalFormatting sqref="AL399:AO400">
    <cfRule type="expression" dxfId="603" priority="791">
      <formula>IF(AND(AL399&gt;=0, RIGHT(TEXT(AL399,"0.#"),1)&lt;&gt;"."),TRUE,FALSE)</formula>
    </cfRule>
    <cfRule type="expression" dxfId="602" priority="792">
      <formula>IF(AND(AL399&gt;=0, RIGHT(TEXT(AL399,"0.#"),1)="."),TRUE,FALSE)</formula>
    </cfRule>
    <cfRule type="expression" dxfId="601" priority="793">
      <formula>IF(AND(AL399&lt;0, RIGHT(TEXT(AL399,"0.#"),1)&lt;&gt;"."),TRUE,FALSE)</formula>
    </cfRule>
    <cfRule type="expression" dxfId="600" priority="794">
      <formula>IF(AND(AL399&lt;0, RIGHT(TEXT(AL399,"0.#"),1)="."),TRUE,FALSE)</formula>
    </cfRule>
  </conditionalFormatting>
  <conditionalFormatting sqref="AL434:AO461">
    <cfRule type="expression" dxfId="599" priority="785">
      <formula>IF(AND(AL434&gt;=0, RIGHT(TEXT(AL434,"0.#"),1)&lt;&gt;"."),TRUE,FALSE)</formula>
    </cfRule>
    <cfRule type="expression" dxfId="598" priority="786">
      <formula>IF(AND(AL434&gt;=0, RIGHT(TEXT(AL434,"0.#"),1)="."),TRUE,FALSE)</formula>
    </cfRule>
    <cfRule type="expression" dxfId="597" priority="787">
      <formula>IF(AND(AL434&lt;0, RIGHT(TEXT(AL434,"0.#"),1)&lt;&gt;"."),TRUE,FALSE)</formula>
    </cfRule>
    <cfRule type="expression" dxfId="596" priority="788">
      <formula>IF(AND(AL434&lt;0, RIGHT(TEXT(AL434,"0.#"),1)="."),TRUE,FALSE)</formula>
    </cfRule>
  </conditionalFormatting>
  <conditionalFormatting sqref="AL432:AO433">
    <cfRule type="expression" dxfId="595" priority="779">
      <formula>IF(AND(AL432&gt;=0, RIGHT(TEXT(AL432,"0.#"),1)&lt;&gt;"."),TRUE,FALSE)</formula>
    </cfRule>
    <cfRule type="expression" dxfId="594" priority="780">
      <formula>IF(AND(AL432&gt;=0, RIGHT(TEXT(AL432,"0.#"),1)="."),TRUE,FALSE)</formula>
    </cfRule>
    <cfRule type="expression" dxfId="593" priority="781">
      <formula>IF(AND(AL432&lt;0, RIGHT(TEXT(AL432,"0.#"),1)&lt;&gt;"."),TRUE,FALSE)</formula>
    </cfRule>
    <cfRule type="expression" dxfId="592" priority="782">
      <formula>IF(AND(AL432&lt;0, RIGHT(TEXT(AL432,"0.#"),1)="."),TRUE,FALSE)</formula>
    </cfRule>
  </conditionalFormatting>
  <conditionalFormatting sqref="AL467:AO494">
    <cfRule type="expression" dxfId="591" priority="773">
      <formula>IF(AND(AL467&gt;=0, RIGHT(TEXT(AL467,"0.#"),1)&lt;&gt;"."),TRUE,FALSE)</formula>
    </cfRule>
    <cfRule type="expression" dxfId="590" priority="774">
      <formula>IF(AND(AL467&gt;=0, RIGHT(TEXT(AL467,"0.#"),1)="."),TRUE,FALSE)</formula>
    </cfRule>
    <cfRule type="expression" dxfId="589" priority="775">
      <formula>IF(AND(AL467&lt;0, RIGHT(TEXT(AL467,"0.#"),1)&lt;&gt;"."),TRUE,FALSE)</formula>
    </cfRule>
    <cfRule type="expression" dxfId="588" priority="776">
      <formula>IF(AND(AL467&lt;0, RIGHT(TEXT(AL467,"0.#"),1)="."),TRUE,FALSE)</formula>
    </cfRule>
  </conditionalFormatting>
  <conditionalFormatting sqref="AL465:AO466">
    <cfRule type="expression" dxfId="587" priority="767">
      <formula>IF(AND(AL465&gt;=0, RIGHT(TEXT(AL465,"0.#"),1)&lt;&gt;"."),TRUE,FALSE)</formula>
    </cfRule>
    <cfRule type="expression" dxfId="586" priority="768">
      <formula>IF(AND(AL465&gt;=0, RIGHT(TEXT(AL465,"0.#"),1)="."),TRUE,FALSE)</formula>
    </cfRule>
    <cfRule type="expression" dxfId="585" priority="769">
      <formula>IF(AND(AL465&lt;0, RIGHT(TEXT(AL465,"0.#"),1)&lt;&gt;"."),TRUE,FALSE)</formula>
    </cfRule>
    <cfRule type="expression" dxfId="584" priority="770">
      <formula>IF(AND(AL465&lt;0, RIGHT(TEXT(AL465,"0.#"),1)="."),TRUE,FALSE)</formula>
    </cfRule>
  </conditionalFormatting>
  <conditionalFormatting sqref="AL500:AO527">
    <cfRule type="expression" dxfId="583" priority="761">
      <formula>IF(AND(AL500&gt;=0, RIGHT(TEXT(AL500,"0.#"),1)&lt;&gt;"."),TRUE,FALSE)</formula>
    </cfRule>
    <cfRule type="expression" dxfId="582" priority="762">
      <formula>IF(AND(AL500&gt;=0, RIGHT(TEXT(AL500,"0.#"),1)="."),TRUE,FALSE)</formula>
    </cfRule>
    <cfRule type="expression" dxfId="581" priority="763">
      <formula>IF(AND(AL500&lt;0, RIGHT(TEXT(AL500,"0.#"),1)&lt;&gt;"."),TRUE,FALSE)</formula>
    </cfRule>
    <cfRule type="expression" dxfId="580" priority="764">
      <formula>IF(AND(AL500&lt;0, RIGHT(TEXT(AL500,"0.#"),1)="."),TRUE,FALSE)</formula>
    </cfRule>
  </conditionalFormatting>
  <conditionalFormatting sqref="AL498:AO499">
    <cfRule type="expression" dxfId="579" priority="755">
      <formula>IF(AND(AL498&gt;=0, RIGHT(TEXT(AL498,"0.#"),1)&lt;&gt;"."),TRUE,FALSE)</formula>
    </cfRule>
    <cfRule type="expression" dxfId="578" priority="756">
      <formula>IF(AND(AL498&gt;=0, RIGHT(TEXT(AL498,"0.#"),1)="."),TRUE,FALSE)</formula>
    </cfRule>
    <cfRule type="expression" dxfId="577" priority="757">
      <formula>IF(AND(AL498&lt;0, RIGHT(TEXT(AL498,"0.#"),1)&lt;&gt;"."),TRUE,FALSE)</formula>
    </cfRule>
    <cfRule type="expression" dxfId="576" priority="758">
      <formula>IF(AND(AL498&lt;0, RIGHT(TEXT(AL498,"0.#"),1)="."),TRUE,FALSE)</formula>
    </cfRule>
  </conditionalFormatting>
  <conditionalFormatting sqref="AL533:AO560">
    <cfRule type="expression" dxfId="575" priority="749">
      <formula>IF(AND(AL533&gt;=0, RIGHT(TEXT(AL533,"0.#"),1)&lt;&gt;"."),TRUE,FALSE)</formula>
    </cfRule>
    <cfRule type="expression" dxfId="574" priority="750">
      <formula>IF(AND(AL533&gt;=0, RIGHT(TEXT(AL533,"0.#"),1)="."),TRUE,FALSE)</formula>
    </cfRule>
    <cfRule type="expression" dxfId="573" priority="751">
      <formula>IF(AND(AL533&lt;0, RIGHT(TEXT(AL533,"0.#"),1)&lt;&gt;"."),TRUE,FALSE)</formula>
    </cfRule>
    <cfRule type="expression" dxfId="572" priority="752">
      <formula>IF(AND(AL533&lt;0, RIGHT(TEXT(AL533,"0.#"),1)="."),TRUE,FALSE)</formula>
    </cfRule>
  </conditionalFormatting>
  <conditionalFormatting sqref="AL531:AO532">
    <cfRule type="expression" dxfId="571" priority="743">
      <formula>IF(AND(AL531&gt;=0, RIGHT(TEXT(AL531,"0.#"),1)&lt;&gt;"."),TRUE,FALSE)</formula>
    </cfRule>
    <cfRule type="expression" dxfId="570" priority="744">
      <formula>IF(AND(AL531&gt;=0, RIGHT(TEXT(AL531,"0.#"),1)="."),TRUE,FALSE)</formula>
    </cfRule>
    <cfRule type="expression" dxfId="569" priority="745">
      <formula>IF(AND(AL531&lt;0, RIGHT(TEXT(AL531,"0.#"),1)&lt;&gt;"."),TRUE,FALSE)</formula>
    </cfRule>
    <cfRule type="expression" dxfId="568" priority="746">
      <formula>IF(AND(AL531&lt;0, RIGHT(TEXT(AL531,"0.#"),1)="."),TRUE,FALSE)</formula>
    </cfRule>
  </conditionalFormatting>
  <conditionalFormatting sqref="Y531:Y532">
    <cfRule type="expression" dxfId="567" priority="741">
      <formula>IF(RIGHT(TEXT(Y531,"0.#"),1)=".",FALSE,TRUE)</formula>
    </cfRule>
    <cfRule type="expression" dxfId="566" priority="742">
      <formula>IF(RIGHT(TEXT(Y531,"0.#"),1)=".",TRUE,FALSE)</formula>
    </cfRule>
  </conditionalFormatting>
  <conditionalFormatting sqref="AL566:AO593">
    <cfRule type="expression" dxfId="565" priority="737">
      <formula>IF(AND(AL566&gt;=0, RIGHT(TEXT(AL566,"0.#"),1)&lt;&gt;"."),TRUE,FALSE)</formula>
    </cfRule>
    <cfRule type="expression" dxfId="564" priority="738">
      <formula>IF(AND(AL566&gt;=0, RIGHT(TEXT(AL566,"0.#"),1)="."),TRUE,FALSE)</formula>
    </cfRule>
    <cfRule type="expression" dxfId="563" priority="739">
      <formula>IF(AND(AL566&lt;0, RIGHT(TEXT(AL566,"0.#"),1)&lt;&gt;"."),TRUE,FALSE)</formula>
    </cfRule>
    <cfRule type="expression" dxfId="562" priority="740">
      <formula>IF(AND(AL566&lt;0, RIGHT(TEXT(AL566,"0.#"),1)="."),TRUE,FALSE)</formula>
    </cfRule>
  </conditionalFormatting>
  <conditionalFormatting sqref="Y566:Y593">
    <cfRule type="expression" dxfId="561" priority="735">
      <formula>IF(RIGHT(TEXT(Y566,"0.#"),1)=".",FALSE,TRUE)</formula>
    </cfRule>
    <cfRule type="expression" dxfId="560" priority="736">
      <formula>IF(RIGHT(TEXT(Y566,"0.#"),1)=".",TRUE,FALSE)</formula>
    </cfRule>
  </conditionalFormatting>
  <conditionalFormatting sqref="AL564:AO565">
    <cfRule type="expression" dxfId="559" priority="731">
      <formula>IF(AND(AL564&gt;=0, RIGHT(TEXT(AL564,"0.#"),1)&lt;&gt;"."),TRUE,FALSE)</formula>
    </cfRule>
    <cfRule type="expression" dxfId="558" priority="732">
      <formula>IF(AND(AL564&gt;=0, RIGHT(TEXT(AL564,"0.#"),1)="."),TRUE,FALSE)</formula>
    </cfRule>
    <cfRule type="expression" dxfId="557" priority="733">
      <formula>IF(AND(AL564&lt;0, RIGHT(TEXT(AL564,"0.#"),1)&lt;&gt;"."),TRUE,FALSE)</formula>
    </cfRule>
    <cfRule type="expression" dxfId="556" priority="734">
      <formula>IF(AND(AL564&lt;0, RIGHT(TEXT(AL564,"0.#"),1)="."),TRUE,FALSE)</formula>
    </cfRule>
  </conditionalFormatting>
  <conditionalFormatting sqref="Y564:Y565">
    <cfRule type="expression" dxfId="555" priority="729">
      <formula>IF(RIGHT(TEXT(Y564,"0.#"),1)=".",FALSE,TRUE)</formula>
    </cfRule>
    <cfRule type="expression" dxfId="554" priority="730">
      <formula>IF(RIGHT(TEXT(Y564,"0.#"),1)=".",TRUE,FALSE)</formula>
    </cfRule>
  </conditionalFormatting>
  <conditionalFormatting sqref="AL599:AO626">
    <cfRule type="expression" dxfId="553" priority="725">
      <formula>IF(AND(AL599&gt;=0, RIGHT(TEXT(AL599,"0.#"),1)&lt;&gt;"."),TRUE,FALSE)</formula>
    </cfRule>
    <cfRule type="expression" dxfId="552" priority="726">
      <formula>IF(AND(AL599&gt;=0, RIGHT(TEXT(AL599,"0.#"),1)="."),TRUE,FALSE)</formula>
    </cfRule>
    <cfRule type="expression" dxfId="551" priority="727">
      <formula>IF(AND(AL599&lt;0, RIGHT(TEXT(AL599,"0.#"),1)&lt;&gt;"."),TRUE,FALSE)</formula>
    </cfRule>
    <cfRule type="expression" dxfId="550" priority="728">
      <formula>IF(AND(AL599&lt;0, RIGHT(TEXT(AL599,"0.#"),1)="."),TRUE,FALSE)</formula>
    </cfRule>
  </conditionalFormatting>
  <conditionalFormatting sqref="Y599:Y626">
    <cfRule type="expression" dxfId="549" priority="723">
      <formula>IF(RIGHT(TEXT(Y599,"0.#"),1)=".",FALSE,TRUE)</formula>
    </cfRule>
    <cfRule type="expression" dxfId="548" priority="724">
      <formula>IF(RIGHT(TEXT(Y599,"0.#"),1)=".",TRUE,FALSE)</formula>
    </cfRule>
  </conditionalFormatting>
  <conditionalFormatting sqref="AL597:AO598">
    <cfRule type="expression" dxfId="547" priority="719">
      <formula>IF(AND(AL597&gt;=0, RIGHT(TEXT(AL597,"0.#"),1)&lt;&gt;"."),TRUE,FALSE)</formula>
    </cfRule>
    <cfRule type="expression" dxfId="546" priority="720">
      <formula>IF(AND(AL597&gt;=0, RIGHT(TEXT(AL597,"0.#"),1)="."),TRUE,FALSE)</formula>
    </cfRule>
    <cfRule type="expression" dxfId="545" priority="721">
      <formula>IF(AND(AL597&lt;0, RIGHT(TEXT(AL597,"0.#"),1)&lt;&gt;"."),TRUE,FALSE)</formula>
    </cfRule>
    <cfRule type="expression" dxfId="544" priority="722">
      <formula>IF(AND(AL597&lt;0, RIGHT(TEXT(AL597,"0.#"),1)="."),TRUE,FALSE)</formula>
    </cfRule>
  </conditionalFormatting>
  <conditionalFormatting sqref="Y597:Y598">
    <cfRule type="expression" dxfId="543" priority="717">
      <formula>IF(RIGHT(TEXT(Y597,"0.#"),1)=".",FALSE,TRUE)</formula>
    </cfRule>
    <cfRule type="expression" dxfId="542" priority="718">
      <formula>IF(RIGHT(TEXT(Y597,"0.#"),1)=".",TRUE,FALSE)</formula>
    </cfRule>
  </conditionalFormatting>
  <conditionalFormatting sqref="AU33">
    <cfRule type="expression" dxfId="541" priority="713">
      <formula>IF(RIGHT(TEXT(AU33,"0.#"),1)=".",FALSE,TRUE)</formula>
    </cfRule>
    <cfRule type="expression" dxfId="540" priority="714">
      <formula>IF(RIGHT(TEXT(AU33,"0.#"),1)=".",TRUE,FALSE)</formula>
    </cfRule>
  </conditionalFormatting>
  <conditionalFormatting sqref="AU32">
    <cfRule type="expression" dxfId="539" priority="715">
      <formula>IF(RIGHT(TEXT(AU32,"0.#"),1)=".",FALSE,TRUE)</formula>
    </cfRule>
    <cfRule type="expression" dxfId="538" priority="716">
      <formula>IF(RIGHT(TEXT(AU32,"0.#"),1)=".",TRUE,FALSE)</formula>
    </cfRule>
  </conditionalFormatting>
  <conditionalFormatting sqref="P29:AC29">
    <cfRule type="expression" dxfId="537" priority="711">
      <formula>IF(RIGHT(TEXT(P29,"0.#"),1)=".",FALSE,TRUE)</formula>
    </cfRule>
    <cfRule type="expression" dxfId="536" priority="712">
      <formula>IF(RIGHT(TEXT(P29,"0.#"),1)=".",TRUE,FALSE)</formula>
    </cfRule>
  </conditionalFormatting>
  <conditionalFormatting sqref="AM41">
    <cfRule type="expression" dxfId="535" priority="693">
      <formula>IF(RIGHT(TEXT(AM41,"0.#"),1)=".",FALSE,TRUE)</formula>
    </cfRule>
    <cfRule type="expression" dxfId="534" priority="694">
      <formula>IF(RIGHT(TEXT(AM41,"0.#"),1)=".",TRUE,FALSE)</formula>
    </cfRule>
  </conditionalFormatting>
  <conditionalFormatting sqref="AM40">
    <cfRule type="expression" dxfId="533" priority="695">
      <formula>IF(RIGHT(TEXT(AM40,"0.#"),1)=".",FALSE,TRUE)</formula>
    </cfRule>
    <cfRule type="expression" dxfId="532" priority="696">
      <formula>IF(RIGHT(TEXT(AM40,"0.#"),1)=".",TRUE,FALSE)</formula>
    </cfRule>
  </conditionalFormatting>
  <conditionalFormatting sqref="AE39">
    <cfRule type="expression" dxfId="531" priority="709">
      <formula>IF(RIGHT(TEXT(AE39,"0.#"),1)=".",FALSE,TRUE)</formula>
    </cfRule>
    <cfRule type="expression" dxfId="530" priority="710">
      <formula>IF(RIGHT(TEXT(AE39,"0.#"),1)=".",TRUE,FALSE)</formula>
    </cfRule>
  </conditionalFormatting>
  <conditionalFormatting sqref="AQ39:AQ41">
    <cfRule type="expression" dxfId="529" priority="691">
      <formula>IF(RIGHT(TEXT(AQ39,"0.#"),1)=".",FALSE,TRUE)</formula>
    </cfRule>
    <cfRule type="expression" dxfId="528" priority="692">
      <formula>IF(RIGHT(TEXT(AQ39,"0.#"),1)=".",TRUE,FALSE)</formula>
    </cfRule>
  </conditionalFormatting>
  <conditionalFormatting sqref="AU39:AU41">
    <cfRule type="expression" dxfId="527" priority="689">
      <formula>IF(RIGHT(TEXT(AU39,"0.#"),1)=".",FALSE,TRUE)</formula>
    </cfRule>
    <cfRule type="expression" dxfId="526" priority="690">
      <formula>IF(RIGHT(TEXT(AU39,"0.#"),1)=".",TRUE,FALSE)</formula>
    </cfRule>
  </conditionalFormatting>
  <conditionalFormatting sqref="AI41">
    <cfRule type="expression" dxfId="525" priority="703">
      <formula>IF(RIGHT(TEXT(AI41,"0.#"),1)=".",FALSE,TRUE)</formula>
    </cfRule>
    <cfRule type="expression" dxfId="524" priority="704">
      <formula>IF(RIGHT(TEXT(AI41,"0.#"),1)=".",TRUE,FALSE)</formula>
    </cfRule>
  </conditionalFormatting>
  <conditionalFormatting sqref="AE40">
    <cfRule type="expression" dxfId="523" priority="707">
      <formula>IF(RIGHT(TEXT(AE40,"0.#"),1)=".",FALSE,TRUE)</formula>
    </cfRule>
    <cfRule type="expression" dxfId="522" priority="708">
      <formula>IF(RIGHT(TEXT(AE40,"0.#"),1)=".",TRUE,FALSE)</formula>
    </cfRule>
  </conditionalFormatting>
  <conditionalFormatting sqref="AE41">
    <cfRule type="expression" dxfId="521" priority="705">
      <formula>IF(RIGHT(TEXT(AE41,"0.#"),1)=".",FALSE,TRUE)</formula>
    </cfRule>
    <cfRule type="expression" dxfId="520" priority="706">
      <formula>IF(RIGHT(TEXT(AE41,"0.#"),1)=".",TRUE,FALSE)</formula>
    </cfRule>
  </conditionalFormatting>
  <conditionalFormatting sqref="AM39">
    <cfRule type="expression" dxfId="519" priority="697">
      <formula>IF(RIGHT(TEXT(AM39,"0.#"),1)=".",FALSE,TRUE)</formula>
    </cfRule>
    <cfRule type="expression" dxfId="518" priority="698">
      <formula>IF(RIGHT(TEXT(AM39,"0.#"),1)=".",TRUE,FALSE)</formula>
    </cfRule>
  </conditionalFormatting>
  <conditionalFormatting sqref="AI39">
    <cfRule type="expression" dxfId="517" priority="699">
      <formula>IF(RIGHT(TEXT(AI39,"0.#"),1)=".",FALSE,TRUE)</formula>
    </cfRule>
    <cfRule type="expression" dxfId="516" priority="700">
      <formula>IF(RIGHT(TEXT(AI39,"0.#"),1)=".",TRUE,FALSE)</formula>
    </cfRule>
  </conditionalFormatting>
  <conditionalFormatting sqref="AI40">
    <cfRule type="expression" dxfId="515" priority="701">
      <formula>IF(RIGHT(TEXT(AI40,"0.#"),1)=".",FALSE,TRUE)</formula>
    </cfRule>
    <cfRule type="expression" dxfId="514" priority="702">
      <formula>IF(RIGHT(TEXT(AI40,"0.#"),1)=".",TRUE,FALSE)</formula>
    </cfRule>
  </conditionalFormatting>
  <conditionalFormatting sqref="AM69">
    <cfRule type="expression" dxfId="513" priority="661">
      <formula>IF(RIGHT(TEXT(AM69,"0.#"),1)=".",FALSE,TRUE)</formula>
    </cfRule>
    <cfRule type="expression" dxfId="512" priority="662">
      <formula>IF(RIGHT(TEXT(AM69,"0.#"),1)=".",TRUE,FALSE)</formula>
    </cfRule>
  </conditionalFormatting>
  <conditionalFormatting sqref="AE70 AM70">
    <cfRule type="expression" dxfId="511" priority="659">
      <formula>IF(RIGHT(TEXT(AE70,"0.#"),1)=".",FALSE,TRUE)</formula>
    </cfRule>
    <cfRule type="expression" dxfId="510" priority="660">
      <formula>IF(RIGHT(TEXT(AE70,"0.#"),1)=".",TRUE,FALSE)</formula>
    </cfRule>
  </conditionalFormatting>
  <conditionalFormatting sqref="AI70">
    <cfRule type="expression" dxfId="509" priority="657">
      <formula>IF(RIGHT(TEXT(AI70,"0.#"),1)=".",FALSE,TRUE)</formula>
    </cfRule>
    <cfRule type="expression" dxfId="508" priority="658">
      <formula>IF(RIGHT(TEXT(AI70,"0.#"),1)=".",TRUE,FALSE)</formula>
    </cfRule>
  </conditionalFormatting>
  <conditionalFormatting sqref="AQ70">
    <cfRule type="expression" dxfId="507" priority="655">
      <formula>IF(RIGHT(TEXT(AQ70,"0.#"),1)=".",FALSE,TRUE)</formula>
    </cfRule>
    <cfRule type="expression" dxfId="506" priority="656">
      <formula>IF(RIGHT(TEXT(AQ70,"0.#"),1)=".",TRUE,FALSE)</formula>
    </cfRule>
  </conditionalFormatting>
  <conditionalFormatting sqref="AE69 AQ69">
    <cfRule type="expression" dxfId="505" priority="665">
      <formula>IF(RIGHT(TEXT(AE69,"0.#"),1)=".",FALSE,TRUE)</formula>
    </cfRule>
    <cfRule type="expression" dxfId="504" priority="666">
      <formula>IF(RIGHT(TEXT(AE69,"0.#"),1)=".",TRUE,FALSE)</formula>
    </cfRule>
  </conditionalFormatting>
  <conditionalFormatting sqref="AI69">
    <cfRule type="expression" dxfId="503" priority="663">
      <formula>IF(RIGHT(TEXT(AI69,"0.#"),1)=".",FALSE,TRUE)</formula>
    </cfRule>
    <cfRule type="expression" dxfId="502" priority="664">
      <formula>IF(RIGHT(TEXT(AI69,"0.#"),1)=".",TRUE,FALSE)</formula>
    </cfRule>
  </conditionalFormatting>
  <conditionalFormatting sqref="AE66 AQ66">
    <cfRule type="expression" dxfId="501" priority="653">
      <formula>IF(RIGHT(TEXT(AE66,"0.#"),1)=".",FALSE,TRUE)</formula>
    </cfRule>
    <cfRule type="expression" dxfId="500" priority="654">
      <formula>IF(RIGHT(TEXT(AE66,"0.#"),1)=".",TRUE,FALSE)</formula>
    </cfRule>
  </conditionalFormatting>
  <conditionalFormatting sqref="AI66">
    <cfRule type="expression" dxfId="499" priority="651">
      <formula>IF(RIGHT(TEXT(AI66,"0.#"),1)=".",FALSE,TRUE)</formula>
    </cfRule>
    <cfRule type="expression" dxfId="498" priority="652">
      <formula>IF(RIGHT(TEXT(AI66,"0.#"),1)=".",TRUE,FALSE)</formula>
    </cfRule>
  </conditionalFormatting>
  <conditionalFormatting sqref="AM66">
    <cfRule type="expression" dxfId="497" priority="649">
      <formula>IF(RIGHT(TEXT(AM66,"0.#"),1)=".",FALSE,TRUE)</formula>
    </cfRule>
    <cfRule type="expression" dxfId="496" priority="650">
      <formula>IF(RIGHT(TEXT(AM66,"0.#"),1)=".",TRUE,FALSE)</formula>
    </cfRule>
  </conditionalFormatting>
  <conditionalFormatting sqref="AE67">
    <cfRule type="expression" dxfId="495" priority="647">
      <formula>IF(RIGHT(TEXT(AE67,"0.#"),1)=".",FALSE,TRUE)</formula>
    </cfRule>
    <cfRule type="expression" dxfId="494" priority="648">
      <formula>IF(RIGHT(TEXT(AE67,"0.#"),1)=".",TRUE,FALSE)</formula>
    </cfRule>
  </conditionalFormatting>
  <conditionalFormatting sqref="AI67">
    <cfRule type="expression" dxfId="493" priority="645">
      <formula>IF(RIGHT(TEXT(AI67,"0.#"),1)=".",FALSE,TRUE)</formula>
    </cfRule>
    <cfRule type="expression" dxfId="492" priority="646">
      <formula>IF(RIGHT(TEXT(AI67,"0.#"),1)=".",TRUE,FALSE)</formula>
    </cfRule>
  </conditionalFormatting>
  <conditionalFormatting sqref="AM67">
    <cfRule type="expression" dxfId="491" priority="643">
      <formula>IF(RIGHT(TEXT(AM67,"0.#"),1)=".",FALSE,TRUE)</formula>
    </cfRule>
    <cfRule type="expression" dxfId="490" priority="644">
      <formula>IF(RIGHT(TEXT(AM67,"0.#"),1)=".",TRUE,FALSE)</formula>
    </cfRule>
  </conditionalFormatting>
  <conditionalFormatting sqref="AQ67">
    <cfRule type="expression" dxfId="489" priority="641">
      <formula>IF(RIGHT(TEXT(AQ67,"0.#"),1)=".",FALSE,TRUE)</formula>
    </cfRule>
    <cfRule type="expression" dxfId="488" priority="642">
      <formula>IF(RIGHT(TEXT(AQ67,"0.#"),1)=".",TRUE,FALSE)</formula>
    </cfRule>
  </conditionalFormatting>
  <conditionalFormatting sqref="AU66">
    <cfRule type="expression" dxfId="487" priority="639">
      <formula>IF(RIGHT(TEXT(AU66,"0.#"),1)=".",FALSE,TRUE)</formula>
    </cfRule>
    <cfRule type="expression" dxfId="486" priority="640">
      <formula>IF(RIGHT(TEXT(AU66,"0.#"),1)=".",TRUE,FALSE)</formula>
    </cfRule>
  </conditionalFormatting>
  <conditionalFormatting sqref="AU67">
    <cfRule type="expression" dxfId="485" priority="637">
      <formula>IF(RIGHT(TEXT(AU67,"0.#"),1)=".",FALSE,TRUE)</formula>
    </cfRule>
    <cfRule type="expression" dxfId="484" priority="638">
      <formula>IF(RIGHT(TEXT(AU67,"0.#"),1)=".",TRUE,FALSE)</formula>
    </cfRule>
  </conditionalFormatting>
  <conditionalFormatting sqref="AE100 AQ100">
    <cfRule type="expression" dxfId="483" priority="599">
      <formula>IF(RIGHT(TEXT(AE100,"0.#"),1)=".",FALSE,TRUE)</formula>
    </cfRule>
    <cfRule type="expression" dxfId="482" priority="600">
      <formula>IF(RIGHT(TEXT(AE100,"0.#"),1)=".",TRUE,FALSE)</formula>
    </cfRule>
  </conditionalFormatting>
  <conditionalFormatting sqref="AI100">
    <cfRule type="expression" dxfId="481" priority="597">
      <formula>IF(RIGHT(TEXT(AI100,"0.#"),1)=".",FALSE,TRUE)</formula>
    </cfRule>
    <cfRule type="expression" dxfId="480" priority="598">
      <formula>IF(RIGHT(TEXT(AI100,"0.#"),1)=".",TRUE,FALSE)</formula>
    </cfRule>
  </conditionalFormatting>
  <conditionalFormatting sqref="AM100">
    <cfRule type="expression" dxfId="479" priority="595">
      <formula>IF(RIGHT(TEXT(AM100,"0.#"),1)=".",FALSE,TRUE)</formula>
    </cfRule>
    <cfRule type="expression" dxfId="478" priority="596">
      <formula>IF(RIGHT(TEXT(AM100,"0.#"),1)=".",TRUE,FALSE)</formula>
    </cfRule>
  </conditionalFormatting>
  <conditionalFormatting sqref="AE101">
    <cfRule type="expression" dxfId="477" priority="593">
      <formula>IF(RIGHT(TEXT(AE101,"0.#"),1)=".",FALSE,TRUE)</formula>
    </cfRule>
    <cfRule type="expression" dxfId="476" priority="594">
      <formula>IF(RIGHT(TEXT(AE101,"0.#"),1)=".",TRUE,FALSE)</formula>
    </cfRule>
  </conditionalFormatting>
  <conditionalFormatting sqref="AI101">
    <cfRule type="expression" dxfId="475" priority="591">
      <formula>IF(RIGHT(TEXT(AI101,"0.#"),1)=".",FALSE,TRUE)</formula>
    </cfRule>
    <cfRule type="expression" dxfId="474" priority="592">
      <formula>IF(RIGHT(TEXT(AI101,"0.#"),1)=".",TRUE,FALSE)</formula>
    </cfRule>
  </conditionalFormatting>
  <conditionalFormatting sqref="AM101">
    <cfRule type="expression" dxfId="473" priority="589">
      <formula>IF(RIGHT(TEXT(AM101,"0.#"),1)=".",FALSE,TRUE)</formula>
    </cfRule>
    <cfRule type="expression" dxfId="472" priority="590">
      <formula>IF(RIGHT(TEXT(AM101,"0.#"),1)=".",TRUE,FALSE)</formula>
    </cfRule>
  </conditionalFormatting>
  <conditionalFormatting sqref="AQ101">
    <cfRule type="expression" dxfId="471" priority="587">
      <formula>IF(RIGHT(TEXT(AQ101,"0.#"),1)=".",FALSE,TRUE)</formula>
    </cfRule>
    <cfRule type="expression" dxfId="470" priority="588">
      <formula>IF(RIGHT(TEXT(AQ101,"0.#"),1)=".",TRUE,FALSE)</formula>
    </cfRule>
  </conditionalFormatting>
  <conditionalFormatting sqref="AU100">
    <cfRule type="expression" dxfId="469" priority="585">
      <formula>IF(RIGHT(TEXT(AU100,"0.#"),1)=".",FALSE,TRUE)</formula>
    </cfRule>
    <cfRule type="expression" dxfId="468" priority="586">
      <formula>IF(RIGHT(TEXT(AU100,"0.#"),1)=".",TRUE,FALSE)</formula>
    </cfRule>
  </conditionalFormatting>
  <conditionalFormatting sqref="AU101">
    <cfRule type="expression" dxfId="467" priority="583">
      <formula>IF(RIGHT(TEXT(AU101,"0.#"),1)=".",FALSE,TRUE)</formula>
    </cfRule>
    <cfRule type="expression" dxfId="466" priority="584">
      <formula>IF(RIGHT(TEXT(AU101,"0.#"),1)=".",TRUE,FALSE)</formula>
    </cfRule>
  </conditionalFormatting>
  <conditionalFormatting sqref="AM35">
    <cfRule type="expression" dxfId="465" priority="577">
      <formula>IF(RIGHT(TEXT(AM35,"0.#"),1)=".",FALSE,TRUE)</formula>
    </cfRule>
    <cfRule type="expression" dxfId="464" priority="578">
      <formula>IF(RIGHT(TEXT(AM35,"0.#"),1)=".",TRUE,FALSE)</formula>
    </cfRule>
  </conditionalFormatting>
  <conditionalFormatting sqref="AM36">
    <cfRule type="expression" dxfId="463" priority="575">
      <formula>IF(RIGHT(TEXT(AM36,"0.#"),1)=".",FALSE,TRUE)</formula>
    </cfRule>
    <cfRule type="expression" dxfId="462" priority="576">
      <formula>IF(RIGHT(TEXT(AM36,"0.#"),1)=".",TRUE,FALSE)</formula>
    </cfRule>
  </conditionalFormatting>
  <conditionalFormatting sqref="AQ36">
    <cfRule type="expression" dxfId="461" priority="571">
      <formula>IF(RIGHT(TEXT(AQ36,"0.#"),1)=".",FALSE,TRUE)</formula>
    </cfRule>
    <cfRule type="expression" dxfId="460" priority="572">
      <formula>IF(RIGHT(TEXT(AQ36,"0.#"),1)=".",TRUE,FALSE)</formula>
    </cfRule>
  </conditionalFormatting>
  <conditionalFormatting sqref="AQ35">
    <cfRule type="expression" dxfId="459" priority="581">
      <formula>IF(RIGHT(TEXT(AQ35,"0.#"),1)=".",FALSE,TRUE)</formula>
    </cfRule>
    <cfRule type="expression" dxfId="458" priority="582">
      <formula>IF(RIGHT(TEXT(AQ35,"0.#"),1)=".",TRUE,FALSE)</formula>
    </cfRule>
  </conditionalFormatting>
  <conditionalFormatting sqref="AM103">
    <cfRule type="expression" dxfId="457" priority="565">
      <formula>IF(RIGHT(TEXT(AM103,"0.#"),1)=".",FALSE,TRUE)</formula>
    </cfRule>
    <cfRule type="expression" dxfId="456" priority="566">
      <formula>IF(RIGHT(TEXT(AM103,"0.#"),1)=".",TRUE,FALSE)</formula>
    </cfRule>
  </conditionalFormatting>
  <conditionalFormatting sqref="AE104 AM104">
    <cfRule type="expression" dxfId="455" priority="563">
      <formula>IF(RIGHT(TEXT(AE104,"0.#"),1)=".",FALSE,TRUE)</formula>
    </cfRule>
    <cfRule type="expression" dxfId="454" priority="564">
      <formula>IF(RIGHT(TEXT(AE104,"0.#"),1)=".",TRUE,FALSE)</formula>
    </cfRule>
  </conditionalFormatting>
  <conditionalFormatting sqref="AI104">
    <cfRule type="expression" dxfId="453" priority="561">
      <formula>IF(RIGHT(TEXT(AI104,"0.#"),1)=".",FALSE,TRUE)</formula>
    </cfRule>
    <cfRule type="expression" dxfId="452" priority="562">
      <formula>IF(RIGHT(TEXT(AI104,"0.#"),1)=".",TRUE,FALSE)</formula>
    </cfRule>
  </conditionalFormatting>
  <conditionalFormatting sqref="AQ104">
    <cfRule type="expression" dxfId="451" priority="559">
      <formula>IF(RIGHT(TEXT(AQ104,"0.#"),1)=".",FALSE,TRUE)</formula>
    </cfRule>
    <cfRule type="expression" dxfId="450" priority="560">
      <formula>IF(RIGHT(TEXT(AQ104,"0.#"),1)=".",TRUE,FALSE)</formula>
    </cfRule>
  </conditionalFormatting>
  <conditionalFormatting sqref="AE103 AQ103">
    <cfRule type="expression" dxfId="449" priority="569">
      <formula>IF(RIGHT(TEXT(AE103,"0.#"),1)=".",FALSE,TRUE)</formula>
    </cfRule>
    <cfRule type="expression" dxfId="448" priority="570">
      <formula>IF(RIGHT(TEXT(AE103,"0.#"),1)=".",TRUE,FALSE)</formula>
    </cfRule>
  </conditionalFormatting>
  <conditionalFormatting sqref="AI103">
    <cfRule type="expression" dxfId="447" priority="567">
      <formula>IF(RIGHT(TEXT(AI103,"0.#"),1)=".",FALSE,TRUE)</formula>
    </cfRule>
    <cfRule type="expression" dxfId="446" priority="568">
      <formula>IF(RIGHT(TEXT(AI103,"0.#"),1)=".",TRUE,FALSE)</formula>
    </cfRule>
  </conditionalFormatting>
  <conditionalFormatting sqref="AM137">
    <cfRule type="expression" dxfId="445" priority="553">
      <formula>IF(RIGHT(TEXT(AM137,"0.#"),1)=".",FALSE,TRUE)</formula>
    </cfRule>
    <cfRule type="expression" dxfId="444" priority="554">
      <formula>IF(RIGHT(TEXT(AM137,"0.#"),1)=".",TRUE,FALSE)</formula>
    </cfRule>
  </conditionalFormatting>
  <conditionalFormatting sqref="AE138 AM138">
    <cfRule type="expression" dxfId="443" priority="551">
      <formula>IF(RIGHT(TEXT(AE138,"0.#"),1)=".",FALSE,TRUE)</formula>
    </cfRule>
    <cfRule type="expression" dxfId="442" priority="552">
      <formula>IF(RIGHT(TEXT(AE138,"0.#"),1)=".",TRUE,FALSE)</formula>
    </cfRule>
  </conditionalFormatting>
  <conditionalFormatting sqref="AI138">
    <cfRule type="expression" dxfId="441" priority="549">
      <formula>IF(RIGHT(TEXT(AI138,"0.#"),1)=".",FALSE,TRUE)</formula>
    </cfRule>
    <cfRule type="expression" dxfId="440" priority="550">
      <formula>IF(RIGHT(TEXT(AI138,"0.#"),1)=".",TRUE,FALSE)</formula>
    </cfRule>
  </conditionalFormatting>
  <conditionalFormatting sqref="AQ138">
    <cfRule type="expression" dxfId="439" priority="547">
      <formula>IF(RIGHT(TEXT(AQ138,"0.#"),1)=".",FALSE,TRUE)</formula>
    </cfRule>
    <cfRule type="expression" dxfId="438" priority="548">
      <formula>IF(RIGHT(TEXT(AQ138,"0.#"),1)=".",TRUE,FALSE)</formula>
    </cfRule>
  </conditionalFormatting>
  <conditionalFormatting sqref="AE137 AQ137">
    <cfRule type="expression" dxfId="437" priority="557">
      <formula>IF(RIGHT(TEXT(AE137,"0.#"),1)=".",FALSE,TRUE)</formula>
    </cfRule>
    <cfRule type="expression" dxfId="436" priority="558">
      <formula>IF(RIGHT(TEXT(AE137,"0.#"),1)=".",TRUE,FALSE)</formula>
    </cfRule>
  </conditionalFormatting>
  <conditionalFormatting sqref="AI137">
    <cfRule type="expression" dxfId="435" priority="555">
      <formula>IF(RIGHT(TEXT(AI137,"0.#"),1)=".",FALSE,TRUE)</formula>
    </cfRule>
    <cfRule type="expression" dxfId="434" priority="556">
      <formula>IF(RIGHT(TEXT(AI137,"0.#"),1)=".",TRUE,FALSE)</formula>
    </cfRule>
  </conditionalFormatting>
  <conditionalFormatting sqref="AM171">
    <cfRule type="expression" dxfId="433" priority="541">
      <formula>IF(RIGHT(TEXT(AM171,"0.#"),1)=".",FALSE,TRUE)</formula>
    </cfRule>
    <cfRule type="expression" dxfId="432" priority="542">
      <formula>IF(RIGHT(TEXT(AM171,"0.#"),1)=".",TRUE,FALSE)</formula>
    </cfRule>
  </conditionalFormatting>
  <conditionalFormatting sqref="AE172 AM172">
    <cfRule type="expression" dxfId="431" priority="539">
      <formula>IF(RIGHT(TEXT(AE172,"0.#"),1)=".",FALSE,TRUE)</formula>
    </cfRule>
    <cfRule type="expression" dxfId="430" priority="540">
      <formula>IF(RIGHT(TEXT(AE172,"0.#"),1)=".",TRUE,FALSE)</formula>
    </cfRule>
  </conditionalFormatting>
  <conditionalFormatting sqref="AI172">
    <cfRule type="expression" dxfId="429" priority="537">
      <formula>IF(RIGHT(TEXT(AI172,"0.#"),1)=".",FALSE,TRUE)</formula>
    </cfRule>
    <cfRule type="expression" dxfId="428" priority="538">
      <formula>IF(RIGHT(TEXT(AI172,"0.#"),1)=".",TRUE,FALSE)</formula>
    </cfRule>
  </conditionalFormatting>
  <conditionalFormatting sqref="AQ172">
    <cfRule type="expression" dxfId="427" priority="535">
      <formula>IF(RIGHT(TEXT(AQ172,"0.#"),1)=".",FALSE,TRUE)</formula>
    </cfRule>
    <cfRule type="expression" dxfId="426" priority="536">
      <formula>IF(RIGHT(TEXT(AQ172,"0.#"),1)=".",TRUE,FALSE)</formula>
    </cfRule>
  </conditionalFormatting>
  <conditionalFormatting sqref="AE171 AQ171">
    <cfRule type="expression" dxfId="425" priority="545">
      <formula>IF(RIGHT(TEXT(AE171,"0.#"),1)=".",FALSE,TRUE)</formula>
    </cfRule>
    <cfRule type="expression" dxfId="424" priority="546">
      <formula>IF(RIGHT(TEXT(AE171,"0.#"),1)=".",TRUE,FALSE)</formula>
    </cfRule>
  </conditionalFormatting>
  <conditionalFormatting sqref="AI171">
    <cfRule type="expression" dxfId="423" priority="543">
      <formula>IF(RIGHT(TEXT(AI171,"0.#"),1)=".",FALSE,TRUE)</formula>
    </cfRule>
    <cfRule type="expression" dxfId="422" priority="544">
      <formula>IF(RIGHT(TEXT(AI171,"0.#"),1)=".",TRUE,FALSE)</formula>
    </cfRule>
  </conditionalFormatting>
  <conditionalFormatting sqref="AE73">
    <cfRule type="expression" dxfId="421" priority="533">
      <formula>IF(RIGHT(TEXT(AE73,"0.#"),1)=".",FALSE,TRUE)</formula>
    </cfRule>
    <cfRule type="expression" dxfId="420" priority="534">
      <formula>IF(RIGHT(TEXT(AE73,"0.#"),1)=".",TRUE,FALSE)</formula>
    </cfRule>
  </conditionalFormatting>
  <conditionalFormatting sqref="AM75">
    <cfRule type="expression" dxfId="419" priority="517">
      <formula>IF(RIGHT(TEXT(AM75,"0.#"),1)=".",FALSE,TRUE)</formula>
    </cfRule>
    <cfRule type="expression" dxfId="418" priority="518">
      <formula>IF(RIGHT(TEXT(AM75,"0.#"),1)=".",TRUE,FALSE)</formula>
    </cfRule>
  </conditionalFormatting>
  <conditionalFormatting sqref="AE74">
    <cfRule type="expression" dxfId="417" priority="531">
      <formula>IF(RIGHT(TEXT(AE74,"0.#"),1)=".",FALSE,TRUE)</formula>
    </cfRule>
    <cfRule type="expression" dxfId="416" priority="532">
      <formula>IF(RIGHT(TEXT(AE74,"0.#"),1)=".",TRUE,FALSE)</formula>
    </cfRule>
  </conditionalFormatting>
  <conditionalFormatting sqref="AE75">
    <cfRule type="expression" dxfId="415" priority="529">
      <formula>IF(RIGHT(TEXT(AE75,"0.#"),1)=".",FALSE,TRUE)</formula>
    </cfRule>
    <cfRule type="expression" dxfId="414" priority="530">
      <formula>IF(RIGHT(TEXT(AE75,"0.#"),1)=".",TRUE,FALSE)</formula>
    </cfRule>
  </conditionalFormatting>
  <conditionalFormatting sqref="AI75">
    <cfRule type="expression" dxfId="413" priority="527">
      <formula>IF(RIGHT(TEXT(AI75,"0.#"),1)=".",FALSE,TRUE)</formula>
    </cfRule>
    <cfRule type="expression" dxfId="412" priority="528">
      <formula>IF(RIGHT(TEXT(AI75,"0.#"),1)=".",TRUE,FALSE)</formula>
    </cfRule>
  </conditionalFormatting>
  <conditionalFormatting sqref="AI74">
    <cfRule type="expression" dxfId="411" priority="525">
      <formula>IF(RIGHT(TEXT(AI74,"0.#"),1)=".",FALSE,TRUE)</formula>
    </cfRule>
    <cfRule type="expression" dxfId="410" priority="526">
      <formula>IF(RIGHT(TEXT(AI74,"0.#"),1)=".",TRUE,FALSE)</formula>
    </cfRule>
  </conditionalFormatting>
  <conditionalFormatting sqref="AI73">
    <cfRule type="expression" dxfId="409" priority="523">
      <formula>IF(RIGHT(TEXT(AI73,"0.#"),1)=".",FALSE,TRUE)</formula>
    </cfRule>
    <cfRule type="expression" dxfId="408" priority="524">
      <formula>IF(RIGHT(TEXT(AI73,"0.#"),1)=".",TRUE,FALSE)</formula>
    </cfRule>
  </conditionalFormatting>
  <conditionalFormatting sqref="AM73">
    <cfRule type="expression" dxfId="407" priority="521">
      <formula>IF(RIGHT(TEXT(AM73,"0.#"),1)=".",FALSE,TRUE)</formula>
    </cfRule>
    <cfRule type="expression" dxfId="406" priority="522">
      <formula>IF(RIGHT(TEXT(AM73,"0.#"),1)=".",TRUE,FALSE)</formula>
    </cfRule>
  </conditionalFormatting>
  <conditionalFormatting sqref="AM74">
    <cfRule type="expression" dxfId="405" priority="519">
      <formula>IF(RIGHT(TEXT(AM74,"0.#"),1)=".",FALSE,TRUE)</formula>
    </cfRule>
    <cfRule type="expression" dxfId="404" priority="520">
      <formula>IF(RIGHT(TEXT(AM74,"0.#"),1)=".",TRUE,FALSE)</formula>
    </cfRule>
  </conditionalFormatting>
  <conditionalFormatting sqref="AQ73:AQ75">
    <cfRule type="expression" dxfId="403" priority="515">
      <formula>IF(RIGHT(TEXT(AQ73,"0.#"),1)=".",FALSE,TRUE)</formula>
    </cfRule>
    <cfRule type="expression" dxfId="402" priority="516">
      <formula>IF(RIGHT(TEXT(AQ73,"0.#"),1)=".",TRUE,FALSE)</formula>
    </cfRule>
  </conditionalFormatting>
  <conditionalFormatting sqref="AU73:AU75">
    <cfRule type="expression" dxfId="401" priority="513">
      <formula>IF(RIGHT(TEXT(AU73,"0.#"),1)=".",FALSE,TRUE)</formula>
    </cfRule>
    <cfRule type="expression" dxfId="400" priority="514">
      <formula>IF(RIGHT(TEXT(AU73,"0.#"),1)=".",TRUE,FALSE)</formula>
    </cfRule>
  </conditionalFormatting>
  <conditionalFormatting sqref="AE107">
    <cfRule type="expression" dxfId="399" priority="511">
      <formula>IF(RIGHT(TEXT(AE107,"0.#"),1)=".",FALSE,TRUE)</formula>
    </cfRule>
    <cfRule type="expression" dxfId="398" priority="512">
      <formula>IF(RIGHT(TEXT(AE107,"0.#"),1)=".",TRUE,FALSE)</formula>
    </cfRule>
  </conditionalFormatting>
  <conditionalFormatting sqref="AM109">
    <cfRule type="expression" dxfId="397" priority="495">
      <formula>IF(RIGHT(TEXT(AM109,"0.#"),1)=".",FALSE,TRUE)</formula>
    </cfRule>
    <cfRule type="expression" dxfId="396" priority="496">
      <formula>IF(RIGHT(TEXT(AM109,"0.#"),1)=".",TRUE,FALSE)</formula>
    </cfRule>
  </conditionalFormatting>
  <conditionalFormatting sqref="AE108">
    <cfRule type="expression" dxfId="395" priority="509">
      <formula>IF(RIGHT(TEXT(AE108,"0.#"),1)=".",FALSE,TRUE)</formula>
    </cfRule>
    <cfRule type="expression" dxfId="394" priority="510">
      <formula>IF(RIGHT(TEXT(AE108,"0.#"),1)=".",TRUE,FALSE)</formula>
    </cfRule>
  </conditionalFormatting>
  <conditionalFormatting sqref="AE109">
    <cfRule type="expression" dxfId="393" priority="507">
      <formula>IF(RIGHT(TEXT(AE109,"0.#"),1)=".",FALSE,TRUE)</formula>
    </cfRule>
    <cfRule type="expression" dxfId="392" priority="508">
      <formula>IF(RIGHT(TEXT(AE109,"0.#"),1)=".",TRUE,FALSE)</formula>
    </cfRule>
  </conditionalFormatting>
  <conditionalFormatting sqref="AI109">
    <cfRule type="expression" dxfId="391" priority="505">
      <formula>IF(RIGHT(TEXT(AI109,"0.#"),1)=".",FALSE,TRUE)</formula>
    </cfRule>
    <cfRule type="expression" dxfId="390" priority="506">
      <formula>IF(RIGHT(TEXT(AI109,"0.#"),1)=".",TRUE,FALSE)</formula>
    </cfRule>
  </conditionalFormatting>
  <conditionalFormatting sqref="AI108">
    <cfRule type="expression" dxfId="389" priority="503">
      <formula>IF(RIGHT(TEXT(AI108,"0.#"),1)=".",FALSE,TRUE)</formula>
    </cfRule>
    <cfRule type="expression" dxfId="388" priority="504">
      <formula>IF(RIGHT(TEXT(AI108,"0.#"),1)=".",TRUE,FALSE)</formula>
    </cfRule>
  </conditionalFormatting>
  <conditionalFormatting sqref="AI107">
    <cfRule type="expression" dxfId="387" priority="501">
      <formula>IF(RIGHT(TEXT(AI107,"0.#"),1)=".",FALSE,TRUE)</formula>
    </cfRule>
    <cfRule type="expression" dxfId="386" priority="502">
      <formula>IF(RIGHT(TEXT(AI107,"0.#"),1)=".",TRUE,FALSE)</formula>
    </cfRule>
  </conditionalFormatting>
  <conditionalFormatting sqref="AM107">
    <cfRule type="expression" dxfId="385" priority="499">
      <formula>IF(RIGHT(TEXT(AM107,"0.#"),1)=".",FALSE,TRUE)</formula>
    </cfRule>
    <cfRule type="expression" dxfId="384" priority="500">
      <formula>IF(RIGHT(TEXT(AM107,"0.#"),1)=".",TRUE,FALSE)</formula>
    </cfRule>
  </conditionalFormatting>
  <conditionalFormatting sqref="AM108">
    <cfRule type="expression" dxfId="383" priority="497">
      <formula>IF(RIGHT(TEXT(AM108,"0.#"),1)=".",FALSE,TRUE)</formula>
    </cfRule>
    <cfRule type="expression" dxfId="382" priority="498">
      <formula>IF(RIGHT(TEXT(AM108,"0.#"),1)=".",TRUE,FALSE)</formula>
    </cfRule>
  </conditionalFormatting>
  <conditionalFormatting sqref="AQ107:AQ109">
    <cfRule type="expression" dxfId="381" priority="493">
      <formula>IF(RIGHT(TEXT(AQ107,"0.#"),1)=".",FALSE,TRUE)</formula>
    </cfRule>
    <cfRule type="expression" dxfId="380" priority="494">
      <formula>IF(RIGHT(TEXT(AQ107,"0.#"),1)=".",TRUE,FALSE)</formula>
    </cfRule>
  </conditionalFormatting>
  <conditionalFormatting sqref="AU107:AU109">
    <cfRule type="expression" dxfId="379" priority="491">
      <formula>IF(RIGHT(TEXT(AU107,"0.#"),1)=".",FALSE,TRUE)</formula>
    </cfRule>
    <cfRule type="expression" dxfId="378" priority="492">
      <formula>IF(RIGHT(TEXT(AU107,"0.#"),1)=".",TRUE,FALSE)</formula>
    </cfRule>
  </conditionalFormatting>
  <conditionalFormatting sqref="AE141">
    <cfRule type="expression" dxfId="377" priority="489">
      <formula>IF(RIGHT(TEXT(AE141,"0.#"),1)=".",FALSE,TRUE)</formula>
    </cfRule>
    <cfRule type="expression" dxfId="376" priority="490">
      <formula>IF(RIGHT(TEXT(AE141,"0.#"),1)=".",TRUE,FALSE)</formula>
    </cfRule>
  </conditionalFormatting>
  <conditionalFormatting sqref="AM143">
    <cfRule type="expression" dxfId="375" priority="473">
      <formula>IF(RIGHT(TEXT(AM143,"0.#"),1)=".",FALSE,TRUE)</formula>
    </cfRule>
    <cfRule type="expression" dxfId="374" priority="474">
      <formula>IF(RIGHT(TEXT(AM143,"0.#"),1)=".",TRUE,FALSE)</formula>
    </cfRule>
  </conditionalFormatting>
  <conditionalFormatting sqref="AE142">
    <cfRule type="expression" dxfId="373" priority="487">
      <formula>IF(RIGHT(TEXT(AE142,"0.#"),1)=".",FALSE,TRUE)</formula>
    </cfRule>
    <cfRule type="expression" dxfId="372" priority="488">
      <formula>IF(RIGHT(TEXT(AE142,"0.#"),1)=".",TRUE,FALSE)</formula>
    </cfRule>
  </conditionalFormatting>
  <conditionalFormatting sqref="AE143">
    <cfRule type="expression" dxfId="371" priority="485">
      <formula>IF(RIGHT(TEXT(AE143,"0.#"),1)=".",FALSE,TRUE)</formula>
    </cfRule>
    <cfRule type="expression" dxfId="370" priority="486">
      <formula>IF(RIGHT(TEXT(AE143,"0.#"),1)=".",TRUE,FALSE)</formula>
    </cfRule>
  </conditionalFormatting>
  <conditionalFormatting sqref="AI143">
    <cfRule type="expression" dxfId="369" priority="483">
      <formula>IF(RIGHT(TEXT(AI143,"0.#"),1)=".",FALSE,TRUE)</formula>
    </cfRule>
    <cfRule type="expression" dxfId="368" priority="484">
      <formula>IF(RIGHT(TEXT(AI143,"0.#"),1)=".",TRUE,FALSE)</formula>
    </cfRule>
  </conditionalFormatting>
  <conditionalFormatting sqref="AI142">
    <cfRule type="expression" dxfId="367" priority="481">
      <formula>IF(RIGHT(TEXT(AI142,"0.#"),1)=".",FALSE,TRUE)</formula>
    </cfRule>
    <cfRule type="expression" dxfId="366" priority="482">
      <formula>IF(RIGHT(TEXT(AI142,"0.#"),1)=".",TRUE,FALSE)</formula>
    </cfRule>
  </conditionalFormatting>
  <conditionalFormatting sqref="AI141">
    <cfRule type="expression" dxfId="365" priority="479">
      <formula>IF(RIGHT(TEXT(AI141,"0.#"),1)=".",FALSE,TRUE)</formula>
    </cfRule>
    <cfRule type="expression" dxfId="364" priority="480">
      <formula>IF(RIGHT(TEXT(AI141,"0.#"),1)=".",TRUE,FALSE)</formula>
    </cfRule>
  </conditionalFormatting>
  <conditionalFormatting sqref="AM141">
    <cfRule type="expression" dxfId="363" priority="477">
      <formula>IF(RIGHT(TEXT(AM141,"0.#"),1)=".",FALSE,TRUE)</formula>
    </cfRule>
    <cfRule type="expression" dxfId="362" priority="478">
      <formula>IF(RIGHT(TEXT(AM141,"0.#"),1)=".",TRUE,FALSE)</formula>
    </cfRule>
  </conditionalFormatting>
  <conditionalFormatting sqref="AM142">
    <cfRule type="expression" dxfId="361" priority="475">
      <formula>IF(RIGHT(TEXT(AM142,"0.#"),1)=".",FALSE,TRUE)</formula>
    </cfRule>
    <cfRule type="expression" dxfId="360" priority="476">
      <formula>IF(RIGHT(TEXT(AM142,"0.#"),1)=".",TRUE,FALSE)</formula>
    </cfRule>
  </conditionalFormatting>
  <conditionalFormatting sqref="AQ141:AQ143">
    <cfRule type="expression" dxfId="359" priority="471">
      <formula>IF(RIGHT(TEXT(AQ141,"0.#"),1)=".",FALSE,TRUE)</formula>
    </cfRule>
    <cfRule type="expression" dxfId="358" priority="472">
      <formula>IF(RIGHT(TEXT(AQ141,"0.#"),1)=".",TRUE,FALSE)</formula>
    </cfRule>
  </conditionalFormatting>
  <conditionalFormatting sqref="AU141:AU143">
    <cfRule type="expression" dxfId="357" priority="469">
      <formula>IF(RIGHT(TEXT(AU141,"0.#"),1)=".",FALSE,TRUE)</formula>
    </cfRule>
    <cfRule type="expression" dxfId="356" priority="470">
      <formula>IF(RIGHT(TEXT(AU141,"0.#"),1)=".",TRUE,FALSE)</formula>
    </cfRule>
  </conditionalFormatting>
  <conditionalFormatting sqref="AE175">
    <cfRule type="expression" dxfId="355" priority="467">
      <formula>IF(RIGHT(TEXT(AE175,"0.#"),1)=".",FALSE,TRUE)</formula>
    </cfRule>
    <cfRule type="expression" dxfId="354" priority="468">
      <formula>IF(RIGHT(TEXT(AE175,"0.#"),1)=".",TRUE,FALSE)</formula>
    </cfRule>
  </conditionalFormatting>
  <conditionalFormatting sqref="AM177">
    <cfRule type="expression" dxfId="353" priority="451">
      <formula>IF(RIGHT(TEXT(AM177,"0.#"),1)=".",FALSE,TRUE)</formula>
    </cfRule>
    <cfRule type="expression" dxfId="352" priority="452">
      <formula>IF(RIGHT(TEXT(AM177,"0.#"),1)=".",TRUE,FALSE)</formula>
    </cfRule>
  </conditionalFormatting>
  <conditionalFormatting sqref="AE176">
    <cfRule type="expression" dxfId="351" priority="465">
      <formula>IF(RIGHT(TEXT(AE176,"0.#"),1)=".",FALSE,TRUE)</formula>
    </cfRule>
    <cfRule type="expression" dxfId="350" priority="466">
      <formula>IF(RIGHT(TEXT(AE176,"0.#"),1)=".",TRUE,FALSE)</formula>
    </cfRule>
  </conditionalFormatting>
  <conditionalFormatting sqref="AE177">
    <cfRule type="expression" dxfId="349" priority="463">
      <formula>IF(RIGHT(TEXT(AE177,"0.#"),1)=".",FALSE,TRUE)</formula>
    </cfRule>
    <cfRule type="expression" dxfId="348" priority="464">
      <formula>IF(RIGHT(TEXT(AE177,"0.#"),1)=".",TRUE,FALSE)</formula>
    </cfRule>
  </conditionalFormatting>
  <conditionalFormatting sqref="AI177">
    <cfRule type="expression" dxfId="347" priority="461">
      <formula>IF(RIGHT(TEXT(AI177,"0.#"),1)=".",FALSE,TRUE)</formula>
    </cfRule>
    <cfRule type="expression" dxfId="346" priority="462">
      <formula>IF(RIGHT(TEXT(AI177,"0.#"),1)=".",TRUE,FALSE)</formula>
    </cfRule>
  </conditionalFormatting>
  <conditionalFormatting sqref="AI176">
    <cfRule type="expression" dxfId="345" priority="459">
      <formula>IF(RIGHT(TEXT(AI176,"0.#"),1)=".",FALSE,TRUE)</formula>
    </cfRule>
    <cfRule type="expression" dxfId="344" priority="460">
      <formula>IF(RIGHT(TEXT(AI176,"0.#"),1)=".",TRUE,FALSE)</formula>
    </cfRule>
  </conditionalFormatting>
  <conditionalFormatting sqref="AI175">
    <cfRule type="expression" dxfId="343" priority="457">
      <formula>IF(RIGHT(TEXT(AI175,"0.#"),1)=".",FALSE,TRUE)</formula>
    </cfRule>
    <cfRule type="expression" dxfId="342" priority="458">
      <formula>IF(RIGHT(TEXT(AI175,"0.#"),1)=".",TRUE,FALSE)</formula>
    </cfRule>
  </conditionalFormatting>
  <conditionalFormatting sqref="AM175">
    <cfRule type="expression" dxfId="341" priority="455">
      <formula>IF(RIGHT(TEXT(AM175,"0.#"),1)=".",FALSE,TRUE)</formula>
    </cfRule>
    <cfRule type="expression" dxfId="340" priority="456">
      <formula>IF(RIGHT(TEXT(AM175,"0.#"),1)=".",TRUE,FALSE)</formula>
    </cfRule>
  </conditionalFormatting>
  <conditionalFormatting sqref="AM176">
    <cfRule type="expression" dxfId="339" priority="453">
      <formula>IF(RIGHT(TEXT(AM176,"0.#"),1)=".",FALSE,TRUE)</formula>
    </cfRule>
    <cfRule type="expression" dxfId="338" priority="454">
      <formula>IF(RIGHT(TEXT(AM176,"0.#"),1)=".",TRUE,FALSE)</formula>
    </cfRule>
  </conditionalFormatting>
  <conditionalFormatting sqref="AQ175:AQ177">
    <cfRule type="expression" dxfId="337" priority="449">
      <formula>IF(RIGHT(TEXT(AQ175,"0.#"),1)=".",FALSE,TRUE)</formula>
    </cfRule>
    <cfRule type="expression" dxfId="336" priority="450">
      <formula>IF(RIGHT(TEXT(AQ175,"0.#"),1)=".",TRUE,FALSE)</formula>
    </cfRule>
  </conditionalFormatting>
  <conditionalFormatting sqref="AU175:AU177">
    <cfRule type="expression" dxfId="335" priority="447">
      <formula>IF(RIGHT(TEXT(AU175,"0.#"),1)=".",FALSE,TRUE)</formula>
    </cfRule>
    <cfRule type="expression" dxfId="334" priority="448">
      <formula>IF(RIGHT(TEXT(AU175,"0.#"),1)=".",TRUE,FALSE)</formula>
    </cfRule>
  </conditionalFormatting>
  <conditionalFormatting sqref="AE95">
    <cfRule type="expression" dxfId="333" priority="379">
      <formula>IF(RIGHT(TEXT(AE95,"0.#"),1)=".",FALSE,TRUE)</formula>
    </cfRule>
    <cfRule type="expression" dxfId="332" priority="380">
      <formula>IF(RIGHT(TEXT(AE95,"0.#"),1)=".",TRUE,FALSE)</formula>
    </cfRule>
  </conditionalFormatting>
  <conditionalFormatting sqref="AE96">
    <cfRule type="expression" dxfId="331" priority="377">
      <formula>IF(RIGHT(TEXT(AE96,"0.#"),1)=".",FALSE,TRUE)</formula>
    </cfRule>
    <cfRule type="expression" dxfId="330" priority="378">
      <formula>IF(RIGHT(TEXT(AE96,"0.#"),1)=".",TRUE,FALSE)</formula>
    </cfRule>
  </conditionalFormatting>
  <conditionalFormatting sqref="AM95">
    <cfRule type="expression" dxfId="329" priority="367">
      <formula>IF(RIGHT(TEXT(AM95,"0.#"),1)=".",FALSE,TRUE)</formula>
    </cfRule>
    <cfRule type="expression" dxfId="328" priority="368">
      <formula>IF(RIGHT(TEXT(AM95,"0.#"),1)=".",TRUE,FALSE)</formula>
    </cfRule>
  </conditionalFormatting>
  <conditionalFormatting sqref="AE97">
    <cfRule type="expression" dxfId="327" priority="375">
      <formula>IF(RIGHT(TEXT(AE97,"0.#"),1)=".",FALSE,TRUE)</formula>
    </cfRule>
    <cfRule type="expression" dxfId="326" priority="376">
      <formula>IF(RIGHT(TEXT(AE97,"0.#"),1)=".",TRUE,FALSE)</formula>
    </cfRule>
  </conditionalFormatting>
  <conditionalFormatting sqref="AI97">
    <cfRule type="expression" dxfId="325" priority="373">
      <formula>IF(RIGHT(TEXT(AI97,"0.#"),1)=".",FALSE,TRUE)</formula>
    </cfRule>
    <cfRule type="expression" dxfId="324" priority="374">
      <formula>IF(RIGHT(TEXT(AI97,"0.#"),1)=".",TRUE,FALSE)</formula>
    </cfRule>
  </conditionalFormatting>
  <conditionalFormatting sqref="AI96">
    <cfRule type="expression" dxfId="323" priority="371">
      <formula>IF(RIGHT(TEXT(AI96,"0.#"),1)=".",FALSE,TRUE)</formula>
    </cfRule>
    <cfRule type="expression" dxfId="322" priority="372">
      <formula>IF(RIGHT(TEXT(AI96,"0.#"),1)=".",TRUE,FALSE)</formula>
    </cfRule>
  </conditionalFormatting>
  <conditionalFormatting sqref="AI95">
    <cfRule type="expression" dxfId="321" priority="369">
      <formula>IF(RIGHT(TEXT(AI95,"0.#"),1)=".",FALSE,TRUE)</formula>
    </cfRule>
    <cfRule type="expression" dxfId="320" priority="370">
      <formula>IF(RIGHT(TEXT(AI95,"0.#"),1)=".",TRUE,FALSE)</formula>
    </cfRule>
  </conditionalFormatting>
  <conditionalFormatting sqref="AM96">
    <cfRule type="expression" dxfId="319" priority="365">
      <formula>IF(RIGHT(TEXT(AM96,"0.#"),1)=".",FALSE,TRUE)</formula>
    </cfRule>
    <cfRule type="expression" dxfId="318" priority="366">
      <formula>IF(RIGHT(TEXT(AM96,"0.#"),1)=".",TRUE,FALSE)</formula>
    </cfRule>
  </conditionalFormatting>
  <conditionalFormatting sqref="AM97">
    <cfRule type="expression" dxfId="317" priority="363">
      <formula>IF(RIGHT(TEXT(AM97,"0.#"),1)=".",FALSE,TRUE)</formula>
    </cfRule>
    <cfRule type="expression" dxfId="316" priority="364">
      <formula>IF(RIGHT(TEXT(AM97,"0.#"),1)=".",TRUE,FALSE)</formula>
    </cfRule>
  </conditionalFormatting>
  <conditionalFormatting sqref="AQ95:AQ97">
    <cfRule type="expression" dxfId="315" priority="361">
      <formula>IF(RIGHT(TEXT(AQ95,"0.#"),1)=".",FALSE,TRUE)</formula>
    </cfRule>
    <cfRule type="expression" dxfId="314" priority="362">
      <formula>IF(RIGHT(TEXT(AQ95,"0.#"),1)=".",TRUE,FALSE)</formula>
    </cfRule>
  </conditionalFormatting>
  <conditionalFormatting sqref="AU95:AU97">
    <cfRule type="expression" dxfId="313" priority="359">
      <formula>IF(RIGHT(TEXT(AU95,"0.#"),1)=".",FALSE,TRUE)</formula>
    </cfRule>
    <cfRule type="expression" dxfId="312" priority="360">
      <formula>IF(RIGHT(TEXT(AU95,"0.#"),1)=".",TRUE,FALSE)</formula>
    </cfRule>
  </conditionalFormatting>
  <conditionalFormatting sqref="AE129">
    <cfRule type="expression" dxfId="311" priority="357">
      <formula>IF(RIGHT(TEXT(AE129,"0.#"),1)=".",FALSE,TRUE)</formula>
    </cfRule>
    <cfRule type="expression" dxfId="310" priority="358">
      <formula>IF(RIGHT(TEXT(AE129,"0.#"),1)=".",TRUE,FALSE)</formula>
    </cfRule>
  </conditionalFormatting>
  <conditionalFormatting sqref="AE130">
    <cfRule type="expression" dxfId="309" priority="355">
      <formula>IF(RIGHT(TEXT(AE130,"0.#"),1)=".",FALSE,TRUE)</formula>
    </cfRule>
    <cfRule type="expression" dxfId="308" priority="356">
      <formula>IF(RIGHT(TEXT(AE130,"0.#"),1)=".",TRUE,FALSE)</formula>
    </cfRule>
  </conditionalFormatting>
  <conditionalFormatting sqref="AM129">
    <cfRule type="expression" dxfId="307" priority="345">
      <formula>IF(RIGHT(TEXT(AM129,"0.#"),1)=".",FALSE,TRUE)</formula>
    </cfRule>
    <cfRule type="expression" dxfId="306" priority="346">
      <formula>IF(RIGHT(TEXT(AM129,"0.#"),1)=".",TRUE,FALSE)</formula>
    </cfRule>
  </conditionalFormatting>
  <conditionalFormatting sqref="AE131">
    <cfRule type="expression" dxfId="305" priority="353">
      <formula>IF(RIGHT(TEXT(AE131,"0.#"),1)=".",FALSE,TRUE)</formula>
    </cfRule>
    <cfRule type="expression" dxfId="304" priority="354">
      <formula>IF(RIGHT(TEXT(AE131,"0.#"),1)=".",TRUE,FALSE)</formula>
    </cfRule>
  </conditionalFormatting>
  <conditionalFormatting sqref="AI131">
    <cfRule type="expression" dxfId="303" priority="351">
      <formula>IF(RIGHT(TEXT(AI131,"0.#"),1)=".",FALSE,TRUE)</formula>
    </cfRule>
    <cfRule type="expression" dxfId="302" priority="352">
      <formula>IF(RIGHT(TEXT(AI131,"0.#"),1)=".",TRUE,FALSE)</formula>
    </cfRule>
  </conditionalFormatting>
  <conditionalFormatting sqref="AI130">
    <cfRule type="expression" dxfId="301" priority="349">
      <formula>IF(RIGHT(TEXT(AI130,"0.#"),1)=".",FALSE,TRUE)</formula>
    </cfRule>
    <cfRule type="expression" dxfId="300" priority="350">
      <formula>IF(RIGHT(TEXT(AI130,"0.#"),1)=".",TRUE,FALSE)</formula>
    </cfRule>
  </conditionalFormatting>
  <conditionalFormatting sqref="AI129">
    <cfRule type="expression" dxfId="299" priority="347">
      <formula>IF(RIGHT(TEXT(AI129,"0.#"),1)=".",FALSE,TRUE)</formula>
    </cfRule>
    <cfRule type="expression" dxfId="298" priority="348">
      <formula>IF(RIGHT(TEXT(AI129,"0.#"),1)=".",TRUE,FALSE)</formula>
    </cfRule>
  </conditionalFormatting>
  <conditionalFormatting sqref="AM130">
    <cfRule type="expression" dxfId="297" priority="343">
      <formula>IF(RIGHT(TEXT(AM130,"0.#"),1)=".",FALSE,TRUE)</formula>
    </cfRule>
    <cfRule type="expression" dxfId="296" priority="344">
      <formula>IF(RIGHT(TEXT(AM130,"0.#"),1)=".",TRUE,FALSE)</formula>
    </cfRule>
  </conditionalFormatting>
  <conditionalFormatting sqref="AM131">
    <cfRule type="expression" dxfId="295" priority="341">
      <formula>IF(RIGHT(TEXT(AM131,"0.#"),1)=".",FALSE,TRUE)</formula>
    </cfRule>
    <cfRule type="expression" dxfId="294" priority="342">
      <formula>IF(RIGHT(TEXT(AM131,"0.#"),1)=".",TRUE,FALSE)</formula>
    </cfRule>
  </conditionalFormatting>
  <conditionalFormatting sqref="AQ129:AQ131">
    <cfRule type="expression" dxfId="293" priority="339">
      <formula>IF(RIGHT(TEXT(AQ129,"0.#"),1)=".",FALSE,TRUE)</formula>
    </cfRule>
    <cfRule type="expression" dxfId="292" priority="340">
      <formula>IF(RIGHT(TEXT(AQ129,"0.#"),1)=".",TRUE,FALSE)</formula>
    </cfRule>
  </conditionalFormatting>
  <conditionalFormatting sqref="AU129:AU131">
    <cfRule type="expression" dxfId="291" priority="337">
      <formula>IF(RIGHT(TEXT(AU129,"0.#"),1)=".",FALSE,TRUE)</formula>
    </cfRule>
    <cfRule type="expression" dxfId="290" priority="338">
      <formula>IF(RIGHT(TEXT(AU129,"0.#"),1)=".",TRUE,FALSE)</formula>
    </cfRule>
  </conditionalFormatting>
  <conditionalFormatting sqref="AE163">
    <cfRule type="expression" dxfId="289" priority="335">
      <formula>IF(RIGHT(TEXT(AE163,"0.#"),1)=".",FALSE,TRUE)</formula>
    </cfRule>
    <cfRule type="expression" dxfId="288" priority="336">
      <formula>IF(RIGHT(TEXT(AE163,"0.#"),1)=".",TRUE,FALSE)</formula>
    </cfRule>
  </conditionalFormatting>
  <conditionalFormatting sqref="AE164">
    <cfRule type="expression" dxfId="287" priority="333">
      <formula>IF(RIGHT(TEXT(AE164,"0.#"),1)=".",FALSE,TRUE)</formula>
    </cfRule>
    <cfRule type="expression" dxfId="286" priority="334">
      <formula>IF(RIGHT(TEXT(AE164,"0.#"),1)=".",TRUE,FALSE)</formula>
    </cfRule>
  </conditionalFormatting>
  <conditionalFormatting sqref="AM163">
    <cfRule type="expression" dxfId="285" priority="323">
      <formula>IF(RIGHT(TEXT(AM163,"0.#"),1)=".",FALSE,TRUE)</formula>
    </cfRule>
    <cfRule type="expression" dxfId="284" priority="324">
      <formula>IF(RIGHT(TEXT(AM163,"0.#"),1)=".",TRUE,FALSE)</formula>
    </cfRule>
  </conditionalFormatting>
  <conditionalFormatting sqref="AE165">
    <cfRule type="expression" dxfId="283" priority="331">
      <formula>IF(RIGHT(TEXT(AE165,"0.#"),1)=".",FALSE,TRUE)</formula>
    </cfRule>
    <cfRule type="expression" dxfId="282" priority="332">
      <formula>IF(RIGHT(TEXT(AE165,"0.#"),1)=".",TRUE,FALSE)</formula>
    </cfRule>
  </conditionalFormatting>
  <conditionalFormatting sqref="AI165">
    <cfRule type="expression" dxfId="281" priority="329">
      <formula>IF(RIGHT(TEXT(AI165,"0.#"),1)=".",FALSE,TRUE)</formula>
    </cfRule>
    <cfRule type="expression" dxfId="280" priority="330">
      <formula>IF(RIGHT(TEXT(AI165,"0.#"),1)=".",TRUE,FALSE)</formula>
    </cfRule>
  </conditionalFormatting>
  <conditionalFormatting sqref="AI164">
    <cfRule type="expression" dxfId="279" priority="327">
      <formula>IF(RIGHT(TEXT(AI164,"0.#"),1)=".",FALSE,TRUE)</formula>
    </cfRule>
    <cfRule type="expression" dxfId="278" priority="328">
      <formula>IF(RIGHT(TEXT(AI164,"0.#"),1)=".",TRUE,FALSE)</formula>
    </cfRule>
  </conditionalFormatting>
  <conditionalFormatting sqref="AI163">
    <cfRule type="expression" dxfId="277" priority="325">
      <formula>IF(RIGHT(TEXT(AI163,"0.#"),1)=".",FALSE,TRUE)</formula>
    </cfRule>
    <cfRule type="expression" dxfId="276" priority="326">
      <formula>IF(RIGHT(TEXT(AI163,"0.#"),1)=".",TRUE,FALSE)</formula>
    </cfRule>
  </conditionalFormatting>
  <conditionalFormatting sqref="AM164">
    <cfRule type="expression" dxfId="275" priority="321">
      <formula>IF(RIGHT(TEXT(AM164,"0.#"),1)=".",FALSE,TRUE)</formula>
    </cfRule>
    <cfRule type="expression" dxfId="274" priority="322">
      <formula>IF(RIGHT(TEXT(AM164,"0.#"),1)=".",TRUE,FALSE)</formula>
    </cfRule>
  </conditionalFormatting>
  <conditionalFormatting sqref="AM165">
    <cfRule type="expression" dxfId="273" priority="319">
      <formula>IF(RIGHT(TEXT(AM165,"0.#"),1)=".",FALSE,TRUE)</formula>
    </cfRule>
    <cfRule type="expression" dxfId="272" priority="320">
      <formula>IF(RIGHT(TEXT(AM165,"0.#"),1)=".",TRUE,FALSE)</formula>
    </cfRule>
  </conditionalFormatting>
  <conditionalFormatting sqref="AQ163:AQ165">
    <cfRule type="expression" dxfId="271" priority="317">
      <formula>IF(RIGHT(TEXT(AQ163,"0.#"),1)=".",FALSE,TRUE)</formula>
    </cfRule>
    <cfRule type="expression" dxfId="270" priority="318">
      <formula>IF(RIGHT(TEXT(AQ163,"0.#"),1)=".",TRUE,FALSE)</formula>
    </cfRule>
  </conditionalFormatting>
  <conditionalFormatting sqref="AU163:AU165">
    <cfRule type="expression" dxfId="269" priority="315">
      <formula>IF(RIGHT(TEXT(AU163,"0.#"),1)=".",FALSE,TRUE)</formula>
    </cfRule>
    <cfRule type="expression" dxfId="268" priority="316">
      <formula>IF(RIGHT(TEXT(AU163,"0.#"),1)=".",TRUE,FALSE)</formula>
    </cfRule>
  </conditionalFormatting>
  <conditionalFormatting sqref="AE197">
    <cfRule type="expression" dxfId="267" priority="313">
      <formula>IF(RIGHT(TEXT(AE197,"0.#"),1)=".",FALSE,TRUE)</formula>
    </cfRule>
    <cfRule type="expression" dxfId="266" priority="314">
      <formula>IF(RIGHT(TEXT(AE197,"0.#"),1)=".",TRUE,FALSE)</formula>
    </cfRule>
  </conditionalFormatting>
  <conditionalFormatting sqref="AE198">
    <cfRule type="expression" dxfId="265" priority="311">
      <formula>IF(RIGHT(TEXT(AE198,"0.#"),1)=".",FALSE,TRUE)</formula>
    </cfRule>
    <cfRule type="expression" dxfId="264" priority="312">
      <formula>IF(RIGHT(TEXT(AE198,"0.#"),1)=".",TRUE,FALSE)</formula>
    </cfRule>
  </conditionalFormatting>
  <conditionalFormatting sqref="AM197">
    <cfRule type="expression" dxfId="263" priority="301">
      <formula>IF(RIGHT(TEXT(AM197,"0.#"),1)=".",FALSE,TRUE)</formula>
    </cfRule>
    <cfRule type="expression" dxfId="262" priority="302">
      <formula>IF(RIGHT(TEXT(AM197,"0.#"),1)=".",TRUE,FALSE)</formula>
    </cfRule>
  </conditionalFormatting>
  <conditionalFormatting sqref="AE199">
    <cfRule type="expression" dxfId="261" priority="309">
      <formula>IF(RIGHT(TEXT(AE199,"0.#"),1)=".",FALSE,TRUE)</formula>
    </cfRule>
    <cfRule type="expression" dxfId="260" priority="310">
      <formula>IF(RIGHT(TEXT(AE199,"0.#"),1)=".",TRUE,FALSE)</formula>
    </cfRule>
  </conditionalFormatting>
  <conditionalFormatting sqref="AI199">
    <cfRule type="expression" dxfId="259" priority="307">
      <formula>IF(RIGHT(TEXT(AI199,"0.#"),1)=".",FALSE,TRUE)</formula>
    </cfRule>
    <cfRule type="expression" dxfId="258" priority="308">
      <formula>IF(RIGHT(TEXT(AI199,"0.#"),1)=".",TRUE,FALSE)</formula>
    </cfRule>
  </conditionalFormatting>
  <conditionalFormatting sqref="AI198">
    <cfRule type="expression" dxfId="257" priority="305">
      <formula>IF(RIGHT(TEXT(AI198,"0.#"),1)=".",FALSE,TRUE)</formula>
    </cfRule>
    <cfRule type="expression" dxfId="256" priority="306">
      <formula>IF(RIGHT(TEXT(AI198,"0.#"),1)=".",TRUE,FALSE)</formula>
    </cfRule>
  </conditionalFormatting>
  <conditionalFormatting sqref="AI197">
    <cfRule type="expression" dxfId="255" priority="303">
      <formula>IF(RIGHT(TEXT(AI197,"0.#"),1)=".",FALSE,TRUE)</formula>
    </cfRule>
    <cfRule type="expression" dxfId="254" priority="304">
      <formula>IF(RIGHT(TEXT(AI197,"0.#"),1)=".",TRUE,FALSE)</formula>
    </cfRule>
  </conditionalFormatting>
  <conditionalFormatting sqref="AM198">
    <cfRule type="expression" dxfId="253" priority="299">
      <formula>IF(RIGHT(TEXT(AM198,"0.#"),1)=".",FALSE,TRUE)</formula>
    </cfRule>
    <cfRule type="expression" dxfId="252" priority="300">
      <formula>IF(RIGHT(TEXT(AM198,"0.#"),1)=".",TRUE,FALSE)</formula>
    </cfRule>
  </conditionalFormatting>
  <conditionalFormatting sqref="AM199">
    <cfRule type="expression" dxfId="251" priority="297">
      <formula>IF(RIGHT(TEXT(AM199,"0.#"),1)=".",FALSE,TRUE)</formula>
    </cfRule>
    <cfRule type="expression" dxfId="250" priority="298">
      <formula>IF(RIGHT(TEXT(AM199,"0.#"),1)=".",TRUE,FALSE)</formula>
    </cfRule>
  </conditionalFormatting>
  <conditionalFormatting sqref="AQ197:AQ199">
    <cfRule type="expression" dxfId="249" priority="295">
      <formula>IF(RIGHT(TEXT(AQ197,"0.#"),1)=".",FALSE,TRUE)</formula>
    </cfRule>
    <cfRule type="expression" dxfId="248" priority="296">
      <formula>IF(RIGHT(TEXT(AQ197,"0.#"),1)=".",TRUE,FALSE)</formula>
    </cfRule>
  </conditionalFormatting>
  <conditionalFormatting sqref="AU197:AU199">
    <cfRule type="expression" dxfId="247" priority="293">
      <formula>IF(RIGHT(TEXT(AU197,"0.#"),1)=".",FALSE,TRUE)</formula>
    </cfRule>
    <cfRule type="expression" dxfId="246" priority="294">
      <formula>IF(RIGHT(TEXT(AU197,"0.#"),1)=".",TRUE,FALSE)</formula>
    </cfRule>
  </conditionalFormatting>
  <conditionalFormatting sqref="AE134 AQ134">
    <cfRule type="expression" dxfId="245" priority="291">
      <formula>IF(RIGHT(TEXT(AE134,"0.#"),1)=".",FALSE,TRUE)</formula>
    </cfRule>
    <cfRule type="expression" dxfId="244" priority="292">
      <formula>IF(RIGHT(TEXT(AE134,"0.#"),1)=".",TRUE,FALSE)</formula>
    </cfRule>
  </conditionalFormatting>
  <conditionalFormatting sqref="AI134">
    <cfRule type="expression" dxfId="243" priority="289">
      <formula>IF(RIGHT(TEXT(AI134,"0.#"),1)=".",FALSE,TRUE)</formula>
    </cfRule>
    <cfRule type="expression" dxfId="242" priority="290">
      <formula>IF(RIGHT(TEXT(AI134,"0.#"),1)=".",TRUE,FALSE)</formula>
    </cfRule>
  </conditionalFormatting>
  <conditionalFormatting sqref="AM134">
    <cfRule type="expression" dxfId="241" priority="287">
      <formula>IF(RIGHT(TEXT(AM134,"0.#"),1)=".",FALSE,TRUE)</formula>
    </cfRule>
    <cfRule type="expression" dxfId="240" priority="288">
      <formula>IF(RIGHT(TEXT(AM134,"0.#"),1)=".",TRUE,FALSE)</formula>
    </cfRule>
  </conditionalFormatting>
  <conditionalFormatting sqref="AE135">
    <cfRule type="expression" dxfId="239" priority="285">
      <formula>IF(RIGHT(TEXT(AE135,"0.#"),1)=".",FALSE,TRUE)</formula>
    </cfRule>
    <cfRule type="expression" dxfId="238" priority="286">
      <formula>IF(RIGHT(TEXT(AE135,"0.#"),1)=".",TRUE,FALSE)</formula>
    </cfRule>
  </conditionalFormatting>
  <conditionalFormatting sqref="AI135">
    <cfRule type="expression" dxfId="237" priority="283">
      <formula>IF(RIGHT(TEXT(AI135,"0.#"),1)=".",FALSE,TRUE)</formula>
    </cfRule>
    <cfRule type="expression" dxfId="236" priority="284">
      <formula>IF(RIGHT(TEXT(AI135,"0.#"),1)=".",TRUE,FALSE)</formula>
    </cfRule>
  </conditionalFormatting>
  <conditionalFormatting sqref="AM135">
    <cfRule type="expression" dxfId="235" priority="281">
      <formula>IF(RIGHT(TEXT(AM135,"0.#"),1)=".",FALSE,TRUE)</formula>
    </cfRule>
    <cfRule type="expression" dxfId="234" priority="282">
      <formula>IF(RIGHT(TEXT(AM135,"0.#"),1)=".",TRUE,FALSE)</formula>
    </cfRule>
  </conditionalFormatting>
  <conditionalFormatting sqref="AQ135">
    <cfRule type="expression" dxfId="233" priority="279">
      <formula>IF(RIGHT(TEXT(AQ135,"0.#"),1)=".",FALSE,TRUE)</formula>
    </cfRule>
    <cfRule type="expression" dxfId="232" priority="280">
      <formula>IF(RIGHT(TEXT(AQ135,"0.#"),1)=".",TRUE,FALSE)</formula>
    </cfRule>
  </conditionalFormatting>
  <conditionalFormatting sqref="AU134">
    <cfRule type="expression" dxfId="231" priority="277">
      <formula>IF(RIGHT(TEXT(AU134,"0.#"),1)=".",FALSE,TRUE)</formula>
    </cfRule>
    <cfRule type="expression" dxfId="230" priority="278">
      <formula>IF(RIGHT(TEXT(AU134,"0.#"),1)=".",TRUE,FALSE)</formula>
    </cfRule>
  </conditionalFormatting>
  <conditionalFormatting sqref="AU135">
    <cfRule type="expression" dxfId="229" priority="275">
      <formula>IF(RIGHT(TEXT(AU135,"0.#"),1)=".",FALSE,TRUE)</formula>
    </cfRule>
    <cfRule type="expression" dxfId="228" priority="276">
      <formula>IF(RIGHT(TEXT(AU135,"0.#"),1)=".",TRUE,FALSE)</formula>
    </cfRule>
  </conditionalFormatting>
  <conditionalFormatting sqref="AE168 AQ168">
    <cfRule type="expression" dxfId="227" priority="273">
      <formula>IF(RIGHT(TEXT(AE168,"0.#"),1)=".",FALSE,TRUE)</formula>
    </cfRule>
    <cfRule type="expression" dxfId="226" priority="274">
      <formula>IF(RIGHT(TEXT(AE168,"0.#"),1)=".",TRUE,FALSE)</formula>
    </cfRule>
  </conditionalFormatting>
  <conditionalFormatting sqref="AI168">
    <cfRule type="expression" dxfId="225" priority="271">
      <formula>IF(RIGHT(TEXT(AI168,"0.#"),1)=".",FALSE,TRUE)</formula>
    </cfRule>
    <cfRule type="expression" dxfId="224" priority="272">
      <formula>IF(RIGHT(TEXT(AI168,"0.#"),1)=".",TRUE,FALSE)</formula>
    </cfRule>
  </conditionalFormatting>
  <conditionalFormatting sqref="AM168">
    <cfRule type="expression" dxfId="223" priority="269">
      <formula>IF(RIGHT(TEXT(AM168,"0.#"),1)=".",FALSE,TRUE)</formula>
    </cfRule>
    <cfRule type="expression" dxfId="222" priority="270">
      <formula>IF(RIGHT(TEXT(AM168,"0.#"),1)=".",TRUE,FALSE)</formula>
    </cfRule>
  </conditionalFormatting>
  <conditionalFormatting sqref="AE169">
    <cfRule type="expression" dxfId="221" priority="267">
      <formula>IF(RIGHT(TEXT(AE169,"0.#"),1)=".",FALSE,TRUE)</formula>
    </cfRule>
    <cfRule type="expression" dxfId="220" priority="268">
      <formula>IF(RIGHT(TEXT(AE169,"0.#"),1)=".",TRUE,FALSE)</formula>
    </cfRule>
  </conditionalFormatting>
  <conditionalFormatting sqref="AI169">
    <cfRule type="expression" dxfId="219" priority="265">
      <formula>IF(RIGHT(TEXT(AI169,"0.#"),1)=".",FALSE,TRUE)</formula>
    </cfRule>
    <cfRule type="expression" dxfId="218" priority="266">
      <formula>IF(RIGHT(TEXT(AI169,"0.#"),1)=".",TRUE,FALSE)</formula>
    </cfRule>
  </conditionalFormatting>
  <conditionalFormatting sqref="AM169">
    <cfRule type="expression" dxfId="217" priority="263">
      <formula>IF(RIGHT(TEXT(AM169,"0.#"),1)=".",FALSE,TRUE)</formula>
    </cfRule>
    <cfRule type="expression" dxfId="216" priority="264">
      <formula>IF(RIGHT(TEXT(AM169,"0.#"),1)=".",TRUE,FALSE)</formula>
    </cfRule>
  </conditionalFormatting>
  <conditionalFormatting sqref="AQ169">
    <cfRule type="expression" dxfId="215" priority="261">
      <formula>IF(RIGHT(TEXT(AQ169,"0.#"),1)=".",FALSE,TRUE)</formula>
    </cfRule>
    <cfRule type="expression" dxfId="214" priority="262">
      <formula>IF(RIGHT(TEXT(AQ169,"0.#"),1)=".",TRUE,FALSE)</formula>
    </cfRule>
  </conditionalFormatting>
  <conditionalFormatting sqref="AU168">
    <cfRule type="expression" dxfId="213" priority="259">
      <formula>IF(RIGHT(TEXT(AU168,"0.#"),1)=".",FALSE,TRUE)</formula>
    </cfRule>
    <cfRule type="expression" dxfId="212" priority="260">
      <formula>IF(RIGHT(TEXT(AU168,"0.#"),1)=".",TRUE,FALSE)</formula>
    </cfRule>
  </conditionalFormatting>
  <conditionalFormatting sqref="AU169">
    <cfRule type="expression" dxfId="211" priority="257">
      <formula>IF(RIGHT(TEXT(AU169,"0.#"),1)=".",FALSE,TRUE)</formula>
    </cfRule>
    <cfRule type="expression" dxfId="210" priority="258">
      <formula>IF(RIGHT(TEXT(AU169,"0.#"),1)=".",TRUE,FALSE)</formula>
    </cfRule>
  </conditionalFormatting>
  <conditionalFormatting sqref="AE90">
    <cfRule type="expression" dxfId="209" priority="255">
      <formula>IF(RIGHT(TEXT(AE90,"0.#"),1)=".",FALSE,TRUE)</formula>
    </cfRule>
    <cfRule type="expression" dxfId="208" priority="256">
      <formula>IF(RIGHT(TEXT(AE90,"0.#"),1)=".",TRUE,FALSE)</formula>
    </cfRule>
  </conditionalFormatting>
  <conditionalFormatting sqref="AE91">
    <cfRule type="expression" dxfId="207" priority="253">
      <formula>IF(RIGHT(TEXT(AE91,"0.#"),1)=".",FALSE,TRUE)</formula>
    </cfRule>
    <cfRule type="expression" dxfId="206" priority="254">
      <formula>IF(RIGHT(TEXT(AE91,"0.#"),1)=".",TRUE,FALSE)</formula>
    </cfRule>
  </conditionalFormatting>
  <conditionalFormatting sqref="AM90">
    <cfRule type="expression" dxfId="205" priority="243">
      <formula>IF(RIGHT(TEXT(AM90,"0.#"),1)=".",FALSE,TRUE)</formula>
    </cfRule>
    <cfRule type="expression" dxfId="204" priority="244">
      <formula>IF(RIGHT(TEXT(AM90,"0.#"),1)=".",TRUE,FALSE)</formula>
    </cfRule>
  </conditionalFormatting>
  <conditionalFormatting sqref="AE92">
    <cfRule type="expression" dxfId="203" priority="251">
      <formula>IF(RIGHT(TEXT(AE92,"0.#"),1)=".",FALSE,TRUE)</formula>
    </cfRule>
    <cfRule type="expression" dxfId="202" priority="252">
      <formula>IF(RIGHT(TEXT(AE92,"0.#"),1)=".",TRUE,FALSE)</formula>
    </cfRule>
  </conditionalFormatting>
  <conditionalFormatting sqref="AI92">
    <cfRule type="expression" dxfId="201" priority="249">
      <formula>IF(RIGHT(TEXT(AI92,"0.#"),1)=".",FALSE,TRUE)</formula>
    </cfRule>
    <cfRule type="expression" dxfId="200" priority="250">
      <formula>IF(RIGHT(TEXT(AI92,"0.#"),1)=".",TRUE,FALSE)</formula>
    </cfRule>
  </conditionalFormatting>
  <conditionalFormatting sqref="AI91">
    <cfRule type="expression" dxfId="199" priority="247">
      <formula>IF(RIGHT(TEXT(AI91,"0.#"),1)=".",FALSE,TRUE)</formula>
    </cfRule>
    <cfRule type="expression" dxfId="198" priority="248">
      <formula>IF(RIGHT(TEXT(AI91,"0.#"),1)=".",TRUE,FALSE)</formula>
    </cfRule>
  </conditionalFormatting>
  <conditionalFormatting sqref="AI90">
    <cfRule type="expression" dxfId="197" priority="245">
      <formula>IF(RIGHT(TEXT(AI90,"0.#"),1)=".",FALSE,TRUE)</formula>
    </cfRule>
    <cfRule type="expression" dxfId="196" priority="246">
      <formula>IF(RIGHT(TEXT(AI90,"0.#"),1)=".",TRUE,FALSE)</formula>
    </cfRule>
  </conditionalFormatting>
  <conditionalFormatting sqref="AM91">
    <cfRule type="expression" dxfId="195" priority="241">
      <formula>IF(RIGHT(TEXT(AM91,"0.#"),1)=".",FALSE,TRUE)</formula>
    </cfRule>
    <cfRule type="expression" dxfId="194" priority="242">
      <formula>IF(RIGHT(TEXT(AM91,"0.#"),1)=".",TRUE,FALSE)</formula>
    </cfRule>
  </conditionalFormatting>
  <conditionalFormatting sqref="AM92">
    <cfRule type="expression" dxfId="193" priority="239">
      <formula>IF(RIGHT(TEXT(AM92,"0.#"),1)=".",FALSE,TRUE)</formula>
    </cfRule>
    <cfRule type="expression" dxfId="192" priority="240">
      <formula>IF(RIGHT(TEXT(AM92,"0.#"),1)=".",TRUE,FALSE)</formula>
    </cfRule>
  </conditionalFormatting>
  <conditionalFormatting sqref="AQ90:AQ92">
    <cfRule type="expression" dxfId="191" priority="237">
      <formula>IF(RIGHT(TEXT(AQ90,"0.#"),1)=".",FALSE,TRUE)</formula>
    </cfRule>
    <cfRule type="expression" dxfId="190" priority="238">
      <formula>IF(RIGHT(TEXT(AQ90,"0.#"),1)=".",TRUE,FALSE)</formula>
    </cfRule>
  </conditionalFormatting>
  <conditionalFormatting sqref="AU90:AU92">
    <cfRule type="expression" dxfId="189" priority="235">
      <formula>IF(RIGHT(TEXT(AU90,"0.#"),1)=".",FALSE,TRUE)</formula>
    </cfRule>
    <cfRule type="expression" dxfId="188" priority="236">
      <formula>IF(RIGHT(TEXT(AU90,"0.#"),1)=".",TRUE,FALSE)</formula>
    </cfRule>
  </conditionalFormatting>
  <conditionalFormatting sqref="AE85">
    <cfRule type="expression" dxfId="187" priority="233">
      <formula>IF(RIGHT(TEXT(AE85,"0.#"),1)=".",FALSE,TRUE)</formula>
    </cfRule>
    <cfRule type="expression" dxfId="186" priority="234">
      <formula>IF(RIGHT(TEXT(AE85,"0.#"),1)=".",TRUE,FALSE)</formula>
    </cfRule>
  </conditionalFormatting>
  <conditionalFormatting sqref="AE86">
    <cfRule type="expression" dxfId="185" priority="231">
      <formula>IF(RIGHT(TEXT(AE86,"0.#"),1)=".",FALSE,TRUE)</formula>
    </cfRule>
    <cfRule type="expression" dxfId="184" priority="232">
      <formula>IF(RIGHT(TEXT(AE86,"0.#"),1)=".",TRUE,FALSE)</formula>
    </cfRule>
  </conditionalFormatting>
  <conditionalFormatting sqref="AM85">
    <cfRule type="expression" dxfId="183" priority="221">
      <formula>IF(RIGHT(TEXT(AM85,"0.#"),1)=".",FALSE,TRUE)</formula>
    </cfRule>
    <cfRule type="expression" dxfId="182" priority="222">
      <formula>IF(RIGHT(TEXT(AM85,"0.#"),1)=".",TRUE,FALSE)</formula>
    </cfRule>
  </conditionalFormatting>
  <conditionalFormatting sqref="AE87">
    <cfRule type="expression" dxfId="181" priority="229">
      <formula>IF(RIGHT(TEXT(AE87,"0.#"),1)=".",FALSE,TRUE)</formula>
    </cfRule>
    <cfRule type="expression" dxfId="180" priority="230">
      <formula>IF(RIGHT(TEXT(AE87,"0.#"),1)=".",TRUE,FALSE)</formula>
    </cfRule>
  </conditionalFormatting>
  <conditionalFormatting sqref="AI87">
    <cfRule type="expression" dxfId="179" priority="227">
      <formula>IF(RIGHT(TEXT(AI87,"0.#"),1)=".",FALSE,TRUE)</formula>
    </cfRule>
    <cfRule type="expression" dxfId="178" priority="228">
      <formula>IF(RIGHT(TEXT(AI87,"0.#"),1)=".",TRUE,FALSE)</formula>
    </cfRule>
  </conditionalFormatting>
  <conditionalFormatting sqref="AI86">
    <cfRule type="expression" dxfId="177" priority="225">
      <formula>IF(RIGHT(TEXT(AI86,"0.#"),1)=".",FALSE,TRUE)</formula>
    </cfRule>
    <cfRule type="expression" dxfId="176" priority="226">
      <formula>IF(RIGHT(TEXT(AI86,"0.#"),1)=".",TRUE,FALSE)</formula>
    </cfRule>
  </conditionalFormatting>
  <conditionalFormatting sqref="AI85">
    <cfRule type="expression" dxfId="175" priority="223">
      <formula>IF(RIGHT(TEXT(AI85,"0.#"),1)=".",FALSE,TRUE)</formula>
    </cfRule>
    <cfRule type="expression" dxfId="174" priority="224">
      <formula>IF(RIGHT(TEXT(AI85,"0.#"),1)=".",TRUE,FALSE)</formula>
    </cfRule>
  </conditionalFormatting>
  <conditionalFormatting sqref="AM86">
    <cfRule type="expression" dxfId="173" priority="219">
      <formula>IF(RIGHT(TEXT(AM86,"0.#"),1)=".",FALSE,TRUE)</formula>
    </cfRule>
    <cfRule type="expression" dxfId="172" priority="220">
      <formula>IF(RIGHT(TEXT(AM86,"0.#"),1)=".",TRUE,FALSE)</formula>
    </cfRule>
  </conditionalFormatting>
  <conditionalFormatting sqref="AM87">
    <cfRule type="expression" dxfId="171" priority="217">
      <formula>IF(RIGHT(TEXT(AM87,"0.#"),1)=".",FALSE,TRUE)</formula>
    </cfRule>
    <cfRule type="expression" dxfId="170" priority="218">
      <formula>IF(RIGHT(TEXT(AM87,"0.#"),1)=".",TRUE,FALSE)</formula>
    </cfRule>
  </conditionalFormatting>
  <conditionalFormatting sqref="AQ85:AQ87">
    <cfRule type="expression" dxfId="169" priority="215">
      <formula>IF(RIGHT(TEXT(AQ85,"0.#"),1)=".",FALSE,TRUE)</formula>
    </cfRule>
    <cfRule type="expression" dxfId="168" priority="216">
      <formula>IF(RIGHT(TEXT(AQ85,"0.#"),1)=".",TRUE,FALSE)</formula>
    </cfRule>
  </conditionalFormatting>
  <conditionalFormatting sqref="AU85:AU87">
    <cfRule type="expression" dxfId="167" priority="213">
      <formula>IF(RIGHT(TEXT(AU85,"0.#"),1)=".",FALSE,TRUE)</formula>
    </cfRule>
    <cfRule type="expression" dxfId="166" priority="214">
      <formula>IF(RIGHT(TEXT(AU85,"0.#"),1)=".",TRUE,FALSE)</formula>
    </cfRule>
  </conditionalFormatting>
  <conditionalFormatting sqref="AE124">
    <cfRule type="expression" dxfId="165" priority="211">
      <formula>IF(RIGHT(TEXT(AE124,"0.#"),1)=".",FALSE,TRUE)</formula>
    </cfRule>
    <cfRule type="expression" dxfId="164" priority="212">
      <formula>IF(RIGHT(TEXT(AE124,"0.#"),1)=".",TRUE,FALSE)</formula>
    </cfRule>
  </conditionalFormatting>
  <conditionalFormatting sqref="AE125">
    <cfRule type="expression" dxfId="163" priority="209">
      <formula>IF(RIGHT(TEXT(AE125,"0.#"),1)=".",FALSE,TRUE)</formula>
    </cfRule>
    <cfRule type="expression" dxfId="162" priority="210">
      <formula>IF(RIGHT(TEXT(AE125,"0.#"),1)=".",TRUE,FALSE)</formula>
    </cfRule>
  </conditionalFormatting>
  <conditionalFormatting sqref="AM124">
    <cfRule type="expression" dxfId="161" priority="199">
      <formula>IF(RIGHT(TEXT(AM124,"0.#"),1)=".",FALSE,TRUE)</formula>
    </cfRule>
    <cfRule type="expression" dxfId="160" priority="200">
      <formula>IF(RIGHT(TEXT(AM124,"0.#"),1)=".",TRUE,FALSE)</formula>
    </cfRule>
  </conditionalFormatting>
  <conditionalFormatting sqref="AE126">
    <cfRule type="expression" dxfId="159" priority="207">
      <formula>IF(RIGHT(TEXT(AE126,"0.#"),1)=".",FALSE,TRUE)</formula>
    </cfRule>
    <cfRule type="expression" dxfId="158" priority="208">
      <formula>IF(RIGHT(TEXT(AE126,"0.#"),1)=".",TRUE,FALSE)</formula>
    </cfRule>
  </conditionalFormatting>
  <conditionalFormatting sqref="AI126">
    <cfRule type="expression" dxfId="157" priority="205">
      <formula>IF(RIGHT(TEXT(AI126,"0.#"),1)=".",FALSE,TRUE)</formula>
    </cfRule>
    <cfRule type="expression" dxfId="156" priority="206">
      <formula>IF(RIGHT(TEXT(AI126,"0.#"),1)=".",TRUE,FALSE)</formula>
    </cfRule>
  </conditionalFormatting>
  <conditionalFormatting sqref="AI125">
    <cfRule type="expression" dxfId="155" priority="203">
      <formula>IF(RIGHT(TEXT(AI125,"0.#"),1)=".",FALSE,TRUE)</formula>
    </cfRule>
    <cfRule type="expression" dxfId="154" priority="204">
      <formula>IF(RIGHT(TEXT(AI125,"0.#"),1)=".",TRUE,FALSE)</formula>
    </cfRule>
  </conditionalFormatting>
  <conditionalFormatting sqref="AI124">
    <cfRule type="expression" dxfId="153" priority="201">
      <formula>IF(RIGHT(TEXT(AI124,"0.#"),1)=".",FALSE,TRUE)</formula>
    </cfRule>
    <cfRule type="expression" dxfId="152" priority="202">
      <formula>IF(RIGHT(TEXT(AI124,"0.#"),1)=".",TRUE,FALSE)</formula>
    </cfRule>
  </conditionalFormatting>
  <conditionalFormatting sqref="AM125">
    <cfRule type="expression" dxfId="151" priority="197">
      <formula>IF(RIGHT(TEXT(AM125,"0.#"),1)=".",FALSE,TRUE)</formula>
    </cfRule>
    <cfRule type="expression" dxfId="150" priority="198">
      <formula>IF(RIGHT(TEXT(AM125,"0.#"),1)=".",TRUE,FALSE)</formula>
    </cfRule>
  </conditionalFormatting>
  <conditionalFormatting sqref="AM126">
    <cfRule type="expression" dxfId="149" priority="195">
      <formula>IF(RIGHT(TEXT(AM126,"0.#"),1)=".",FALSE,TRUE)</formula>
    </cfRule>
    <cfRule type="expression" dxfId="148" priority="196">
      <formula>IF(RIGHT(TEXT(AM126,"0.#"),1)=".",TRUE,FALSE)</formula>
    </cfRule>
  </conditionalFormatting>
  <conditionalFormatting sqref="AQ124:AQ126">
    <cfRule type="expression" dxfId="147" priority="193">
      <formula>IF(RIGHT(TEXT(AQ124,"0.#"),1)=".",FALSE,TRUE)</formula>
    </cfRule>
    <cfRule type="expression" dxfId="146" priority="194">
      <formula>IF(RIGHT(TEXT(AQ124,"0.#"),1)=".",TRUE,FALSE)</formula>
    </cfRule>
  </conditionalFormatting>
  <conditionalFormatting sqref="AU124:AU126">
    <cfRule type="expression" dxfId="145" priority="191">
      <formula>IF(RIGHT(TEXT(AU124,"0.#"),1)=".",FALSE,TRUE)</formula>
    </cfRule>
    <cfRule type="expression" dxfId="144" priority="192">
      <formula>IF(RIGHT(TEXT(AU124,"0.#"),1)=".",TRUE,FALSE)</formula>
    </cfRule>
  </conditionalFormatting>
  <conditionalFormatting sqref="AE119">
    <cfRule type="expression" dxfId="143" priority="189">
      <formula>IF(RIGHT(TEXT(AE119,"0.#"),1)=".",FALSE,TRUE)</formula>
    </cfRule>
    <cfRule type="expression" dxfId="142" priority="190">
      <formula>IF(RIGHT(TEXT(AE119,"0.#"),1)=".",TRUE,FALSE)</formula>
    </cfRule>
  </conditionalFormatting>
  <conditionalFormatting sqref="AE120">
    <cfRule type="expression" dxfId="141" priority="187">
      <formula>IF(RIGHT(TEXT(AE120,"0.#"),1)=".",FALSE,TRUE)</formula>
    </cfRule>
    <cfRule type="expression" dxfId="140" priority="188">
      <formula>IF(RIGHT(TEXT(AE120,"0.#"),1)=".",TRUE,FALSE)</formula>
    </cfRule>
  </conditionalFormatting>
  <conditionalFormatting sqref="AM119">
    <cfRule type="expression" dxfId="139" priority="177">
      <formula>IF(RIGHT(TEXT(AM119,"0.#"),1)=".",FALSE,TRUE)</formula>
    </cfRule>
    <cfRule type="expression" dxfId="138" priority="178">
      <formula>IF(RIGHT(TEXT(AM119,"0.#"),1)=".",TRUE,FALSE)</formula>
    </cfRule>
  </conditionalFormatting>
  <conditionalFormatting sqref="AE121">
    <cfRule type="expression" dxfId="137" priority="185">
      <formula>IF(RIGHT(TEXT(AE121,"0.#"),1)=".",FALSE,TRUE)</formula>
    </cfRule>
    <cfRule type="expression" dxfId="136" priority="186">
      <formula>IF(RIGHT(TEXT(AE121,"0.#"),1)=".",TRUE,FALSE)</formula>
    </cfRule>
  </conditionalFormatting>
  <conditionalFormatting sqref="AI121">
    <cfRule type="expression" dxfId="135" priority="183">
      <formula>IF(RIGHT(TEXT(AI121,"0.#"),1)=".",FALSE,TRUE)</formula>
    </cfRule>
    <cfRule type="expression" dxfId="134" priority="184">
      <formula>IF(RIGHT(TEXT(AI121,"0.#"),1)=".",TRUE,FALSE)</formula>
    </cfRule>
  </conditionalFormatting>
  <conditionalFormatting sqref="AI120">
    <cfRule type="expression" dxfId="133" priority="181">
      <formula>IF(RIGHT(TEXT(AI120,"0.#"),1)=".",FALSE,TRUE)</formula>
    </cfRule>
    <cfRule type="expression" dxfId="132" priority="182">
      <formula>IF(RIGHT(TEXT(AI120,"0.#"),1)=".",TRUE,FALSE)</formula>
    </cfRule>
  </conditionalFormatting>
  <conditionalFormatting sqref="AI119">
    <cfRule type="expression" dxfId="131" priority="179">
      <formula>IF(RIGHT(TEXT(AI119,"0.#"),1)=".",FALSE,TRUE)</formula>
    </cfRule>
    <cfRule type="expression" dxfId="130" priority="180">
      <formula>IF(RIGHT(TEXT(AI119,"0.#"),1)=".",TRUE,FALSE)</formula>
    </cfRule>
  </conditionalFormatting>
  <conditionalFormatting sqref="AM120">
    <cfRule type="expression" dxfId="129" priority="175">
      <formula>IF(RIGHT(TEXT(AM120,"0.#"),1)=".",FALSE,TRUE)</formula>
    </cfRule>
    <cfRule type="expression" dxfId="128" priority="176">
      <formula>IF(RIGHT(TEXT(AM120,"0.#"),1)=".",TRUE,FALSE)</formula>
    </cfRule>
  </conditionalFormatting>
  <conditionalFormatting sqref="AM121">
    <cfRule type="expression" dxfId="127" priority="173">
      <formula>IF(RIGHT(TEXT(AM121,"0.#"),1)=".",FALSE,TRUE)</formula>
    </cfRule>
    <cfRule type="expression" dxfId="126" priority="174">
      <formula>IF(RIGHT(TEXT(AM121,"0.#"),1)=".",TRUE,FALSE)</formula>
    </cfRule>
  </conditionalFormatting>
  <conditionalFormatting sqref="AQ119:AQ121">
    <cfRule type="expression" dxfId="125" priority="171">
      <formula>IF(RIGHT(TEXT(AQ119,"0.#"),1)=".",FALSE,TRUE)</formula>
    </cfRule>
    <cfRule type="expression" dxfId="124" priority="172">
      <formula>IF(RIGHT(TEXT(AQ119,"0.#"),1)=".",TRUE,FALSE)</formula>
    </cfRule>
  </conditionalFormatting>
  <conditionalFormatting sqref="AU119:AU121">
    <cfRule type="expression" dxfId="123" priority="169">
      <formula>IF(RIGHT(TEXT(AU119,"0.#"),1)=".",FALSE,TRUE)</formula>
    </cfRule>
    <cfRule type="expression" dxfId="122" priority="170">
      <formula>IF(RIGHT(TEXT(AU119,"0.#"),1)=".",TRUE,FALSE)</formula>
    </cfRule>
  </conditionalFormatting>
  <conditionalFormatting sqref="AE158">
    <cfRule type="expression" dxfId="121" priority="167">
      <formula>IF(RIGHT(TEXT(AE158,"0.#"),1)=".",FALSE,TRUE)</formula>
    </cfRule>
    <cfRule type="expression" dxfId="120" priority="168">
      <formula>IF(RIGHT(TEXT(AE158,"0.#"),1)=".",TRUE,FALSE)</formula>
    </cfRule>
  </conditionalFormatting>
  <conditionalFormatting sqref="AE159">
    <cfRule type="expression" dxfId="119" priority="165">
      <formula>IF(RIGHT(TEXT(AE159,"0.#"),1)=".",FALSE,TRUE)</formula>
    </cfRule>
    <cfRule type="expression" dxfId="118" priority="166">
      <formula>IF(RIGHT(TEXT(AE159,"0.#"),1)=".",TRUE,FALSE)</formula>
    </cfRule>
  </conditionalFormatting>
  <conditionalFormatting sqref="AM158">
    <cfRule type="expression" dxfId="117" priority="155">
      <formula>IF(RIGHT(TEXT(AM158,"0.#"),1)=".",FALSE,TRUE)</formula>
    </cfRule>
    <cfRule type="expression" dxfId="116" priority="156">
      <formula>IF(RIGHT(TEXT(AM158,"0.#"),1)=".",TRUE,FALSE)</formula>
    </cfRule>
  </conditionalFormatting>
  <conditionalFormatting sqref="AE160">
    <cfRule type="expression" dxfId="115" priority="163">
      <formula>IF(RIGHT(TEXT(AE160,"0.#"),1)=".",FALSE,TRUE)</formula>
    </cfRule>
    <cfRule type="expression" dxfId="114" priority="164">
      <formula>IF(RIGHT(TEXT(AE160,"0.#"),1)=".",TRUE,FALSE)</formula>
    </cfRule>
  </conditionalFormatting>
  <conditionalFormatting sqref="AI160">
    <cfRule type="expression" dxfId="113" priority="161">
      <formula>IF(RIGHT(TEXT(AI160,"0.#"),1)=".",FALSE,TRUE)</formula>
    </cfRule>
    <cfRule type="expression" dxfId="112" priority="162">
      <formula>IF(RIGHT(TEXT(AI160,"0.#"),1)=".",TRUE,FALSE)</formula>
    </cfRule>
  </conditionalFormatting>
  <conditionalFormatting sqref="AI159">
    <cfRule type="expression" dxfId="111" priority="159">
      <formula>IF(RIGHT(TEXT(AI159,"0.#"),1)=".",FALSE,TRUE)</formula>
    </cfRule>
    <cfRule type="expression" dxfId="110" priority="160">
      <formula>IF(RIGHT(TEXT(AI159,"0.#"),1)=".",TRUE,FALSE)</formula>
    </cfRule>
  </conditionalFormatting>
  <conditionalFormatting sqref="AI158">
    <cfRule type="expression" dxfId="109" priority="157">
      <formula>IF(RIGHT(TEXT(AI158,"0.#"),1)=".",FALSE,TRUE)</formula>
    </cfRule>
    <cfRule type="expression" dxfId="108" priority="158">
      <formula>IF(RIGHT(TEXT(AI158,"0.#"),1)=".",TRUE,FALSE)</formula>
    </cfRule>
  </conditionalFormatting>
  <conditionalFormatting sqref="AM159">
    <cfRule type="expression" dxfId="107" priority="153">
      <formula>IF(RIGHT(TEXT(AM159,"0.#"),1)=".",FALSE,TRUE)</formula>
    </cfRule>
    <cfRule type="expression" dxfId="106" priority="154">
      <formula>IF(RIGHT(TEXT(AM159,"0.#"),1)=".",TRUE,FALSE)</formula>
    </cfRule>
  </conditionalFormatting>
  <conditionalFormatting sqref="AM160">
    <cfRule type="expression" dxfId="105" priority="151">
      <formula>IF(RIGHT(TEXT(AM160,"0.#"),1)=".",FALSE,TRUE)</formula>
    </cfRule>
    <cfRule type="expression" dxfId="104" priority="152">
      <formula>IF(RIGHT(TEXT(AM160,"0.#"),1)=".",TRUE,FALSE)</formula>
    </cfRule>
  </conditionalFormatting>
  <conditionalFormatting sqref="AQ158:AQ160">
    <cfRule type="expression" dxfId="103" priority="149">
      <formula>IF(RIGHT(TEXT(AQ158,"0.#"),1)=".",FALSE,TRUE)</formula>
    </cfRule>
    <cfRule type="expression" dxfId="102" priority="150">
      <formula>IF(RIGHT(TEXT(AQ158,"0.#"),1)=".",TRUE,FALSE)</formula>
    </cfRule>
  </conditionalFormatting>
  <conditionalFormatting sqref="AU158:AU160">
    <cfRule type="expression" dxfId="101" priority="147">
      <formula>IF(RIGHT(TEXT(AU158,"0.#"),1)=".",FALSE,TRUE)</formula>
    </cfRule>
    <cfRule type="expression" dxfId="100" priority="148">
      <formula>IF(RIGHT(TEXT(AU158,"0.#"),1)=".",TRUE,FALSE)</formula>
    </cfRule>
  </conditionalFormatting>
  <conditionalFormatting sqref="AE153">
    <cfRule type="expression" dxfId="99" priority="145">
      <formula>IF(RIGHT(TEXT(AE153,"0.#"),1)=".",FALSE,TRUE)</formula>
    </cfRule>
    <cfRule type="expression" dxfId="98" priority="146">
      <formula>IF(RIGHT(TEXT(AE153,"0.#"),1)=".",TRUE,FALSE)</formula>
    </cfRule>
  </conditionalFormatting>
  <conditionalFormatting sqref="AE154">
    <cfRule type="expression" dxfId="97" priority="143">
      <formula>IF(RIGHT(TEXT(AE154,"0.#"),1)=".",FALSE,TRUE)</formula>
    </cfRule>
    <cfRule type="expression" dxfId="96" priority="144">
      <formula>IF(RIGHT(TEXT(AE154,"0.#"),1)=".",TRUE,FALSE)</formula>
    </cfRule>
  </conditionalFormatting>
  <conditionalFormatting sqref="AM153">
    <cfRule type="expression" dxfId="95" priority="133">
      <formula>IF(RIGHT(TEXT(AM153,"0.#"),1)=".",FALSE,TRUE)</formula>
    </cfRule>
    <cfRule type="expression" dxfId="94" priority="134">
      <formula>IF(RIGHT(TEXT(AM153,"0.#"),1)=".",TRUE,FALSE)</formula>
    </cfRule>
  </conditionalFormatting>
  <conditionalFormatting sqref="AE155">
    <cfRule type="expression" dxfId="93" priority="141">
      <formula>IF(RIGHT(TEXT(AE155,"0.#"),1)=".",FALSE,TRUE)</formula>
    </cfRule>
    <cfRule type="expression" dxfId="92" priority="142">
      <formula>IF(RIGHT(TEXT(AE155,"0.#"),1)=".",TRUE,FALSE)</formula>
    </cfRule>
  </conditionalFormatting>
  <conditionalFormatting sqref="AI155">
    <cfRule type="expression" dxfId="91" priority="139">
      <formula>IF(RIGHT(TEXT(AI155,"0.#"),1)=".",FALSE,TRUE)</formula>
    </cfRule>
    <cfRule type="expression" dxfId="90" priority="140">
      <formula>IF(RIGHT(TEXT(AI155,"0.#"),1)=".",TRUE,FALSE)</formula>
    </cfRule>
  </conditionalFormatting>
  <conditionalFormatting sqref="AI154">
    <cfRule type="expression" dxfId="89" priority="137">
      <formula>IF(RIGHT(TEXT(AI154,"0.#"),1)=".",FALSE,TRUE)</formula>
    </cfRule>
    <cfRule type="expression" dxfId="88" priority="138">
      <formula>IF(RIGHT(TEXT(AI154,"0.#"),1)=".",TRUE,FALSE)</formula>
    </cfRule>
  </conditionalFormatting>
  <conditionalFormatting sqref="AI153">
    <cfRule type="expression" dxfId="87" priority="135">
      <formula>IF(RIGHT(TEXT(AI153,"0.#"),1)=".",FALSE,TRUE)</formula>
    </cfRule>
    <cfRule type="expression" dxfId="86" priority="136">
      <formula>IF(RIGHT(TEXT(AI153,"0.#"),1)=".",TRUE,FALSE)</formula>
    </cfRule>
  </conditionalFormatting>
  <conditionalFormatting sqref="AM154">
    <cfRule type="expression" dxfId="85" priority="131">
      <formula>IF(RIGHT(TEXT(AM154,"0.#"),1)=".",FALSE,TRUE)</formula>
    </cfRule>
    <cfRule type="expression" dxfId="84" priority="132">
      <formula>IF(RIGHT(TEXT(AM154,"0.#"),1)=".",TRUE,FALSE)</formula>
    </cfRule>
  </conditionalFormatting>
  <conditionalFormatting sqref="AM155">
    <cfRule type="expression" dxfId="83" priority="129">
      <formula>IF(RIGHT(TEXT(AM155,"0.#"),1)=".",FALSE,TRUE)</formula>
    </cfRule>
    <cfRule type="expression" dxfId="82" priority="130">
      <formula>IF(RIGHT(TEXT(AM155,"0.#"),1)=".",TRUE,FALSE)</formula>
    </cfRule>
  </conditionalFormatting>
  <conditionalFormatting sqref="AQ153:AQ155">
    <cfRule type="expression" dxfId="81" priority="127">
      <formula>IF(RIGHT(TEXT(AQ153,"0.#"),1)=".",FALSE,TRUE)</formula>
    </cfRule>
    <cfRule type="expression" dxfId="80" priority="128">
      <formula>IF(RIGHT(TEXT(AQ153,"0.#"),1)=".",TRUE,FALSE)</formula>
    </cfRule>
  </conditionalFormatting>
  <conditionalFormatting sqref="AU153:AU155">
    <cfRule type="expression" dxfId="79" priority="125">
      <formula>IF(RIGHT(TEXT(AU153,"0.#"),1)=".",FALSE,TRUE)</formula>
    </cfRule>
    <cfRule type="expression" dxfId="78" priority="126">
      <formula>IF(RIGHT(TEXT(AU153,"0.#"),1)=".",TRUE,FALSE)</formula>
    </cfRule>
  </conditionalFormatting>
  <conditionalFormatting sqref="AE192">
    <cfRule type="expression" dxfId="77" priority="123">
      <formula>IF(RIGHT(TEXT(AE192,"0.#"),1)=".",FALSE,TRUE)</formula>
    </cfRule>
    <cfRule type="expression" dxfId="76" priority="124">
      <formula>IF(RIGHT(TEXT(AE192,"0.#"),1)=".",TRUE,FALSE)</formula>
    </cfRule>
  </conditionalFormatting>
  <conditionalFormatting sqref="AE193">
    <cfRule type="expression" dxfId="75" priority="121">
      <formula>IF(RIGHT(TEXT(AE193,"0.#"),1)=".",FALSE,TRUE)</formula>
    </cfRule>
    <cfRule type="expression" dxfId="74" priority="122">
      <formula>IF(RIGHT(TEXT(AE193,"0.#"),1)=".",TRUE,FALSE)</formula>
    </cfRule>
  </conditionalFormatting>
  <conditionalFormatting sqref="AM192">
    <cfRule type="expression" dxfId="73" priority="111">
      <formula>IF(RIGHT(TEXT(AM192,"0.#"),1)=".",FALSE,TRUE)</formula>
    </cfRule>
    <cfRule type="expression" dxfId="72" priority="112">
      <formula>IF(RIGHT(TEXT(AM192,"0.#"),1)=".",TRUE,FALSE)</formula>
    </cfRule>
  </conditionalFormatting>
  <conditionalFormatting sqref="AE194">
    <cfRule type="expression" dxfId="71" priority="119">
      <formula>IF(RIGHT(TEXT(AE194,"0.#"),1)=".",FALSE,TRUE)</formula>
    </cfRule>
    <cfRule type="expression" dxfId="70" priority="120">
      <formula>IF(RIGHT(TEXT(AE194,"0.#"),1)=".",TRUE,FALSE)</formula>
    </cfRule>
  </conditionalFormatting>
  <conditionalFormatting sqref="AI194">
    <cfRule type="expression" dxfId="69" priority="117">
      <formula>IF(RIGHT(TEXT(AI194,"0.#"),1)=".",FALSE,TRUE)</formula>
    </cfRule>
    <cfRule type="expression" dxfId="68" priority="118">
      <formula>IF(RIGHT(TEXT(AI194,"0.#"),1)=".",TRUE,FALSE)</formula>
    </cfRule>
  </conditionalFormatting>
  <conditionalFormatting sqref="AI193">
    <cfRule type="expression" dxfId="67" priority="115">
      <formula>IF(RIGHT(TEXT(AI193,"0.#"),1)=".",FALSE,TRUE)</formula>
    </cfRule>
    <cfRule type="expression" dxfId="66" priority="116">
      <formula>IF(RIGHT(TEXT(AI193,"0.#"),1)=".",TRUE,FALSE)</formula>
    </cfRule>
  </conditionalFormatting>
  <conditionalFormatting sqref="AI192">
    <cfRule type="expression" dxfId="65" priority="113">
      <formula>IF(RIGHT(TEXT(AI192,"0.#"),1)=".",FALSE,TRUE)</formula>
    </cfRule>
    <cfRule type="expression" dxfId="64" priority="114">
      <formula>IF(RIGHT(TEXT(AI192,"0.#"),1)=".",TRUE,FALSE)</formula>
    </cfRule>
  </conditionalFormatting>
  <conditionalFormatting sqref="AM193">
    <cfRule type="expression" dxfId="63" priority="109">
      <formula>IF(RIGHT(TEXT(AM193,"0.#"),1)=".",FALSE,TRUE)</formula>
    </cfRule>
    <cfRule type="expression" dxfId="62" priority="110">
      <formula>IF(RIGHT(TEXT(AM193,"0.#"),1)=".",TRUE,FALSE)</formula>
    </cfRule>
  </conditionalFormatting>
  <conditionalFormatting sqref="AM194">
    <cfRule type="expression" dxfId="61" priority="107">
      <formula>IF(RIGHT(TEXT(AM194,"0.#"),1)=".",FALSE,TRUE)</formula>
    </cfRule>
    <cfRule type="expression" dxfId="60" priority="108">
      <formula>IF(RIGHT(TEXT(AM194,"0.#"),1)=".",TRUE,FALSE)</formula>
    </cfRule>
  </conditionalFormatting>
  <conditionalFormatting sqref="AQ192:AQ194">
    <cfRule type="expression" dxfId="59" priority="105">
      <formula>IF(RIGHT(TEXT(AQ192,"0.#"),1)=".",FALSE,TRUE)</formula>
    </cfRule>
    <cfRule type="expression" dxfId="58" priority="106">
      <formula>IF(RIGHT(TEXT(AQ192,"0.#"),1)=".",TRUE,FALSE)</formula>
    </cfRule>
  </conditionalFormatting>
  <conditionalFormatting sqref="AU192:AU194">
    <cfRule type="expression" dxfId="57" priority="103">
      <formula>IF(RIGHT(TEXT(AU192,"0.#"),1)=".",FALSE,TRUE)</formula>
    </cfRule>
    <cfRule type="expression" dxfId="56" priority="104">
      <formula>IF(RIGHT(TEXT(AU192,"0.#"),1)=".",TRUE,FALSE)</formula>
    </cfRule>
  </conditionalFormatting>
  <conditionalFormatting sqref="AE187">
    <cfRule type="expression" dxfId="55" priority="101">
      <formula>IF(RIGHT(TEXT(AE187,"0.#"),1)=".",FALSE,TRUE)</formula>
    </cfRule>
    <cfRule type="expression" dxfId="54" priority="102">
      <formula>IF(RIGHT(TEXT(AE187,"0.#"),1)=".",TRUE,FALSE)</formula>
    </cfRule>
  </conditionalFormatting>
  <conditionalFormatting sqref="AE188">
    <cfRule type="expression" dxfId="53" priority="99">
      <formula>IF(RIGHT(TEXT(AE188,"0.#"),1)=".",FALSE,TRUE)</formula>
    </cfRule>
    <cfRule type="expression" dxfId="52" priority="100">
      <formula>IF(RIGHT(TEXT(AE188,"0.#"),1)=".",TRUE,FALSE)</formula>
    </cfRule>
  </conditionalFormatting>
  <conditionalFormatting sqref="AM187">
    <cfRule type="expression" dxfId="51" priority="89">
      <formula>IF(RIGHT(TEXT(AM187,"0.#"),1)=".",FALSE,TRUE)</formula>
    </cfRule>
    <cfRule type="expression" dxfId="50" priority="90">
      <formula>IF(RIGHT(TEXT(AM187,"0.#"),1)=".",TRUE,FALSE)</formula>
    </cfRule>
  </conditionalFormatting>
  <conditionalFormatting sqref="AE189">
    <cfRule type="expression" dxfId="49" priority="97">
      <formula>IF(RIGHT(TEXT(AE189,"0.#"),1)=".",FALSE,TRUE)</formula>
    </cfRule>
    <cfRule type="expression" dxfId="48" priority="98">
      <formula>IF(RIGHT(TEXT(AE189,"0.#"),1)=".",TRUE,FALSE)</formula>
    </cfRule>
  </conditionalFormatting>
  <conditionalFormatting sqref="AI189">
    <cfRule type="expression" dxfId="47" priority="95">
      <formula>IF(RIGHT(TEXT(AI189,"0.#"),1)=".",FALSE,TRUE)</formula>
    </cfRule>
    <cfRule type="expression" dxfId="46" priority="96">
      <formula>IF(RIGHT(TEXT(AI189,"0.#"),1)=".",TRUE,FALSE)</formula>
    </cfRule>
  </conditionalFormatting>
  <conditionalFormatting sqref="AI188">
    <cfRule type="expression" dxfId="45" priority="93">
      <formula>IF(RIGHT(TEXT(AI188,"0.#"),1)=".",FALSE,TRUE)</formula>
    </cfRule>
    <cfRule type="expression" dxfId="44" priority="94">
      <formula>IF(RIGHT(TEXT(AI188,"0.#"),1)=".",TRUE,FALSE)</formula>
    </cfRule>
  </conditionalFormatting>
  <conditionalFormatting sqref="AI187">
    <cfRule type="expression" dxfId="43" priority="91">
      <formula>IF(RIGHT(TEXT(AI187,"0.#"),1)=".",FALSE,TRUE)</formula>
    </cfRule>
    <cfRule type="expression" dxfId="42" priority="92">
      <formula>IF(RIGHT(TEXT(AI187,"0.#"),1)=".",TRUE,FALSE)</formula>
    </cfRule>
  </conditionalFormatting>
  <conditionalFormatting sqref="AM188">
    <cfRule type="expression" dxfId="41" priority="87">
      <formula>IF(RIGHT(TEXT(AM188,"0.#"),1)=".",FALSE,TRUE)</formula>
    </cfRule>
    <cfRule type="expression" dxfId="40" priority="88">
      <formula>IF(RIGHT(TEXT(AM188,"0.#"),1)=".",TRUE,FALSE)</formula>
    </cfRule>
  </conditionalFormatting>
  <conditionalFormatting sqref="AM189">
    <cfRule type="expression" dxfId="39" priority="85">
      <formula>IF(RIGHT(TEXT(AM189,"0.#"),1)=".",FALSE,TRUE)</formula>
    </cfRule>
    <cfRule type="expression" dxfId="38" priority="86">
      <formula>IF(RIGHT(TEXT(AM189,"0.#"),1)=".",TRUE,FALSE)</formula>
    </cfRule>
  </conditionalFormatting>
  <conditionalFormatting sqref="AQ187:AQ189">
    <cfRule type="expression" dxfId="37" priority="83">
      <formula>IF(RIGHT(TEXT(AQ187,"0.#"),1)=".",FALSE,TRUE)</formula>
    </cfRule>
    <cfRule type="expression" dxfId="36" priority="84">
      <formula>IF(RIGHT(TEXT(AQ187,"0.#"),1)=".",TRUE,FALSE)</formula>
    </cfRule>
  </conditionalFormatting>
  <conditionalFormatting sqref="AU187:AU189">
    <cfRule type="expression" dxfId="35" priority="81">
      <formula>IF(RIGHT(TEXT(AU187,"0.#"),1)=".",FALSE,TRUE)</formula>
    </cfRule>
    <cfRule type="expression" dxfId="34" priority="82">
      <formula>IF(RIGHT(TEXT(AU187,"0.#"),1)=".",TRUE,FALSE)</formula>
    </cfRule>
  </conditionalFormatting>
  <conditionalFormatting sqref="AQ51:AQ53">
    <cfRule type="expression" dxfId="33" priority="39">
      <formula>IF(RIGHT(TEXT(AQ51,"0.#"),1)=".",FALSE,TRUE)</formula>
    </cfRule>
    <cfRule type="expression" dxfId="32" priority="40">
      <formula>IF(RIGHT(TEXT(AQ51,"0.#"),1)=".",TRUE,FALSE)</formula>
    </cfRule>
  </conditionalFormatting>
  <conditionalFormatting sqref="AU51:AU53">
    <cfRule type="expression" dxfId="31" priority="37">
      <formula>IF(RIGHT(TEXT(AU51,"0.#"),1)=".",FALSE,TRUE)</formula>
    </cfRule>
    <cfRule type="expression" dxfId="30" priority="38">
      <formula>IF(RIGHT(TEXT(AU51,"0.#"),1)=".",TRUE,FALSE)</formula>
    </cfRule>
  </conditionalFormatting>
  <conditionalFormatting sqref="AE35">
    <cfRule type="expression" dxfId="29" priority="35">
      <formula>IF(RIGHT(TEXT(AE35,"0.#"),1)=".",FALSE,TRUE)</formula>
    </cfRule>
    <cfRule type="expression" dxfId="28" priority="36">
      <formula>IF(RIGHT(TEXT(AE35,"0.#"),1)=".",TRUE,FALSE)</formula>
    </cfRule>
  </conditionalFormatting>
  <conditionalFormatting sqref="AI35">
    <cfRule type="expression" dxfId="27" priority="33">
      <formula>IF(RIGHT(TEXT(AI35,"0.#"),1)=".",FALSE,TRUE)</formula>
    </cfRule>
    <cfRule type="expression" dxfId="26" priority="34">
      <formula>IF(RIGHT(TEXT(AI35,"0.#"),1)=".",TRUE,FALSE)</formula>
    </cfRule>
  </conditionalFormatting>
  <conditionalFormatting sqref="AI36">
    <cfRule type="expression" dxfId="25" priority="31">
      <formula>IF(RIGHT(TEXT(AI36,"0.#"),1)=".",FALSE,TRUE)</formula>
    </cfRule>
    <cfRule type="expression" dxfId="24" priority="32">
      <formula>IF(RIGHT(TEXT(AI36,"0.#"),1)=".",TRUE,FALSE)</formula>
    </cfRule>
  </conditionalFormatting>
  <conditionalFormatting sqref="AE36">
    <cfRule type="expression" dxfId="23" priority="29">
      <formula>IF(RIGHT(TEXT(AE36,"0.#"),1)=".",FALSE,TRUE)</formula>
    </cfRule>
    <cfRule type="expression" dxfId="22" priority="30">
      <formula>IF(RIGHT(TEXT(AE36,"0.#"),1)=".",TRUE,FALSE)</formula>
    </cfRule>
  </conditionalFormatting>
  <conditionalFormatting sqref="AE51:AE53 AI51:AI53 AM51:AM53">
    <cfRule type="expression" dxfId="21" priority="27">
      <formula>IF(RIGHT(TEXT(AE51,"0.#"),1)=".",FALSE,TRUE)</formula>
    </cfRule>
    <cfRule type="expression" dxfId="20" priority="28">
      <formula>IF(RIGHT(TEXT(AE51,"0.#"),1)=".",TRUE,FALSE)</formula>
    </cfRule>
  </conditionalFormatting>
  <conditionalFormatting sqref="AQ56:AQ58">
    <cfRule type="expression" dxfId="19" priority="25">
      <formula>IF(RIGHT(TEXT(AQ56,"0.#"),1)=".",FALSE,TRUE)</formula>
    </cfRule>
    <cfRule type="expression" dxfId="18" priority="26">
      <formula>IF(RIGHT(TEXT(AQ56,"0.#"),1)=".",TRUE,FALSE)</formula>
    </cfRule>
  </conditionalFormatting>
  <conditionalFormatting sqref="AU56:AU58">
    <cfRule type="expression" dxfId="17" priority="23">
      <formula>IF(RIGHT(TEXT(AU56,"0.#"),1)=".",FALSE,TRUE)</formula>
    </cfRule>
    <cfRule type="expression" dxfId="16" priority="24">
      <formula>IF(RIGHT(TEXT(AU56,"0.#"),1)=".",TRUE,FALSE)</formula>
    </cfRule>
  </conditionalFormatting>
  <conditionalFormatting sqref="AE56:AE58 AI56:AI58 AM56:AM58">
    <cfRule type="expression" dxfId="15" priority="21">
      <formula>IF(RIGHT(TEXT(AE56,"0.#"),1)=".",FALSE,TRUE)</formula>
    </cfRule>
    <cfRule type="expression" dxfId="14" priority="22">
      <formula>IF(RIGHT(TEXT(AE56,"0.#"),1)=".",TRUE,FALSE)</formula>
    </cfRule>
  </conditionalFormatting>
  <conditionalFormatting sqref="AQ61:AQ63">
    <cfRule type="expression" dxfId="13" priority="19">
      <formula>IF(RIGHT(TEXT(AQ61,"0.#"),1)=".",FALSE,TRUE)</formula>
    </cfRule>
    <cfRule type="expression" dxfId="12" priority="20">
      <formula>IF(RIGHT(TEXT(AQ61,"0.#"),1)=".",TRUE,FALSE)</formula>
    </cfRule>
  </conditionalFormatting>
  <conditionalFormatting sqref="AU61:AU63">
    <cfRule type="expression" dxfId="11" priority="17">
      <formula>IF(RIGHT(TEXT(AU61,"0.#"),1)=".",FALSE,TRUE)</formula>
    </cfRule>
    <cfRule type="expression" dxfId="10" priority="18">
      <formula>IF(RIGHT(TEXT(AU61,"0.#"),1)=".",TRUE,FALSE)</formula>
    </cfRule>
  </conditionalFormatting>
  <conditionalFormatting sqref="AE61:AE63 AI61:AI63 AM61:AM63">
    <cfRule type="expression" dxfId="9" priority="15">
      <formula>IF(RIGHT(TEXT(AE61,"0.#"),1)=".",FALSE,TRUE)</formula>
    </cfRule>
    <cfRule type="expression" dxfId="8" priority="16">
      <formula>IF(RIGHT(TEXT(AE61,"0.#"),1)=".",TRUE,FALSE)</formula>
    </cfRule>
  </conditionalFormatting>
  <conditionalFormatting sqref="Y310">
    <cfRule type="expression" dxfId="7" priority="13">
      <formula>IF(RIGHT(TEXT(Y310,"0.#"),1)=".",FALSE,TRUE)</formula>
    </cfRule>
    <cfRule type="expression" dxfId="6" priority="14">
      <formula>IF(RIGHT(TEXT(Y310,"0.#"),1)=".",TRUE,FALSE)</formula>
    </cfRule>
  </conditionalFormatting>
  <conditionalFormatting sqref="AL366:AO366">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52"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L13" sqref="L13:M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613</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2022-09-05T04:34:49Z</cp:lastPrinted>
  <dcterms:created xsi:type="dcterms:W3CDTF">2012-03-13T00:50:25Z</dcterms:created>
  <dcterms:modified xsi:type="dcterms:W3CDTF">2022-09-05T11:01:12Z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