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41" i="11" s="1"/>
  <c r="AY326" i="11"/>
  <c r="AY321" i="11"/>
  <c r="AY333" i="11" s="1"/>
  <c r="AY69" i="11"/>
  <c r="AY75" i="11"/>
  <c r="AY77" i="11"/>
  <c r="AY72" i="11"/>
  <c r="AY214" i="11"/>
  <c r="AY208" i="11"/>
  <c r="AY212" i="11" s="1"/>
  <c r="AY202" i="11"/>
  <c r="AY200" i="11"/>
  <c r="AY204" i="11" s="1"/>
  <c r="AY195" i="11"/>
  <c r="AY199" i="11" s="1"/>
  <c r="AY190" i="11"/>
  <c r="AY192" i="11" s="1"/>
  <c r="AY180" i="11"/>
  <c r="AY187" i="11" s="1"/>
  <c r="AY178" i="11"/>
  <c r="AY173" i="11"/>
  <c r="AY179" i="11" s="1"/>
  <c r="AY170" i="11"/>
  <c r="AY172" i="11" s="1"/>
  <c r="AY167" i="11"/>
  <c r="AY169" i="11" s="1"/>
  <c r="AY136" i="11"/>
  <c r="AY137" i="11" s="1"/>
  <c r="AY133" i="11"/>
  <c r="AY134" i="11" s="1"/>
  <c r="AY132" i="11"/>
  <c r="AY139" i="11"/>
  <c r="AY143" i="11" s="1"/>
  <c r="AY166" i="11"/>
  <c r="AY161" i="11"/>
  <c r="AY162" i="11" s="1"/>
  <c r="AY156" i="11"/>
  <c r="AY159" i="11" s="1"/>
  <c r="AY146" i="11"/>
  <c r="AY154" i="11" s="1"/>
  <c r="AY127" i="11"/>
  <c r="AY129" i="11" s="1"/>
  <c r="AY122" i="11"/>
  <c r="AY126" i="11" s="1"/>
  <c r="AY112" i="11"/>
  <c r="AY118" i="11" s="1"/>
  <c r="AY100" i="11"/>
  <c r="AY99" i="11"/>
  <c r="AY101" i="11" s="1"/>
  <c r="AY98" i="11"/>
  <c r="AY102" i="11"/>
  <c r="AY103" i="11" s="1"/>
  <c r="AY104" i="11"/>
  <c r="AY184" i="11"/>
  <c r="AY185" i="11"/>
  <c r="AY189" i="11"/>
  <c r="AY182" i="11"/>
  <c r="AY186" i="11"/>
  <c r="AY188" i="11"/>
  <c r="AY183" i="11"/>
  <c r="AY165" i="11"/>
  <c r="AY59" i="11"/>
  <c r="AY61" i="11" s="1"/>
  <c r="AY63" i="11"/>
  <c r="AY54" i="11"/>
  <c r="AY55" i="11" s="1"/>
  <c r="AY49" i="11"/>
  <c r="AY105" i="11"/>
  <c r="AY106" i="11" s="1"/>
  <c r="AY111" i="11"/>
  <c r="AY93" i="11"/>
  <c r="AY97" i="11" s="1"/>
  <c r="AY88" i="11"/>
  <c r="AY90" i="11" s="1"/>
  <c r="AY78" i="11"/>
  <c r="AY86" i="11" s="1"/>
  <c r="AY44" i="11"/>
  <c r="AY53" i="11" s="1"/>
  <c r="AY52" i="11"/>
  <c r="AY108" i="11"/>
  <c r="AY109" i="11"/>
  <c r="AY5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5" i="11" s="1"/>
  <c r="AU346" i="11"/>
  <c r="Y346" i="11"/>
  <c r="AY346" i="11"/>
  <c r="AU333" i="11"/>
  <c r="Y333" i="11"/>
  <c r="AU320" i="11"/>
  <c r="Y320" i="11"/>
  <c r="W29" i="11"/>
  <c r="P29" i="11"/>
  <c r="AD21" i="11"/>
  <c r="W21" i="11"/>
  <c r="P21" i="11"/>
  <c r="AR18" i="11"/>
  <c r="AK18" i="11"/>
  <c r="AD18" i="11"/>
  <c r="AD20" i="11"/>
  <c r="W18" i="11"/>
  <c r="W20" i="11" s="1"/>
  <c r="P18" i="11"/>
  <c r="P20" i="11"/>
  <c r="AV2" i="11"/>
  <c r="AY345" i="11"/>
  <c r="AY343" i="11"/>
  <c r="AY349" i="11"/>
  <c r="AY351" i="11"/>
  <c r="AY353" i="11"/>
  <c r="AY357" i="11"/>
  <c r="AY359" i="11"/>
  <c r="AY431" i="11"/>
  <c r="AY497" i="11"/>
  <c r="AY563" i="11"/>
  <c r="AY342" i="11"/>
  <c r="AY344" i="11"/>
  <c r="AY352" i="11"/>
  <c r="AY354" i="11"/>
  <c r="AY430" i="11"/>
  <c r="AY496" i="11"/>
  <c r="AY237" i="7"/>
  <c r="AY236" i="7"/>
  <c r="AY232" i="7"/>
  <c r="AY235" i="7" s="1"/>
  <c r="AY234"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9"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8" i="7" s="1"/>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31" i="7" s="1"/>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9"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8" i="7" s="1"/>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0" i="7" s="1"/>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s="1"/>
  <c r="AY1255" i="7"/>
  <c r="AY1257" i="7"/>
  <c r="AY1222" i="7"/>
  <c r="AY1223" i="7" s="1"/>
  <c r="AY1189" i="7"/>
  <c r="AY1191" i="7"/>
  <c r="AY1158" i="7"/>
  <c r="AY1159" i="7"/>
  <c r="AY1157" i="7"/>
  <c r="AY1123" i="7"/>
  <c r="AY1126" i="7" s="1"/>
  <c r="AY1092" i="7"/>
  <c r="AY1093" i="7"/>
  <c r="AY1091" i="7"/>
  <c r="AY1024" i="7"/>
  <c r="AY1027" i="7" s="1"/>
  <c r="AY991" i="7"/>
  <c r="AY992" i="7" s="1"/>
  <c r="AY993" i="7"/>
  <c r="AY958" i="7"/>
  <c r="AY959" i="7" s="1"/>
  <c r="AY925" i="7"/>
  <c r="AY927" i="7" s="1"/>
  <c r="AY892" i="7"/>
  <c r="AY893" i="7" s="1"/>
  <c r="AY859" i="7"/>
  <c r="AY860" i="7"/>
  <c r="AY826" i="7"/>
  <c r="AY829" i="7" s="1"/>
  <c r="AY793" i="7"/>
  <c r="AY796" i="7" s="1"/>
  <c r="AY794" i="7"/>
  <c r="AY760" i="7"/>
  <c r="AY761" i="7" s="1"/>
  <c r="AY729" i="7"/>
  <c r="AY730" i="7"/>
  <c r="AY728" i="7"/>
  <c r="AY694" i="7"/>
  <c r="AY695" i="7" s="1"/>
  <c r="AY661" i="7"/>
  <c r="AY663" i="7"/>
  <c r="AY630" i="7"/>
  <c r="AY631" i="7"/>
  <c r="AY629" i="7"/>
  <c r="AY595" i="7"/>
  <c r="AY597" i="7" s="1"/>
  <c r="AY562" i="7"/>
  <c r="AY564" i="7" s="1"/>
  <c r="AY529" i="7"/>
  <c r="AY531" i="7" s="1"/>
  <c r="AY497" i="7"/>
  <c r="AY465" i="7"/>
  <c r="AY466" i="7"/>
  <c r="AY464" i="7"/>
  <c r="AY432" i="7"/>
  <c r="AY433" i="7"/>
  <c r="AY400" i="7"/>
  <c r="AY364" i="7"/>
  <c r="AY365" i="7" s="1"/>
  <c r="AY366" i="7"/>
  <c r="AY331" i="7"/>
  <c r="AY334" i="7" s="1"/>
  <c r="AY298" i="7"/>
  <c r="AY301" i="7" s="1"/>
  <c r="AY300" i="7"/>
  <c r="AY267" i="7"/>
  <c r="AY166" i="7"/>
  <c r="AY167" i="7"/>
  <c r="AY133" i="7"/>
  <c r="AY134" i="7" s="1"/>
  <c r="AY862" i="7"/>
  <c r="AY861" i="7"/>
  <c r="AY169" i="7"/>
  <c r="AY662" i="7"/>
  <c r="AY664" i="7"/>
  <c r="AY697" i="7"/>
  <c r="AY136" i="7"/>
  <c r="AY135" i="7"/>
  <c r="AY1026" i="7"/>
  <c r="AY168" i="7"/>
  <c r="AY332" i="7"/>
  <c r="AY563" i="7"/>
  <c r="AY1190" i="7"/>
  <c r="AY1256" i="7"/>
  <c r="AY299" i="7"/>
  <c r="AY367" i="7"/>
  <c r="AY565" i="7"/>
  <c r="AY1192" i="7"/>
  <c r="AY1225" i="7"/>
  <c r="AY1258" i="7"/>
  <c r="AY1291" i="7"/>
  <c r="AY532" i="7"/>
  <c r="AY926" i="7"/>
  <c r="AY928" i="7"/>
  <c r="AY202" i="7"/>
  <c r="AY201" i="7"/>
  <c r="AY102" i="7"/>
  <c r="AY103" i="7"/>
  <c r="AY101" i="7"/>
  <c r="AY70" i="7"/>
  <c r="AY34" i="7"/>
  <c r="AY35" i="7" s="1"/>
  <c r="AY2" i="7"/>
  <c r="AY4" i="7"/>
  <c r="AY253" i="6"/>
  <c r="AY256" i="6" s="1"/>
  <c r="AY240" i="6"/>
  <c r="AY242" i="6" s="1"/>
  <c r="AY245" i="6"/>
  <c r="AY227" i="6"/>
  <c r="AY237" i="6" s="1"/>
  <c r="AY231" i="6"/>
  <c r="AY214" i="6"/>
  <c r="AY222" i="6" s="1"/>
  <c r="AY221" i="6"/>
  <c r="AY200" i="6"/>
  <c r="AY205" i="6" s="1"/>
  <c r="AY187" i="6"/>
  <c r="AY191" i="6"/>
  <c r="AY174" i="6"/>
  <c r="AY180" i="6" s="1"/>
  <c r="AY161" i="6"/>
  <c r="AY168" i="6" s="1"/>
  <c r="AY167" i="6"/>
  <c r="AY147" i="6"/>
  <c r="AY151" i="6" s="1"/>
  <c r="AY152" i="6"/>
  <c r="AY134" i="6"/>
  <c r="AY141" i="6" s="1"/>
  <c r="AY138" i="6"/>
  <c r="AY121" i="6"/>
  <c r="AY124" i="6" s="1"/>
  <c r="AY108" i="6"/>
  <c r="AY110" i="6"/>
  <c r="AY94" i="6"/>
  <c r="AY106" i="6" s="1"/>
  <c r="AY81" i="6"/>
  <c r="AY88" i="6" s="1"/>
  <c r="AY85" i="6"/>
  <c r="AY68" i="6"/>
  <c r="AY80" i="6" s="1"/>
  <c r="AY71" i="6"/>
  <c r="AY55" i="6"/>
  <c r="AY56" i="6" s="1"/>
  <c r="AY57" i="6"/>
  <c r="AY41" i="6"/>
  <c r="AY48" i="6" s="1"/>
  <c r="AY28" i="6"/>
  <c r="AY31" i="6"/>
  <c r="AY15" i="6"/>
  <c r="AY23" i="6" s="1"/>
  <c r="AY2" i="6"/>
  <c r="AY11" i="6" s="1"/>
  <c r="AY7" i="6"/>
  <c r="AY65" i="5"/>
  <c r="AY68" i="5"/>
  <c r="AY58" i="5"/>
  <c r="AY64" i="5" s="1"/>
  <c r="AY61" i="5"/>
  <c r="AY51" i="5"/>
  <c r="AY55" i="5" s="1"/>
  <c r="AY44" i="5"/>
  <c r="AY49" i="5"/>
  <c r="AY37" i="5"/>
  <c r="AY39" i="5" s="1"/>
  <c r="AY30" i="5"/>
  <c r="AY33" i="5"/>
  <c r="AY23" i="5"/>
  <c r="AY24" i="5" s="1"/>
  <c r="AY27" i="5"/>
  <c r="AY16" i="5"/>
  <c r="AY17" i="5" s="1"/>
  <c r="AY21" i="5"/>
  <c r="AY9" i="5"/>
  <c r="AY11" i="5" s="1"/>
  <c r="AY2" i="5"/>
  <c r="AY3" i="5"/>
  <c r="AY16" i="6"/>
  <c r="AY20" i="6"/>
  <c r="AY92" i="6"/>
  <c r="AY97" i="6"/>
  <c r="AY32" i="5"/>
  <c r="AY150" i="6"/>
  <c r="AY198" i="6"/>
  <c r="AY204" i="6"/>
  <c r="AY238" i="6"/>
  <c r="AY254" i="6"/>
  <c r="AY194" i="6"/>
  <c r="AY203" i="6"/>
  <c r="AY230" i="6"/>
  <c r="AY265" i="6"/>
  <c r="AY63" i="5"/>
  <c r="AY190" i="6"/>
  <c r="AY264" i="6"/>
  <c r="AY98" i="6"/>
  <c r="AY112" i="6"/>
  <c r="AY207" i="6"/>
  <c r="AY257" i="6"/>
  <c r="AY42" i="5"/>
  <c r="AY109" i="6"/>
  <c r="AY120" i="6"/>
  <c r="AY52" i="5"/>
  <c r="AY105" i="6"/>
  <c r="AY117" i="6"/>
  <c r="AY212" i="6"/>
  <c r="AY247" i="6"/>
  <c r="AY57" i="5"/>
  <c r="AY102" i="6"/>
  <c r="AY116" i="6"/>
  <c r="AY211" i="6"/>
  <c r="AY244" i="6"/>
  <c r="AY260" i="6"/>
  <c r="AY252" i="6"/>
  <c r="AY36" i="5"/>
  <c r="AY54" i="5"/>
  <c r="AY113" i="6"/>
  <c r="AY159" i="6"/>
  <c r="AY176" i="6"/>
  <c r="AY208" i="6"/>
  <c r="AY243" i="6"/>
  <c r="AY258" i="6"/>
  <c r="AY131" i="6"/>
  <c r="AY123" i="6"/>
  <c r="AY184" i="6"/>
  <c r="AY6" i="5"/>
  <c r="AY35" i="5"/>
  <c r="AY41" i="5"/>
  <c r="AY45" i="5"/>
  <c r="AY47" i="5"/>
  <c r="AY53" i="5"/>
  <c r="AY29" i="6"/>
  <c r="AY37" i="6"/>
  <c r="AY33" i="6"/>
  <c r="AY77" i="6"/>
  <c r="AY73" i="6"/>
  <c r="AY91" i="6"/>
  <c r="AY87" i="6"/>
  <c r="AY83" i="6"/>
  <c r="AY122" i="6"/>
  <c r="AY175" i="6"/>
  <c r="AY183" i="6"/>
  <c r="AY179" i="6"/>
  <c r="AY197" i="6"/>
  <c r="AY193" i="6"/>
  <c r="AY189" i="6"/>
  <c r="AY3" i="7"/>
  <c r="AY8" i="5"/>
  <c r="AY48" i="5"/>
  <c r="AY38" i="6"/>
  <c r="AY34" i="6"/>
  <c r="AY30" i="6"/>
  <c r="AY78" i="6"/>
  <c r="AY74" i="6"/>
  <c r="AY127" i="6"/>
  <c r="AY5" i="5"/>
  <c r="AY12" i="5"/>
  <c r="AY34" i="5"/>
  <c r="AY38" i="5"/>
  <c r="AY40" i="5"/>
  <c r="AY50" i="5"/>
  <c r="AY46" i="5"/>
  <c r="AY56" i="5"/>
  <c r="AY26" i="6"/>
  <c r="AY22" i="6"/>
  <c r="AY40" i="6"/>
  <c r="AY36" i="6"/>
  <c r="AY32" i="6"/>
  <c r="AY47" i="6"/>
  <c r="AY66" i="6"/>
  <c r="AY62" i="6"/>
  <c r="AY72" i="6"/>
  <c r="AY82" i="6"/>
  <c r="AY86" i="6"/>
  <c r="AY104" i="6"/>
  <c r="AY100" i="6"/>
  <c r="AY96" i="6"/>
  <c r="AY119" i="6"/>
  <c r="AY115" i="6"/>
  <c r="AY111" i="6"/>
  <c r="AY125" i="6"/>
  <c r="AY157" i="6"/>
  <c r="AY153" i="6"/>
  <c r="AY149" i="6"/>
  <c r="AY186" i="6"/>
  <c r="AY182" i="6"/>
  <c r="AY188" i="6"/>
  <c r="AY196" i="6"/>
  <c r="AY192" i="6"/>
  <c r="AY210" i="6"/>
  <c r="AY206" i="6"/>
  <c r="AY202" i="6"/>
  <c r="AY228" i="6"/>
  <c r="AY236" i="6"/>
  <c r="AY232" i="6"/>
  <c r="AY250" i="6"/>
  <c r="AY246" i="6"/>
  <c r="AY4" i="5"/>
  <c r="AY31" i="5"/>
  <c r="AY43" i="5"/>
  <c r="AY12" i="6"/>
  <c r="AY25" i="6"/>
  <c r="AY21" i="6"/>
  <c r="AY39" i="6"/>
  <c r="AY35" i="6"/>
  <c r="AY65" i="6"/>
  <c r="AY93" i="6"/>
  <c r="AY89" i="6"/>
  <c r="AY103" i="6"/>
  <c r="AY118" i="6"/>
  <c r="AY114" i="6"/>
  <c r="AY132" i="6"/>
  <c r="AY128" i="6"/>
  <c r="AY146" i="6"/>
  <c r="AY185" i="6"/>
  <c r="AY181" i="6"/>
  <c r="AY199" i="6"/>
  <c r="AY195" i="6"/>
  <c r="AY201" i="6"/>
  <c r="AY209" i="6"/>
  <c r="AY239" i="6"/>
  <c r="AY235" i="6"/>
  <c r="AY241" i="6"/>
  <c r="AY36" i="7"/>
  <c r="AY37" i="7"/>
  <c r="AY225" i="6"/>
  <c r="AY217" i="6"/>
  <c r="AY170" i="6"/>
  <c r="AY166" i="6"/>
  <c r="AY164" i="6"/>
  <c r="AY172" i="6"/>
  <c r="AY171" i="6"/>
  <c r="AY169" i="6"/>
  <c r="AY163" i="6"/>
  <c r="AY162" i="6"/>
  <c r="AY53" i="6"/>
  <c r="AY45" i="6"/>
  <c r="AY52" i="6"/>
  <c r="AY44" i="6"/>
  <c r="AY51" i="6"/>
  <c r="AY50" i="6"/>
  <c r="AY49" i="6"/>
  <c r="AY43" i="6"/>
  <c r="AY42" i="6"/>
  <c r="AY9" i="6"/>
  <c r="AY14"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I7" i="4" s="1"/>
  <c r="I8" i="4" s="1"/>
  <c r="I9" i="4" s="1"/>
  <c r="C7" i="4"/>
  <c r="R6" i="4"/>
  <c r="M6" i="4"/>
  <c r="H6" i="4"/>
  <c r="C6" i="4"/>
  <c r="R5" i="4"/>
  <c r="M5" i="4"/>
  <c r="H5" i="4"/>
  <c r="C5" i="4"/>
  <c r="R4" i="4"/>
  <c r="M4" i="4"/>
  <c r="H4" i="4"/>
  <c r="C4" i="4"/>
  <c r="D4" i="4" s="1"/>
  <c r="R3" i="4"/>
  <c r="S3" i="4" s="1"/>
  <c r="S4" i="4" s="1"/>
  <c r="S5" i="4" s="1"/>
  <c r="S6" i="4" s="1"/>
  <c r="M3" i="4"/>
  <c r="N3" i="4" s="1"/>
  <c r="N4" i="4" s="1"/>
  <c r="N5" i="4" s="1"/>
  <c r="H3" i="4"/>
  <c r="C3" i="4"/>
  <c r="R2" i="4"/>
  <c r="S2" i="4"/>
  <c r="M2" i="4"/>
  <c r="N2" i="4" s="1"/>
  <c r="H2" i="4"/>
  <c r="I2" i="4" s="1"/>
  <c r="I3" i="4" s="1"/>
  <c r="I4" i="4" s="1"/>
  <c r="I5" i="4" s="1"/>
  <c r="I6" i="4" s="1"/>
  <c r="C2" i="4"/>
  <c r="D2" i="4"/>
  <c r="D3" i="4" s="1"/>
  <c r="I10" i="4" l="1"/>
  <c r="I11" i="4" s="1"/>
  <c r="I12" i="4" s="1"/>
  <c r="N6" i="4"/>
  <c r="N7" i="4"/>
  <c r="N8" i="4" s="1"/>
  <c r="N9" i="4" s="1"/>
  <c r="N10" i="4" s="1"/>
  <c r="N11" i="4" s="1"/>
  <c r="K13" i="4" s="1"/>
  <c r="AE8" i="11" s="1"/>
  <c r="S7" i="4"/>
  <c r="S8" i="4" s="1"/>
  <c r="P10" i="4" s="1"/>
  <c r="G11" i="11"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5" i="4"/>
  <c r="D6" i="4" s="1"/>
  <c r="D7" i="4" s="1"/>
  <c r="D8" i="4" s="1"/>
  <c r="D9" i="4" s="1"/>
  <c r="D10" i="4" s="1"/>
  <c r="D11" i="4" s="1"/>
  <c r="D12" i="4" s="1"/>
  <c r="D13" i="4" s="1"/>
  <c r="D14" i="4" s="1"/>
  <c r="D15" i="4" s="1"/>
  <c r="D16" i="4" s="1"/>
  <c r="D17" i="4" s="1"/>
  <c r="D18" i="4" s="1"/>
  <c r="D19" i="4" s="1"/>
  <c r="D20" i="4" s="1"/>
  <c r="D21" i="4" s="1"/>
  <c r="D22" i="4" s="1"/>
  <c r="D23" i="4" s="1"/>
  <c r="A27" i="4" s="1"/>
  <c r="G8" i="11" s="1"/>
  <c r="AY596" i="7"/>
  <c r="AY960" i="7"/>
  <c r="AY151" i="11"/>
  <c r="AY135" i="11"/>
  <c r="AY193" i="11"/>
  <c r="AY218" i="6"/>
  <c r="AY137" i="6"/>
  <c r="AY59" i="6"/>
  <c r="AY961" i="7"/>
  <c r="AY153" i="11"/>
  <c r="AY322" i="11"/>
  <c r="AY226" i="6"/>
  <c r="AY67" i="6"/>
  <c r="AY530" i="7"/>
  <c r="AY895" i="7"/>
  <c r="AY333" i="7"/>
  <c r="AY827" i="7"/>
  <c r="AY1025" i="7"/>
  <c r="AY57" i="11"/>
  <c r="AY155" i="11"/>
  <c r="AY324" i="11"/>
  <c r="AY762" i="7"/>
  <c r="AY562" i="11"/>
  <c r="AY219" i="6"/>
  <c r="AY220" i="6"/>
  <c r="AY139" i="6"/>
  <c r="AY28" i="5"/>
  <c r="AY69" i="6"/>
  <c r="AY25" i="5"/>
  <c r="AY234" i="6"/>
  <c r="AY155" i="6"/>
  <c r="AY158" i="6"/>
  <c r="AY60" i="5"/>
  <c r="AY598" i="7"/>
  <c r="AY763" i="7"/>
  <c r="AY894" i="7"/>
  <c r="AY499" i="7"/>
  <c r="AY1058" i="7"/>
  <c r="AY46" i="11"/>
  <c r="AY80" i="11"/>
  <c r="AY206" i="11"/>
  <c r="AY328" i="11"/>
  <c r="AY397" i="11"/>
  <c r="AY1124" i="7"/>
  <c r="AY8" i="6"/>
  <c r="AY165" i="6"/>
  <c r="AY223" i="6"/>
  <c r="AY95" i="6"/>
  <c r="AY59" i="5"/>
  <c r="AY143" i="6"/>
  <c r="AY90" i="6"/>
  <c r="AY18" i="6"/>
  <c r="AY18" i="5"/>
  <c r="AY20" i="5"/>
  <c r="AY136" i="6"/>
  <c r="AY29" i="5"/>
  <c r="AY26" i="5"/>
  <c r="AY145" i="6"/>
  <c r="AY84" i="6"/>
  <c r="AY24" i="6"/>
  <c r="AY17" i="6"/>
  <c r="AY99" i="6"/>
  <c r="AY177" i="6"/>
  <c r="AY255" i="6"/>
  <c r="AY994" i="7"/>
  <c r="AY696" i="7"/>
  <c r="AY1060" i="7"/>
  <c r="AY1224" i="7"/>
  <c r="AY84" i="11"/>
  <c r="AY164" i="11"/>
  <c r="AY174" i="11"/>
  <c r="AY330" i="11"/>
  <c r="AY399" i="11"/>
  <c r="AY135" i="6"/>
  <c r="AY22" i="5"/>
  <c r="AY140" i="6"/>
  <c r="AY19" i="5"/>
  <c r="AY224" i="6"/>
  <c r="AY70" i="6"/>
  <c r="AY64" i="6"/>
  <c r="AY828" i="7"/>
  <c r="AY398" i="7"/>
  <c r="AY58" i="11"/>
  <c r="AY181" i="11"/>
  <c r="AY124" i="11"/>
  <c r="AY176" i="11"/>
  <c r="AY210" i="11"/>
  <c r="AY332" i="11"/>
  <c r="AY144" i="6"/>
  <c r="AY463" i="11"/>
  <c r="AY149" i="11"/>
  <c r="AY338" i="11"/>
  <c r="AY3" i="6"/>
  <c r="AY46" i="6"/>
  <c r="AY215" i="6"/>
  <c r="AY259" i="6"/>
  <c r="AY156" i="6"/>
  <c r="AY75" i="6"/>
  <c r="AY15" i="5"/>
  <c r="AY129" i="6"/>
  <c r="AY76" i="6"/>
  <c r="AY5" i="6"/>
  <c r="AY10" i="5"/>
  <c r="AY229" i="6"/>
  <c r="AY126" i="6"/>
  <c r="AY19" i="6"/>
  <c r="AY13" i="5"/>
  <c r="AY248" i="6"/>
  <c r="AY154" i="6"/>
  <c r="AY27" i="6"/>
  <c r="AY14" i="5"/>
  <c r="AY1289" i="7"/>
  <c r="AY795" i="7"/>
  <c r="AY350" i="11"/>
  <c r="AY358" i="11"/>
  <c r="AY60" i="11"/>
  <c r="AY94" i="11"/>
  <c r="AY148" i="11"/>
  <c r="AY191" i="11"/>
  <c r="AY128" i="11"/>
  <c r="AY141" i="11"/>
  <c r="AY63" i="6"/>
  <c r="AY4" i="6"/>
  <c r="AY173" i="6"/>
  <c r="AY216" i="6"/>
  <c r="AY263" i="6"/>
  <c r="AY148" i="6"/>
  <c r="AY79" i="6"/>
  <c r="AY133" i="6"/>
  <c r="AY62" i="5"/>
  <c r="AY233" i="6"/>
  <c r="AY130" i="6"/>
  <c r="AY101" i="6"/>
  <c r="AY251" i="6"/>
  <c r="AY60" i="6"/>
  <c r="AY262" i="6"/>
  <c r="AY233" i="7"/>
  <c r="AY465" i="11"/>
  <c r="AY107" i="11"/>
  <c r="AY95" i="11"/>
  <c r="AY147" i="11"/>
  <c r="AY194" i="11"/>
  <c r="AY130" i="11"/>
  <c r="AY145" i="11"/>
  <c r="AY10" i="6"/>
  <c r="AY249" i="6"/>
  <c r="AY142" i="6"/>
  <c r="AY61" i="6"/>
  <c r="AY178" i="6"/>
  <c r="AY58" i="6"/>
  <c r="AY6" i="6"/>
  <c r="AY261" i="6"/>
  <c r="AY1125" i="7"/>
  <c r="AY110" i="11"/>
  <c r="AY96" i="11"/>
  <c r="AY160" i="11"/>
  <c r="AY138" i="11"/>
  <c r="AY150" i="11"/>
  <c r="AY171" i="11"/>
  <c r="AY529" i="11"/>
  <c r="AY531" i="11"/>
  <c r="AY79" i="11"/>
  <c r="AY83" i="11"/>
  <c r="AY87" i="11"/>
  <c r="AY91" i="11"/>
  <c r="AY157" i="11"/>
  <c r="AY168" i="11"/>
  <c r="AY197" i="11"/>
  <c r="AY115" i="11"/>
  <c r="AY119" i="11"/>
  <c r="AY123" i="11"/>
  <c r="AY131" i="11"/>
  <c r="AY152" i="11"/>
  <c r="AY158" i="11"/>
  <c r="AY163" i="11"/>
  <c r="AY140" i="11"/>
  <c r="AY144" i="11"/>
  <c r="AY177" i="11"/>
  <c r="AY196" i="11"/>
  <c r="AY201" i="11"/>
  <c r="AY205" i="11"/>
  <c r="AY209" i="11"/>
  <c r="AY213" i="11"/>
  <c r="AY74" i="11"/>
  <c r="AY66" i="11"/>
  <c r="AY323" i="11"/>
  <c r="AY327" i="11"/>
  <c r="AY331" i="11"/>
  <c r="AY337" i="11"/>
  <c r="AY339" i="11"/>
  <c r="AY92" i="11"/>
  <c r="AY116" i="11"/>
  <c r="AY120" i="11"/>
  <c r="AY356" i="11"/>
  <c r="AY348" i="11"/>
  <c r="AY595" i="11"/>
  <c r="AY597" i="11"/>
  <c r="AY62" i="11"/>
  <c r="AY81" i="11"/>
  <c r="AY85" i="11"/>
  <c r="AY89" i="11"/>
  <c r="AY113" i="11"/>
  <c r="AY117" i="11"/>
  <c r="AY121" i="11"/>
  <c r="AY125" i="11"/>
  <c r="AY142" i="11"/>
  <c r="AY175" i="11"/>
  <c r="AY198" i="11"/>
  <c r="AY203" i="11"/>
  <c r="AY207" i="11"/>
  <c r="AY211" i="11"/>
  <c r="AY335" i="11"/>
  <c r="AY73" i="11"/>
  <c r="AY325" i="11"/>
  <c r="AY329" i="11"/>
  <c r="AY340" i="11"/>
  <c r="AY82" i="11"/>
  <c r="AY114" i="11"/>
  <c r="AY336" i="11"/>
</calcChain>
</file>

<file path=xl/sharedStrings.xml><?xml version="1.0" encoding="utf-8"?>
<sst xmlns="http://schemas.openxmlformats.org/spreadsheetml/2006/main" count="2062" uniqueCount="751">
  <si>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</si>
  <si>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</si>
  <si>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</si>
  <si>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</si>
  <si>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</si>
  <si>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</si>
  <si>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</si>
  <si>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</si>
  <si>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</si>
  <si>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</si>
  <si>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</si>
  <si>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</si>
  <si>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</si>
  <si>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</si>
  <si>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</si>
  <si>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</si>
  <si>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</si>
  <si>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</si>
  <si>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</si>
  <si>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</si>
  <si>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</si>
  <si>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</si>
  <si>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</si>
  <si>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</si>
  <si>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</si>
  <si>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</si>
  <si>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</si>
  <si>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</si>
  <si>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</si>
  <si>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</si>
  <si>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</si>
  <si>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</si>
  <si>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</si>
  <si>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</si>
  <si>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</si>
  <si>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</si>
  <si>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</si>
  <si>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</si>
  <si>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</si>
  <si>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</si>
  <si>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</si>
  <si>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</si>
  <si>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</si>
  <si>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</si>
  <si>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</si>
  <si>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</si>
  <si>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</si>
  <si>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</si>
  <si>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</si>
  <si>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</si>
  <si>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</si>
  <si>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</si>
  <si>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</si>
  <si>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</si>
  <si>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</si>
  <si>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</si>
  <si>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</si>
  <si>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</si>
  <si>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</si>
  <si>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</si>
  <si>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</si>
  <si>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</si>
  <si>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</si>
  <si>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</si>
  <si>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</si>
  <si>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</si>
  <si>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</si>
  <si>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</si>
  <si>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</si>
  <si>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</si>
  <si>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</si>
  <si>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</si>
  <si>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</si>
  <si>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</si>
  <si>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</si>
  <si>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</si>
  <si>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</si>
  <si>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</si>
  <si>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</si>
  <si>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</si>
  <si>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</si>
  <si>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</si>
  <si>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</si>
  <si>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</si>
  <si>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</si>
  <si>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</si>
  <si>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</si>
  <si>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</si>
  <si>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</si>
  <si>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</si>
  <si>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</si>
  <si>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</si>
  <si>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</si>
  <si>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</si>
  <si>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</si>
  <si>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</si>
  <si>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</si>
  <si>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</si>
  <si>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</si>
  <si>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</si>
  <si>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</si>
  <si>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</si>
  <si>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</si>
  <si>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</si>
  <si>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</si>
  <si>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</si>
  <si>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</si>
  <si>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</si>
  <si>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</si>
  <si>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</si>
  <si>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</si>
  <si>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</si>
  <si>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</si>
  <si>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</si>
  <si>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</si>
  <si>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</si>
  <si>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</si>
  <si>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</si>
  <si>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</si>
  <si>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</si>
  <si>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</si>
  <si>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</si>
  <si>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</si>
  <si>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</si>
  <si>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</si>
  <si>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</si>
  <si>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</si>
  <si>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</si>
  <si>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</si>
  <si>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</si>
  <si>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</si>
  <si>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</si>
  <si>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</si>
  <si>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</si>
  <si>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</si>
  <si>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</si>
  <si>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</si>
  <si>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</si>
  <si>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</si>
  <si>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</si>
  <si>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</si>
  <si>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</si>
  <si>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</si>
  <si>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</si>
  <si>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</si>
  <si>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</si>
  <si>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</si>
  <si>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</si>
  <si>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</si>
  <si>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</si>
  <si>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</si>
  <si>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</si>
  <si>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</si>
  <si>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</si>
  <si>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</si>
  <si>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</si>
  <si>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</si>
  <si>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</si>
  <si>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</si>
  <si>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</si>
  <si>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</si>
  <si>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</si>
  <si>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</si>
  <si>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</si>
  <si>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</si>
  <si>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</si>
  <si>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</si>
  <si>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</si>
  <si>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</si>
  <si>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</si>
  <si>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</si>
  <si>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</si>
  <si>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</si>
  <si>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</si>
  <si>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</si>
  <si>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</si>
  <si>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</si>
  <si>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</si>
  <si>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</si>
  <si>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</si>
  <si>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</si>
  <si>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</si>
  <si>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</si>
  <si>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</si>
  <si>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</si>
  <si>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</si>
  <si>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</si>
  <si>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</si>
  <si>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</si>
  <si>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</si>
  <si>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</si>
  <si>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</si>
  <si>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</si>
  <si>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</si>
  <si>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</si>
  <si>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</si>
  <si>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</si>
  <si>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</si>
  <si>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</si>
  <si>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</si>
  <si>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</si>
  <si>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</si>
  <si>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</si>
  <si>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</si>
  <si>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</si>
  <si>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</si>
  <si>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</si>
  <si>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</si>
  <si>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</si>
  <si>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</si>
  <si>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</si>
  <si>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</si>
  <si>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</si>
  <si>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</si>
  <si>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</si>
  <si>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</si>
  <si>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</si>
  <si>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</si>
  <si>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</si>
  <si>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</si>
  <si>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</si>
  <si>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</si>
  <si>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</si>
  <si>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</si>
  <si>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</si>
  <si>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</si>
  <si>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</si>
  <si>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</si>
  <si>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</si>
  <si>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</si>
  <si>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</si>
  <si>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</si>
  <si>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</si>
  <si>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</si>
  <si>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</si>
  <si>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</si>
  <si>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</si>
  <si>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</si>
  <si>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</si>
  <si>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</si>
  <si>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</si>
  <si>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</si>
  <si>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</si>
  <si>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</si>
  <si>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</si>
  <si>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</si>
  <si>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</si>
  <si>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</si>
  <si>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</si>
  <si>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</si>
  <si>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</si>
  <si>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</si>
  <si>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</si>
  <si>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</si>
  <si>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</si>
  <si>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</si>
  <si>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</si>
  <si>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</si>
  <si>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</si>
  <si>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</si>
  <si>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</si>
  <si>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</si>
  <si>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</si>
  <si>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</si>
  <si>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</si>
  <si>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</si>
  <si>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</si>
  <si>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</si>
  <si>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</si>
  <si>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</si>
  <si>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</si>
  <si>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</si>
  <si>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</si>
  <si>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</si>
  <si>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</si>
  <si>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</si>
  <si>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</si>
  <si>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</si>
  <si>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</si>
  <si>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</si>
  <si>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</si>
  <si>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</si>
  <si>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</si>
  <si>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</si>
  <si>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</si>
  <si>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</si>
  <si>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</si>
  <si>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</si>
  <si>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</si>
  <si>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</si>
  <si>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</si>
  <si>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</si>
  <si>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</si>
  <si>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</si>
  <si>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</si>
  <si>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</si>
  <si>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</si>
  <si>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</si>
  <si>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</si>
  <si>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</si>
  <si>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</si>
  <si>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</si>
  <si>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</si>
  <si>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</si>
  <si>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</si>
  <si>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</si>
  <si>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</si>
  <si>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</si>
  <si>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</si>
  <si>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</si>
  <si>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</si>
  <si>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</si>
  <si>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</si>
  <si>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</si>
  <si>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</si>
  <si>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</si>
  <si>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</si>
  <si>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</si>
  <si>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</si>
  <si>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</si>
  <si>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</si>
  <si>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</si>
  <si>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</si>
  <si>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</si>
  <si>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</si>
  <si>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</si>
  <si>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</si>
  <si>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</si>
  <si>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</si>
  <si>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</si>
  <si>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</si>
  <si>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</si>
  <si>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</si>
  <si>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</si>
  <si>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</si>
  <si>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</si>
  <si>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</si>
  <si>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</si>
  <si>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</si>
  <si>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</si>
  <si>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</si>
  <si>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</si>
  <si>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</si>
  <si>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</si>
  <si>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</si>
  <si>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</si>
  <si>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</si>
  <si>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</si>
  <si>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</si>
  <si>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</si>
  <si>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</si>
  <si>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</si>
  <si>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</si>
  <si>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</si>
  <si>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</si>
  <si>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</si>
  <si>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</si>
  <si>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</si>
  <si>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</si>
  <si>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</si>
  <si>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</si>
  <si>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</si>
  <si>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</si>
  <si>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</si>
  <si>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</si>
  <si>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</si>
  <si>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</si>
  <si>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</si>
  <si>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</si>
  <si>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</si>
  <si>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</si>
  <si>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</si>
  <si>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</si>
  <si>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</si>
  <si>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</si>
  <si>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</si>
  <si>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</si>
  <si>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</si>
  <si>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</si>
  <si>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</si>
  <si>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</si>
  <si>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</si>
  <si>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</si>
  <si>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</si>
  <si>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</si>
  <si>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</si>
  <si>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</si>
  <si>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</si>
  <si>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</si>
  <si>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</si>
  <si>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</si>
  <si>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</si>
  <si>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</si>
  <si>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</si>
  <si>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</si>
  <si>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</si>
  <si>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</si>
  <si>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</si>
  <si>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</si>
  <si>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</si>
  <si>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</si>
  <si>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</si>
  <si>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</si>
  <si>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</si>
  <si>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</si>
  <si>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</si>
  <si>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</si>
  <si>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</si>
  <si>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</si>
  <si>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</si>
  <si>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</si>
  <si>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</si>
  <si>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</si>
  <si>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</si>
  <si>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</si>
  <si>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</si>
  <si>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</si>
  <si>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</si>
  <si>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</si>
  <si>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</si>
  <si>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</si>
  <si>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</si>
  <si>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</si>
  <si>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</si>
  <si>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</si>
  <si>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</si>
  <si>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</si>
  <si>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</si>
  <si>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</si>
  <si>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</si>
  <si>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</si>
  <si>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</si>
  <si>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</si>
  <si>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</si>
  <si>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</si>
  <si>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</si>
  <si>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</si>
  <si>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</si>
  <si>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</si>
  <si>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</si>
  <si>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</si>
  <si>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</si>
  <si>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</si>
  <si>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</si>
  <si>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</si>
  <si>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</si>
  <si>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</si>
  <si>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</si>
  <si>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</si>
  <si>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</si>
  <si>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</si>
  <si>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</si>
  <si>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</si>
  <si>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</si>
  <si>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</si>
  <si>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</si>
  <si>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</si>
  <si>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</si>
  <si>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</si>
  <si>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</si>
  <si>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</si>
  <si>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</si>
  <si>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</si>
  <si>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</si>
  <si>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</si>
  <si>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</si>
  <si>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</si>
  <si>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</si>
  <si>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</si>
  <si>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</si>
  <si>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</si>
  <si>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</si>
  <si>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</si>
  <si>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</si>
  <si>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</si>
  <si>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</si>
  <si>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</si>
  <si>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</si>
  <si>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</si>
  <si>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</si>
  <si>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</si>
  <si>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</si>
  <si>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</si>
  <si>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</si>
  <si>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</si>
  <si>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</si>
  <si>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</si>
  <si>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</si>
  <si>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</si>
  <si>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</si>
  <si>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</si>
  <si>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</si>
  <si>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</si>
  <si>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</si>
  <si>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</si>
  <si>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</si>
  <si>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</si>
  <si>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</si>
  <si>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</si>
  <si>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</si>
  <si>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</si>
  <si>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</si>
  <si>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</si>
  <si>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</si>
  <si>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</si>
  <si>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</si>
  <si>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</si>
  <si>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</si>
  <si>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</si>
  <si>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</si>
  <si>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</si>
  <si>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</si>
  <si>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</si>
  <si>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</si>
  <si>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</si>
  <si>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</si>
  <si>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</si>
  <si>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</si>
  <si>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</si>
  <si>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</si>
  <si>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</si>
  <si>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</si>
  <si>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</si>
  <si>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</si>
  <si>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</si>
  <si>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</si>
  <si>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</si>
  <si>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</si>
  <si>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</si>
  <si>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</si>
  <si>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</si>
  <si>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</si>
  <si>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</si>
  <si>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</si>
  <si>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</si>
  <si>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</si>
  <si>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</si>
  <si>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</si>
  <si>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</si>
  <si>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</si>
  <si>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</si>
  <si>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</si>
  <si>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</si>
  <si>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</si>
  <si>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</si>
  <si>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</si>
  <si>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</si>
  <si>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</si>
  <si>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</si>
  <si>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</si>
  <si>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</si>
  <si>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</si>
  <si>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</si>
  <si>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</si>
  <si>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</si>
  <si>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</si>
  <si>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</si>
  <si>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</si>
  <si>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</si>
  <si>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</si>
  <si>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</si>
  <si>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</si>
  <si>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</si>
  <si>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</si>
  <si>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</si>
  <si>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</si>
  <si>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</si>
  <si>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</si>
  <si>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</si>
  <si>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</si>
  <si>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</si>
  <si>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</si>
  <si>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</si>
  <si>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</si>
  <si>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</si>
  <si>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</si>
  <si>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</si>
  <si>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</si>
  <si>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</si>
  <si>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</si>
  <si>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</si>
  <si>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</si>
  <si>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</si>
  <si>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</si>
  <si>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</si>
  <si>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</si>
  <si>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</si>
  <si>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</si>
  <si>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</si>
  <si>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</si>
  <si>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</si>
  <si>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</si>
  <si>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</si>
  <si>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</si>
  <si>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</si>
  <si>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</si>
  <si>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</si>
  <si>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</si>
  <si>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</si>
  <si>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</si>
  <si>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</si>
  <si>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</si>
  <si>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</si>
  <si>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</si>
  <si>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</si>
  <si>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</si>
  <si>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</si>
  <si>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</si>
  <si>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</si>
  <si>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</si>
  <si>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</si>
  <si>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</si>
  <si>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</si>
  <si>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</si>
  <si>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</si>
  <si>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</si>
  <si>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</si>
  <si>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</si>
  <si>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</si>
  <si>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</si>
  <si>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</si>
  <si>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</si>
  <si>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</si>
  <si>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</si>
  <si>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</si>
  <si>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</si>
  <si>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</si>
  <si>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</si>
  <si>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</si>
  <si>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</si>
  <si>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</si>
  <si>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</si>
  <si>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</si>
  <si>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</si>
  <si>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</si>
  <si>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</si>
  <si>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</si>
  <si>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</si>
  <si>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</si>
  <si>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</si>
  <si>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</si>
  <si>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</si>
  <si>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</si>
  <si>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</si>
  <si>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</si>
  <si>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</si>
  <si>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</si>
  <si>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</si>
  <si>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</si>
  <si>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</si>
  <si>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</si>
  <si>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</si>
  <si>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</si>
  <si>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</si>
  <si>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</si>
  <si>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</si>
  <si>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</si>
  <si>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</si>
  <si>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</si>
  <si>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</si>
  <si>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</si>
  <si>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</si>
  <si>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</si>
  <si>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</si>
  <si>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</si>
  <si>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</si>
  <si>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</si>
  <si>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</si>
  <si>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</si>
  <si>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</si>
  <si>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</si>
  <si>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</si>
  <si>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</si>
  <si>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</si>
  <si>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</si>
  <si>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</si>
  <si>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</si>
  <si>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</si>
  <si>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</si>
  <si>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</si>
  <si>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</si>
  <si>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</si>
  <si>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</si>
  <si>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</si>
  <si>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</si>
  <si>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</si>
  <si>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</si>
  <si>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</si>
  <si>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</si>
  <si>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</si>
  <si>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</si>
  <si>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</si>
  <si>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</si>
  <si>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沿道リスクの把握・分析・対応手法の検討</t>
  </si>
  <si>
    <t>道路局</t>
  </si>
  <si>
    <t>令和3年度</t>
  </si>
  <si>
    <t>令和4年度</t>
  </si>
  <si>
    <t>環境安全・防災課</t>
  </si>
  <si>
    <t>道路法第４４条</t>
  </si>
  <si>
    <t>-</t>
  </si>
  <si>
    <t>近年の沿道からの災害による通行止めの発生を踏まえ、沿道リスクの適切な把握・評価手法を検討するとともに、所有者の責務にも留意した対策手法等を検討することで、道路における事前防災の深化を図る。</t>
  </si>
  <si>
    <t>道路交通安全対策調査費</t>
  </si>
  <si>
    <t>道路管理者として把握すべきリスクの設定</t>
  </si>
  <si>
    <t>式</t>
  </si>
  <si>
    <t>／　</t>
    <phoneticPr fontId="5"/>
  </si>
  <si>
    <t>百万円</t>
  </si>
  <si>
    <t>百万円/式</t>
    <phoneticPr fontId="5"/>
  </si>
  <si>
    <t>新03</t>
  </si>
  <si>
    <t>○</t>
  </si>
  <si>
    <t>道路管理者として把握すべきリスクの把握・評価手法、および対応手法に関する検討成果の作成</t>
    <phoneticPr fontId="5"/>
  </si>
  <si>
    <t>国交</t>
  </si>
  <si>
    <t>-</t>
    <phoneticPr fontId="5"/>
  </si>
  <si>
    <t>－</t>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</si>
  <si>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</si>
  <si>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１５．道路交通の安全性を確保・向上する</t>
    <rPh sb="3" eb="5">
      <t>ドウロ</t>
    </rPh>
    <rPh sb="5" eb="7">
      <t>コウツウ</t>
    </rPh>
    <rPh sb="8" eb="10">
      <t>アンゼン</t>
    </rPh>
    <rPh sb="10" eb="11">
      <t>セイ</t>
    </rPh>
    <rPh sb="12" eb="14">
      <t>カクホ</t>
    </rPh>
    <rPh sb="15" eb="17">
      <t>コウジョウ</t>
    </rPh>
    <phoneticPr fontId="5"/>
  </si>
  <si>
    <t>道路交通の安全性の確保・向上を担う事業として実施する必要がある。</t>
    <phoneticPr fontId="5"/>
  </si>
  <si>
    <t>道路区域外からの災害を防止し、道路交通を確保するため、道路管理者への情報提供が必要があることから国として実施する必要がある。</t>
    <phoneticPr fontId="5"/>
  </si>
  <si>
    <t>道路交通の安全性の確保・向上を担う事業として必要かつ優先度が高い。</t>
    <phoneticPr fontId="5"/>
  </si>
  <si>
    <t>‐</t>
  </si>
  <si>
    <t>無</t>
  </si>
  <si>
    <t>当該予算の執行は国土交通省で実施し、すべての支出先を把握可能</t>
    <phoneticPr fontId="5"/>
  </si>
  <si>
    <t>国土交通省</t>
    <phoneticPr fontId="5"/>
  </si>
  <si>
    <t>-</t>
    <phoneticPr fontId="5"/>
  </si>
  <si>
    <t>－</t>
    <phoneticPr fontId="5"/>
  </si>
  <si>
    <t>道路管理者として把握すべきリスクの把握・評価手法、および対応手法を検討する</t>
    <rPh sb="33" eb="35">
      <t>ケントウ</t>
    </rPh>
    <phoneticPr fontId="5"/>
  </si>
  <si>
    <t>道路における事前対策の深化</t>
    <rPh sb="0" eb="2">
      <t>ドウロ</t>
    </rPh>
    <rPh sb="6" eb="8">
      <t>ジゼン</t>
    </rPh>
    <rPh sb="8" eb="10">
      <t>タイサク</t>
    </rPh>
    <rPh sb="11" eb="13">
      <t>シンカ</t>
    </rPh>
    <phoneticPr fontId="5"/>
  </si>
  <si>
    <t>－／－　　　　　　　　　　　　　</t>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</si>
  <si>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キカク</t>
    </rPh>
    <rPh sb="32" eb="34">
      <t>キョウソウ</t>
    </rPh>
    <rPh sb="37" eb="39">
      <t>センテイ</t>
    </rPh>
    <phoneticPr fontId="31"/>
  </si>
  <si>
    <t>有</t>
  </si>
  <si>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5"/>
  </si>
  <si>
    <t>必要性、効率性、有効性に留意しながら事業実施に努める。</t>
    <phoneticPr fontId="5"/>
  </si>
  <si>
    <t>成果目標に向けて検討を実施している。</t>
    <rPh sb="0" eb="2">
      <t>セイカ</t>
    </rPh>
    <rPh sb="2" eb="4">
      <t>モクヒョウ</t>
    </rPh>
    <rPh sb="5" eb="6">
      <t>ム</t>
    </rPh>
    <rPh sb="8" eb="10">
      <t>ケントウ</t>
    </rPh>
    <rPh sb="11" eb="13">
      <t>ジッシ</t>
    </rPh>
    <phoneticPr fontId="31"/>
  </si>
  <si>
    <t>委託</t>
    <rPh sb="0" eb="2">
      <t>イタク</t>
    </rPh>
    <phoneticPr fontId="5"/>
  </si>
  <si>
    <t>検討業務の実施</t>
    <rPh sb="0" eb="2">
      <t>ケントウ</t>
    </rPh>
    <rPh sb="2" eb="4">
      <t>ギョウム</t>
    </rPh>
    <rPh sb="5" eb="7">
      <t>ジッシ</t>
    </rPh>
    <phoneticPr fontId="5"/>
  </si>
  <si>
    <t>「令和3年度　沿道も含めた道路のリスク把握・分析・評価手法に関する検討業務」土木研究センター・パスコ共同提案体</t>
    <rPh sb="1" eb="3">
      <t>レイワ</t>
    </rPh>
    <rPh sb="4" eb="6">
      <t>ネンド</t>
    </rPh>
    <rPh sb="7" eb="9">
      <t>エンドウ</t>
    </rPh>
    <rPh sb="10" eb="11">
      <t>フク</t>
    </rPh>
    <rPh sb="13" eb="15">
      <t>ドウロ</t>
    </rPh>
    <rPh sb="19" eb="21">
      <t>ハアク</t>
    </rPh>
    <rPh sb="22" eb="24">
      <t>ブンセキ</t>
    </rPh>
    <rPh sb="25" eb="27">
      <t>ヒョウカ</t>
    </rPh>
    <rPh sb="27" eb="29">
      <t>シュホウ</t>
    </rPh>
    <rPh sb="30" eb="31">
      <t>カン</t>
    </rPh>
    <rPh sb="33" eb="35">
      <t>ケントウ</t>
    </rPh>
    <rPh sb="35" eb="37">
      <t>ギョウム</t>
    </rPh>
    <rPh sb="38" eb="39">
      <t>ド</t>
    </rPh>
    <rPh sb="39" eb="40">
      <t>モク</t>
    </rPh>
    <rPh sb="40" eb="42">
      <t>ケンキュウ</t>
    </rPh>
    <rPh sb="50" eb="52">
      <t>キョウドウ</t>
    </rPh>
    <rPh sb="52" eb="54">
      <t>テイアン</t>
    </rPh>
    <rPh sb="54" eb="55">
      <t>タイ</t>
    </rPh>
    <phoneticPr fontId="5"/>
  </si>
  <si>
    <t>－　　　　　　　　　　　　</t>
    <phoneticPr fontId="5"/>
  </si>
  <si>
    <t>A.「令和3年度　沿道も含めた道路のリスク把握・分析・評価手法に関する検討業務」土木研究センター・パスコ共同提案体</t>
    <phoneticPr fontId="5"/>
  </si>
  <si>
    <t>災害時における道路の通行の安全性を確保するため、道路管理者が事前に把握するべき、沿道も含めた道路のリスクの抽出・分析、さらに、リスクを適切に把握・評価するための取組についての検討</t>
    <phoneticPr fontId="5"/>
  </si>
  <si>
    <t>課長　髙松　諭</t>
    <phoneticPr fontId="5"/>
  </si>
  <si>
    <t>近年頻発している土砂災害等の沿道からの災害による安全で円滑な道路交通への影響や、沿道における工作物設置に係る届出・勧告制度の創設等を踏まえ、沿道リスクを的確に把握・評価し、事前防災対策のより一層の充実につなげるべき。</t>
    <phoneticPr fontId="5"/>
  </si>
  <si>
    <t>終了予定</t>
  </si>
  <si>
    <t>-</t>
    <phoneticPr fontId="5"/>
  </si>
  <si>
    <t>自然災害の被害を拡大する可能性もある道路に隣接する斜面等や海面からの災害は、道路管理者として適切に把握すべきであり、事前防災対策としてより効率的に事業を推進して頂きたい。</t>
    <phoneticPr fontId="5"/>
  </si>
  <si>
    <t>道路においては、通行の安全性を確保するため、点検及び対策を行っている。一方、近年、沿道からの災害による通行止め等が多く発生しており、道路空間だけでなく、沿道のリスクを適切に評価し対応する必要がある。これらを踏まえ、土砂災害警戒区域、津波浸水想定区域等の道路以外が設定する沿道リスクを道路管理者が適切に把握・評価するとともに、沿道リスクへの適切な対応手法について検討するものである。</t>
    <phoneticPr fontId="5"/>
  </si>
  <si>
    <t>沿道リスクを適切に把握・評価するとともに、リスクへの適切な対応を検討し、事前防災対策として効率的に事業を推進するよう努める。</t>
    <phoneticPr fontId="5"/>
  </si>
  <si>
    <t>-</t>
    <phoneticPr fontId="5"/>
  </si>
  <si>
    <t>-</t>
    <phoneticPr fontId="5"/>
  </si>
  <si>
    <t>-</t>
    <phoneticPr fontId="5"/>
  </si>
  <si>
    <t>-</t>
    <phoneticPr fontId="5"/>
  </si>
  <si>
    <t>https://www.mlit.go.jp/seisakutokatsu/hyouka/seisakutokatsu_hyouka_tk_000037.html</t>
    <phoneticPr fontId="5"/>
  </si>
  <si>
    <t>P28（全体版）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</si>
</sst>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quotePrefix="1"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197382</xdr:colOff>
      <xdr:row>269</xdr:row>
      <xdr:rowOff>43436</xdr:rowOff>
    </xdr:from>
    <xdr:to>
      <xdr:col>33</xdr:col>
      <xdr:colOff>191139</xdr:colOff>
      <xdr:row>270</xdr:row>
      <xdr:rowOff>311274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597932" y="88949786"/>
          <a:ext cx="2194032" cy="62026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24</xdr:col>
      <xdr:colOff>15875</xdr:colOff>
      <xdr:row>270</xdr:row>
      <xdr:rowOff>330200</xdr:rowOff>
    </xdr:from>
    <xdr:to>
      <xdr:col>33</xdr:col>
      <xdr:colOff>42822</xdr:colOff>
      <xdr:row>271</xdr:row>
      <xdr:rowOff>222943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816475" y="89588975"/>
          <a:ext cx="1827172" cy="24516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28</xdr:col>
      <xdr:colOff>103387</xdr:colOff>
      <xdr:row>271</xdr:row>
      <xdr:rowOff>290179</xdr:rowOff>
    </xdr:from>
    <xdr:to>
      <xdr:col>28</xdr:col>
      <xdr:colOff>103387</xdr:colOff>
      <xdr:row>274</xdr:row>
      <xdr:rowOff>257521</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704087" y="89901379"/>
          <a:ext cx="0" cy="10246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8561</xdr:colOff>
      <xdr:row>275</xdr:row>
      <xdr:rowOff>7256</xdr:rowOff>
    </xdr:from>
    <xdr:to>
      <xdr:col>34</xdr:col>
      <xdr:colOff>3814</xdr:colOff>
      <xdr:row>276</xdr:row>
      <xdr:rowOff>298128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609136" y="91028156"/>
          <a:ext cx="2195528" cy="643297"/>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民間会社等（</a:t>
          </a:r>
          <a:r>
            <a:rPr kumimoji="1" lang="en-US" altLang="ja-JP" sz="1100"/>
            <a:t>1</a:t>
          </a:r>
          <a:r>
            <a:rPr kumimoji="1" lang="ja-JP" altLang="en-US" sz="1100"/>
            <a:t>件）</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21</xdr:col>
      <xdr:colOff>23440</xdr:colOff>
      <xdr:row>277</xdr:row>
      <xdr:rowOff>8807</xdr:rowOff>
    </xdr:from>
    <xdr:to>
      <xdr:col>36</xdr:col>
      <xdr:colOff>48840</xdr:colOff>
      <xdr:row>277</xdr:row>
      <xdr:rowOff>294261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23965" y="91734557"/>
          <a:ext cx="3025775" cy="285454"/>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沿道リスクの把握・分析・対応手法の検討等</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710</v>
      </c>
      <c r="AK2" s="187"/>
      <c r="AL2" s="187"/>
      <c r="AM2" s="187"/>
      <c r="AN2" s="90" t="s">
        <v>368</v>
      </c>
      <c r="AO2" s="187">
        <v>21</v>
      </c>
      <c r="AP2" s="187"/>
      <c r="AQ2" s="187"/>
      <c r="AR2" s="91" t="s">
        <v>368</v>
      </c>
      <c r="AS2" s="188">
        <v>182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721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738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746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743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v>0</v>
      </c>
      <c r="X13" s="232"/>
      <c r="Y13" s="232"/>
      <c r="Z13" s="232"/>
      <c r="AA13" s="232"/>
      <c r="AB13" s="232"/>
      <c r="AC13" s="233"/>
      <c r="AD13" s="231">
        <v>12</v>
      </c>
      <c r="AE13" s="232"/>
      <c r="AF13" s="232"/>
      <c r="AG13" s="232"/>
      <c r="AH13" s="232"/>
      <c r="AI13" s="232"/>
      <c r="AJ13" s="233"/>
      <c r="AK13" s="231">
        <v>12</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745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745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745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12</v>
      </c>
      <c r="AE18" s="276"/>
      <c r="AF18" s="276"/>
      <c r="AG18" s="276"/>
      <c r="AH18" s="276"/>
      <c r="AI18" s="276"/>
      <c r="AJ18" s="277"/>
      <c r="AK18" s="275">
        <f>SUM(AK13:AQ17)</f>
        <v>12</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12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12</v>
      </c>
      <c r="Q23" s="244"/>
      <c r="R23" s="244"/>
      <c r="S23" s="244"/>
      <c r="T23" s="244"/>
      <c r="U23" s="244"/>
      <c r="V23" s="295"/>
      <c r="W23" s="243">
        <v>0</v>
      </c>
      <c r="X23" s="244"/>
      <c r="Y23" s="244"/>
      <c r="Z23" s="244"/>
      <c r="AA23" s="244"/>
      <c r="AB23" s="244"/>
      <c r="AC23" s="295"/>
      <c r="AD23" s="296" t="s">
        <v>741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12</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30" customHeight="1" x14ac:dyDescent="0.15">
      <c r="A32" s="363"/>
      <c r="B32" s="332"/>
      <c r="C32" s="332"/>
      <c r="D32" s="332"/>
      <c r="E32" s="332"/>
      <c r="F32" s="333"/>
      <c r="G32" s="372" t="s">
        <v>725</v>
      </c>
      <c r="H32" s="373"/>
      <c r="I32" s="373"/>
      <c r="J32" s="373"/>
      <c r="K32" s="373"/>
      <c r="L32" s="373"/>
      <c r="M32" s="373"/>
      <c r="N32" s="373"/>
      <c r="O32" s="373"/>
      <c r="P32" s="376" t="s">
        <v>709</v>
      </c>
      <c r="Q32" s="377"/>
      <c r="R32" s="377"/>
      <c r="S32" s="377"/>
      <c r="T32" s="377"/>
      <c r="U32" s="377"/>
      <c r="V32" s="377"/>
      <c r="W32" s="377"/>
      <c r="X32" s="378"/>
      <c r="Y32" s="382" t="s">
        <v>52</v>
      </c>
      <c r="Z32" s="383"/>
      <c r="AA32" s="384"/>
      <c r="AB32" s="385" t="s">
        <v>703</v>
      </c>
      <c r="AC32" s="385"/>
      <c r="AD32" s="385"/>
      <c r="AE32" s="386" t="s">
        <v>699</v>
      </c>
      <c r="AF32" s="386"/>
      <c r="AG32" s="386"/>
      <c r="AH32" s="386"/>
      <c r="AI32" s="386" t="s">
        <v>699</v>
      </c>
      <c r="AJ32" s="386"/>
      <c r="AK32" s="386"/>
      <c r="AL32" s="386"/>
      <c r="AM32" s="413" t="s">
        <v>711</v>
      </c>
      <c r="AN32" s="386"/>
      <c r="AO32" s="386"/>
      <c r="AP32" s="386"/>
      <c r="AQ32" s="413" t="s">
        <v>711</v>
      </c>
      <c r="AR32" s="386"/>
      <c r="AS32" s="386"/>
      <c r="AT32" s="386"/>
      <c r="AU32" s="404" t="s">
        <v>746</v>
      </c>
      <c r="AV32" s="420"/>
      <c r="AW32" s="420"/>
      <c r="AX32" s="421"/>
    </row>
    <row r="33" spans="1:51" ht="30"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t="s">
        <v>699</v>
      </c>
      <c r="AF33" s="386"/>
      <c r="AG33" s="386"/>
      <c r="AH33" s="386"/>
      <c r="AI33" s="386" t="s">
        <v>699</v>
      </c>
      <c r="AJ33" s="386"/>
      <c r="AK33" s="386"/>
      <c r="AL33" s="386"/>
      <c r="AM33" s="413" t="s">
        <v>711</v>
      </c>
      <c r="AN33" s="386"/>
      <c r="AO33" s="386"/>
      <c r="AP33" s="386"/>
      <c r="AQ33" s="413">
        <v>1</v>
      </c>
      <c r="AR33" s="386"/>
      <c r="AS33" s="386"/>
      <c r="AT33" s="386"/>
      <c r="AU33" s="404" t="s">
        <v>746</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735</v>
      </c>
      <c r="H35" s="410"/>
      <c r="I35" s="410"/>
      <c r="J35" s="410"/>
      <c r="K35" s="410"/>
      <c r="L35" s="410"/>
      <c r="M35" s="410"/>
      <c r="N35" s="410"/>
      <c r="O35" s="410"/>
      <c r="P35" s="410"/>
      <c r="Q35" s="410"/>
      <c r="R35" s="410"/>
      <c r="S35" s="410"/>
      <c r="T35" s="410"/>
      <c r="U35" s="410"/>
      <c r="V35" s="410"/>
      <c r="W35" s="410"/>
      <c r="X35" s="410"/>
      <c r="Y35" s="434" t="s">
        <v>666</v>
      </c>
      <c r="Z35" s="435"/>
      <c r="AA35" s="436"/>
      <c r="AB35" s="437" t="s">
        <v>368</v>
      </c>
      <c r="AC35" s="438"/>
      <c r="AD35" s="439"/>
      <c r="AE35" s="413" t="s">
        <v>711</v>
      </c>
      <c r="AF35" s="413"/>
      <c r="AG35" s="413"/>
      <c r="AH35" s="413"/>
      <c r="AI35" s="413" t="s">
        <v>711</v>
      </c>
      <c r="AJ35" s="413"/>
      <c r="AK35" s="413"/>
      <c r="AL35" s="413"/>
      <c r="AM35" s="413" t="s">
        <v>711</v>
      </c>
      <c r="AN35" s="413"/>
      <c r="AO35" s="413"/>
      <c r="AP35" s="413"/>
      <c r="AQ35" s="404" t="s">
        <v>711</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368</v>
      </c>
      <c r="AC36" s="441"/>
      <c r="AD36" s="442"/>
      <c r="AE36" s="443" t="s">
        <v>712</v>
      </c>
      <c r="AF36" s="443"/>
      <c r="AG36" s="443"/>
      <c r="AH36" s="443"/>
      <c r="AI36" s="443" t="s">
        <v>712</v>
      </c>
      <c r="AJ36" s="443"/>
      <c r="AK36" s="443"/>
      <c r="AL36" s="443"/>
      <c r="AM36" s="443" t="s">
        <v>712</v>
      </c>
      <c r="AN36" s="443"/>
      <c r="AO36" s="443"/>
      <c r="AP36" s="443"/>
      <c r="AQ36" s="443" t="s">
        <v>712</v>
      </c>
      <c r="AR36" s="443"/>
      <c r="AS36" s="443"/>
      <c r="AT36" s="443"/>
      <c r="AU36" s="443"/>
      <c r="AV36" s="443"/>
      <c r="AW36" s="443"/>
      <c r="AX36" s="446"/>
    </row>
    <row r="37" spans="1:51" ht="18.75" customHeight="1" x14ac:dyDescent="0.15">
      <c r="A37" s="483" t="s">
        <v>316</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501</v>
      </c>
      <c r="AF37" s="501"/>
      <c r="AG37" s="501"/>
      <c r="AH37" s="502"/>
      <c r="AI37" s="505" t="s">
        <v>653</v>
      </c>
      <c r="AJ37" s="505"/>
      <c r="AK37" s="505"/>
      <c r="AL37" s="500"/>
      <c r="AM37" s="505" t="s">
        <v>469</v>
      </c>
      <c r="AN37" s="505"/>
      <c r="AO37" s="505"/>
      <c r="AP37" s="500"/>
      <c r="AQ37" s="473" t="s">
        <v>223</v>
      </c>
      <c r="AR37" s="474"/>
      <c r="AS37" s="474"/>
      <c r="AT37" s="475"/>
      <c r="AU37" s="337" t="s">
        <v>129</v>
      </c>
      <c r="AV37" s="337"/>
      <c r="AW37" s="337"/>
      <c r="AX37" s="342"/>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7" t="s">
        <v>699</v>
      </c>
      <c r="AR38" s="448"/>
      <c r="AS38" s="449" t="s">
        <v>224</v>
      </c>
      <c r="AT38" s="450"/>
      <c r="AU38" s="451">
        <v>4</v>
      </c>
      <c r="AV38" s="451"/>
      <c r="AW38" s="339" t="s">
        <v>170</v>
      </c>
      <c r="AX38" s="344"/>
    </row>
    <row r="39" spans="1:51" ht="23.25" customHeight="1" x14ac:dyDescent="0.15">
      <c r="A39" s="489"/>
      <c r="B39" s="487"/>
      <c r="C39" s="487"/>
      <c r="D39" s="487"/>
      <c r="E39" s="487"/>
      <c r="F39" s="488"/>
      <c r="G39" s="389" t="s">
        <v>702</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703</v>
      </c>
      <c r="AC39" s="403"/>
      <c r="AD39" s="403"/>
      <c r="AE39" s="404" t="s">
        <v>699</v>
      </c>
      <c r="AF39" s="387"/>
      <c r="AG39" s="387"/>
      <c r="AH39" s="387"/>
      <c r="AI39" s="404" t="s">
        <v>699</v>
      </c>
      <c r="AJ39" s="387"/>
      <c r="AK39" s="387"/>
      <c r="AL39" s="387"/>
      <c r="AM39" s="404" t="s">
        <v>711</v>
      </c>
      <c r="AN39" s="387"/>
      <c r="AO39" s="387"/>
      <c r="AP39" s="387"/>
      <c r="AQ39" s="406" t="s">
        <v>699</v>
      </c>
      <c r="AR39" s="407"/>
      <c r="AS39" s="407"/>
      <c r="AT39" s="408"/>
      <c r="AU39" s="387" t="s">
        <v>699</v>
      </c>
      <c r="AV39" s="387"/>
      <c r="AW39" s="387"/>
      <c r="AX39" s="388"/>
    </row>
    <row r="40" spans="1:51" ht="23.25"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703</v>
      </c>
      <c r="AC40" s="463"/>
      <c r="AD40" s="463"/>
      <c r="AE40" s="404" t="s">
        <v>699</v>
      </c>
      <c r="AF40" s="387"/>
      <c r="AG40" s="387"/>
      <c r="AH40" s="387"/>
      <c r="AI40" s="404" t="s">
        <v>699</v>
      </c>
      <c r="AJ40" s="387"/>
      <c r="AK40" s="387"/>
      <c r="AL40" s="387"/>
      <c r="AM40" s="404" t="s">
        <v>711</v>
      </c>
      <c r="AN40" s="387"/>
      <c r="AO40" s="387"/>
      <c r="AP40" s="387"/>
      <c r="AQ40" s="406" t="s">
        <v>699</v>
      </c>
      <c r="AR40" s="407"/>
      <c r="AS40" s="407"/>
      <c r="AT40" s="408"/>
      <c r="AU40" s="387">
        <v>1</v>
      </c>
      <c r="AV40" s="387"/>
      <c r="AW40" s="387"/>
      <c r="AX40" s="388"/>
    </row>
    <row r="41" spans="1:51" ht="23.25"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699</v>
      </c>
      <c r="AF41" s="387"/>
      <c r="AG41" s="387"/>
      <c r="AH41" s="387"/>
      <c r="AI41" s="404" t="s">
        <v>699</v>
      </c>
      <c r="AJ41" s="387"/>
      <c r="AK41" s="387"/>
      <c r="AL41" s="387"/>
      <c r="AM41" s="404" t="s">
        <v>711</v>
      </c>
      <c r="AN41" s="387"/>
      <c r="AO41" s="387"/>
      <c r="AP41" s="387"/>
      <c r="AQ41" s="406" t="s">
        <v>699</v>
      </c>
      <c r="AR41" s="407"/>
      <c r="AS41" s="407"/>
      <c r="AT41" s="408"/>
      <c r="AU41" s="387" t="s">
        <v>699</v>
      </c>
      <c r="AV41" s="387"/>
      <c r="AW41" s="387"/>
      <c r="AX41" s="388"/>
    </row>
    <row r="42" spans="1:51" ht="23.25" customHeight="1" x14ac:dyDescent="0.15">
      <c r="A42" s="477" t="s">
        <v>344</v>
      </c>
      <c r="B42" s="471"/>
      <c r="C42" s="471"/>
      <c r="D42" s="471"/>
      <c r="E42" s="471"/>
      <c r="F42" s="472"/>
      <c r="G42" s="513" t="s">
        <v>368</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501</v>
      </c>
      <c r="AF49" s="430"/>
      <c r="AG49" s="430"/>
      <c r="AH49" s="430"/>
      <c r="AI49" s="430" t="s">
        <v>653</v>
      </c>
      <c r="AJ49" s="430"/>
      <c r="AK49" s="430"/>
      <c r="AL49" s="430"/>
      <c r="AM49" s="430" t="s">
        <v>469</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0"/>
      <c r="AF50" s="430"/>
      <c r="AG50" s="430"/>
      <c r="AH50" s="430"/>
      <c r="AI50" s="430"/>
      <c r="AJ50" s="430"/>
      <c r="AK50" s="430"/>
      <c r="AL50" s="430"/>
      <c r="AM50" s="430"/>
      <c r="AN50" s="430"/>
      <c r="AO50" s="430"/>
      <c r="AP50" s="430"/>
      <c r="AQ50" s="512"/>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5" t="s">
        <v>58</v>
      </c>
      <c r="Z51" s="906"/>
      <c r="AA51" s="90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8"/>
      <c r="H52" s="398"/>
      <c r="I52" s="398"/>
      <c r="J52" s="398"/>
      <c r="K52" s="398"/>
      <c r="L52" s="398"/>
      <c r="M52" s="398"/>
      <c r="N52" s="398"/>
      <c r="O52" s="399"/>
      <c r="P52" s="466"/>
      <c r="Q52" s="466"/>
      <c r="R52" s="466"/>
      <c r="S52" s="466"/>
      <c r="T52" s="466"/>
      <c r="U52" s="466"/>
      <c r="V52" s="466"/>
      <c r="W52" s="466"/>
      <c r="X52" s="467"/>
      <c r="Y52" s="909"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9" t="s">
        <v>13</v>
      </c>
      <c r="Z53" s="801"/>
      <c r="AA53" s="802"/>
      <c r="AB53" s="910" t="s">
        <v>14</v>
      </c>
      <c r="AC53" s="910"/>
      <c r="AD53" s="910"/>
      <c r="AE53" s="580"/>
      <c r="AF53" s="581"/>
      <c r="AG53" s="581"/>
      <c r="AH53" s="581"/>
      <c r="AI53" s="580"/>
      <c r="AJ53" s="581"/>
      <c r="AK53" s="581"/>
      <c r="AL53" s="581"/>
      <c r="AM53" s="580"/>
      <c r="AN53" s="581"/>
      <c r="AO53" s="581"/>
      <c r="AP53" s="581"/>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501</v>
      </c>
      <c r="AF54" s="430"/>
      <c r="AG54" s="430"/>
      <c r="AH54" s="430"/>
      <c r="AI54" s="430" t="s">
        <v>653</v>
      </c>
      <c r="AJ54" s="430"/>
      <c r="AK54" s="430"/>
      <c r="AL54" s="430"/>
      <c r="AM54" s="430" t="s">
        <v>469</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0"/>
      <c r="AF55" s="430"/>
      <c r="AG55" s="430"/>
      <c r="AH55" s="430"/>
      <c r="AI55" s="430"/>
      <c r="AJ55" s="430"/>
      <c r="AK55" s="430"/>
      <c r="AL55" s="430"/>
      <c r="AM55" s="430"/>
      <c r="AN55" s="430"/>
      <c r="AO55" s="430"/>
      <c r="AP55" s="430"/>
      <c r="AQ55" s="512"/>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8"/>
      <c r="H57" s="398"/>
      <c r="I57" s="398"/>
      <c r="J57" s="398"/>
      <c r="K57" s="398"/>
      <c r="L57" s="398"/>
      <c r="M57" s="398"/>
      <c r="N57" s="398"/>
      <c r="O57" s="399"/>
      <c r="P57" s="466"/>
      <c r="Q57" s="466"/>
      <c r="R57" s="466"/>
      <c r="S57" s="466"/>
      <c r="T57" s="466"/>
      <c r="U57" s="466"/>
      <c r="V57" s="466"/>
      <c r="W57" s="466"/>
      <c r="X57" s="467"/>
      <c r="Y57" s="909"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9" t="s">
        <v>13</v>
      </c>
      <c r="Z58" s="801"/>
      <c r="AA58" s="802"/>
      <c r="AB58" s="910" t="s">
        <v>14</v>
      </c>
      <c r="AC58" s="910"/>
      <c r="AD58" s="910"/>
      <c r="AE58" s="580"/>
      <c r="AF58" s="581"/>
      <c r="AG58" s="581"/>
      <c r="AH58" s="581"/>
      <c r="AI58" s="580"/>
      <c r="AJ58" s="581"/>
      <c r="AK58" s="581"/>
      <c r="AL58" s="581"/>
      <c r="AM58" s="580"/>
      <c r="AN58" s="581"/>
      <c r="AO58" s="581"/>
      <c r="AP58" s="581"/>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501</v>
      </c>
      <c r="AF59" s="430"/>
      <c r="AG59" s="430"/>
      <c r="AH59" s="430"/>
      <c r="AI59" s="430" t="s">
        <v>653</v>
      </c>
      <c r="AJ59" s="430"/>
      <c r="AK59" s="430"/>
      <c r="AL59" s="430"/>
      <c r="AM59" s="430" t="s">
        <v>469</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0"/>
      <c r="AF60" s="430"/>
      <c r="AG60" s="430"/>
      <c r="AH60" s="430"/>
      <c r="AI60" s="430"/>
      <c r="AJ60" s="430"/>
      <c r="AK60" s="430"/>
      <c r="AL60" s="430"/>
      <c r="AM60" s="430"/>
      <c r="AN60" s="430"/>
      <c r="AO60" s="430"/>
      <c r="AP60" s="430"/>
      <c r="AQ60" s="512"/>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8"/>
      <c r="H62" s="398"/>
      <c r="I62" s="398"/>
      <c r="J62" s="398"/>
      <c r="K62" s="398"/>
      <c r="L62" s="398"/>
      <c r="M62" s="398"/>
      <c r="N62" s="398"/>
      <c r="O62" s="399"/>
      <c r="P62" s="466"/>
      <c r="Q62" s="466"/>
      <c r="R62" s="466"/>
      <c r="S62" s="466"/>
      <c r="T62" s="466"/>
      <c r="U62" s="466"/>
      <c r="V62" s="466"/>
      <c r="W62" s="466"/>
      <c r="X62" s="467"/>
      <c r="Y62" s="909"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8"/>
      <c r="Q63" s="468"/>
      <c r="R63" s="468"/>
      <c r="S63" s="468"/>
      <c r="T63" s="468"/>
      <c r="U63" s="468"/>
      <c r="V63" s="468"/>
      <c r="W63" s="468"/>
      <c r="X63" s="469"/>
      <c r="Y63" s="909" t="s">
        <v>13</v>
      </c>
      <c r="Z63" s="801"/>
      <c r="AA63" s="802"/>
      <c r="AB63" s="910" t="s">
        <v>14</v>
      </c>
      <c r="AC63" s="910"/>
      <c r="AD63" s="910"/>
      <c r="AE63" s="580"/>
      <c r="AF63" s="581"/>
      <c r="AG63" s="581"/>
      <c r="AH63" s="581"/>
      <c r="AI63" s="580"/>
      <c r="AJ63" s="581"/>
      <c r="AK63" s="581"/>
      <c r="AL63" s="581"/>
      <c r="AM63" s="580"/>
      <c r="AN63" s="581"/>
      <c r="AO63" s="581"/>
      <c r="AP63" s="581"/>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76" t="s">
        <v>704</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9" t="s">
        <v>316</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5"/>
      <c r="B73" s="523"/>
      <c r="C73" s="523"/>
      <c r="D73" s="523"/>
      <c r="E73" s="523"/>
      <c r="F73" s="524"/>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5"/>
      <c r="B75" s="523"/>
      <c r="C75" s="523"/>
      <c r="D75" s="523"/>
      <c r="E75" s="523"/>
      <c r="F75" s="524"/>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7" t="s">
        <v>344</v>
      </c>
      <c r="B76" s="471"/>
      <c r="C76" s="471"/>
      <c r="D76" s="471"/>
      <c r="E76" s="471"/>
      <c r="F76" s="472"/>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501</v>
      </c>
      <c r="AF83" s="430"/>
      <c r="AG83" s="430"/>
      <c r="AH83" s="430"/>
      <c r="AI83" s="430" t="s">
        <v>653</v>
      </c>
      <c r="AJ83" s="430"/>
      <c r="AK83" s="430"/>
      <c r="AL83" s="430"/>
      <c r="AM83" s="430" t="s">
        <v>469</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0"/>
      <c r="AF84" s="430"/>
      <c r="AG84" s="430"/>
      <c r="AH84" s="430"/>
      <c r="AI84" s="430"/>
      <c r="AJ84" s="430"/>
      <c r="AK84" s="430"/>
      <c r="AL84" s="430"/>
      <c r="AM84" s="430"/>
      <c r="AN84" s="430"/>
      <c r="AO84" s="430"/>
      <c r="AP84" s="430"/>
      <c r="AQ84" s="512"/>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8"/>
      <c r="H86" s="398"/>
      <c r="I86" s="398"/>
      <c r="J86" s="398"/>
      <c r="K86" s="398"/>
      <c r="L86" s="398"/>
      <c r="M86" s="398"/>
      <c r="N86" s="398"/>
      <c r="O86" s="399"/>
      <c r="P86" s="466"/>
      <c r="Q86" s="466"/>
      <c r="R86" s="466"/>
      <c r="S86" s="466"/>
      <c r="T86" s="466"/>
      <c r="U86" s="466"/>
      <c r="V86" s="466"/>
      <c r="W86" s="466"/>
      <c r="X86" s="467"/>
      <c r="Y86" s="909"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9" t="s">
        <v>13</v>
      </c>
      <c r="Z87" s="801"/>
      <c r="AA87" s="802"/>
      <c r="AB87" s="910" t="s">
        <v>14</v>
      </c>
      <c r="AC87" s="910"/>
      <c r="AD87" s="910"/>
      <c r="AE87" s="580"/>
      <c r="AF87" s="581"/>
      <c r="AG87" s="581"/>
      <c r="AH87" s="581"/>
      <c r="AI87" s="580"/>
      <c r="AJ87" s="581"/>
      <c r="AK87" s="581"/>
      <c r="AL87" s="581"/>
      <c r="AM87" s="580"/>
      <c r="AN87" s="581"/>
      <c r="AO87" s="581"/>
      <c r="AP87" s="581"/>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501</v>
      </c>
      <c r="AF88" s="430"/>
      <c r="AG88" s="430"/>
      <c r="AH88" s="430"/>
      <c r="AI88" s="430" t="s">
        <v>653</v>
      </c>
      <c r="AJ88" s="430"/>
      <c r="AK88" s="430"/>
      <c r="AL88" s="430"/>
      <c r="AM88" s="430" t="s">
        <v>469</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0"/>
      <c r="AF89" s="430"/>
      <c r="AG89" s="430"/>
      <c r="AH89" s="430"/>
      <c r="AI89" s="430"/>
      <c r="AJ89" s="430"/>
      <c r="AK89" s="430"/>
      <c r="AL89" s="430"/>
      <c r="AM89" s="430"/>
      <c r="AN89" s="430"/>
      <c r="AO89" s="430"/>
      <c r="AP89" s="430"/>
      <c r="AQ89" s="512"/>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8"/>
      <c r="H91" s="398"/>
      <c r="I91" s="398"/>
      <c r="J91" s="398"/>
      <c r="K91" s="398"/>
      <c r="L91" s="398"/>
      <c r="M91" s="398"/>
      <c r="N91" s="398"/>
      <c r="O91" s="399"/>
      <c r="P91" s="466"/>
      <c r="Q91" s="466"/>
      <c r="R91" s="466"/>
      <c r="S91" s="466"/>
      <c r="T91" s="466"/>
      <c r="U91" s="466"/>
      <c r="V91" s="466"/>
      <c r="W91" s="466"/>
      <c r="X91" s="467"/>
      <c r="Y91" s="909"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9" t="s">
        <v>13</v>
      </c>
      <c r="Z92" s="801"/>
      <c r="AA92" s="802"/>
      <c r="AB92" s="910" t="s">
        <v>14</v>
      </c>
      <c r="AC92" s="910"/>
      <c r="AD92" s="910"/>
      <c r="AE92" s="580"/>
      <c r="AF92" s="581"/>
      <c r="AG92" s="581"/>
      <c r="AH92" s="581"/>
      <c r="AI92" s="580"/>
      <c r="AJ92" s="581"/>
      <c r="AK92" s="581"/>
      <c r="AL92" s="581"/>
      <c r="AM92" s="580"/>
      <c r="AN92" s="581"/>
      <c r="AO92" s="581"/>
      <c r="AP92" s="581"/>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501</v>
      </c>
      <c r="AF93" s="430"/>
      <c r="AG93" s="430"/>
      <c r="AH93" s="430"/>
      <c r="AI93" s="430" t="s">
        <v>653</v>
      </c>
      <c r="AJ93" s="430"/>
      <c r="AK93" s="430"/>
      <c r="AL93" s="430"/>
      <c r="AM93" s="430" t="s">
        <v>469</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0"/>
      <c r="AF94" s="430"/>
      <c r="AG94" s="430"/>
      <c r="AH94" s="430"/>
      <c r="AI94" s="430"/>
      <c r="AJ94" s="430"/>
      <c r="AK94" s="430"/>
      <c r="AL94" s="430"/>
      <c r="AM94" s="430"/>
      <c r="AN94" s="430"/>
      <c r="AO94" s="430"/>
      <c r="AP94" s="430"/>
      <c r="AQ94" s="512"/>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8"/>
      <c r="H96" s="398"/>
      <c r="I96" s="398"/>
      <c r="J96" s="398"/>
      <c r="K96" s="398"/>
      <c r="L96" s="398"/>
      <c r="M96" s="398"/>
      <c r="N96" s="398"/>
      <c r="O96" s="399"/>
      <c r="P96" s="466"/>
      <c r="Q96" s="466"/>
      <c r="R96" s="466"/>
      <c r="S96" s="466"/>
      <c r="T96" s="466"/>
      <c r="U96" s="466"/>
      <c r="V96" s="466"/>
      <c r="W96" s="466"/>
      <c r="X96" s="467"/>
      <c r="Y96" s="909"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8"/>
      <c r="Q97" s="468"/>
      <c r="R97" s="468"/>
      <c r="S97" s="468"/>
      <c r="T97" s="468"/>
      <c r="U97" s="468"/>
      <c r="V97" s="468"/>
      <c r="W97" s="468"/>
      <c r="X97" s="469"/>
      <c r="Y97" s="909" t="s">
        <v>13</v>
      </c>
      <c r="Z97" s="801"/>
      <c r="AA97" s="802"/>
      <c r="AB97" s="910" t="s">
        <v>14</v>
      </c>
      <c r="AC97" s="910"/>
      <c r="AD97" s="910"/>
      <c r="AE97" s="580"/>
      <c r="AF97" s="581"/>
      <c r="AG97" s="581"/>
      <c r="AH97" s="581"/>
      <c r="AI97" s="580"/>
      <c r="AJ97" s="581"/>
      <c r="AK97" s="581"/>
      <c r="AL97" s="581"/>
      <c r="AM97" s="580"/>
      <c r="AN97" s="581"/>
      <c r="AO97" s="581"/>
      <c r="AP97" s="581"/>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7" t="s">
        <v>666</v>
      </c>
      <c r="B102" s="356"/>
      <c r="C102" s="356"/>
      <c r="D102" s="356"/>
      <c r="E102" s="356"/>
      <c r="F102" s="478"/>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9"/>
      <c r="B103" s="337"/>
      <c r="C103" s="337"/>
      <c r="D103" s="337"/>
      <c r="E103" s="337"/>
      <c r="F103" s="480"/>
      <c r="G103" s="476"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1"/>
      <c r="B104" s="339"/>
      <c r="C104" s="339"/>
      <c r="D104" s="339"/>
      <c r="E104" s="339"/>
      <c r="F104" s="482"/>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9" t="s">
        <v>316</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5"/>
      <c r="B107" s="523"/>
      <c r="C107" s="523"/>
      <c r="D107" s="523"/>
      <c r="E107" s="523"/>
      <c r="F107" s="524"/>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7" t="s">
        <v>344</v>
      </c>
      <c r="B110" s="471"/>
      <c r="C110" s="471"/>
      <c r="D110" s="471"/>
      <c r="E110" s="471"/>
      <c r="F110" s="472"/>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501</v>
      </c>
      <c r="AF117" s="430"/>
      <c r="AG117" s="430"/>
      <c r="AH117" s="430"/>
      <c r="AI117" s="430" t="s">
        <v>653</v>
      </c>
      <c r="AJ117" s="430"/>
      <c r="AK117" s="430"/>
      <c r="AL117" s="430"/>
      <c r="AM117" s="430" t="s">
        <v>469</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0"/>
      <c r="AF118" s="430"/>
      <c r="AG118" s="430"/>
      <c r="AH118" s="430"/>
      <c r="AI118" s="430"/>
      <c r="AJ118" s="430"/>
      <c r="AK118" s="430"/>
      <c r="AL118" s="430"/>
      <c r="AM118" s="430"/>
      <c r="AN118" s="430"/>
      <c r="AO118" s="430"/>
      <c r="AP118" s="430"/>
      <c r="AQ118" s="512"/>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8"/>
      <c r="H120" s="398"/>
      <c r="I120" s="398"/>
      <c r="J120" s="398"/>
      <c r="K120" s="398"/>
      <c r="L120" s="398"/>
      <c r="M120" s="398"/>
      <c r="N120" s="398"/>
      <c r="O120" s="399"/>
      <c r="P120" s="466"/>
      <c r="Q120" s="466"/>
      <c r="R120" s="466"/>
      <c r="S120" s="466"/>
      <c r="T120" s="466"/>
      <c r="U120" s="466"/>
      <c r="V120" s="466"/>
      <c r="W120" s="466"/>
      <c r="X120" s="467"/>
      <c r="Y120" s="909"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9" t="s">
        <v>13</v>
      </c>
      <c r="Z121" s="801"/>
      <c r="AA121" s="802"/>
      <c r="AB121" s="910" t="s">
        <v>14</v>
      </c>
      <c r="AC121" s="910"/>
      <c r="AD121" s="910"/>
      <c r="AE121" s="580"/>
      <c r="AF121" s="581"/>
      <c r="AG121" s="581"/>
      <c r="AH121" s="581"/>
      <c r="AI121" s="580"/>
      <c r="AJ121" s="581"/>
      <c r="AK121" s="581"/>
      <c r="AL121" s="581"/>
      <c r="AM121" s="580"/>
      <c r="AN121" s="581"/>
      <c r="AO121" s="581"/>
      <c r="AP121" s="581"/>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501</v>
      </c>
      <c r="AF122" s="430"/>
      <c r="AG122" s="430"/>
      <c r="AH122" s="430"/>
      <c r="AI122" s="430" t="s">
        <v>653</v>
      </c>
      <c r="AJ122" s="430"/>
      <c r="AK122" s="430"/>
      <c r="AL122" s="430"/>
      <c r="AM122" s="430" t="s">
        <v>469</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0"/>
      <c r="AF123" s="430"/>
      <c r="AG123" s="430"/>
      <c r="AH123" s="430"/>
      <c r="AI123" s="430"/>
      <c r="AJ123" s="430"/>
      <c r="AK123" s="430"/>
      <c r="AL123" s="430"/>
      <c r="AM123" s="430"/>
      <c r="AN123" s="430"/>
      <c r="AO123" s="430"/>
      <c r="AP123" s="430"/>
      <c r="AQ123" s="512"/>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8"/>
      <c r="H125" s="398"/>
      <c r="I125" s="398"/>
      <c r="J125" s="398"/>
      <c r="K125" s="398"/>
      <c r="L125" s="398"/>
      <c r="M125" s="398"/>
      <c r="N125" s="398"/>
      <c r="O125" s="399"/>
      <c r="P125" s="466"/>
      <c r="Q125" s="466"/>
      <c r="R125" s="466"/>
      <c r="S125" s="466"/>
      <c r="T125" s="466"/>
      <c r="U125" s="466"/>
      <c r="V125" s="466"/>
      <c r="W125" s="466"/>
      <c r="X125" s="467"/>
      <c r="Y125" s="909"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9" t="s">
        <v>13</v>
      </c>
      <c r="Z126" s="801"/>
      <c r="AA126" s="802"/>
      <c r="AB126" s="910" t="s">
        <v>14</v>
      </c>
      <c r="AC126" s="910"/>
      <c r="AD126" s="910"/>
      <c r="AE126" s="580"/>
      <c r="AF126" s="581"/>
      <c r="AG126" s="581"/>
      <c r="AH126" s="581"/>
      <c r="AI126" s="580"/>
      <c r="AJ126" s="581"/>
      <c r="AK126" s="581"/>
      <c r="AL126" s="581"/>
      <c r="AM126" s="580"/>
      <c r="AN126" s="581"/>
      <c r="AO126" s="581"/>
      <c r="AP126" s="581"/>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501</v>
      </c>
      <c r="AF127" s="430"/>
      <c r="AG127" s="430"/>
      <c r="AH127" s="430"/>
      <c r="AI127" s="430" t="s">
        <v>653</v>
      </c>
      <c r="AJ127" s="430"/>
      <c r="AK127" s="430"/>
      <c r="AL127" s="430"/>
      <c r="AM127" s="430" t="s">
        <v>469</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0"/>
      <c r="AF128" s="430"/>
      <c r="AG128" s="430"/>
      <c r="AH128" s="430"/>
      <c r="AI128" s="430"/>
      <c r="AJ128" s="430"/>
      <c r="AK128" s="430"/>
      <c r="AL128" s="430"/>
      <c r="AM128" s="430"/>
      <c r="AN128" s="430"/>
      <c r="AO128" s="430"/>
      <c r="AP128" s="430"/>
      <c r="AQ128" s="512"/>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8"/>
      <c r="H130" s="398"/>
      <c r="I130" s="398"/>
      <c r="J130" s="398"/>
      <c r="K130" s="398"/>
      <c r="L130" s="398"/>
      <c r="M130" s="398"/>
      <c r="N130" s="398"/>
      <c r="O130" s="399"/>
      <c r="P130" s="466"/>
      <c r="Q130" s="466"/>
      <c r="R130" s="466"/>
      <c r="S130" s="466"/>
      <c r="T130" s="466"/>
      <c r="U130" s="466"/>
      <c r="V130" s="466"/>
      <c r="W130" s="466"/>
      <c r="X130" s="467"/>
      <c r="Y130" s="909"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8"/>
      <c r="Q131" s="468"/>
      <c r="R131" s="468"/>
      <c r="S131" s="468"/>
      <c r="T131" s="468"/>
      <c r="U131" s="468"/>
      <c r="V131" s="468"/>
      <c r="W131" s="468"/>
      <c r="X131" s="469"/>
      <c r="Y131" s="909" t="s">
        <v>13</v>
      </c>
      <c r="Z131" s="801"/>
      <c r="AA131" s="802"/>
      <c r="AB131" s="910" t="s">
        <v>14</v>
      </c>
      <c r="AC131" s="910"/>
      <c r="AD131" s="910"/>
      <c r="AE131" s="580"/>
      <c r="AF131" s="581"/>
      <c r="AG131" s="581"/>
      <c r="AH131" s="581"/>
      <c r="AI131" s="580"/>
      <c r="AJ131" s="581"/>
      <c r="AK131" s="581"/>
      <c r="AL131" s="581"/>
      <c r="AM131" s="580"/>
      <c r="AN131" s="581"/>
      <c r="AO131" s="581"/>
      <c r="AP131" s="581"/>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7" t="s">
        <v>666</v>
      </c>
      <c r="B136" s="356"/>
      <c r="C136" s="356"/>
      <c r="D136" s="356"/>
      <c r="E136" s="356"/>
      <c r="F136" s="478"/>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9"/>
      <c r="B137" s="337"/>
      <c r="C137" s="337"/>
      <c r="D137" s="337"/>
      <c r="E137" s="337"/>
      <c r="F137" s="480"/>
      <c r="G137" s="476"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1"/>
      <c r="B138" s="339"/>
      <c r="C138" s="339"/>
      <c r="D138" s="339"/>
      <c r="E138" s="339"/>
      <c r="F138" s="482"/>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9" t="s">
        <v>316</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5"/>
      <c r="B141" s="523"/>
      <c r="C141" s="523"/>
      <c r="D141" s="523"/>
      <c r="E141" s="523"/>
      <c r="F141" s="524"/>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7" t="s">
        <v>344</v>
      </c>
      <c r="B144" s="471"/>
      <c r="C144" s="471"/>
      <c r="D144" s="471"/>
      <c r="E144" s="471"/>
      <c r="F144" s="472"/>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501</v>
      </c>
      <c r="AF151" s="430"/>
      <c r="AG151" s="430"/>
      <c r="AH151" s="430"/>
      <c r="AI151" s="430" t="s">
        <v>653</v>
      </c>
      <c r="AJ151" s="430"/>
      <c r="AK151" s="430"/>
      <c r="AL151" s="430"/>
      <c r="AM151" s="430" t="s">
        <v>469</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0"/>
      <c r="AF152" s="430"/>
      <c r="AG152" s="430"/>
      <c r="AH152" s="430"/>
      <c r="AI152" s="430"/>
      <c r="AJ152" s="430"/>
      <c r="AK152" s="430"/>
      <c r="AL152" s="430"/>
      <c r="AM152" s="430"/>
      <c r="AN152" s="430"/>
      <c r="AO152" s="430"/>
      <c r="AP152" s="430"/>
      <c r="AQ152" s="512"/>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8"/>
      <c r="H154" s="398"/>
      <c r="I154" s="398"/>
      <c r="J154" s="398"/>
      <c r="K154" s="398"/>
      <c r="L154" s="398"/>
      <c r="M154" s="398"/>
      <c r="N154" s="398"/>
      <c r="O154" s="399"/>
      <c r="P154" s="466"/>
      <c r="Q154" s="466"/>
      <c r="R154" s="466"/>
      <c r="S154" s="466"/>
      <c r="T154" s="466"/>
      <c r="U154" s="466"/>
      <c r="V154" s="466"/>
      <c r="W154" s="466"/>
      <c r="X154" s="467"/>
      <c r="Y154" s="909"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9" t="s">
        <v>13</v>
      </c>
      <c r="Z155" s="801"/>
      <c r="AA155" s="802"/>
      <c r="AB155" s="910" t="s">
        <v>14</v>
      </c>
      <c r="AC155" s="910"/>
      <c r="AD155" s="910"/>
      <c r="AE155" s="580"/>
      <c r="AF155" s="581"/>
      <c r="AG155" s="581"/>
      <c r="AH155" s="581"/>
      <c r="AI155" s="580"/>
      <c r="AJ155" s="581"/>
      <c r="AK155" s="581"/>
      <c r="AL155" s="581"/>
      <c r="AM155" s="580"/>
      <c r="AN155" s="581"/>
      <c r="AO155" s="581"/>
      <c r="AP155" s="581"/>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501</v>
      </c>
      <c r="AF156" s="430"/>
      <c r="AG156" s="430"/>
      <c r="AH156" s="430"/>
      <c r="AI156" s="430" t="s">
        <v>653</v>
      </c>
      <c r="AJ156" s="430"/>
      <c r="AK156" s="430"/>
      <c r="AL156" s="430"/>
      <c r="AM156" s="430" t="s">
        <v>469</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0"/>
      <c r="AF157" s="430"/>
      <c r="AG157" s="430"/>
      <c r="AH157" s="430"/>
      <c r="AI157" s="430"/>
      <c r="AJ157" s="430"/>
      <c r="AK157" s="430"/>
      <c r="AL157" s="430"/>
      <c r="AM157" s="430"/>
      <c r="AN157" s="430"/>
      <c r="AO157" s="430"/>
      <c r="AP157" s="430"/>
      <c r="AQ157" s="512"/>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8"/>
      <c r="H159" s="398"/>
      <c r="I159" s="398"/>
      <c r="J159" s="398"/>
      <c r="K159" s="398"/>
      <c r="L159" s="398"/>
      <c r="M159" s="398"/>
      <c r="N159" s="398"/>
      <c r="O159" s="399"/>
      <c r="P159" s="466"/>
      <c r="Q159" s="466"/>
      <c r="R159" s="466"/>
      <c r="S159" s="466"/>
      <c r="T159" s="466"/>
      <c r="U159" s="466"/>
      <c r="V159" s="466"/>
      <c r="W159" s="466"/>
      <c r="X159" s="467"/>
      <c r="Y159" s="909"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9" t="s">
        <v>13</v>
      </c>
      <c r="Z160" s="801"/>
      <c r="AA160" s="802"/>
      <c r="AB160" s="910" t="s">
        <v>14</v>
      </c>
      <c r="AC160" s="910"/>
      <c r="AD160" s="910"/>
      <c r="AE160" s="580"/>
      <c r="AF160" s="581"/>
      <c r="AG160" s="581"/>
      <c r="AH160" s="581"/>
      <c r="AI160" s="580"/>
      <c r="AJ160" s="581"/>
      <c r="AK160" s="581"/>
      <c r="AL160" s="581"/>
      <c r="AM160" s="580"/>
      <c r="AN160" s="581"/>
      <c r="AO160" s="581"/>
      <c r="AP160" s="58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501</v>
      </c>
      <c r="AF161" s="430"/>
      <c r="AG161" s="430"/>
      <c r="AH161" s="430"/>
      <c r="AI161" s="430" t="s">
        <v>653</v>
      </c>
      <c r="AJ161" s="430"/>
      <c r="AK161" s="430"/>
      <c r="AL161" s="430"/>
      <c r="AM161" s="430" t="s">
        <v>469</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0"/>
      <c r="AF162" s="430"/>
      <c r="AG162" s="430"/>
      <c r="AH162" s="430"/>
      <c r="AI162" s="430"/>
      <c r="AJ162" s="430"/>
      <c r="AK162" s="430"/>
      <c r="AL162" s="430"/>
      <c r="AM162" s="430"/>
      <c r="AN162" s="430"/>
      <c r="AO162" s="430"/>
      <c r="AP162" s="430"/>
      <c r="AQ162" s="512"/>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8"/>
      <c r="H164" s="398"/>
      <c r="I164" s="398"/>
      <c r="J164" s="398"/>
      <c r="K164" s="398"/>
      <c r="L164" s="398"/>
      <c r="M164" s="398"/>
      <c r="N164" s="398"/>
      <c r="O164" s="399"/>
      <c r="P164" s="466"/>
      <c r="Q164" s="466"/>
      <c r="R164" s="466"/>
      <c r="S164" s="466"/>
      <c r="T164" s="466"/>
      <c r="U164" s="466"/>
      <c r="V164" s="466"/>
      <c r="W164" s="466"/>
      <c r="X164" s="467"/>
      <c r="Y164" s="909"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7" t="s">
        <v>666</v>
      </c>
      <c r="B170" s="356"/>
      <c r="C170" s="356"/>
      <c r="D170" s="356"/>
      <c r="E170" s="356"/>
      <c r="F170" s="478"/>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1</v>
      </c>
    </row>
    <row r="171" spans="1:60" ht="23.25" hidden="1" customHeight="1" x14ac:dyDescent="0.15">
      <c r="A171" s="479"/>
      <c r="B171" s="337"/>
      <c r="C171" s="337"/>
      <c r="D171" s="337"/>
      <c r="E171" s="337"/>
      <c r="F171" s="480"/>
      <c r="G171" s="409" t="s">
        <v>726</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t="s">
        <v>705</v>
      </c>
      <c r="AC171" s="438"/>
      <c r="AD171" s="439"/>
      <c r="AE171" s="413" t="s">
        <v>699</v>
      </c>
      <c r="AF171" s="413"/>
      <c r="AG171" s="413"/>
      <c r="AH171" s="413"/>
      <c r="AI171" s="413" t="s">
        <v>699</v>
      </c>
      <c r="AJ171" s="413"/>
      <c r="AK171" s="413"/>
      <c r="AL171" s="413"/>
      <c r="AM171" s="413" t="s">
        <v>722</v>
      </c>
      <c r="AN171" s="413"/>
      <c r="AO171" s="413"/>
      <c r="AP171" s="413"/>
      <c r="AQ171" s="404" t="s">
        <v>722</v>
      </c>
      <c r="AR171" s="387"/>
      <c r="AS171" s="387"/>
      <c r="AT171" s="387"/>
      <c r="AU171" s="387"/>
      <c r="AV171" s="387"/>
      <c r="AW171" s="387"/>
      <c r="AX171" s="388"/>
      <c r="AY171">
        <f>$AY$170</f>
        <v>1</v>
      </c>
    </row>
    <row r="172" spans="1:60" ht="46.5" hidden="1" customHeight="1" thickBot="1" x14ac:dyDescent="0.2">
      <c r="A172" s="481"/>
      <c r="B172" s="339"/>
      <c r="C172" s="339"/>
      <c r="D172" s="339"/>
      <c r="E172" s="339"/>
      <c r="F172" s="482"/>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706</v>
      </c>
      <c r="AC172" s="441"/>
      <c r="AD172" s="442"/>
      <c r="AE172" s="443" t="s">
        <v>699</v>
      </c>
      <c r="AF172" s="443"/>
      <c r="AG172" s="443"/>
      <c r="AH172" s="443"/>
      <c r="AI172" s="443" t="s">
        <v>699</v>
      </c>
      <c r="AJ172" s="443"/>
      <c r="AK172" s="443"/>
      <c r="AL172" s="443"/>
      <c r="AM172" s="443" t="s">
        <v>723</v>
      </c>
      <c r="AN172" s="443"/>
      <c r="AO172" s="443"/>
      <c r="AP172" s="443"/>
      <c r="AQ172" s="443" t="s">
        <v>723</v>
      </c>
      <c r="AR172" s="443"/>
      <c r="AS172" s="443"/>
      <c r="AT172" s="443"/>
      <c r="AU172" s="443"/>
      <c r="AV172" s="443"/>
      <c r="AW172" s="443"/>
      <c r="AX172" s="446"/>
      <c r="AY172">
        <f>$AY$170</f>
        <v>1</v>
      </c>
    </row>
    <row r="173" spans="1:60" ht="18.75" hidden="1" customHeight="1" x14ac:dyDescent="0.15">
      <c r="A173" s="519" t="s">
        <v>316</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5"/>
      <c r="B175" s="523"/>
      <c r="C175" s="523"/>
      <c r="D175" s="523"/>
      <c r="E175" s="523"/>
      <c r="F175" s="524"/>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7" t="s">
        <v>344</v>
      </c>
      <c r="B178" s="471"/>
      <c r="C178" s="471"/>
      <c r="D178" s="471"/>
      <c r="E178" s="471"/>
      <c r="F178" s="472"/>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501</v>
      </c>
      <c r="AF185" s="430"/>
      <c r="AG185" s="430"/>
      <c r="AH185" s="430"/>
      <c r="AI185" s="430" t="s">
        <v>653</v>
      </c>
      <c r="AJ185" s="430"/>
      <c r="AK185" s="430"/>
      <c r="AL185" s="430"/>
      <c r="AM185" s="430" t="s">
        <v>469</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0"/>
      <c r="AF186" s="430"/>
      <c r="AG186" s="430"/>
      <c r="AH186" s="430"/>
      <c r="AI186" s="430"/>
      <c r="AJ186" s="430"/>
      <c r="AK186" s="430"/>
      <c r="AL186" s="430"/>
      <c r="AM186" s="430"/>
      <c r="AN186" s="430"/>
      <c r="AO186" s="430"/>
      <c r="AP186" s="430"/>
      <c r="AQ186" s="512"/>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8"/>
      <c r="H188" s="398"/>
      <c r="I188" s="398"/>
      <c r="J188" s="398"/>
      <c r="K188" s="398"/>
      <c r="L188" s="398"/>
      <c r="M188" s="398"/>
      <c r="N188" s="398"/>
      <c r="O188" s="399"/>
      <c r="P188" s="466"/>
      <c r="Q188" s="466"/>
      <c r="R188" s="466"/>
      <c r="S188" s="466"/>
      <c r="T188" s="466"/>
      <c r="U188" s="466"/>
      <c r="V188" s="466"/>
      <c r="W188" s="466"/>
      <c r="X188" s="467"/>
      <c r="Y188" s="909"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9" t="s">
        <v>13</v>
      </c>
      <c r="Z189" s="801"/>
      <c r="AA189" s="802"/>
      <c r="AB189" s="910" t="s">
        <v>14</v>
      </c>
      <c r="AC189" s="910"/>
      <c r="AD189" s="910"/>
      <c r="AE189" s="580"/>
      <c r="AF189" s="581"/>
      <c r="AG189" s="581"/>
      <c r="AH189" s="581"/>
      <c r="AI189" s="580"/>
      <c r="AJ189" s="581"/>
      <c r="AK189" s="581"/>
      <c r="AL189" s="581"/>
      <c r="AM189" s="580"/>
      <c r="AN189" s="581"/>
      <c r="AO189" s="581"/>
      <c r="AP189" s="581"/>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501</v>
      </c>
      <c r="AF190" s="430"/>
      <c r="AG190" s="430"/>
      <c r="AH190" s="430"/>
      <c r="AI190" s="430" t="s">
        <v>653</v>
      </c>
      <c r="AJ190" s="430"/>
      <c r="AK190" s="430"/>
      <c r="AL190" s="430"/>
      <c r="AM190" s="430" t="s">
        <v>469</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0"/>
      <c r="AF191" s="430"/>
      <c r="AG191" s="430"/>
      <c r="AH191" s="430"/>
      <c r="AI191" s="430"/>
      <c r="AJ191" s="430"/>
      <c r="AK191" s="430"/>
      <c r="AL191" s="430"/>
      <c r="AM191" s="430"/>
      <c r="AN191" s="430"/>
      <c r="AO191" s="430"/>
      <c r="AP191" s="430"/>
      <c r="AQ191" s="512"/>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8"/>
      <c r="H193" s="398"/>
      <c r="I193" s="398"/>
      <c r="J193" s="398"/>
      <c r="K193" s="398"/>
      <c r="L193" s="398"/>
      <c r="M193" s="398"/>
      <c r="N193" s="398"/>
      <c r="O193" s="399"/>
      <c r="P193" s="466"/>
      <c r="Q193" s="466"/>
      <c r="R193" s="466"/>
      <c r="S193" s="466"/>
      <c r="T193" s="466"/>
      <c r="U193" s="466"/>
      <c r="V193" s="466"/>
      <c r="W193" s="466"/>
      <c r="X193" s="467"/>
      <c r="Y193" s="909"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9" t="s">
        <v>13</v>
      </c>
      <c r="Z194" s="801"/>
      <c r="AA194" s="802"/>
      <c r="AB194" s="910" t="s">
        <v>14</v>
      </c>
      <c r="AC194" s="910"/>
      <c r="AD194" s="910"/>
      <c r="AE194" s="580"/>
      <c r="AF194" s="581"/>
      <c r="AG194" s="581"/>
      <c r="AH194" s="581"/>
      <c r="AI194" s="580"/>
      <c r="AJ194" s="581"/>
      <c r="AK194" s="581"/>
      <c r="AL194" s="581"/>
      <c r="AM194" s="580"/>
      <c r="AN194" s="581"/>
      <c r="AO194" s="581"/>
      <c r="AP194" s="58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501</v>
      </c>
      <c r="AF195" s="430"/>
      <c r="AG195" s="430"/>
      <c r="AH195" s="430"/>
      <c r="AI195" s="430" t="s">
        <v>653</v>
      </c>
      <c r="AJ195" s="430"/>
      <c r="AK195" s="430"/>
      <c r="AL195" s="430"/>
      <c r="AM195" s="430" t="s">
        <v>469</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0"/>
      <c r="AF196" s="430"/>
      <c r="AG196" s="430"/>
      <c r="AH196" s="430"/>
      <c r="AI196" s="430"/>
      <c r="AJ196" s="430"/>
      <c r="AK196" s="430"/>
      <c r="AL196" s="430"/>
      <c r="AM196" s="430"/>
      <c r="AN196" s="430"/>
      <c r="AO196" s="430"/>
      <c r="AP196" s="430"/>
      <c r="AQ196" s="512"/>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8"/>
      <c r="H198" s="398"/>
      <c r="I198" s="398"/>
      <c r="J198" s="398"/>
      <c r="K198" s="398"/>
      <c r="L198" s="398"/>
      <c r="M198" s="398"/>
      <c r="N198" s="398"/>
      <c r="O198" s="399"/>
      <c r="P198" s="466"/>
      <c r="Q198" s="466"/>
      <c r="R198" s="466"/>
      <c r="S198" s="466"/>
      <c r="T198" s="466"/>
      <c r="U198" s="466"/>
      <c r="V198" s="466"/>
      <c r="W198" s="466"/>
      <c r="X198" s="467"/>
      <c r="Y198" s="909"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0" t="s">
        <v>501</v>
      </c>
      <c r="AF200" s="430"/>
      <c r="AG200" s="430"/>
      <c r="AH200" s="430"/>
      <c r="AI200" s="430" t="s">
        <v>653</v>
      </c>
      <c r="AJ200" s="430"/>
      <c r="AK200" s="430"/>
      <c r="AL200" s="430"/>
      <c r="AM200" s="430" t="s">
        <v>469</v>
      </c>
      <c r="AN200" s="430"/>
      <c r="AO200" s="430"/>
      <c r="AP200" s="430"/>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7"/>
      <c r="AR201" s="448"/>
      <c r="AS201" s="449" t="s">
        <v>224</v>
      </c>
      <c r="AT201" s="450"/>
      <c r="AU201" s="451"/>
      <c r="AV201" s="451"/>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4"/>
      <c r="AF202" s="387"/>
      <c r="AG202" s="387"/>
      <c r="AH202" s="387"/>
      <c r="AI202" s="404"/>
      <c r="AJ202" s="387"/>
      <c r="AK202" s="387"/>
      <c r="AL202" s="387"/>
      <c r="AM202" s="404"/>
      <c r="AN202" s="387"/>
      <c r="AO202" s="387"/>
      <c r="AP202" s="387"/>
      <c r="AQ202" s="404"/>
      <c r="AR202" s="387"/>
      <c r="AS202" s="387"/>
      <c r="AT202" s="578"/>
      <c r="AU202" s="387"/>
      <c r="AV202" s="387"/>
      <c r="AW202" s="387"/>
      <c r="AX202" s="388"/>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334</v>
      </c>
      <c r="AC203" s="601"/>
      <c r="AD203" s="601"/>
      <c r="AE203" s="404"/>
      <c r="AF203" s="387"/>
      <c r="AG203" s="387"/>
      <c r="AH203" s="387"/>
      <c r="AI203" s="404"/>
      <c r="AJ203" s="387"/>
      <c r="AK203" s="387"/>
      <c r="AL203" s="387"/>
      <c r="AM203" s="404"/>
      <c r="AN203" s="387"/>
      <c r="AO203" s="387"/>
      <c r="AP203" s="387"/>
      <c r="AQ203" s="404"/>
      <c r="AR203" s="387"/>
      <c r="AS203" s="387"/>
      <c r="AT203" s="578"/>
      <c r="AU203" s="387"/>
      <c r="AV203" s="387"/>
      <c r="AW203" s="387"/>
      <c r="AX203" s="388"/>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335</v>
      </c>
      <c r="AC204" s="579"/>
      <c r="AD204" s="579"/>
      <c r="AE204" s="580"/>
      <c r="AF204" s="581"/>
      <c r="AG204" s="581"/>
      <c r="AH204" s="581"/>
      <c r="AI204" s="580"/>
      <c r="AJ204" s="581"/>
      <c r="AK204" s="581"/>
      <c r="AL204" s="581"/>
      <c r="AM204" s="580"/>
      <c r="AN204" s="581"/>
      <c r="AO204" s="581"/>
      <c r="AP204" s="581"/>
      <c r="AQ204" s="404"/>
      <c r="AR204" s="387"/>
      <c r="AS204" s="387"/>
      <c r="AT204" s="578"/>
      <c r="AU204" s="387"/>
      <c r="AV204" s="387"/>
      <c r="AW204" s="387"/>
      <c r="AX204" s="388"/>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4"/>
      <c r="AF205" s="387"/>
      <c r="AG205" s="387"/>
      <c r="AH205" s="387"/>
      <c r="AI205" s="404"/>
      <c r="AJ205" s="387"/>
      <c r="AK205" s="387"/>
      <c r="AL205" s="387"/>
      <c r="AM205" s="404"/>
      <c r="AN205" s="387"/>
      <c r="AO205" s="387"/>
      <c r="AP205" s="387"/>
      <c r="AQ205" s="404"/>
      <c r="AR205" s="387"/>
      <c r="AS205" s="387"/>
      <c r="AT205" s="578"/>
      <c r="AU205" s="387"/>
      <c r="AV205" s="387"/>
      <c r="AW205" s="387"/>
      <c r="AX205" s="388"/>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404"/>
      <c r="AF206" s="387"/>
      <c r="AG206" s="387"/>
      <c r="AH206" s="387"/>
      <c r="AI206" s="404"/>
      <c r="AJ206" s="387"/>
      <c r="AK206" s="387"/>
      <c r="AL206" s="387"/>
      <c r="AM206" s="404"/>
      <c r="AN206" s="387"/>
      <c r="AO206" s="387"/>
      <c r="AP206" s="387"/>
      <c r="AQ206" s="404"/>
      <c r="AR206" s="387"/>
      <c r="AS206" s="387"/>
      <c r="AT206" s="578"/>
      <c r="AU206" s="387"/>
      <c r="AV206" s="387"/>
      <c r="AW206" s="387"/>
      <c r="AX206" s="388"/>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335</v>
      </c>
      <c r="AC207" s="579"/>
      <c r="AD207" s="579"/>
      <c r="AE207" s="580"/>
      <c r="AF207" s="581"/>
      <c r="AG207" s="581"/>
      <c r="AH207" s="581"/>
      <c r="AI207" s="580"/>
      <c r="AJ207" s="581"/>
      <c r="AK207" s="581"/>
      <c r="AL207" s="581"/>
      <c r="AM207" s="580"/>
      <c r="AN207" s="581"/>
      <c r="AO207" s="581"/>
      <c r="AP207" s="600"/>
      <c r="AQ207" s="404"/>
      <c r="AR207" s="387"/>
      <c r="AS207" s="387"/>
      <c r="AT207" s="578"/>
      <c r="AU207" s="387"/>
      <c r="AV207" s="387"/>
      <c r="AW207" s="387"/>
      <c r="AX207" s="388"/>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501</v>
      </c>
      <c r="AF208" s="151"/>
      <c r="AG208" s="151"/>
      <c r="AH208" s="151"/>
      <c r="AI208" s="430" t="s">
        <v>653</v>
      </c>
      <c r="AJ208" s="430"/>
      <c r="AK208" s="430"/>
      <c r="AL208" s="430"/>
      <c r="AM208" s="430" t="s">
        <v>469</v>
      </c>
      <c r="AN208" s="430"/>
      <c r="AO208" s="430"/>
      <c r="AP208" s="430"/>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49"/>
      <c r="I209" s="449"/>
      <c r="J209" s="449"/>
      <c r="K209" s="449"/>
      <c r="L209" s="449"/>
      <c r="M209" s="449"/>
      <c r="N209" s="449"/>
      <c r="O209" s="450"/>
      <c r="P209" s="611"/>
      <c r="Q209" s="449"/>
      <c r="R209" s="449"/>
      <c r="S209" s="449"/>
      <c r="T209" s="449"/>
      <c r="U209" s="449"/>
      <c r="V209" s="449"/>
      <c r="W209" s="449"/>
      <c r="X209" s="450"/>
      <c r="Y209" s="615"/>
      <c r="Z209" s="616"/>
      <c r="AA209" s="617"/>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7"/>
      <c r="AV212" s="387"/>
      <c r="AW212" s="387"/>
      <c r="AX212" s="388"/>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t="s">
        <v>311</v>
      </c>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713</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0" t="s">
        <v>242</v>
      </c>
      <c r="F216" s="472"/>
      <c r="G216" s="153" t="s">
        <v>714</v>
      </c>
      <c r="H216" s="154"/>
      <c r="I216" s="154"/>
      <c r="J216" s="154"/>
      <c r="K216" s="154"/>
      <c r="L216" s="154"/>
      <c r="M216" s="154"/>
      <c r="N216" s="154"/>
      <c r="O216" s="154"/>
      <c r="P216" s="154"/>
      <c r="Q216" s="154"/>
      <c r="R216" s="154"/>
      <c r="S216" s="154"/>
      <c r="T216" s="154"/>
      <c r="U216" s="154"/>
      <c r="V216" s="155"/>
      <c r="W216" s="645" t="s">
        <v>671</v>
      </c>
      <c r="X216" s="646"/>
      <c r="Y216" s="646"/>
      <c r="Z216" s="646"/>
      <c r="AA216" s="647"/>
      <c r="AB216" s="648" t="s">
        <v>749</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672</v>
      </c>
      <c r="X217" s="652"/>
      <c r="Y217" s="652"/>
      <c r="Z217" s="652"/>
      <c r="AA217" s="653"/>
      <c r="AB217" s="648" t="s">
        <v>750</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70" t="s">
        <v>363</v>
      </c>
      <c r="F218" s="472"/>
      <c r="G218" s="635" t="s">
        <v>230</v>
      </c>
      <c r="H218" s="636"/>
      <c r="I218" s="636"/>
      <c r="J218" s="658" t="s">
        <v>699</v>
      </c>
      <c r="K218" s="659"/>
      <c r="L218" s="659"/>
      <c r="M218" s="659"/>
      <c r="N218" s="659"/>
      <c r="O218" s="659"/>
      <c r="P218" s="659"/>
      <c r="Q218" s="659"/>
      <c r="R218" s="659"/>
      <c r="S218" s="659"/>
      <c r="T218" s="660"/>
      <c r="U218" s="633" t="s">
        <v>712</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t="s">
        <v>746</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159" t="s">
        <v>746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30"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708</v>
      </c>
      <c r="AE223" s="722"/>
      <c r="AF223" s="722"/>
      <c r="AG223" s="723" t="s">
        <v>715</v>
      </c>
      <c r="AH223" s="724"/>
      <c r="AI223" s="724"/>
      <c r="AJ223" s="724"/>
      <c r="AK223" s="724"/>
      <c r="AL223" s="724"/>
      <c r="AM223" s="724"/>
      <c r="AN223" s="724"/>
      <c r="AO223" s="724"/>
      <c r="AP223" s="724"/>
      <c r="AQ223" s="724"/>
      <c r="AR223" s="724"/>
      <c r="AS223" s="724"/>
      <c r="AT223" s="724"/>
      <c r="AU223" s="724"/>
      <c r="AV223" s="724"/>
      <c r="AW223" s="724"/>
      <c r="AX223" s="725"/>
    </row>
    <row r="224" spans="1:51" ht="4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708</v>
      </c>
      <c r="AE224" s="703"/>
      <c r="AF224" s="703"/>
      <c r="AG224" s="729" t="s">
        <v>716</v>
      </c>
      <c r="AH224" s="730"/>
      <c r="AI224" s="730"/>
      <c r="AJ224" s="730"/>
      <c r="AK224" s="730"/>
      <c r="AL224" s="730"/>
      <c r="AM224" s="730"/>
      <c r="AN224" s="730"/>
      <c r="AO224" s="730"/>
      <c r="AP224" s="730"/>
      <c r="AQ224" s="730"/>
      <c r="AR224" s="730"/>
      <c r="AS224" s="730"/>
      <c r="AT224" s="730"/>
      <c r="AU224" s="730"/>
      <c r="AV224" s="730"/>
      <c r="AW224" s="730"/>
      <c r="AX224" s="731"/>
    </row>
    <row r="225" spans="1:50" ht="30"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708</v>
      </c>
      <c r="AE225" s="736"/>
      <c r="AF225" s="736"/>
      <c r="AG225" s="693" t="s">
        <v>717</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708</v>
      </c>
      <c r="AE226" s="691"/>
      <c r="AF226" s="691"/>
      <c r="AG226" s="376" t="s">
        <v>727</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728</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719</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718</v>
      </c>
      <c r="AE229" s="755"/>
      <c r="AF229" s="755"/>
      <c r="AG229" s="756" t="s">
        <v>748</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718</v>
      </c>
      <c r="AE230" s="703"/>
      <c r="AF230" s="703"/>
      <c r="AG230" s="729" t="s">
        <v>748</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718</v>
      </c>
      <c r="AE231" s="703"/>
      <c r="AF231" s="703"/>
      <c r="AG231" s="729" t="s">
        <v>748</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708</v>
      </c>
      <c r="AE232" s="703"/>
      <c r="AF232" s="703"/>
      <c r="AG232" s="729" t="s">
        <v>729</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718</v>
      </c>
      <c r="AE233" s="736"/>
      <c r="AF233" s="736"/>
      <c r="AG233" s="751" t="s">
        <v>748</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718</v>
      </c>
      <c r="AE234" s="703"/>
      <c r="AF234" s="704"/>
      <c r="AG234" s="729" t="s">
        <v>748</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718</v>
      </c>
      <c r="AE235" s="744"/>
      <c r="AF235" s="745"/>
      <c r="AG235" s="746" t="s">
        <v>748</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708</v>
      </c>
      <c r="AE236" s="755"/>
      <c r="AF236" s="765"/>
      <c r="AG236" s="756" t="s">
        <v>731</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718</v>
      </c>
      <c r="AE237" s="770"/>
      <c r="AF237" s="770"/>
      <c r="AG237" s="729" t="s">
        <v>748</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718</v>
      </c>
      <c r="AE238" s="703"/>
      <c r="AF238" s="703"/>
      <c r="AG238" s="729" t="s">
        <v>748</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718</v>
      </c>
      <c r="AE239" s="703"/>
      <c r="AF239" s="703"/>
      <c r="AG239" s="759" t="s">
        <v>748</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718</v>
      </c>
      <c r="AE240" s="691"/>
      <c r="AF240" s="782"/>
      <c r="AG240" s="376"/>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720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740</v>
      </c>
      <c r="B252" s="134"/>
      <c r="C252" s="134"/>
      <c r="D252" s="134"/>
      <c r="E252" s="135"/>
      <c r="F252" s="136" t="s">
        <v>739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90" t="s">
        <v>744</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t="s">
        <v>746</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699</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360</v>
      </c>
      <c r="B259" s="151"/>
      <c r="C259" s="151"/>
      <c r="D259" s="151"/>
      <c r="E259" s="786" t="s">
        <v>699</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359</v>
      </c>
      <c r="B260" s="151"/>
      <c r="C260" s="151"/>
      <c r="D260" s="151"/>
      <c r="E260" s="786" t="s">
        <v>699</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358</v>
      </c>
      <c r="B261" s="151"/>
      <c r="C261" s="151"/>
      <c r="D261" s="151"/>
      <c r="E261" s="786" t="s">
        <v>699</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357</v>
      </c>
      <c r="B262" s="151"/>
      <c r="C262" s="151"/>
      <c r="D262" s="151"/>
      <c r="E262" s="786" t="s">
        <v>699</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356</v>
      </c>
      <c r="B263" s="151"/>
      <c r="C263" s="151"/>
      <c r="D263" s="151"/>
      <c r="E263" s="786" t="s">
        <v>699</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355</v>
      </c>
      <c r="B264" s="151"/>
      <c r="C264" s="151"/>
      <c r="D264" s="151"/>
      <c r="E264" s="786" t="s">
        <v>699</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354</v>
      </c>
      <c r="B265" s="151"/>
      <c r="C265" s="151"/>
      <c r="D265" s="151"/>
      <c r="E265" s="786" t="s">
        <v>699</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501</v>
      </c>
      <c r="B266" s="151"/>
      <c r="C266" s="151"/>
      <c r="D266" s="151"/>
      <c r="E266" s="805"/>
      <c r="F266" s="806"/>
      <c r="G266" s="806"/>
      <c r="H266" s="92" t="str">
        <f>IF(E266="","","-")</f>
        <v/>
      </c>
      <c r="I266" s="806"/>
      <c r="J266" s="806"/>
      <c r="K266" s="92" t="str">
        <f>IF(I266="","","-")</f>
        <v/>
      </c>
      <c r="L266" s="121"/>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t="s">
        <v>692</v>
      </c>
      <c r="F267" s="806"/>
      <c r="G267" s="806"/>
      <c r="H267" s="92"/>
      <c r="I267" s="806" t="s">
        <v>707</v>
      </c>
      <c r="J267" s="806"/>
      <c r="K267" s="92"/>
      <c r="L267" s="121">
        <v>22</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v>2021</v>
      </c>
      <c r="F268" s="152"/>
      <c r="G268" s="806" t="s">
        <v>710</v>
      </c>
      <c r="H268" s="806"/>
      <c r="I268" s="806"/>
      <c r="J268" s="152" t="s">
        <v>627</v>
      </c>
      <c r="K268" s="152"/>
      <c r="L268" s="121">
        <v>12</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66" customHeight="1" x14ac:dyDescent="0.15">
      <c r="A308" s="812" t="s">
        <v>350</v>
      </c>
      <c r="B308" s="813"/>
      <c r="C308" s="813"/>
      <c r="D308" s="813"/>
      <c r="E308" s="813"/>
      <c r="F308" s="814"/>
      <c r="G308" s="818" t="s">
        <v>736</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732</v>
      </c>
      <c r="H310" s="840"/>
      <c r="I310" s="840"/>
      <c r="J310" s="840"/>
      <c r="K310" s="841"/>
      <c r="L310" s="842" t="s">
        <v>733</v>
      </c>
      <c r="M310" s="843"/>
      <c r="N310" s="843"/>
      <c r="O310" s="843"/>
      <c r="P310" s="843"/>
      <c r="Q310" s="843"/>
      <c r="R310" s="843"/>
      <c r="S310" s="843"/>
      <c r="T310" s="843"/>
      <c r="U310" s="843"/>
      <c r="V310" s="843"/>
      <c r="W310" s="843"/>
      <c r="X310" s="844"/>
      <c r="Y310" s="845">
        <v>12</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12</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108" customHeight="1" x14ac:dyDescent="0.15">
      <c r="A366" s="874">
        <v>1</v>
      </c>
      <c r="B366" s="874">
        <v>1</v>
      </c>
      <c r="C366" s="875" t="s">
        <v>734</v>
      </c>
      <c r="D366" s="876"/>
      <c r="E366" s="876"/>
      <c r="F366" s="876"/>
      <c r="G366" s="876"/>
      <c r="H366" s="876"/>
      <c r="I366" s="876"/>
      <c r="J366" s="877"/>
      <c r="K366" s="878"/>
      <c r="L366" s="878"/>
      <c r="M366" s="878"/>
      <c r="N366" s="878"/>
      <c r="O366" s="878"/>
      <c r="P366" s="879" t="s">
        <v>737</v>
      </c>
      <c r="Q366" s="880"/>
      <c r="R366" s="880"/>
      <c r="S366" s="880"/>
      <c r="T366" s="880"/>
      <c r="U366" s="880"/>
      <c r="V366" s="880"/>
      <c r="W366" s="880"/>
      <c r="X366" s="880"/>
      <c r="Y366" s="881">
        <v>12</v>
      </c>
      <c r="Z366" s="882"/>
      <c r="AA366" s="882"/>
      <c r="AB366" s="883"/>
      <c r="AC366" s="884" t="s">
        <v>340</v>
      </c>
      <c r="AD366" s="885"/>
      <c r="AE366" s="885"/>
      <c r="AF366" s="885"/>
      <c r="AG366" s="885"/>
      <c r="AH366" s="868">
        <v>1</v>
      </c>
      <c r="AI366" s="869"/>
      <c r="AJ366" s="869"/>
      <c r="AK366" s="869"/>
      <c r="AL366" s="870">
        <v>100</v>
      </c>
      <c r="AM366" s="871"/>
      <c r="AN366" s="871"/>
      <c r="AO366" s="872"/>
      <c r="AP366" s="873" t="s">
        <v>747</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15">
      <c r="A631" s="874">
        <v>1</v>
      </c>
      <c r="B631" s="874">
        <v>1</v>
      </c>
      <c r="C631" s="896"/>
      <c r="D631" s="896"/>
      <c r="E631" s="664" t="s">
        <v>747</v>
      </c>
      <c r="F631" s="897"/>
      <c r="G631" s="897"/>
      <c r="H631" s="897"/>
      <c r="I631" s="897"/>
      <c r="J631" s="877" t="s">
        <v>747</v>
      </c>
      <c r="K631" s="878"/>
      <c r="L631" s="878"/>
      <c r="M631" s="878"/>
      <c r="N631" s="878"/>
      <c r="O631" s="878"/>
      <c r="P631" s="879" t="s">
        <v>747</v>
      </c>
      <c r="Q631" s="880"/>
      <c r="R631" s="880"/>
      <c r="S631" s="880"/>
      <c r="T631" s="880"/>
      <c r="U631" s="880"/>
      <c r="V631" s="880"/>
      <c r="W631" s="880"/>
      <c r="X631" s="880"/>
      <c r="Y631" s="881" t="s">
        <v>747</v>
      </c>
      <c r="Z631" s="882"/>
      <c r="AA631" s="882"/>
      <c r="AB631" s="883"/>
      <c r="AC631" s="884"/>
      <c r="AD631" s="885"/>
      <c r="AE631" s="885"/>
      <c r="AF631" s="885"/>
      <c r="AG631" s="885"/>
      <c r="AH631" s="886" t="s">
        <v>747</v>
      </c>
      <c r="AI631" s="887"/>
      <c r="AJ631" s="887"/>
      <c r="AK631" s="887"/>
      <c r="AL631" s="870" t="s">
        <v>747</v>
      </c>
      <c r="AM631" s="871"/>
      <c r="AN631" s="871"/>
      <c r="AO631" s="872"/>
      <c r="AP631" s="873" t="s">
        <v>747</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4"/>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7:AQ17 P13:AX13 AR15:AX15 P15:AJ16">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cfRule type="expression" dxfId="1493" priority="897">
      <formula>IF(RIGHT(TEXT(Y312,"0.#"),1)=".",FALSE,TRUE)</formula>
    </cfRule>
    <cfRule type="expression" dxfId="1492" priority="898">
      <formula>IF(RIGHT(TEXT(Y312,"0.#"),1)=".",TRUE,FALSE)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6:AO367">
    <cfRule type="expression" dxfId="1429" priority="829">
      <formula>IF(AND(AL366&gt;=0, RIGHT(TEXT(AL366,"0.#"),1)&lt;&gt;"."),TRUE,FALSE)</formula>
    </cfRule>
    <cfRule type="expression" dxfId="1428" priority="830">
      <formula>IF(AND(AL366&gt;=0, RIGHT(TEXT(AL366,"0.#"),1)="."),TRUE,FALSE)</formula>
    </cfRule>
    <cfRule type="expression" dxfId="1427" priority="831">
      <formula>IF(AND(AL366&lt;0, RIGHT(TEXT(AL366,"0.#"),1)&lt;&gt;"."),TRUE,FALSE)</formula>
    </cfRule>
    <cfRule type="expression" dxfId="1426" priority="832">
      <formula>IF(AND(AL366&lt;0, RIGHT(TEXT(AL366,"0.#"),1)="."),TRUE,FALSE)</formula>
    </cfRule>
  </conditionalFormatting>
  <conditionalFormatting sqref="Y367">
    <cfRule type="expression" dxfId="1425" priority="827">
      <formula>IF(RIGHT(TEXT(Y367,"0.#"),1)=".",FALSE,TRUE)</formula>
    </cfRule>
    <cfRule type="expression" dxfId="1424" priority="828">
      <formula>IF(RIGHT(TEXT(Y367,"0.#"),1)=".",TRUE,FALSE)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Y310">
    <cfRule type="expression" dxfId="705" priority="5">
      <formula>IF(RIGHT(TEXT(Y310,"0.#"),1)=".",FALSE,TRUE)</formula>
    </cfRule>
    <cfRule type="expression" dxfId="704" priority="6">
      <formula>IF(RIGHT(TEXT(Y310,"0.#"),1)=".",TRUE,FALSE)</formula>
    </cfRule>
  </conditionalFormatting>
  <conditionalFormatting sqref="Y366">
    <cfRule type="expression" dxfId="703" priority="3">
      <formula>IF(RIGHT(TEXT(Y366,"0.#"),1)=".",FALSE,TRUE)</formula>
    </cfRule>
    <cfRule type="expression" dxfId="702" priority="4">
      <formula>IF(RIGHT(TEXT(Y366,"0.#"),1)=".",TRUE,FALSE)</formula>
    </cfRule>
  </conditionalFormatting>
  <conditionalFormatting sqref="AK15:AQ16">
    <cfRule type="expression" dxfId="701" priority="1">
      <formula>IF(RIGHT(TEXT(AK15,"0.#"),1)=".",FALSE,TRUE)</formula>
    </cfRule>
    <cfRule type="expression" dxfId="70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41" max="16383" man="1"/>
    <brk id="248" max="49"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708</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372</v>
      </c>
      <c r="AF2" s="964"/>
      <c r="AG2" s="964"/>
      <c r="AH2" s="901"/>
      <c r="AI2" s="964" t="s">
        <v>468</v>
      </c>
      <c r="AJ2" s="964"/>
      <c r="AK2" s="964"/>
      <c r="AL2" s="901"/>
      <c r="AM2" s="964" t="s">
        <v>469</v>
      </c>
      <c r="AN2" s="964"/>
      <c r="AO2" s="964"/>
      <c r="AP2" s="901"/>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39"/>
      <c r="I3" s="339"/>
      <c r="J3" s="339"/>
      <c r="K3" s="339"/>
      <c r="L3" s="339"/>
      <c r="M3" s="339"/>
      <c r="N3" s="339"/>
      <c r="O3" s="340"/>
      <c r="P3" s="343"/>
      <c r="Q3" s="339"/>
      <c r="R3" s="339"/>
      <c r="S3" s="339"/>
      <c r="T3" s="339"/>
      <c r="U3" s="339"/>
      <c r="V3" s="339"/>
      <c r="W3" s="339"/>
      <c r="X3" s="340"/>
      <c r="Y3" s="957"/>
      <c r="Z3" s="958"/>
      <c r="AA3" s="959"/>
      <c r="AB3" s="963"/>
      <c r="AC3" s="418"/>
      <c r="AD3" s="419"/>
      <c r="AE3" s="506"/>
      <c r="AF3" s="506"/>
      <c r="AG3" s="506"/>
      <c r="AH3" s="417"/>
      <c r="AI3" s="506"/>
      <c r="AJ3" s="506"/>
      <c r="AK3" s="506"/>
      <c r="AL3" s="417"/>
      <c r="AM3" s="506"/>
      <c r="AN3" s="506"/>
      <c r="AO3" s="506"/>
      <c r="AP3" s="417"/>
      <c r="AQ3" s="512"/>
      <c r="AR3" s="451"/>
      <c r="AS3" s="449" t="s">
        <v>224</v>
      </c>
      <c r="AT3" s="450"/>
      <c r="AU3" s="451"/>
      <c r="AV3" s="451"/>
      <c r="AW3" s="339" t="s">
        <v>170</v>
      </c>
      <c r="AX3" s="344"/>
      <c r="AY3" s="34">
        <f t="shared" ref="AY3:AY8" si="0">$AY$2</f>
        <v>0</v>
      </c>
    </row>
    <row r="4" spans="1:51" ht="22.5" customHeight="1" x14ac:dyDescent="0.15">
      <c r="A4" s="489"/>
      <c r="B4" s="487"/>
      <c r="C4" s="487"/>
      <c r="D4" s="487"/>
      <c r="E4" s="487"/>
      <c r="F4" s="488"/>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0"/>
      <c r="B5" s="491"/>
      <c r="C5" s="491"/>
      <c r="D5" s="491"/>
      <c r="E5" s="491"/>
      <c r="F5" s="492"/>
      <c r="G5" s="940"/>
      <c r="H5" s="941"/>
      <c r="I5" s="941"/>
      <c r="J5" s="941"/>
      <c r="K5" s="941"/>
      <c r="L5" s="941"/>
      <c r="M5" s="941"/>
      <c r="N5" s="941"/>
      <c r="O5" s="942"/>
      <c r="P5" s="946"/>
      <c r="Q5" s="946"/>
      <c r="R5" s="946"/>
      <c r="S5" s="946"/>
      <c r="T5" s="946"/>
      <c r="U5" s="946"/>
      <c r="V5" s="946"/>
      <c r="W5" s="946"/>
      <c r="X5" s="947"/>
      <c r="Y5" s="237" t="s">
        <v>51</v>
      </c>
      <c r="Z5" s="949"/>
      <c r="AA5" s="950"/>
      <c r="AB5" s="463"/>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0"/>
      <c r="B6" s="491"/>
      <c r="C6" s="491"/>
      <c r="D6" s="491"/>
      <c r="E6" s="491"/>
      <c r="F6" s="492"/>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6" t="s">
        <v>344</v>
      </c>
      <c r="B7" s="927"/>
      <c r="C7" s="927"/>
      <c r="D7" s="927"/>
      <c r="E7" s="927"/>
      <c r="F7" s="928"/>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29"/>
      <c r="B8" s="930"/>
      <c r="C8" s="930"/>
      <c r="D8" s="930"/>
      <c r="E8" s="930"/>
      <c r="F8" s="931"/>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372</v>
      </c>
      <c r="AF9" s="964"/>
      <c r="AG9" s="964"/>
      <c r="AH9" s="901"/>
      <c r="AI9" s="964" t="s">
        <v>468</v>
      </c>
      <c r="AJ9" s="964"/>
      <c r="AK9" s="964"/>
      <c r="AL9" s="901"/>
      <c r="AM9" s="964" t="s">
        <v>469</v>
      </c>
      <c r="AN9" s="964"/>
      <c r="AO9" s="964"/>
      <c r="AP9" s="901"/>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6"/>
      <c r="AF10" s="506"/>
      <c r="AG10" s="506"/>
      <c r="AH10" s="417"/>
      <c r="AI10" s="506"/>
      <c r="AJ10" s="506"/>
      <c r="AK10" s="506"/>
      <c r="AL10" s="417"/>
      <c r="AM10" s="506"/>
      <c r="AN10" s="506"/>
      <c r="AO10" s="506"/>
      <c r="AP10" s="417"/>
      <c r="AQ10" s="512"/>
      <c r="AR10" s="451"/>
      <c r="AS10" s="449" t="s">
        <v>224</v>
      </c>
      <c r="AT10" s="450"/>
      <c r="AU10" s="451"/>
      <c r="AV10" s="451"/>
      <c r="AW10" s="339" t="s">
        <v>170</v>
      </c>
      <c r="AX10" s="344"/>
      <c r="AY10" s="34">
        <f t="shared" ref="AY10:AY15" si="1">$AY$9</f>
        <v>0</v>
      </c>
    </row>
    <row r="11" spans="1:51" ht="22.5" customHeight="1" x14ac:dyDescent="0.15">
      <c r="A11" s="489"/>
      <c r="B11" s="487"/>
      <c r="C11" s="487"/>
      <c r="D11" s="487"/>
      <c r="E11" s="487"/>
      <c r="F11" s="488"/>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0"/>
      <c r="B12" s="491"/>
      <c r="C12" s="491"/>
      <c r="D12" s="491"/>
      <c r="E12" s="491"/>
      <c r="F12" s="492"/>
      <c r="G12" s="940"/>
      <c r="H12" s="941"/>
      <c r="I12" s="941"/>
      <c r="J12" s="941"/>
      <c r="K12" s="941"/>
      <c r="L12" s="941"/>
      <c r="M12" s="941"/>
      <c r="N12" s="941"/>
      <c r="O12" s="942"/>
      <c r="P12" s="946"/>
      <c r="Q12" s="946"/>
      <c r="R12" s="946"/>
      <c r="S12" s="946"/>
      <c r="T12" s="946"/>
      <c r="U12" s="946"/>
      <c r="V12" s="946"/>
      <c r="W12" s="946"/>
      <c r="X12" s="947"/>
      <c r="Y12" s="237" t="s">
        <v>51</v>
      </c>
      <c r="Z12" s="949"/>
      <c r="AA12" s="950"/>
      <c r="AB12" s="463"/>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6" t="s">
        <v>344</v>
      </c>
      <c r="B14" s="927"/>
      <c r="C14" s="927"/>
      <c r="D14" s="927"/>
      <c r="E14" s="927"/>
      <c r="F14" s="928"/>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29"/>
      <c r="B15" s="930"/>
      <c r="C15" s="930"/>
      <c r="D15" s="930"/>
      <c r="E15" s="930"/>
      <c r="F15" s="931"/>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6"/>
      <c r="AF17" s="506"/>
      <c r="AG17" s="506"/>
      <c r="AH17" s="417"/>
      <c r="AI17" s="506"/>
      <c r="AJ17" s="506"/>
      <c r="AK17" s="506"/>
      <c r="AL17" s="417"/>
      <c r="AM17" s="506"/>
      <c r="AN17" s="506"/>
      <c r="AO17" s="506"/>
      <c r="AP17" s="417"/>
      <c r="AQ17" s="512"/>
      <c r="AR17" s="451"/>
      <c r="AS17" s="449" t="s">
        <v>224</v>
      </c>
      <c r="AT17" s="450"/>
      <c r="AU17" s="451"/>
      <c r="AV17" s="451"/>
      <c r="AW17" s="339" t="s">
        <v>170</v>
      </c>
      <c r="AX17" s="344"/>
      <c r="AY17" s="34">
        <f t="shared" ref="AY17:AY22" si="2">$AY$16</f>
        <v>0</v>
      </c>
    </row>
    <row r="18" spans="1:51" ht="22.5" customHeight="1" x14ac:dyDescent="0.15">
      <c r="A18" s="489"/>
      <c r="B18" s="487"/>
      <c r="C18" s="487"/>
      <c r="D18" s="487"/>
      <c r="E18" s="487"/>
      <c r="F18" s="488"/>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0"/>
      <c r="B19" s="491"/>
      <c r="C19" s="491"/>
      <c r="D19" s="491"/>
      <c r="E19" s="491"/>
      <c r="F19" s="492"/>
      <c r="G19" s="940"/>
      <c r="H19" s="941"/>
      <c r="I19" s="941"/>
      <c r="J19" s="941"/>
      <c r="K19" s="941"/>
      <c r="L19" s="941"/>
      <c r="M19" s="941"/>
      <c r="N19" s="941"/>
      <c r="O19" s="942"/>
      <c r="P19" s="946"/>
      <c r="Q19" s="946"/>
      <c r="R19" s="946"/>
      <c r="S19" s="946"/>
      <c r="T19" s="946"/>
      <c r="U19" s="946"/>
      <c r="V19" s="946"/>
      <c r="W19" s="946"/>
      <c r="X19" s="947"/>
      <c r="Y19" s="237" t="s">
        <v>51</v>
      </c>
      <c r="Z19" s="949"/>
      <c r="AA19" s="950"/>
      <c r="AB19" s="463"/>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6" t="s">
        <v>344</v>
      </c>
      <c r="B21" s="927"/>
      <c r="C21" s="927"/>
      <c r="D21" s="927"/>
      <c r="E21" s="927"/>
      <c r="F21" s="928"/>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29"/>
      <c r="B22" s="930"/>
      <c r="C22" s="930"/>
      <c r="D22" s="930"/>
      <c r="E22" s="930"/>
      <c r="F22" s="931"/>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6"/>
      <c r="AF24" s="506"/>
      <c r="AG24" s="506"/>
      <c r="AH24" s="417"/>
      <c r="AI24" s="506"/>
      <c r="AJ24" s="506"/>
      <c r="AK24" s="506"/>
      <c r="AL24" s="417"/>
      <c r="AM24" s="506"/>
      <c r="AN24" s="506"/>
      <c r="AO24" s="506"/>
      <c r="AP24" s="417"/>
      <c r="AQ24" s="512"/>
      <c r="AR24" s="451"/>
      <c r="AS24" s="449" t="s">
        <v>224</v>
      </c>
      <c r="AT24" s="450"/>
      <c r="AU24" s="451"/>
      <c r="AV24" s="451"/>
      <c r="AW24" s="339" t="s">
        <v>170</v>
      </c>
      <c r="AX24" s="344"/>
      <c r="AY24" s="34">
        <f t="shared" ref="AY24:AY29" si="3">$AY$23</f>
        <v>0</v>
      </c>
    </row>
    <row r="25" spans="1:51" ht="22.5" customHeight="1" x14ac:dyDescent="0.15">
      <c r="A25" s="489"/>
      <c r="B25" s="487"/>
      <c r="C25" s="487"/>
      <c r="D25" s="487"/>
      <c r="E25" s="487"/>
      <c r="F25" s="488"/>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0"/>
      <c r="B26" s="491"/>
      <c r="C26" s="491"/>
      <c r="D26" s="491"/>
      <c r="E26" s="491"/>
      <c r="F26" s="492"/>
      <c r="G26" s="940"/>
      <c r="H26" s="941"/>
      <c r="I26" s="941"/>
      <c r="J26" s="941"/>
      <c r="K26" s="941"/>
      <c r="L26" s="941"/>
      <c r="M26" s="941"/>
      <c r="N26" s="941"/>
      <c r="O26" s="942"/>
      <c r="P26" s="946"/>
      <c r="Q26" s="946"/>
      <c r="R26" s="946"/>
      <c r="S26" s="946"/>
      <c r="T26" s="946"/>
      <c r="U26" s="946"/>
      <c r="V26" s="946"/>
      <c r="W26" s="946"/>
      <c r="X26" s="947"/>
      <c r="Y26" s="237" t="s">
        <v>51</v>
      </c>
      <c r="Z26" s="949"/>
      <c r="AA26" s="950"/>
      <c r="AB26" s="463"/>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6" t="s">
        <v>344</v>
      </c>
      <c r="B28" s="927"/>
      <c r="C28" s="927"/>
      <c r="D28" s="927"/>
      <c r="E28" s="927"/>
      <c r="F28" s="928"/>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29"/>
      <c r="B29" s="930"/>
      <c r="C29" s="930"/>
      <c r="D29" s="930"/>
      <c r="E29" s="930"/>
      <c r="F29" s="931"/>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6"/>
      <c r="AF31" s="506"/>
      <c r="AG31" s="506"/>
      <c r="AH31" s="417"/>
      <c r="AI31" s="506"/>
      <c r="AJ31" s="506"/>
      <c r="AK31" s="506"/>
      <c r="AL31" s="417"/>
      <c r="AM31" s="506"/>
      <c r="AN31" s="506"/>
      <c r="AO31" s="506"/>
      <c r="AP31" s="417"/>
      <c r="AQ31" s="512"/>
      <c r="AR31" s="451"/>
      <c r="AS31" s="449" t="s">
        <v>224</v>
      </c>
      <c r="AT31" s="450"/>
      <c r="AU31" s="451"/>
      <c r="AV31" s="451"/>
      <c r="AW31" s="339" t="s">
        <v>170</v>
      </c>
      <c r="AX31" s="344"/>
      <c r="AY31" s="34">
        <f t="shared" ref="AY31:AY36" si="4">$AY$30</f>
        <v>0</v>
      </c>
    </row>
    <row r="32" spans="1:51" ht="22.5" customHeight="1" x14ac:dyDescent="0.15">
      <c r="A32" s="489"/>
      <c r="B32" s="487"/>
      <c r="C32" s="487"/>
      <c r="D32" s="487"/>
      <c r="E32" s="487"/>
      <c r="F32" s="488"/>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0"/>
      <c r="B33" s="491"/>
      <c r="C33" s="491"/>
      <c r="D33" s="491"/>
      <c r="E33" s="491"/>
      <c r="F33" s="492"/>
      <c r="G33" s="940"/>
      <c r="H33" s="941"/>
      <c r="I33" s="941"/>
      <c r="J33" s="941"/>
      <c r="K33" s="941"/>
      <c r="L33" s="941"/>
      <c r="M33" s="941"/>
      <c r="N33" s="941"/>
      <c r="O33" s="942"/>
      <c r="P33" s="946"/>
      <c r="Q33" s="946"/>
      <c r="R33" s="946"/>
      <c r="S33" s="946"/>
      <c r="T33" s="946"/>
      <c r="U33" s="946"/>
      <c r="V33" s="946"/>
      <c r="W33" s="946"/>
      <c r="X33" s="947"/>
      <c r="Y33" s="237" t="s">
        <v>51</v>
      </c>
      <c r="Z33" s="949"/>
      <c r="AA33" s="950"/>
      <c r="AB33" s="463"/>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6" t="s">
        <v>344</v>
      </c>
      <c r="B35" s="927"/>
      <c r="C35" s="927"/>
      <c r="D35" s="927"/>
      <c r="E35" s="927"/>
      <c r="F35" s="928"/>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29"/>
      <c r="B36" s="930"/>
      <c r="C36" s="930"/>
      <c r="D36" s="930"/>
      <c r="E36" s="930"/>
      <c r="F36" s="931"/>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6"/>
      <c r="AF38" s="506"/>
      <c r="AG38" s="506"/>
      <c r="AH38" s="417"/>
      <c r="AI38" s="506"/>
      <c r="AJ38" s="506"/>
      <c r="AK38" s="506"/>
      <c r="AL38" s="417"/>
      <c r="AM38" s="506"/>
      <c r="AN38" s="506"/>
      <c r="AO38" s="506"/>
      <c r="AP38" s="417"/>
      <c r="AQ38" s="512"/>
      <c r="AR38" s="451"/>
      <c r="AS38" s="449" t="s">
        <v>224</v>
      </c>
      <c r="AT38" s="450"/>
      <c r="AU38" s="451"/>
      <c r="AV38" s="451"/>
      <c r="AW38" s="339" t="s">
        <v>170</v>
      </c>
      <c r="AX38" s="344"/>
      <c r="AY38" s="34">
        <f t="shared" ref="AY38:AY43" si="5">$AY$37</f>
        <v>0</v>
      </c>
    </row>
    <row r="39" spans="1:51" ht="22.5" customHeight="1" x14ac:dyDescent="0.15">
      <c r="A39" s="489"/>
      <c r="B39" s="487"/>
      <c r="C39" s="487"/>
      <c r="D39" s="487"/>
      <c r="E39" s="487"/>
      <c r="F39" s="488"/>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0"/>
      <c r="B40" s="491"/>
      <c r="C40" s="491"/>
      <c r="D40" s="491"/>
      <c r="E40" s="491"/>
      <c r="F40" s="492"/>
      <c r="G40" s="940"/>
      <c r="H40" s="941"/>
      <c r="I40" s="941"/>
      <c r="J40" s="941"/>
      <c r="K40" s="941"/>
      <c r="L40" s="941"/>
      <c r="M40" s="941"/>
      <c r="N40" s="941"/>
      <c r="O40" s="942"/>
      <c r="P40" s="946"/>
      <c r="Q40" s="946"/>
      <c r="R40" s="946"/>
      <c r="S40" s="946"/>
      <c r="T40" s="946"/>
      <c r="U40" s="946"/>
      <c r="V40" s="946"/>
      <c r="W40" s="946"/>
      <c r="X40" s="947"/>
      <c r="Y40" s="237" t="s">
        <v>51</v>
      </c>
      <c r="Z40" s="949"/>
      <c r="AA40" s="950"/>
      <c r="AB40" s="463"/>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6" t="s">
        <v>344</v>
      </c>
      <c r="B42" s="927"/>
      <c r="C42" s="927"/>
      <c r="D42" s="927"/>
      <c r="E42" s="927"/>
      <c r="F42" s="928"/>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29"/>
      <c r="B43" s="930"/>
      <c r="C43" s="930"/>
      <c r="D43" s="930"/>
      <c r="E43" s="930"/>
      <c r="F43" s="931"/>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6"/>
      <c r="AF45" s="506"/>
      <c r="AG45" s="506"/>
      <c r="AH45" s="417"/>
      <c r="AI45" s="506"/>
      <c r="AJ45" s="506"/>
      <c r="AK45" s="506"/>
      <c r="AL45" s="417"/>
      <c r="AM45" s="506"/>
      <c r="AN45" s="506"/>
      <c r="AO45" s="506"/>
      <c r="AP45" s="417"/>
      <c r="AQ45" s="512"/>
      <c r="AR45" s="451"/>
      <c r="AS45" s="449" t="s">
        <v>224</v>
      </c>
      <c r="AT45" s="450"/>
      <c r="AU45" s="451"/>
      <c r="AV45" s="451"/>
      <c r="AW45" s="339" t="s">
        <v>170</v>
      </c>
      <c r="AX45" s="344"/>
      <c r="AY45" s="34">
        <f t="shared" ref="AY45:AY50" si="6">$AY$44</f>
        <v>0</v>
      </c>
    </row>
    <row r="46" spans="1:51" ht="22.5" customHeight="1" x14ac:dyDescent="0.15">
      <c r="A46" s="489"/>
      <c r="B46" s="487"/>
      <c r="C46" s="487"/>
      <c r="D46" s="487"/>
      <c r="E46" s="487"/>
      <c r="F46" s="488"/>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0"/>
      <c r="B47" s="491"/>
      <c r="C47" s="491"/>
      <c r="D47" s="491"/>
      <c r="E47" s="491"/>
      <c r="F47" s="492"/>
      <c r="G47" s="940"/>
      <c r="H47" s="941"/>
      <c r="I47" s="941"/>
      <c r="J47" s="941"/>
      <c r="K47" s="941"/>
      <c r="L47" s="941"/>
      <c r="M47" s="941"/>
      <c r="N47" s="941"/>
      <c r="O47" s="942"/>
      <c r="P47" s="946"/>
      <c r="Q47" s="946"/>
      <c r="R47" s="946"/>
      <c r="S47" s="946"/>
      <c r="T47" s="946"/>
      <c r="U47" s="946"/>
      <c r="V47" s="946"/>
      <c r="W47" s="946"/>
      <c r="X47" s="947"/>
      <c r="Y47" s="237" t="s">
        <v>51</v>
      </c>
      <c r="Z47" s="949"/>
      <c r="AA47" s="950"/>
      <c r="AB47" s="463"/>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6" t="s">
        <v>344</v>
      </c>
      <c r="B49" s="927"/>
      <c r="C49" s="927"/>
      <c r="D49" s="927"/>
      <c r="E49" s="927"/>
      <c r="F49" s="928"/>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29"/>
      <c r="B50" s="930"/>
      <c r="C50" s="930"/>
      <c r="D50" s="930"/>
      <c r="E50" s="930"/>
      <c r="F50" s="931"/>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6"/>
      <c r="AF52" s="506"/>
      <c r="AG52" s="506"/>
      <c r="AH52" s="417"/>
      <c r="AI52" s="506"/>
      <c r="AJ52" s="506"/>
      <c r="AK52" s="506"/>
      <c r="AL52" s="417"/>
      <c r="AM52" s="506"/>
      <c r="AN52" s="506"/>
      <c r="AO52" s="506"/>
      <c r="AP52" s="417"/>
      <c r="AQ52" s="512"/>
      <c r="AR52" s="451"/>
      <c r="AS52" s="449" t="s">
        <v>224</v>
      </c>
      <c r="AT52" s="450"/>
      <c r="AU52" s="451"/>
      <c r="AV52" s="451"/>
      <c r="AW52" s="339" t="s">
        <v>170</v>
      </c>
      <c r="AX52" s="344"/>
      <c r="AY52" s="34">
        <f t="shared" ref="AY52:AY57" si="7">$AY$51</f>
        <v>0</v>
      </c>
    </row>
    <row r="53" spans="1:51" ht="22.5" customHeight="1" x14ac:dyDescent="0.15">
      <c r="A53" s="489"/>
      <c r="B53" s="487"/>
      <c r="C53" s="487"/>
      <c r="D53" s="487"/>
      <c r="E53" s="487"/>
      <c r="F53" s="488"/>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0"/>
      <c r="B54" s="491"/>
      <c r="C54" s="491"/>
      <c r="D54" s="491"/>
      <c r="E54" s="491"/>
      <c r="F54" s="492"/>
      <c r="G54" s="940"/>
      <c r="H54" s="941"/>
      <c r="I54" s="941"/>
      <c r="J54" s="941"/>
      <c r="K54" s="941"/>
      <c r="L54" s="941"/>
      <c r="M54" s="941"/>
      <c r="N54" s="941"/>
      <c r="O54" s="942"/>
      <c r="P54" s="946"/>
      <c r="Q54" s="946"/>
      <c r="R54" s="946"/>
      <c r="S54" s="946"/>
      <c r="T54" s="946"/>
      <c r="U54" s="946"/>
      <c r="V54" s="946"/>
      <c r="W54" s="946"/>
      <c r="X54" s="947"/>
      <c r="Y54" s="237" t="s">
        <v>51</v>
      </c>
      <c r="Z54" s="949"/>
      <c r="AA54" s="950"/>
      <c r="AB54" s="463"/>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6" t="s">
        <v>344</v>
      </c>
      <c r="B56" s="927"/>
      <c r="C56" s="927"/>
      <c r="D56" s="927"/>
      <c r="E56" s="927"/>
      <c r="F56" s="928"/>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29"/>
      <c r="B57" s="930"/>
      <c r="C57" s="930"/>
      <c r="D57" s="930"/>
      <c r="E57" s="930"/>
      <c r="F57" s="931"/>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6"/>
      <c r="AF59" s="506"/>
      <c r="AG59" s="506"/>
      <c r="AH59" s="417"/>
      <c r="AI59" s="506"/>
      <c r="AJ59" s="506"/>
      <c r="AK59" s="506"/>
      <c r="AL59" s="417"/>
      <c r="AM59" s="506"/>
      <c r="AN59" s="506"/>
      <c r="AO59" s="506"/>
      <c r="AP59" s="417"/>
      <c r="AQ59" s="512"/>
      <c r="AR59" s="451"/>
      <c r="AS59" s="449" t="s">
        <v>224</v>
      </c>
      <c r="AT59" s="450"/>
      <c r="AU59" s="451"/>
      <c r="AV59" s="451"/>
      <c r="AW59" s="339" t="s">
        <v>170</v>
      </c>
      <c r="AX59" s="344"/>
      <c r="AY59" s="34">
        <f t="shared" ref="AY59:AY64" si="8">$AY$58</f>
        <v>0</v>
      </c>
    </row>
    <row r="60" spans="1:51" ht="22.5" customHeight="1" x14ac:dyDescent="0.15">
      <c r="A60" s="489"/>
      <c r="B60" s="487"/>
      <c r="C60" s="487"/>
      <c r="D60" s="487"/>
      <c r="E60" s="487"/>
      <c r="F60" s="488"/>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0"/>
      <c r="B61" s="491"/>
      <c r="C61" s="491"/>
      <c r="D61" s="491"/>
      <c r="E61" s="491"/>
      <c r="F61" s="492"/>
      <c r="G61" s="940"/>
      <c r="H61" s="941"/>
      <c r="I61" s="941"/>
      <c r="J61" s="941"/>
      <c r="K61" s="941"/>
      <c r="L61" s="941"/>
      <c r="M61" s="941"/>
      <c r="N61" s="941"/>
      <c r="O61" s="942"/>
      <c r="P61" s="946"/>
      <c r="Q61" s="946"/>
      <c r="R61" s="946"/>
      <c r="S61" s="946"/>
      <c r="T61" s="946"/>
      <c r="U61" s="946"/>
      <c r="V61" s="946"/>
      <c r="W61" s="946"/>
      <c r="X61" s="947"/>
      <c r="Y61" s="237" t="s">
        <v>51</v>
      </c>
      <c r="Z61" s="949"/>
      <c r="AA61" s="950"/>
      <c r="AB61" s="463"/>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6" t="s">
        <v>344</v>
      </c>
      <c r="B63" s="927"/>
      <c r="C63" s="927"/>
      <c r="D63" s="927"/>
      <c r="E63" s="927"/>
      <c r="F63" s="928"/>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29"/>
      <c r="B64" s="930"/>
      <c r="C64" s="930"/>
      <c r="D64" s="930"/>
      <c r="E64" s="930"/>
      <c r="F64" s="931"/>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6"/>
      <c r="AF66" s="506"/>
      <c r="AG66" s="506"/>
      <c r="AH66" s="417"/>
      <c r="AI66" s="506"/>
      <c r="AJ66" s="506"/>
      <c r="AK66" s="506"/>
      <c r="AL66" s="417"/>
      <c r="AM66" s="506"/>
      <c r="AN66" s="506"/>
      <c r="AO66" s="506"/>
      <c r="AP66" s="417"/>
      <c r="AQ66" s="512"/>
      <c r="AR66" s="451"/>
      <c r="AS66" s="449" t="s">
        <v>224</v>
      </c>
      <c r="AT66" s="450"/>
      <c r="AU66" s="451"/>
      <c r="AV66" s="451"/>
      <c r="AW66" s="339" t="s">
        <v>170</v>
      </c>
      <c r="AX66" s="344"/>
      <c r="AY66" s="34">
        <f t="shared" ref="AY66:AY71" si="9">$AY$65</f>
        <v>0</v>
      </c>
    </row>
    <row r="67" spans="1:51" ht="22.5" customHeight="1" x14ac:dyDescent="0.15">
      <c r="A67" s="489"/>
      <c r="B67" s="487"/>
      <c r="C67" s="487"/>
      <c r="D67" s="487"/>
      <c r="E67" s="487"/>
      <c r="F67" s="488"/>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0"/>
      <c r="B68" s="491"/>
      <c r="C68" s="491"/>
      <c r="D68" s="491"/>
      <c r="E68" s="491"/>
      <c r="F68" s="492"/>
      <c r="G68" s="940"/>
      <c r="H68" s="941"/>
      <c r="I68" s="941"/>
      <c r="J68" s="941"/>
      <c r="K68" s="941"/>
      <c r="L68" s="941"/>
      <c r="M68" s="941"/>
      <c r="N68" s="941"/>
      <c r="O68" s="942"/>
      <c r="P68" s="946"/>
      <c r="Q68" s="946"/>
      <c r="R68" s="946"/>
      <c r="S68" s="946"/>
      <c r="T68" s="946"/>
      <c r="U68" s="946"/>
      <c r="V68" s="946"/>
      <c r="W68" s="946"/>
      <c r="X68" s="947"/>
      <c r="Y68" s="237" t="s">
        <v>51</v>
      </c>
      <c r="Z68" s="949"/>
      <c r="AA68" s="950"/>
      <c r="AB68" s="463"/>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6" t="s">
        <v>344</v>
      </c>
      <c r="B70" s="927"/>
      <c r="C70" s="927"/>
      <c r="D70" s="927"/>
      <c r="E70" s="927"/>
      <c r="F70" s="928"/>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2022-09-05T07:33:21Z</cp:lastPrinted>
  <dcterms:created xsi:type="dcterms:W3CDTF">2012-03-13T00:50:25Z</dcterms:created>
  <dcterms:modified xsi:type="dcterms:W3CDTF">2022-09-05T13:42:48Z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